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dcrvhmtCI421\HMT_USER1$\RHMTDJohns\Desktop\"/>
    </mc:Choice>
  </mc:AlternateContent>
  <bookViews>
    <workbookView xWindow="0" yWindow="0" windowWidth="20160" windowHeight="8196"/>
  </bookViews>
  <sheets>
    <sheet name="Introduction" sheetId="10" r:id="rId1"/>
    <sheet name="Pipeline Summary" sheetId="12" r:id="rId2"/>
    <sheet name="NIP 2014 Pipeline" sheetId="1" r:id="rId3"/>
    <sheet name="Deflator calcs" sheetId="11" r:id="rId4"/>
    <sheet name="Additional Notes" sheetId="6" r:id="rId5"/>
  </sheets>
  <externalReferences>
    <externalReference r:id="rId6"/>
  </externalReferences>
  <definedNames>
    <definedName name="_xlnm._FilterDatabase" localSheetId="2" hidden="1">'NIP 2014 Pipeline'!$A$2:$AO$553</definedName>
    <definedName name="BLPH1" hidden="1">'[1]4.6 ten year bonds'!$A$4</definedName>
    <definedName name="BLPH2" hidden="1">'[1]4.6 ten year bonds'!$D$4</definedName>
    <definedName name="BLPH3" hidden="1">'[1]4.6 ten year bonds'!$G$4</definedName>
    <definedName name="BLPH4" hidden="1">'[1]4.6 ten year bonds'!$J$4</definedName>
    <definedName name="BLPH5" hidden="1">'[1]4.6 ten year bonds'!$M$4</definedName>
    <definedName name="jhkgh" localSheetId="3" hidden="1">{#N/A,#N/A,FALSE,"TMCOMP96";#N/A,#N/A,FALSE,"MAT96";#N/A,#N/A,FALSE,"FANDA96";#N/A,#N/A,FALSE,"INTRAN96";#N/A,#N/A,FALSE,"NAA9697";#N/A,#N/A,FALSE,"ECWEBB";#N/A,#N/A,FALSE,"MFT96";#N/A,#N/A,FALSE,"CTrecon"}</definedName>
    <definedName name="jhkgh" localSheetId="0" hidden="1">{#N/A,#N/A,FALSE,"TMCOMP96";#N/A,#N/A,FALSE,"MAT96";#N/A,#N/A,FALSE,"FANDA96";#N/A,#N/A,FALSE,"INTRAN96";#N/A,#N/A,FALSE,"NAA9697";#N/A,#N/A,FALSE,"ECWEBB";#N/A,#N/A,FALSE,"MFT96";#N/A,#N/A,FALSE,"CTrecon"}</definedName>
    <definedName name="jhkgh" localSheetId="1" hidden="1">{#N/A,#N/A,FALSE,"TMCOMP96";#N/A,#N/A,FALSE,"MAT96";#N/A,#N/A,FALSE,"FANDA96";#N/A,#N/A,FALSE,"INTRAN96";#N/A,#N/A,FALSE,"NAA9697";#N/A,#N/A,FALSE,"ECWEBB";#N/A,#N/A,FALSE,"MFT96";#N/A,#N/A,FALSE,"CTrecon"}</definedName>
    <definedName name="jhkgh" hidden="1">{#N/A,#N/A,FALSE,"TMCOMP96";#N/A,#N/A,FALSE,"MAT96";#N/A,#N/A,FALSE,"FANDA96";#N/A,#N/A,FALSE,"INTRAN96";#N/A,#N/A,FALSE,"NAA9697";#N/A,#N/A,FALSE,"ECWEBB";#N/A,#N/A,FALSE,"MFT96";#N/A,#N/A,FALSE,"CTrecon"}</definedName>
    <definedName name="Option2" localSheetId="3" hidden="1">{#N/A,#N/A,FALSE,"TMCOMP96";#N/A,#N/A,FALSE,"MAT96";#N/A,#N/A,FALSE,"FANDA96";#N/A,#N/A,FALSE,"INTRAN96";#N/A,#N/A,FALSE,"NAA9697";#N/A,#N/A,FALSE,"ECWEBB";#N/A,#N/A,FALSE,"MFT96";#N/A,#N/A,FALSE,"CTrecon"}</definedName>
    <definedName name="Option2" localSheetId="0" hidden="1">{#N/A,#N/A,FALSE,"TMCOMP96";#N/A,#N/A,FALSE,"MAT96";#N/A,#N/A,FALSE,"FANDA96";#N/A,#N/A,FALSE,"INTRAN96";#N/A,#N/A,FALSE,"NAA9697";#N/A,#N/A,FALSE,"ECWEBB";#N/A,#N/A,FALSE,"MFT96";#N/A,#N/A,FALSE,"CTrecon"}</definedName>
    <definedName name="Option2" localSheetId="1" hidden="1">{#N/A,#N/A,FALSE,"TMCOMP96";#N/A,#N/A,FALSE,"MAT96";#N/A,#N/A,FALSE,"FANDA96";#N/A,#N/A,FALSE,"INTRAN96";#N/A,#N/A,FALSE,"NAA9697";#N/A,#N/A,FALSE,"ECWEBB";#N/A,#N/A,FALSE,"MFT96";#N/A,#N/A,FALSE,"CTrecon"}</definedName>
    <definedName name="Option2" hidden="1">{#N/A,#N/A,FALSE,"TMCOMP96";#N/A,#N/A,FALSE,"MAT96";#N/A,#N/A,FALSE,"FANDA96";#N/A,#N/A,FALSE,"INTRAN96";#N/A,#N/A,FALSE,"NAA9697";#N/A,#N/A,FALSE,"ECWEBB";#N/A,#N/A,FALSE,"MFT96";#N/A,#N/A,FALSE,"CTrecon"}</definedName>
    <definedName name="trggh" localSheetId="3" hidden="1">{#N/A,#N/A,FALSE,"TMCOMP96";#N/A,#N/A,FALSE,"MAT96";#N/A,#N/A,FALSE,"FANDA96";#N/A,#N/A,FALSE,"INTRAN96";#N/A,#N/A,FALSE,"NAA9697";#N/A,#N/A,FALSE,"ECWEBB";#N/A,#N/A,FALSE,"MFT96";#N/A,#N/A,FALSE,"CTrecon"}</definedName>
    <definedName name="trggh" localSheetId="0" hidden="1">{#N/A,#N/A,FALSE,"TMCOMP96";#N/A,#N/A,FALSE,"MAT96";#N/A,#N/A,FALSE,"FANDA96";#N/A,#N/A,FALSE,"INTRAN96";#N/A,#N/A,FALSE,"NAA9697";#N/A,#N/A,FALSE,"ECWEBB";#N/A,#N/A,FALSE,"MFT96";#N/A,#N/A,FALSE,"CTrecon"}</definedName>
    <definedName name="trggh" localSheetId="1" hidden="1">{#N/A,#N/A,FALSE,"TMCOMP96";#N/A,#N/A,FALSE,"MAT96";#N/A,#N/A,FALSE,"FANDA96";#N/A,#N/A,FALSE,"INTRAN96";#N/A,#N/A,FALSE,"NAA9697";#N/A,#N/A,FALSE,"ECWEBB";#N/A,#N/A,FALSE,"MFT96";#N/A,#N/A,FALSE,"CTrecon"}</definedName>
    <definedName name="trggh" hidden="1">{#N/A,#N/A,FALSE,"TMCOMP96";#N/A,#N/A,FALSE,"MAT96";#N/A,#N/A,FALSE,"FANDA96";#N/A,#N/A,FALSE,"INTRAN96";#N/A,#N/A,FALSE,"NAA9697";#N/A,#N/A,FALSE,"ECWEBB";#N/A,#N/A,FALSE,"MFT96";#N/A,#N/A,FALSE,"CTrecon"}</definedName>
    <definedName name="wrn.TMCOMP." localSheetId="3" hidden="1">{#N/A,#N/A,FALSE,"TMCOMP96";#N/A,#N/A,FALSE,"MAT96";#N/A,#N/A,FALSE,"FANDA96";#N/A,#N/A,FALSE,"INTRAN96";#N/A,#N/A,FALSE,"NAA9697";#N/A,#N/A,FALSE,"ECWEBB";#N/A,#N/A,FALSE,"MFT96";#N/A,#N/A,FALSE,"CTrecon"}</definedName>
    <definedName name="wrn.TMCOMP." localSheetId="0" hidden="1">{#N/A,#N/A,FALSE,"TMCOMP96";#N/A,#N/A,FALSE,"MAT96";#N/A,#N/A,FALSE,"FANDA96";#N/A,#N/A,FALSE,"INTRAN96";#N/A,#N/A,FALSE,"NAA9697";#N/A,#N/A,FALSE,"ECWEBB";#N/A,#N/A,FALSE,"MFT96";#N/A,#N/A,FALSE,"CTrecon"}</definedName>
    <definedName name="wrn.TMCOMP." localSheetId="1" hidden="1">{#N/A,#N/A,FALSE,"TMCOMP96";#N/A,#N/A,FALSE,"MAT96";#N/A,#N/A,FALSE,"FANDA96";#N/A,#N/A,FALSE,"INTRAN96";#N/A,#N/A,FALSE,"NAA9697";#N/A,#N/A,FALSE,"ECWEBB";#N/A,#N/A,FALSE,"MFT96";#N/A,#N/A,FALSE,"CTrecon"}</definedName>
    <definedName name="wrn.TMCOMP." hidden="1">{#N/A,#N/A,FALSE,"TMCOMP96";#N/A,#N/A,FALSE,"MAT96";#N/A,#N/A,FALSE,"FANDA96";#N/A,#N/A,FALSE,"INTRAN96";#N/A,#N/A,FALSE,"NAA9697";#N/A,#N/A,FALSE,"ECWEBB";#N/A,#N/A,FALSE,"MFT96";#N/A,#N/A,FALSE,"CTrecon"}</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1" i="12" l="1"/>
  <c r="AG554" i="1" l="1"/>
  <c r="AH554" i="1"/>
  <c r="AI554" i="1"/>
  <c r="AJ554" i="1"/>
  <c r="AK554" i="1"/>
  <c r="AL554" i="1"/>
  <c r="AM554" i="1"/>
  <c r="AN554" i="1"/>
  <c r="AO554" i="1"/>
  <c r="AF554" i="1"/>
  <c r="AE554" i="1"/>
  <c r="X554" i="1"/>
  <c r="W554" i="1"/>
  <c r="V554" i="1"/>
  <c r="U554" i="1"/>
  <c r="T554" i="1"/>
  <c r="S554" i="1"/>
  <c r="R554" i="1"/>
  <c r="Q554" i="1"/>
  <c r="C10" i="12" l="1"/>
  <c r="C9" i="12"/>
  <c r="C7" i="12"/>
  <c r="C5" i="12"/>
  <c r="C4" i="12"/>
</calcChain>
</file>

<file path=xl/sharedStrings.xml><?xml version="1.0" encoding="utf-8"?>
<sst xmlns="http://schemas.openxmlformats.org/spreadsheetml/2006/main" count="9894" uniqueCount="1633">
  <si>
    <t>Sector</t>
  </si>
  <si>
    <t>Sub-Sector</t>
  </si>
  <si>
    <t>Sub-Group</t>
  </si>
  <si>
    <t>No of projects in programme</t>
  </si>
  <si>
    <t>Project Summary</t>
  </si>
  <si>
    <t>Region</t>
  </si>
  <si>
    <t>Asset Ownership</t>
  </si>
  <si>
    <t>Economically Regulated Asset</t>
  </si>
  <si>
    <t>Scheme Status</t>
  </si>
  <si>
    <t>Start of Works / Construction (Actual/Projected)</t>
  </si>
  <si>
    <t>Date in Service (Actual/Projected)</t>
  </si>
  <si>
    <t>Total Capex Cost all funding (£m)</t>
  </si>
  <si>
    <t>Total Capex Cost Publicly Funded (£m)</t>
  </si>
  <si>
    <t>Estimate Status</t>
  </si>
  <si>
    <t>Basis of Costs</t>
  </si>
  <si>
    <t>Base Year</t>
  </si>
  <si>
    <t>Web Address for further info</t>
  </si>
  <si>
    <t>Data source</t>
  </si>
  <si>
    <t>Notes</t>
  </si>
  <si>
    <t>Deflator calcs</t>
  </si>
  <si>
    <t>Deflator Year</t>
  </si>
  <si>
    <t>1992/93</t>
  </si>
  <si>
    <t>1994/93</t>
  </si>
  <si>
    <t>1994/95</t>
  </si>
  <si>
    <t>1995/96</t>
  </si>
  <si>
    <t>1996/97</t>
  </si>
  <si>
    <t>1997/98</t>
  </si>
  <si>
    <t>1998/99</t>
  </si>
  <si>
    <t>1999/00</t>
  </si>
  <si>
    <t>2000/01</t>
  </si>
  <si>
    <t>2001/02</t>
  </si>
  <si>
    <t>2002/03</t>
  </si>
  <si>
    <t>2003/04</t>
  </si>
  <si>
    <t>2004/05</t>
  </si>
  <si>
    <t>2005/06</t>
  </si>
  <si>
    <t>2006/07</t>
  </si>
  <si>
    <t>2007/08</t>
  </si>
  <si>
    <t>2008/09</t>
  </si>
  <si>
    <t>2009/10</t>
  </si>
  <si>
    <t>2010/11</t>
  </si>
  <si>
    <t>2011/12</t>
  </si>
  <si>
    <t>2012/13</t>
  </si>
  <si>
    <t>2013/14</t>
  </si>
  <si>
    <t>2014/15</t>
  </si>
  <si>
    <t>2015/16</t>
  </si>
  <si>
    <t>2016/17</t>
  </si>
  <si>
    <t>2017/18</t>
  </si>
  <si>
    <t>2018/19</t>
  </si>
  <si>
    <t>2019/20</t>
  </si>
  <si>
    <t>2020/21</t>
  </si>
  <si>
    <t>Post 2021/22</t>
  </si>
  <si>
    <t>Energy</t>
  </si>
  <si>
    <t>Oil &amp; Gas</t>
  </si>
  <si>
    <t>Programme</t>
  </si>
  <si>
    <t>Expenditure on Oil &amp; Gas fields and associated infrastructure on UK Continental Shelf excluding exploration, appraisal and decommissioning</t>
  </si>
  <si>
    <t>UK</t>
  </si>
  <si>
    <t>Private</t>
  </si>
  <si>
    <t>No</t>
  </si>
  <si>
    <t>Active Programme</t>
  </si>
  <si>
    <t>Started</t>
  </si>
  <si>
    <t>Various</t>
  </si>
  <si>
    <t xml:space="preserve">Estimate </t>
  </si>
  <si>
    <t>Constant</t>
  </si>
  <si>
    <t>https://www.gov.uk/government/uploads/system/uploads/attachment_data/file/331071/DECC_Energy_Investment_Report.pdf</t>
  </si>
  <si>
    <t>DECC Delivering UK Energy Investment Report</t>
  </si>
  <si>
    <t>Figures provided are for calendar years rather than fiscal years. Base year is 2013.</t>
  </si>
  <si>
    <t>Yes</t>
  </si>
  <si>
    <t>Smart meters</t>
  </si>
  <si>
    <t>Smart meters rollout to domestic and small non-domestic customers</t>
  </si>
  <si>
    <t xml:space="preserve">The investment needed for the smart metering system covers the smart meter assets and in-home displays (at the energy consumer end) as well as their installation, the investment that the central data and communications company (DCC) and its service providers will need to make (including a dedicated communications infrastructure so that energy consumption data can be securely transmitted from smart meters to energy suppliers and other relevant agents in the energy market), and IT systems upgrades for energy suppliers and others in the energy industry. </t>
  </si>
  <si>
    <t>Partial</t>
  </si>
  <si>
    <t>Estimated</t>
  </si>
  <si>
    <t>https://www.gov.uk/government/policies/helping-households-to-cut-their-energy-bills/supporting-pages/smart-meters</t>
  </si>
  <si>
    <t>DECC - Smart Meters Team</t>
  </si>
  <si>
    <t xml:space="preserve">Figures for smart metering draw from the Impact Assessment from January 2014 and are presented out to 2030, on the basis of annuitisation of the initial expenditure. This reflects current practice where metering assets are typically leased and paid for over many years of their economic lifetime.  </t>
  </si>
  <si>
    <t>Communications</t>
  </si>
  <si>
    <t>Balancing item to cover general communications investment</t>
  </si>
  <si>
    <t>TBC</t>
  </si>
  <si>
    <t>Nominal</t>
  </si>
  <si>
    <t>ONS</t>
  </si>
  <si>
    <t>Other digital communications</t>
  </si>
  <si>
    <t>Balancing item</t>
  </si>
  <si>
    <t>To ensure consistency with earlier approach,  ONS estimates are used for sector investment to add to total investment</t>
  </si>
  <si>
    <t>http://www.ons.gov.uk/ons/search/index.html?newquery=gross+fixed+capital+formation</t>
  </si>
  <si>
    <t>Gas Transmission</t>
  </si>
  <si>
    <t>Industrial Emissions Directive (IED) - needs case dependent (interpretation of legislation).</t>
  </si>
  <si>
    <t>Up to 8</t>
  </si>
  <si>
    <t>EU Directive came into force 6th January 2011, will be transposed into UK law by the 6th January 2013 and will set out the minimum standards the UK must adopt. 
Our operated Large Combustion Plant (LCP) has previously been exempt from the Large Combustion Plant Directive (LCPD) Emission Limit Values (ELVs) for NOx by virtue of its age, however, the introduction of the IED is now removing this age related exemption and the ELV for NOx will now apply to all National Grid compressors (&gt;50 MW rated thermal input).  Furthermore, the previous LCPD did not include an ELV for CO which is also being introduced under IED.</t>
  </si>
  <si>
    <t>http://www2.nationalgrid.com/</t>
  </si>
  <si>
    <t>National Grid</t>
  </si>
  <si>
    <t/>
  </si>
  <si>
    <t>IPPC Emissions reduction programme - Phases 1 to 4</t>
  </si>
  <si>
    <t>Primary legislation driving emissions reduction investment - currently implemented in the UK through the Environment Permitting Regulations (2010) enforced in England and Wales by the Environment Agency (EA), and the Pollution Prevention and Control Regulations (2000) enforced in Scotland by the Scottish Environment Protection Agency (SEPA).  The strategy involves reviewing our compressor units as a fleet rather than a set of individual installations, prioritising sites where significant environmental improvements may be gained at the lowest possible cost.  This allows us to target sites currently operating high NOx emitting compression technologies or with high forecast utilisation.</t>
  </si>
  <si>
    <t>2014 Onwards</t>
  </si>
  <si>
    <t>See notes</t>
  </si>
  <si>
    <t>Programme of works (currently) consists of four phases.  Costs for Phase 1 and 2 are tendered; subsequent phases are estimated</t>
  </si>
  <si>
    <t>Incremental Capacity - Potential load related projects (customer signal dependent)</t>
  </si>
  <si>
    <t>To extend or reinforce the NTS, driven by customer requests for new connections or increased entry or exit capacity.  In most cases, load related investment is underpinned by a signal for incremental capacity above the prevailing obligated level  and an associated revenue driver having been agreed with Ofgem where necessary.</t>
  </si>
  <si>
    <t>Nuclear Decommissioning</t>
  </si>
  <si>
    <t>Waste &amp; Materials Management</t>
  </si>
  <si>
    <t>Build a new flask maintenance facility to undertake maintenance on a range of flasks (Packages) to support the safe transport and pre-requisite licensing of flasks.</t>
  </si>
  <si>
    <t>North West</t>
  </si>
  <si>
    <t>Public</t>
  </si>
  <si>
    <t>Planning &amp; Consents</t>
  </si>
  <si>
    <t>www.sellafieldsites.com</t>
  </si>
  <si>
    <t>NDA New Construction Subcontractor Capex cost estimates extracted from SLC plans</t>
  </si>
  <si>
    <t>Fuel reprocessing operations generate extremely hazardous Highly Active Liquors (HAL) which are volume reduced by a factor of between 40 and 100 by evaporation prior to vitrification in glass. The current 3 evaporators have all experienced operational difficulties in recent years so a fourth is being built.</t>
  </si>
  <si>
    <t>In Construction</t>
  </si>
  <si>
    <t>Capability to transfer treated and immobilised Intermediate Level Waste (ILW) from the Silos Direct Encapsulation Plant (SDP) to the Encapsulation Product Store No.3 (EPS3) and the Box Encapsulation Plant Product Store (BEPPS).</t>
  </si>
  <si>
    <t xml:space="preserve">Deliver the capability to treat and immobilise waste retrieved from the MSSS. </t>
  </si>
  <si>
    <t>Treat and immobilise waste from MSS, FGM SP, PFSP, SR&amp;DP and transfer to BEPPS for interim safe storage.</t>
  </si>
  <si>
    <t>Consents approved</t>
  </si>
  <si>
    <t>Build a plant to mitigate the risk and consequential impacts should the 1970s SIXEP facility become unavailable.</t>
  </si>
  <si>
    <t>Retrieve raw waste from BEPPS 1 before conditioning in the Waste Treatment Complex into boxes &amp; returning them to BEPPS1 for long-term interim storage.</t>
  </si>
  <si>
    <t>Infrastructure</t>
  </si>
  <si>
    <t>Replacement of the Decontamination Facility to enable decontaminated plant items to be either returned to the consignor for reuse or sent for disposal.</t>
  </si>
  <si>
    <t>Scoping</t>
  </si>
  <si>
    <t>Upgrade existing packaged ILW storage vaults and build an inlet facility for receipt and transfer of waste packages in.</t>
  </si>
  <si>
    <t>Geological Disposal Facility</t>
  </si>
  <si>
    <t>Waste Management: Disposal facility for UK legacy radioactive waste</t>
  </si>
  <si>
    <t>The Geological Disposal Facility is the planned UK underground repository for legacy waste, to be built in a location yet to be decided where the right conditions exist and would be acceptable to the local community.</t>
  </si>
  <si>
    <t>www.nda.gov.uk</t>
  </si>
  <si>
    <t>NDA ARAC</t>
  </si>
  <si>
    <t>An enabling project which allows the removal of the B204 stack and the Windscale Pile Chimney to mitigate one of the most significant risks on the site.</t>
  </si>
  <si>
    <t>Provide enhanced electrical substation resilience with the provision of a third import point and interconnectors to allow supply from any of the supply points to be distributed around the site &amp; provide for future demand requirements.</t>
  </si>
  <si>
    <t>Operations</t>
  </si>
  <si>
    <t>Develop the facilities needed to re-treat and re-package the materials from the Plutonium Mgt Facilities (PMF) stores that do not conform to the SPRS Conditions for Acceptance (CfA).</t>
  </si>
  <si>
    <t>Decommissioning</t>
  </si>
  <si>
    <t>Deliver a weather protection envelope around the reactor buildings, circulator halls, boiler houses and central change area ahead of site care and maintenance.</t>
  </si>
  <si>
    <t>East of England</t>
  </si>
  <si>
    <t>www.magnoxsites.co.uk</t>
  </si>
  <si>
    <t>Design, install &amp; commission integrated systems for removing the liquid and solid waste from the Magnox Swarf Storage Silos (MSSS).</t>
  </si>
  <si>
    <t>A new centralised Decommissioning Intermediate Level Waste Encapsulation Plant (DILWEP) will provide waste treatment arrangements to manage and produce a disposable product for a range of Intermediate Level Waste (ILW) arisings.</t>
  </si>
  <si>
    <t>Provide a capability to receive the fuel and fuel bearing materials from the Fuel Handling Plant (FHP), First Generation Magnox Storage Pond (FGMSP) and Pile Fuel Storage Pond (PFSP) and treat and package it into a form suitable for safe surface storage, pending the availability of the Geological Disposal Facility.</t>
  </si>
  <si>
    <t>Design, install and commission new and refurbished plant and equipment to provide the capability to retrieve sludge, fuel and miscellaneous Beta Gamma waste from the FGMSP.</t>
  </si>
  <si>
    <t>The Store will receive pre-packaged ILW Waste containers &amp; provide storage until export to the Geological Disposal Facility (GDF).</t>
  </si>
  <si>
    <t>Provide a capability to transfer and receive sludge from the Sludge Packaging Plant 1(SPP1 Buffer) and treat and package it into a form suitable for safe surface storage in the Box Encapsulation Plant Product Stores, pending availability of the Geological Disposal Facility.</t>
  </si>
  <si>
    <t>Refurbish high risk site pipebridges, including services located on them, to support site operations. Includes civil condition, operability, maintainability and access, reducing risk to site.</t>
  </si>
  <si>
    <t>Capability to retrieve fuel from the Ponds area through this Sort, Segregate, Consolidate and Condition project. The end state for this project is that it will be ready for POCO operations.</t>
  </si>
  <si>
    <t>The Box Encapsulation Plant Product Store (BEPPS) 2 will receive pre-packaged Intermediate Level Waste containers for safe secure storage until export to the Geological Disposal Facility.</t>
  </si>
  <si>
    <t>Hydraulic retrieval of waste from SIXEP tanks to then transfer to SDP for encapsulation.</t>
  </si>
  <si>
    <t xml:space="preserve">Provide the capability for interim storage of inventory from the First Generation Magnox Storage Pond. </t>
  </si>
  <si>
    <t>Refurbishment and replacement of existing plant equipment and systems to ensure that continued operational functionality and maintainability is guaranteed for the lifetime of the asset.</t>
  </si>
  <si>
    <t>Preparatory work for Trawsfynydd to enter Care &amp; Maintenance.</t>
  </si>
  <si>
    <t>Wales</t>
  </si>
  <si>
    <t>Electricity Distribution</t>
  </si>
  <si>
    <t>CE Northern Electric Distribution (Northern Powergrid NE) (NPgN) DPCR5</t>
  </si>
  <si>
    <t>North East</t>
  </si>
  <si>
    <t>Estimate</t>
  </si>
  <si>
    <t xml:space="preserve">http://www.northernpowergrid.com
</t>
  </si>
  <si>
    <t>CE Northern Electric Distribution (Northern Powergrid NE) (NPgN) RIIO</t>
  </si>
  <si>
    <t>https://www.ofgem.gov.uk/ofgem-publications/89076/riioed1draftdeterminationoverview30072014.pdf</t>
  </si>
  <si>
    <t>CE Yorkshire Distribution (Northern Powergrid Yorkshire) (NPgY) DPCR5</t>
  </si>
  <si>
    <t>Yorkshire &amp; the Humber</t>
  </si>
  <si>
    <t xml:space="preserve">http://www.northernpowergrid.com/
</t>
  </si>
  <si>
    <t>CE Yorkshire Distribution (Northern Powergrid Yorkshire) (NPgY) RIIO</t>
  </si>
  <si>
    <t>Electricity North West (ENWL) DPCR5</t>
  </si>
  <si>
    <t xml:space="preserve">http://www.enwl.co.uk
</t>
  </si>
  <si>
    <t>Electricity North West (ENWL) RIIO</t>
  </si>
  <si>
    <t>Eon Central Networks East (EMID) DPCR5</t>
  </si>
  <si>
    <t>East Midlands</t>
  </si>
  <si>
    <t xml:space="preserve">http://www.westernpower.co.uk
</t>
  </si>
  <si>
    <t>Eon Central Networks East (EMID) RIIO</t>
  </si>
  <si>
    <t>https://www.ofgem.gov.uk/ofgem-publications/86375/fast-trackdecisionletter.pdf</t>
  </si>
  <si>
    <t>Eon Central Networks West (WMID) DPCR5</t>
  </si>
  <si>
    <t>West Midlands</t>
  </si>
  <si>
    <t>Eon Central Networks West (WMID) RIIO</t>
  </si>
  <si>
    <t>Scottish and Southern Energy Hydro (SSEH) DPCR5</t>
  </si>
  <si>
    <t>Scotland</t>
  </si>
  <si>
    <t xml:space="preserve">http://www.sse.com/Home
</t>
  </si>
  <si>
    <t>SSE</t>
  </si>
  <si>
    <t>Scottish and Southern Energy Hydro (SSEH) RIIO</t>
  </si>
  <si>
    <t>Scottish and Southern Energy Southern (SSES) DPCR5</t>
  </si>
  <si>
    <t>South East</t>
  </si>
  <si>
    <t>Scottish and Southern Energy Southern (SSES) RIIO</t>
  </si>
  <si>
    <t>Scottish Power Distribution (SPD) DPCR5</t>
  </si>
  <si>
    <t xml:space="preserve">http://www.sppowersystems.com/
</t>
  </si>
  <si>
    <t>Scottish Power Distribution (SPD) RIIO</t>
  </si>
  <si>
    <t>Scottish Power Manweb (SPMW) DPCR5</t>
  </si>
  <si>
    <t>Scottish Power Manweb (SPMW) RIIO</t>
  </si>
  <si>
    <t>UK Power Networks - East (EPN) DPCR5</t>
  </si>
  <si>
    <t xml:space="preserve">www.ukpowernetworks.co.uk
</t>
  </si>
  <si>
    <t>UK Power Networks - East (EPN) RIIO</t>
  </si>
  <si>
    <t>UK Power Networks - London (LPN) DPCR5</t>
  </si>
  <si>
    <t>London</t>
  </si>
  <si>
    <t>www.ukpowernetworks.co.uk</t>
  </si>
  <si>
    <t>UK Power Networks - London (LPN) RIIO</t>
  </si>
  <si>
    <t>UK Power Networks - South East (SPN) DPCR5</t>
  </si>
  <si>
    <t>UK Power Networks - South East (SPN) RIIO</t>
  </si>
  <si>
    <t>Western Power Distribution South Wales (SWALES) DPCR5</t>
  </si>
  <si>
    <t>Western Power Distribution South Wales (SWALES) RIIO</t>
  </si>
  <si>
    <t>Western Power Distribution South West (SWEST) DPCR5</t>
  </si>
  <si>
    <t>South West</t>
  </si>
  <si>
    <t>Western Power Distribution South West (SWEST) RIIO</t>
  </si>
  <si>
    <t>Gas distribution</t>
  </si>
  <si>
    <t>Capacity Driven (Network Reinforcement)</t>
  </si>
  <si>
    <t>Increased security of supply, facilitating connection to the network.</t>
  </si>
  <si>
    <t>Continuous</t>
  </si>
  <si>
    <t>National Grid Gas Distribution Network Innovation and Investment Team.</t>
  </si>
  <si>
    <t>Customer Driven (Connections)</t>
  </si>
  <si>
    <t>Facilitating connection to the network.</t>
  </si>
  <si>
    <t>Distribution System Mains and Services Replacement</t>
  </si>
  <si>
    <t>Management of safety risk, maintaining supplies.</t>
  </si>
  <si>
    <t>Gas Holder Demolition and Holder Land Remediation</t>
  </si>
  <si>
    <t>Facilitates land sale and removal of risk from aging assets that are no longer required.</t>
  </si>
  <si>
    <t>National Grid Property</t>
  </si>
  <si>
    <t>Asset Health Integrity (excl. NRMP)</t>
  </si>
  <si>
    <t>Management of safety risk, maintaining supplies. Component of Asset Health investment categorized as CAPEX</t>
  </si>
  <si>
    <t>Physical Security (CNI Projects)</t>
  </si>
  <si>
    <t>Investment to increase the physical security of critical sites.</t>
  </si>
  <si>
    <t>National Grid RIIO Delivery Team</t>
  </si>
  <si>
    <t>Gas Distribution</t>
  </si>
  <si>
    <t>Electricity transmission</t>
  </si>
  <si>
    <t>Kintrye-Hunterston upgrade</t>
  </si>
  <si>
    <t>Beauly-Mossford 132kv line</t>
  </si>
  <si>
    <t>Beauly-Blackhillock-Kintore 275kv reconductoring</t>
  </si>
  <si>
    <t>Beauly-Denny 400kv line</t>
  </si>
  <si>
    <t>Caithness Moray HVDC Link</t>
  </si>
  <si>
    <t>Project</t>
  </si>
  <si>
    <t>HVDC Link from Caithness to Moray &amp; Associated Land AC infrastructure</t>
  </si>
  <si>
    <t>www.sse.com/KintyreHunterston</t>
  </si>
  <si>
    <t>www.sse.com/beaulymossford</t>
  </si>
  <si>
    <t>www.sse.com/Beaulykintore</t>
  </si>
  <si>
    <t>www.sse.com/BeaulyDenny</t>
  </si>
  <si>
    <t>www.sse.com/caithnessmoray</t>
  </si>
  <si>
    <t>Project on schedule for completion 2015</t>
  </si>
  <si>
    <t>Project needs case has been approved by Ofgem.  Early enabling construction works have commenced to maintain 2018 completion date.  Discussions are ongoing with Ofgem to agree final project budget.</t>
  </si>
  <si>
    <t>Mobile</t>
  </si>
  <si>
    <t>Mobile network upgrade (4G)</t>
  </si>
  <si>
    <t>DCMS Spectrum policy team</t>
  </si>
  <si>
    <t>Upgrade of mobile networks as a result of the release of the so called digital dividend spectrum (800MHz and 2.6 GHz)</t>
  </si>
  <si>
    <t>Water</t>
  </si>
  <si>
    <t>Projects over £50m</t>
  </si>
  <si>
    <t>Thames Tideway Tunnel Main (Thames Water)</t>
  </si>
  <si>
    <t>Construction of tunnel</t>
  </si>
  <si>
    <t>http://www.thamestidewaytunnel.co.uk/</t>
  </si>
  <si>
    <t>Figures provided by Thames Water and derived from their September 2013 –  Rev 06D cost estimate.  The final capital profile will ultimately be determined through the Main Works and Infrastructure Provider competitions.</t>
  </si>
  <si>
    <t>Research</t>
  </si>
  <si>
    <t>Diamond Phase III</t>
  </si>
  <si>
    <t>Phase III expansion will create an additional 10 advanced beamlines between 2011 and 2017, which will bring the total to 32.</t>
  </si>
  <si>
    <t>Public/Private</t>
  </si>
  <si>
    <t>http://www.diamond.ac.uk/Home/Beamlines/PhaseIII.html</t>
  </si>
  <si>
    <t>BIS</t>
  </si>
  <si>
    <t>Research Partnership Investment Fund  (RPIF)</t>
  </si>
  <si>
    <t>http://www.hefce.ac.uk/whatwedo/rsrch/howfundr/ukrpif201215/</t>
  </si>
  <si>
    <t>New Polar Research Vessel (NPRV)</t>
  </si>
  <si>
    <t>A new state-of-the-art polar research ship</t>
  </si>
  <si>
    <t>http://www.nerc.ac.uk/press/releases/2014/12-polarship/</t>
  </si>
  <si>
    <t>£90m Government funding with co-funding from industry for these centres to support the wide scale adoption of innovation and technology across key sectors, developing skills and capability in the food and farming supply chain.</t>
  </si>
  <si>
    <t>https://www.gov.uk/government/publications/uk-agricultural-technologies-strategy/uk-agricultural-technologies-strategy-executive-summary</t>
  </si>
  <si>
    <t>ELIXIR</t>
  </si>
  <si>
    <t>ELIXIR is a pan-European infrastructure for the sharing of biological data, funded through sustainable contributions from national member states and the European Commission.</t>
  </si>
  <si>
    <t>http://www.elixir-europe.org/</t>
  </si>
  <si>
    <t>Funding profile taken from amended business case presented to LFCF</t>
  </si>
  <si>
    <t>Francis Crick Institute</t>
  </si>
  <si>
    <t>The Francis Crick Institute (formerly UKCMRI) is a joint venture between the UK's largest biomedical research and academic institutions: The Medical Research Council (MRC), Cancer Research UK (CRUK), the Wellcome Trust, University College London,  Kings College, London and Imperial College, London.  A new research Institution will be established involving the construction of a new facility located close to St Pancras station, London.  This facility will accommodate 1,268 scientists when fully operational.  The National Institute for Medical Research (NIMR) will be closed and the staff will transfer to the Crick.</t>
  </si>
  <si>
    <t>www.crick.ac.uk</t>
  </si>
  <si>
    <t>Pirbright Development Phase 2 (DP2)</t>
  </si>
  <si>
    <t>Will include new containment level 2 laboratories, and a new Biological Resources Facility for in-vivo work at various levels of containment.</t>
  </si>
  <si>
    <t>http://www.pirbright.ac.uk/</t>
  </si>
  <si>
    <t>Figures based on BBSRC letter confirming funding for Pirbright Development phase 2</t>
  </si>
  <si>
    <t>SABRE</t>
  </si>
  <si>
    <t>Project to support the development by Reaction Engines of a new hybrid engine called SABRE that will operate in 2 modes: air-breathing within the Earth's atmosphere, and then switching to rocket mode whilst in space. SABRE technology will be integrated in a new generation of reusable space planes to launch payloads (such as satellites) into space.</t>
  </si>
  <si>
    <t>http://www.reactionengines.co.uk/sabre.html</t>
  </si>
  <si>
    <t xml:space="preserve">Project planned and funding confirmed but at a very early stage - was previously referred to as Skylon SABRE.
Reaction Engines developed have developed detailed milestone plan and identified resources required to deliver. Full recruitment will take place once Government funding is confirmed (post business case approval)
</t>
  </si>
  <si>
    <t>The National Graphene Institute  (NGI)</t>
  </si>
  <si>
    <t>Capital project for the building and equipping of the NGI</t>
  </si>
  <si>
    <t>In construction</t>
  </si>
  <si>
    <t>http://www.graphene.manchester.ac.uk</t>
  </si>
  <si>
    <t xml:space="preserve">National Quantum Technologies Programme </t>
  </si>
  <si>
    <t xml:space="preserve">An investment to encourage the development of Quantum Technologies (QT) which will consolidate and build on the UK’s lead in this new technology.  Resource investment will go alongside this to generate a Quantum Technology Hub network (4 interconnected Hubs) </t>
  </si>
  <si>
    <t>http://www.epsrc.ac.uk/skills/fellows/quantumtechnology/</t>
  </si>
  <si>
    <t>High Value Manufacturing Catapult</t>
  </si>
  <si>
    <t>The HVM Catapult's network consists of seven technology and innovation centres, established and overseen by Innovate UK (formerly the Technology Strategy Board).</t>
  </si>
  <si>
    <t>https://hvm.catapult.org.uk/home</t>
  </si>
  <si>
    <t>Cell Therapy Catapult</t>
  </si>
  <si>
    <t>The Cell Therapy Catapult was established in 2012 as a centre of excellence in innovation, with the core purpose of building a world-leading cell therapy industry in the UK. Supported by Innovate UK (formerly known as the Technology Strategy Board), their mission is to drive the growth of the industry by helping cell therapy organisations across the world translate early stage research into commercially viable and investable therapies.</t>
  </si>
  <si>
    <t>£12.00</t>
  </si>
  <si>
    <t>https://ct.catapult.org.uk/</t>
  </si>
  <si>
    <t>Transport Systems Catapult</t>
  </si>
  <si>
    <t>The Transport Systems Catapult is the UK's technology and innovation centre for Intelligent Mobility, harnessing emerging technologies to improve the movement of people and goods around the world.
Intelligent Mobility is a growing global market and the Catapult is here to increase the UK's market share and attract investment - creating jobs and generating long-term growth.</t>
  </si>
  <si>
    <t>https://ts.catapult.org.uk/</t>
  </si>
  <si>
    <t>Future Cities Catapult</t>
  </si>
  <si>
    <t>The Future Cities Catapult is a global centre of excellence on urban innovation. A place where cities, businesses and universities come together to develop solutions to the future needs of our cities. </t>
  </si>
  <si>
    <t>https://futurecities.catapult.org.uk/</t>
  </si>
  <si>
    <t>Connected Digital Economy Catapult</t>
  </si>
  <si>
    <t>The Connected Digital Economy Catapult is a national centre to rapidly advance the UK's best digital ideas.</t>
  </si>
  <si>
    <t>https://cde.catapult.org.uk/</t>
  </si>
  <si>
    <t>Satellite Applications Catapult</t>
  </si>
  <si>
    <t>The Satellite Applications Catapult is a new type of independent innovation and technology company, created to foster growth across the economy through the exploitation of space. We help organisations make use of and benefit from satellite technologies, and bring together multi-disciplinary teams to generate ideas and solutions in an open innovation environment.</t>
  </si>
  <si>
    <t>https://sa.catapult.org.uk/</t>
  </si>
  <si>
    <t>Offshore Renewable Energy Catapult</t>
  </si>
  <si>
    <t>By combining our world-class research, development, demonstration and testing facilities with our leadership, industrial reach and engineering expertise, the Catapult accelerates the design, deployment and commercialisation of renewable energy technology innovation. </t>
  </si>
  <si>
    <t>https://ore.catapult.org.uk/</t>
  </si>
  <si>
    <t>Agri-science campus developments Centres</t>
  </si>
  <si>
    <t>Creation of new facilities &amp; infrastructure at four  campuses that host world-class agricultural research institutes - Rothamsted, Aberystwyth, Roslin, Norwich -  to facilitate economic growth, job creation and wellbeing by nurturing innovation and the translation of excellent agri-science into real life applications.</t>
  </si>
  <si>
    <t>Synthetic Biology for Growth work package</t>
  </si>
  <si>
    <t>£50m Synthetic Biology for Growth’ package announced in the 2012 Autumn Statement to implement the UK SB Roadmap - £20m for SB Research Centres, £10M for Company seed fund, £18M for DNA synthesis and £2M for training</t>
  </si>
  <si>
    <t>2013 - 2020</t>
  </si>
  <si>
    <t>http://www.bbsrc.ac.uk/news/research-technologies/2014/140130-pr-new-synthetic-biology-research-centres.aspx</t>
  </si>
  <si>
    <t>BBSRC</t>
  </si>
  <si>
    <t xml:space="preserve">The Synthetic Biology Research Centres are in two tranches each lasting five years running from 2013/14 and 2014/15 respectively. The £10M seed fund money is being managed by the seed fund. </t>
  </si>
  <si>
    <t>Alan Turing Institute for Data Science</t>
  </si>
  <si>
    <t>The Alan Turing Institute will provide a national centre to promote advanced research and translational work in the application of data science. It will keep the UK at the forefront of the analytical methods which underpin our ability to exploit publicly or privately owned large datasets - 'big data'.</t>
  </si>
  <si>
    <t>http://www.epsrc.ac.uk/funding/calls/turinginstituteeoinotice/</t>
  </si>
  <si>
    <t>EPSRC</t>
  </si>
  <si>
    <t>UK Government has committed a total of £42 million to March 2020 (including an initial capital investment of £20 million and support for operating costs) to assist in funding the Institute.</t>
  </si>
  <si>
    <t>Clinical Research Capabilities and Technologies Initiative</t>
  </si>
  <si>
    <t>The initiative will provide capital and some recurrent funding throughout the UK for new research technologies in clinical studies. The key objective is to support innovation - specifically to fund novel equipment and capabilities that will most effectively advance the UK’s ability to explore new areas in clinical research.</t>
  </si>
  <si>
    <t>http://www.mrc.ac.uk/news-events/news/230-million-for-technologies-to-revolutionise-research-into-disease/</t>
  </si>
  <si>
    <t>MRC</t>
  </si>
  <si>
    <t>The Government provided £150m of capital funding towards the initiative as part of the Spending Review 2013. Because the £150m provided by BIS can only be invested in England, additional investment from MRC (£14.8m) has been committed to ensure the UK-wide delivery of the initiative and an additional £650k from Arthritis Research UK, £1.5m from British Heart Foundation and £4.1m from The Welsh Government to provide contributions to resourcing costs and integration support. In addition to the £171m outlined above, Northern Ireland Department of Health, Social Services and Public Safety has committed £750k in support of the application from Queen’s University Belfast. Around £60m will be contributed by the awarded institutions.</t>
  </si>
  <si>
    <t>Central Scotland (B6) to NW England (B6, B7, B7a)</t>
  </si>
  <si>
    <t>Northern to Central Scotland</t>
  </si>
  <si>
    <t>Southern Scotland</t>
  </si>
  <si>
    <t>Northern Scotland (B1) to Central Scotland (B4)</t>
  </si>
  <si>
    <t>2014 RIIO T1 RRP Submission - July 2014</t>
  </si>
  <si>
    <t>Central Scotland (B6) to Northern England (B6)</t>
  </si>
  <si>
    <t>Waste</t>
  </si>
  <si>
    <t>PFI Projects</t>
  </si>
  <si>
    <t>Shropshire Waste Partnership</t>
  </si>
  <si>
    <t>Shropshire Residual Waste Treatment</t>
  </si>
  <si>
    <t>Public/private</t>
  </si>
  <si>
    <t>Bid</t>
  </si>
  <si>
    <t>WIDP Reporting and from Authority direct</t>
  </si>
  <si>
    <t>Wakefield Metropolitan District Council</t>
  </si>
  <si>
    <t>Semi Integrated  Waste Management Project</t>
  </si>
  <si>
    <t>Yorkshire &amp; The Humber</t>
  </si>
  <si>
    <t>Surrey County Council</t>
  </si>
  <si>
    <t>Quest Waste Disposal Project</t>
  </si>
  <si>
    <t>Consents Approved</t>
  </si>
  <si>
    <t>Final confirmation of planning consent is subject to expiry of statutory judicial review challenge period at the end Nov 2014.</t>
  </si>
  <si>
    <t>South West Devon Waste Partnership (Plymouth/Torbay/Devon*)</t>
  </si>
  <si>
    <t>South West Devon Waste Partnership (SWDWP) Waste Management Project</t>
  </si>
  <si>
    <t>Construction End date/hot commissioning start 15/12/2014. Fully operational 15/03/2015</t>
  </si>
  <si>
    <t>Barnsley Doncaster Rotherham (BDR)</t>
  </si>
  <si>
    <t>South Yorks Waste PFI</t>
  </si>
  <si>
    <t>Herefordshire &amp; Worcestershire</t>
  </si>
  <si>
    <t>Waste Management Project</t>
  </si>
  <si>
    <t>Hertfordshire County Council</t>
  </si>
  <si>
    <t>Hertfordshire County Council Waste Management Services</t>
  </si>
  <si>
    <t>nominal</t>
  </si>
  <si>
    <t>https://www.gov.uk/government/policies/reducing-and-managing-waste/supporting-pages/waste-infrastructure-delivery-programme</t>
  </si>
  <si>
    <t>Planning consent refused by the Secretary  of State for Communities and Local Government following a planning enquiry. The contractor is challenging the planning refusal.
On 16th October 2014 Defra revoked Waste Infrastructure Credits to the project following a review triggered by breaches of terms and conditions of the funding award.</t>
  </si>
  <si>
    <t>Leeds City Council</t>
  </si>
  <si>
    <t>Leeds Residual Waste Treatment Project</t>
  </si>
  <si>
    <t>Cornwall</t>
  </si>
  <si>
    <t>Waste Management Procurement</t>
  </si>
  <si>
    <t>PPP Projects</t>
  </si>
  <si>
    <t>North Lincolnshire Waste Management Project</t>
  </si>
  <si>
    <t>Infrastructure News/Journals, WIDP Transactor advisors, waste private Industry contacts &amp; public information</t>
  </si>
  <si>
    <t>It is not possible to estimate the scale of the future investment for the PPP and Merchant schemes for which there is not much cost information at present. This is because PPP projects are not obligated to report to WIDP, except for those that have signed a Memorandum of Understanding and benefit from WIDP’s Transactor support. This makes it difficult to source data for PPP projects.</t>
  </si>
  <si>
    <t>West London Waste Authority</t>
  </si>
  <si>
    <t>Isle of Wight (Pre Procurement)</t>
  </si>
  <si>
    <t>Isle of Wight</t>
  </si>
  <si>
    <t>This project is to establish a replacement contract for the existing PFI that is due to expire in 2016.</t>
  </si>
  <si>
    <t>South London Waste Partnership</t>
  </si>
  <si>
    <t>Waste Management
Procurement</t>
  </si>
  <si>
    <t>private</t>
  </si>
  <si>
    <t>Peterborough City Council Waste PPP Project</t>
  </si>
  <si>
    <t>North Yorkshire &amp; City of York</t>
  </si>
  <si>
    <t>Merseyside Waste DA</t>
  </si>
  <si>
    <t>Gloucestershire County Council</t>
  </si>
  <si>
    <t>Gloucestershire County Council Waste Management project</t>
  </si>
  <si>
    <t>Derby City Council and Derbyshire County Council</t>
  </si>
  <si>
    <t>Derbyshire PPP Waste Management Project</t>
  </si>
  <si>
    <t>Buckinghamshire</t>
  </si>
  <si>
    <t>Buckinghamshire Waste management project</t>
  </si>
  <si>
    <t>Milton Keynes Waste Management Project</t>
  </si>
  <si>
    <t>Water only companies</t>
  </si>
  <si>
    <t>Affinity Water</t>
  </si>
  <si>
    <t>Affinity Water: Water Service AMP6</t>
  </si>
  <si>
    <t>Maintenance and improvements to water supply infrastructure</t>
  </si>
  <si>
    <t>http://www.ofwat.gov.uk/pricereview/pr14/draftdet/</t>
  </si>
  <si>
    <t>OFWAT</t>
  </si>
  <si>
    <t>Water and sewerage companies</t>
  </si>
  <si>
    <t>Anglian Water</t>
  </si>
  <si>
    <t>Anglian Water: Water Service AMP6</t>
  </si>
  <si>
    <t>Anglian Water: Sewage Service AMP6</t>
  </si>
  <si>
    <t>Maintenance and improvements to wastewater  infrastructure</t>
  </si>
  <si>
    <t>England</t>
  </si>
  <si>
    <t>Bristol</t>
  </si>
  <si>
    <t>Bristol Water: Water Service AMP6</t>
  </si>
  <si>
    <t>Bournemouth Water</t>
  </si>
  <si>
    <t>Bournemouth Water: Water Service AMP6</t>
  </si>
  <si>
    <t>Dee Valley</t>
  </si>
  <si>
    <t>Dee Valley Water: Water Service AMP6</t>
  </si>
  <si>
    <t>Dwr Cymru Water</t>
  </si>
  <si>
    <t>Dwr Cymru Water: Water Service AMP6</t>
  </si>
  <si>
    <t>Dwr Cymru Water: Sewage Service AMP6</t>
  </si>
  <si>
    <t>Nothumbrian Water</t>
  </si>
  <si>
    <t>Nothumbrian Water: Water Service AMP6</t>
  </si>
  <si>
    <t>Nothumbrian Water: Sewage Service AMP6</t>
  </si>
  <si>
    <t>Portsmouth Water</t>
  </si>
  <si>
    <t>Portsmouth Water: Water Service AMP6</t>
  </si>
  <si>
    <t>Severn Trent Water</t>
  </si>
  <si>
    <t>Severn Trent Water: Water Service AMP6</t>
  </si>
  <si>
    <t>Severn Trent Water: Sewage Service AMP6</t>
  </si>
  <si>
    <t>South East Water</t>
  </si>
  <si>
    <t>South East Water: Water Service AMP6</t>
  </si>
  <si>
    <t>South Staffordshire Water</t>
  </si>
  <si>
    <t>South Staffordshire Water: Water Service AMP6</t>
  </si>
  <si>
    <t>South  West Water</t>
  </si>
  <si>
    <t>South  West Water: Water Service AMP6</t>
  </si>
  <si>
    <t>South  West Water: Sewage Service AMP6</t>
  </si>
  <si>
    <t>Southern Water</t>
  </si>
  <si>
    <t>Southern Water: Water Service AMP6</t>
  </si>
  <si>
    <t>Southern Water: Sewage Service AMP6</t>
  </si>
  <si>
    <t>Sutton &amp; East Surrey Water</t>
  </si>
  <si>
    <t>Sutton &amp; East Surrey Water: Water Service AMP6</t>
  </si>
  <si>
    <t>Thames Water</t>
  </si>
  <si>
    <t>Thames Water: Water Service AMP6</t>
  </si>
  <si>
    <t>Thames Water: Sewage Service AMP6</t>
  </si>
  <si>
    <t>United Utilities Water</t>
  </si>
  <si>
    <t>United Utilities Water: Water Service AMP6</t>
  </si>
  <si>
    <t>United Water: Sewage Service AMP6</t>
  </si>
  <si>
    <t>Wessex Water</t>
  </si>
  <si>
    <t>Wessex Water: Water Service AMP6</t>
  </si>
  <si>
    <t>Wessex Water: Sewage Service AMP6</t>
  </si>
  <si>
    <t>Yorkshire Water</t>
  </si>
  <si>
    <t>Yorkshire Water: Sewage Service AMP6</t>
  </si>
  <si>
    <t>Anglian Water AMP5</t>
  </si>
  <si>
    <t>Anglian Water: Sewerage service</t>
  </si>
  <si>
    <t>http://www.ofwat.gov.uk/pricereview/pr09phase3/det_pr09_finalfull.pdf</t>
  </si>
  <si>
    <t>The total (AMP5) Capex figures by companies have been published in the national document "Future Water &amp; Sewerage Charges 2010-15: Final Determinations". Annual breakdown HMT estimate based on Ofwat aggregate investment profile. Cost base assumed in FD. 1/ All actual data are in outturn prices; 2/ Data have been provided in Ofwat's AMP Classification; where Year 1 = 2010/11, Year 2 = 2011/12, Year 3 = 2012/13, Year 4 = 2013/14 and Year 5 = 2014/15; 3/ Data for Yr 2 of the AMP (2011/12) have been pulled off companies' annual compliance statements and have not been quality checked or verified with companies; 4/ A split for Water &amp; Sewerage investment is not currently available as was the case in the past, but this information will be available next year; 5/ All actual data are on a gross basis.</t>
  </si>
  <si>
    <t>Anglian Water: Water service</t>
  </si>
  <si>
    <t>Northumbrian Water AMP5</t>
  </si>
  <si>
    <t>Northumbrian Water: Sewerage service</t>
  </si>
  <si>
    <t>Northumbrian Water: Water service</t>
  </si>
  <si>
    <t>Severn Trent Water AMP5</t>
  </si>
  <si>
    <t>Severn Trent Water: Sewerage service</t>
  </si>
  <si>
    <t>Severn Trent Water: Water service</t>
  </si>
  <si>
    <t>South West Water AMP5</t>
  </si>
  <si>
    <t>South West Water: Sewerage service</t>
  </si>
  <si>
    <t>South West Water: Water service</t>
  </si>
  <si>
    <t>Southern Water AMP5</t>
  </si>
  <si>
    <t>Southern Water: Sewerage service</t>
  </si>
  <si>
    <t>Southern Water: Water service</t>
  </si>
  <si>
    <t>Thames Water AMP5</t>
  </si>
  <si>
    <t>Thames Water: Sewerage service</t>
  </si>
  <si>
    <t>Thames Water: Water service</t>
  </si>
  <si>
    <t>United Utilities Water AMP5</t>
  </si>
  <si>
    <t>United Utilities Water: Sewerage service</t>
  </si>
  <si>
    <t>United Utilities Water: Water service</t>
  </si>
  <si>
    <t>Welsh Water AMP5</t>
  </si>
  <si>
    <t>Welsh Water: Sewerage service</t>
  </si>
  <si>
    <t>Welsh Water: Water service</t>
  </si>
  <si>
    <t>Wessex Water AMP5</t>
  </si>
  <si>
    <t>Wessex Water: Sewerage service</t>
  </si>
  <si>
    <t>Wessex Water: Water service</t>
  </si>
  <si>
    <t>Yorkshire Water AMP5</t>
  </si>
  <si>
    <t>Yorkshire Water: Sewerage service</t>
  </si>
  <si>
    <t>Yorkshire Water: Water service</t>
  </si>
  <si>
    <t>Water only companies AMP5</t>
  </si>
  <si>
    <t>Bournemouth &amp; West Hampshire Water</t>
  </si>
  <si>
    <t>Bristol Water</t>
  </si>
  <si>
    <t>Cambridge Water</t>
  </si>
  <si>
    <t>Dee Valley Water</t>
  </si>
  <si>
    <t>Yorkshire Water: Water Service AMP6</t>
  </si>
  <si>
    <t>WIDP Reporting and from Authority direct. Profile assumed from start and completion dates.</t>
  </si>
  <si>
    <t>Infrastructure News/Journals, WIDP Transactor advisors, waste private Industry contacts &amp; public information. Profile assumed from start and completion dates.</t>
  </si>
  <si>
    <t>Flood</t>
  </si>
  <si>
    <t>http://www.environment-agency.gov.uk/research/planning/118129.aspx</t>
  </si>
  <si>
    <t>various</t>
  </si>
  <si>
    <t>Boston Barrage/Barrier Works</t>
  </si>
  <si>
    <t>Rossall Coastal Defence Improvement Scheme</t>
  </si>
  <si>
    <t>Potential partnership funding</t>
  </si>
  <si>
    <t>Sellafield: Replacement Flask Maintenance Facility - New Build: 35/09264</t>
  </si>
  <si>
    <t>Sellafield: Highly Active Liquid Evaporator D - Completion of Construction: 35/10052</t>
  </si>
  <si>
    <t>Sellafield: Silo Maintenance Facility Construction: 35/08452</t>
  </si>
  <si>
    <t>Sellafield: Box Transfer Facility: 35/09567</t>
  </si>
  <si>
    <t>Sellafield: Silos Direct Encapsulation Plant: 35/06064</t>
  </si>
  <si>
    <t>Sellafield: Box Encapsulation Plant (BEP) Construction: 35/10137</t>
  </si>
  <si>
    <t>Sellafield: SIXEP Contingency Plant Construction: 35/09343</t>
  </si>
  <si>
    <t>Sellafield: Pile Fuel Cladding Silo Retrievals &amp; Treatment: 35/06062</t>
  </si>
  <si>
    <t>Sellafield: Replacement Decontamination Facility - Construction: 35/09646</t>
  </si>
  <si>
    <t>Sellafield: BEPPS / DIF Construction Project: 35/10095</t>
  </si>
  <si>
    <t>Sellafield: Separation Area Ventilation: 35/05434</t>
  </si>
  <si>
    <t>Sellafield: Electrical Supply - New Construction: 35/09140</t>
  </si>
  <si>
    <t>Sellafield: SPRS Retreatment Construction Project 35/09592</t>
  </si>
  <si>
    <t>Bradwell: Safestore cladding: 22/22404</t>
  </si>
  <si>
    <t>Sellafield: SEP Solid Waste Storage Retrievals: 35/06075</t>
  </si>
  <si>
    <t>Sellafield: Decomm ILW Encap Plant (DILWEP) - New Construction: 35/09003</t>
  </si>
  <si>
    <t>Sellafield: Bulk Uranics Fuel Treatment (BUFT) Construction: 35/10236</t>
  </si>
  <si>
    <t>Sellafield: Bulk Sludge and Fuel Retrievals (BSFR) Capability Project: 35/05934</t>
  </si>
  <si>
    <t>Sellafield: Construction of Class II Decommissioning Store: 35/09203</t>
  </si>
  <si>
    <t>Sellafield: SPP1 Process &amp; Export Facility: 35/08147</t>
  </si>
  <si>
    <t>Sellafield: Civil Infrastructure - New Construction: 35/09138</t>
  </si>
  <si>
    <t>Sellafield: FGMSP Wetbays Residual Recovery Capability: 35/10106</t>
  </si>
  <si>
    <t>Sellafield: BEPPS 2 Construction: 35/07654</t>
  </si>
  <si>
    <t>Sellafield: SIXEP Waste Retrievals: 35/08274</t>
  </si>
  <si>
    <t>Sellafield: Self Shielded Boxes &amp; Interim Storage Facility: 35/10128</t>
  </si>
  <si>
    <t>Sellafield: SEP (Solid Waste Storage) Asset Restoration Project: 35/05684</t>
  </si>
  <si>
    <t>C&amp;M Traws Reactor Building Safestore Height Reduction (Demolition) &amp; Cladding: 36/36049</t>
  </si>
  <si>
    <t>Transport</t>
  </si>
  <si>
    <t>Other</t>
  </si>
  <si>
    <t>Indicative three year allocations to support borough delivery plans</t>
  </si>
  <si>
    <t>Includes Principal Road Maintenance, Bridge Strengthening, Traffic signal modernisation, Corridors, neighbourhoods and supporting measures</t>
  </si>
  <si>
    <t>http://www.tfl.gov.uk/cdn/static/cms/documents/lip-guidance-2014-2016.pdf</t>
  </si>
  <si>
    <t>Transport for London Local implementation Plan, page 18</t>
  </si>
  <si>
    <t>Figures are correct as of publication (August 2013), but are subject to the Government settlement to TfL for the period of 2015/16 and beyond
Major Schemes funding are not included in the profile</t>
  </si>
  <si>
    <t>The Tube - Line upgrades</t>
  </si>
  <si>
    <t>Victoria and Jubilee line capacity increases</t>
  </si>
  <si>
    <t>http://www.tfl.gov.uk/corporate/publications-and-reports/</t>
  </si>
  <si>
    <t>Post 2013/14 figures updated in accordance to TfL Capital Programme Dec 2013
End dates sourced from TfL Business Plan</t>
  </si>
  <si>
    <t>Surface Transport: Other capital</t>
  </si>
  <si>
    <t>Better Roads for All</t>
  </si>
  <si>
    <t>Excludes Reduced NOX emissions from 900 bus engines.
Includes 17 schemes including road improvements, cycling, pedestrian and bridges</t>
  </si>
  <si>
    <t>Post 2013/14 figures updated in accordance to TfL Capital Programme Dec 2013</t>
  </si>
  <si>
    <t>Gospel Oak to Barking - electrification and four-car upgrade</t>
  </si>
  <si>
    <t>scoping</t>
  </si>
  <si>
    <t>Crossrail - new trains and depot works</t>
  </si>
  <si>
    <t>DLR</t>
  </si>
  <si>
    <t>DLR station upgrades and additional railcars</t>
  </si>
  <si>
    <t>Station Upgrades</t>
  </si>
  <si>
    <t>Vauxhall - station upgrade</t>
  </si>
  <si>
    <t>Finsbury Park</t>
  </si>
  <si>
    <t>Remaining Capex schemes - TfL</t>
  </si>
  <si>
    <t>Elephant &amp; Castle, Corporate Other</t>
  </si>
  <si>
    <t>Bank (Main scheme) - Station upgrade</t>
  </si>
  <si>
    <t>Bank (Waterloo &amp; City entrance) - station upgrade</t>
  </si>
  <si>
    <t>Tottenham Court Road - Station Upgrade</t>
  </si>
  <si>
    <t>Victoria Station Upgrade</t>
  </si>
  <si>
    <t>River</t>
  </si>
  <si>
    <t>Gallions Reach crossing</t>
  </si>
  <si>
    <t>Part of a consultation on new crossing options in East London</t>
  </si>
  <si>
    <t>£350-600m</t>
  </si>
  <si>
    <t>https://consultations.tfl.gov.uk/roads/river-crossings</t>
  </si>
  <si>
    <t>NIP 2013 Private spend figures</t>
  </si>
  <si>
    <t>Double tracking of north route</t>
  </si>
  <si>
    <t>London Overground</t>
  </si>
  <si>
    <t>London Overground capacity : increases additional carriages on London Overground</t>
  </si>
  <si>
    <t>Silvertown tunnel</t>
  </si>
  <si>
    <t>https://www.tfl.gov.uk/travel-information/improvements-and-projects/silvertown-tunnel</t>
  </si>
  <si>
    <t>Post 2013/14 figures updated in accordance to TfL Capital Programme Dec 2013 and includes NIP 2013 Private spend from 2016/17 onwards</t>
  </si>
  <si>
    <t>Other station investment including Holborn and Camden Town station upgrades</t>
  </si>
  <si>
    <t>Contactless Ticketing on all modes excluding cycle hire</t>
  </si>
  <si>
    <t>Bus infrastructure and vehicles</t>
  </si>
  <si>
    <t>"Delivery of 600 New Bus for London vehicles
A total of 95% of all bus stops fully accessible (held as operating costs in TfL's plan) A total of 1,700 hybrid buses in service (held as operating costs in TfL's plan)Reduced NOX emissions from 900 bus engines"</t>
  </si>
  <si>
    <t>Other Surface Transport (inc overprogramming)</t>
  </si>
  <si>
    <t>Other items including centrally-held overprogramming and contingency and road asset renewal</t>
  </si>
  <si>
    <t>Northern line upgrade</t>
  </si>
  <si>
    <t>Northern line extension (net zero impact on PSBR since privately financed, gross capital costs shown here)</t>
  </si>
  <si>
    <t>Sub-surface Railway upgrade</t>
  </si>
  <si>
    <t>Bond Street - Station upgrade</t>
  </si>
  <si>
    <t>Future Tube Upgrades</t>
  </si>
  <si>
    <t>2020/30</t>
  </si>
  <si>
    <t>Refresh vehicle boarding links for Woolwich Ferry</t>
  </si>
  <si>
    <t>Sub-Surface Renewals London</t>
  </si>
  <si>
    <t>The Tube - Line Upgrades Non-upgrade core asset renewal, including track, signals, legacy trains and signalling, lifts and escalators and other station assets</t>
  </si>
  <si>
    <t>Other Rail &amp; Underground, including track, legacy signalling and train assets, lifts, escalators, station asset renewal, the Tube reliability programme and centrally-held contingency and overprogramming</t>
  </si>
  <si>
    <t>Tramlink</t>
  </si>
  <si>
    <t>Tramlink improvements: four additional trams and Wimbledon platform works</t>
  </si>
  <si>
    <t>Roads - HA Majors</t>
  </si>
  <si>
    <t>SR10 committed starts</t>
  </si>
  <si>
    <t>Managed motorway project</t>
  </si>
  <si>
    <t>http://www.highways.gov.uk/roads</t>
  </si>
  <si>
    <t>Highways Agency Pinchpoint Programme &amp; Department for Transport</t>
  </si>
  <si>
    <t>Financial profile represents the current proposed funding allocation based on the scheme forecast outturn and is based on latest delivery assumptions.</t>
  </si>
  <si>
    <t>M1 Junctions 32 to 35a</t>
  </si>
  <si>
    <t>A556 Knutsford to Bowdon</t>
  </si>
  <si>
    <t>Trunk road improvement project</t>
  </si>
  <si>
    <t>A11 Fiveways to Thetford</t>
  </si>
  <si>
    <t>Manchester Smart motorways, M60 J8 to M62 J20</t>
  </si>
  <si>
    <t>M1 Junctions 39 to 42</t>
  </si>
  <si>
    <t>M1 Junctions 28 to 31</t>
  </si>
  <si>
    <t>M1 / M6 Junction 19 Improvement</t>
  </si>
  <si>
    <t>Junction improvement project</t>
  </si>
  <si>
    <t>http://www.highways.gov.uk/roads)</t>
  </si>
  <si>
    <t>M3 Junctions 2 to 4a</t>
  </si>
  <si>
    <t>A453 Widening</t>
  </si>
  <si>
    <t>A45 / A46 Tollbar End</t>
  </si>
  <si>
    <t>A14 Kettering Bypass</t>
  </si>
  <si>
    <t>M6 Junctions 10a to 13</t>
  </si>
  <si>
    <t>A160 / A180 Immingham</t>
  </si>
  <si>
    <t>Junctions, Widening &amp; Bypass - Trunk road improvement project (including junction improvement)</t>
  </si>
  <si>
    <t>A5-M1 Link Road</t>
  </si>
  <si>
    <t>Bypass Project</t>
  </si>
  <si>
    <t>A30 Temple Carblake</t>
  </si>
  <si>
    <t>Dualling</t>
  </si>
  <si>
    <t>Scheme is being delivered by Cornwall County Council, with funding from Cornwall County Council and DfT</t>
  </si>
  <si>
    <t>A1 Lobley Hill (A1 Coal House to Metro Shopping Centre)</t>
  </si>
  <si>
    <t>Widening</t>
  </si>
  <si>
    <t>A1 Leeming to Barton</t>
  </si>
  <si>
    <t>M25 Junction 30</t>
  </si>
  <si>
    <t>Lower Thames Crossing</t>
  </si>
  <si>
    <t>Complex Infrastructure</t>
  </si>
  <si>
    <t>https://www.gov.uk/government/collections/lower-thames-crossing
https://shareweb.kent.gov.uk/Documents/News/lower-thames-crossing-KPMG-report.pdf</t>
  </si>
  <si>
    <t>Financial profile represents the current proposed development funding allocation with the construction funding and associated profile yet to be worked up as a number of potential solutions are still being explored</t>
  </si>
  <si>
    <t>SR13 Funded for Delivery</t>
  </si>
  <si>
    <t>A14 Cambridge to Huntingdon</t>
  </si>
  <si>
    <t>Complex Infrastructure - Trunk road improvement project</t>
  </si>
  <si>
    <t>M4 J3 - J12 Managed Motorway</t>
  </si>
  <si>
    <t>SMART Motorway - Managed Motorway</t>
  </si>
  <si>
    <t>After 2015</t>
  </si>
  <si>
    <t>M5 J4a-6</t>
  </si>
  <si>
    <t>M6 J16-19</t>
  </si>
  <si>
    <t>SMART Motorway - Trunk road improvement project</t>
  </si>
  <si>
    <t>A63 Castle Street</t>
  </si>
  <si>
    <t>Junctions, Widening &amp; Bypass - Trunk road improvement project</t>
  </si>
  <si>
    <t>A21 Tonbridge to Pembury</t>
  </si>
  <si>
    <t>M20 Junction 10a</t>
  </si>
  <si>
    <t>Junctions, Widening &amp; Bypass - Junction improvement project</t>
  </si>
  <si>
    <t>A19/A1058 Coast Road</t>
  </si>
  <si>
    <t>A2 Bean &amp; Ebbsfleet</t>
  </si>
  <si>
    <t>A19 Testos</t>
  </si>
  <si>
    <t>A27 Chichester Bypass</t>
  </si>
  <si>
    <t>A38 Derby Junctions</t>
  </si>
  <si>
    <t>M54 / M6 / M6 Toll</t>
  </si>
  <si>
    <t>M23 J8-10a</t>
  </si>
  <si>
    <t>M6 J13-15</t>
  </si>
  <si>
    <t>M1 J13-19</t>
  </si>
  <si>
    <t>M1 J24-25</t>
  </si>
  <si>
    <t>M20 J3-5</t>
  </si>
  <si>
    <t>M6 J21a-26</t>
  </si>
  <si>
    <t>M6 J2-4</t>
  </si>
  <si>
    <t>M27 J4-11</t>
  </si>
  <si>
    <t>M3 J9-14</t>
  </si>
  <si>
    <t>M56 J6-8</t>
  </si>
  <si>
    <t>M62 J10-12</t>
  </si>
  <si>
    <t>M60 J24-27 &amp; J1-4</t>
  </si>
  <si>
    <t>SMART Motorway - Management Motorway</t>
  </si>
  <si>
    <t>A50 around Uttoxeter</t>
  </si>
  <si>
    <t>Junctions, Widening &amp; Bypass - AS13 announcement. Improvements to support growth, jobs and housing</t>
  </si>
  <si>
    <t>Balance of SR13 Programme where funding is yet to be allocated at scheme level</t>
  </si>
  <si>
    <t>http://www.highways.gov.uk/</t>
  </si>
  <si>
    <t>Unallocated and named Managed Motorway &amp; Traditional project funding from SR13.
Includes locations where smart motorways applications will be applied and are being developed for delivery as a programme post 2015 together with a suite of conventional improvements which are also being developed for delivery post 2015.  Funding as yet to be allocated to schemes.
Project and programme schedules and costs are being worked with the majority of delivery expected between 2015 and 2021.  The profile represents the nominal funding provide to develop these projects and programmes together with any further schemes that might be announced in the future.</t>
  </si>
  <si>
    <t>Roads - HA Renewals</t>
  </si>
  <si>
    <t>HA renewals</t>
  </si>
  <si>
    <t>Renewals Programme</t>
  </si>
  <si>
    <t>The profile is based on the SR13 outcome provided by DfT for capital maintenance</t>
  </si>
  <si>
    <t>Renewal of Technology</t>
  </si>
  <si>
    <t>Renewal of Structures</t>
  </si>
  <si>
    <t>Renewal of Roads</t>
  </si>
  <si>
    <t>Roads - HA pinchpoints</t>
  </si>
  <si>
    <t>Pinchpoint schemes</t>
  </si>
  <si>
    <t>Pinchpoints Tranches 1, 2 and 3 - North West</t>
  </si>
  <si>
    <t>http://www.highways.gov.uk/our-road-network/managing-our-roads/improving-our-network/pinch-point-programme/</t>
  </si>
  <si>
    <t>Financial profile represents the current funding allocation based on the scheme forecast outturn from and including 2013/14 and is based on latest delivery assumptions.</t>
  </si>
  <si>
    <t>Unallocated funds</t>
  </si>
  <si>
    <t>Pinchpoints Tranches 1, 2 and 3 - Yorkshire &amp; the Humber</t>
  </si>
  <si>
    <t>Pinchpoints Tranches 1, 2 and 3 - West Midlands</t>
  </si>
  <si>
    <t>Pinchpoints Tranches 1, 2 and 3 - South East</t>
  </si>
  <si>
    <t>Pinchpoints Tranches 1, 2 and 3 - North East</t>
  </si>
  <si>
    <t>Financial profile represents the current funding allocation based on the scheme forecast outturn from and including 2013/14 and is based on latest delivery assumptions.
Figure includes Technical allocation for both North East and Yorkshire and Humber</t>
  </si>
  <si>
    <t>Pinchpoints Tranches 1, 2 and 3 - East of England</t>
  </si>
  <si>
    <t>Pinchpoints Tranches 1, 2 and 3 - East Midlands</t>
  </si>
  <si>
    <t>Pinchpoints Tranches 1, 2 and 3 - South West</t>
  </si>
  <si>
    <t>Crossrail</t>
  </si>
  <si>
    <t>Crossrail will deliver a new high-frequency rail service and supporting infrastructure for London and the South East, with 13 miles of twin tunnels and eight new underground stations across central London.  Services will run from Reading / Maidenhead and Heathrow in the west to Shenfield in the east and Abbey Wood in the south east. The central tunnel will open in Dec 2018 with full services commencing in Dec 2019.</t>
  </si>
  <si>
    <t>www.crossrail.co.uk/</t>
  </si>
  <si>
    <t>Department for Transport records</t>
  </si>
  <si>
    <t>Rail</t>
  </si>
  <si>
    <t>Network Rail - Other</t>
  </si>
  <si>
    <t>East Coast Connectivity</t>
  </si>
  <si>
    <t>CP5. Improve capacity and reduce journey times on the East Coast Main Line</t>
  </si>
  <si>
    <t>http://www.rail-reg.gov.uk/pr13/publications/final-determination.php</t>
  </si>
  <si>
    <t>CP5 Final determination, Network Rail, CP5 Enhancement Plan March 2014.</t>
  </si>
  <si>
    <t>Confirmed</t>
  </si>
  <si>
    <t>http://www.rail-reg.gov.uk/server/show/nav.2177</t>
  </si>
  <si>
    <t>Edinburgh Glasgow Improvement Programme</t>
  </si>
  <si>
    <t>http://www.scotland.gov.uk/Topics/Government/Finance/18232/IIP/IIP2011ProjectPipeline</t>
  </si>
  <si>
    <t>Transport Scotland, CP5 Final determination, Network Rail, CP5 Enhancement Plan March 2014.</t>
  </si>
  <si>
    <t>Network Rail</t>
  </si>
  <si>
    <t>Scottish CP5 funds</t>
  </si>
  <si>
    <t>http://www.networkrail.co.uk/publications/better-railway/</t>
  </si>
  <si>
    <t>CP5 - Other Enhancements - Scotland</t>
  </si>
  <si>
    <t>Network Rail - electrification</t>
  </si>
  <si>
    <t>Border Railway Project</t>
  </si>
  <si>
    <t>East West Rail</t>
  </si>
  <si>
    <t>Passenger Journey Improvement</t>
  </si>
  <si>
    <t>CP5. A programme of works to support journey time and performance improvements</t>
  </si>
  <si>
    <t>Strategic freight network</t>
  </si>
  <si>
    <t>CP4/5 Programme of rail improvements for freight access</t>
  </si>
  <si>
    <t>Thameslink</t>
  </si>
  <si>
    <t>Programme to radically increase capacity on one of Europe's busiest stretches of railway, the Thames link route. Programme includes the rebuilding of London Bridge, London Blackfriars and Farringdon stations, two new depots, introduction of 1,140 new train carriages and service changes to provide 24 trains per hour through the Blackfriars to St Pancras core route.</t>
  </si>
  <si>
    <t>www.thameslinkprogramme.co.uk</t>
  </si>
  <si>
    <t>Thameslink programme website
CP5 Final determination, Network Rail, CP5 Enhancement Plan March 2014.</t>
  </si>
  <si>
    <t>Level Crossing Fund</t>
  </si>
  <si>
    <t>CP5: To Reduce the risk of accidents at Level Crossings</t>
  </si>
  <si>
    <t>England and Wales</t>
  </si>
  <si>
    <t>The Intercity Express Programme is a package of gauge, track and platform enhancements on the East Coast and Great Western Main lines to enable deployment of superfast trains in CP5</t>
  </si>
  <si>
    <t>Network Rail - Stations</t>
  </si>
  <si>
    <t>Birmingham New Street</t>
  </si>
  <si>
    <t>CP4/5. Major renovation of Birmingham New Street station including more than doubling station concourse capacity, commercial development, better passenger facilities, as well as much improved access between platforms and the concourse.</t>
  </si>
  <si>
    <t>North Trans Pennine Electrification</t>
  </si>
  <si>
    <t>Electrification of route to enable operation of electric traction between Manchester to Stalybridge (North Trans Pennine Electrification West) and Stalybridge to Leeds, Leeds to Selby (North Trans Pennine Electrification East)</t>
  </si>
  <si>
    <t>Manchester Victoria</t>
  </si>
  <si>
    <t>Northern Hub interface</t>
  </si>
  <si>
    <t>http://www.networkrail.co.uk/nsip/</t>
  </si>
  <si>
    <t>Gatwick Station</t>
  </si>
  <si>
    <t>Full redevelopment of Gatwick Station. Public seed funding of up to £50m announced in Autumn Statement 2013 (AS13), subject to third party contributions.</t>
  </si>
  <si>
    <t>GRIP 2 study</t>
  </si>
  <si>
    <t>https://www.gov.uk/government/publications/national-infrastructure-plan-2013</t>
  </si>
  <si>
    <t>National Infrastructure Plan 2013</t>
  </si>
  <si>
    <t>Bristol Temple Meads</t>
  </si>
  <si>
    <t>Provision of additional access and circulation at Bristol Temple Meads.
Reinstatement of platforms within the Midland Shed capable of accommodating a 260m long 10 car SET.</t>
  </si>
  <si>
    <t>National Stations Improvement Programme</t>
  </si>
  <si>
    <t>CP4/CP5 enhancements / works at stations to improve customer satisfaction levels to attract third party investment contributions and embedding sustainability in design.</t>
  </si>
  <si>
    <t>Electric spine</t>
  </si>
  <si>
    <t>CP5 - Other investment - Maintenance</t>
  </si>
  <si>
    <t>Maintenance of railways in England, Wales and Scotland during CP5</t>
  </si>
  <si>
    <t>ORR CP5 Final Determination - 
Source: Table 14.1: Network Rail CP5 Expenditure</t>
  </si>
  <si>
    <t>West Coast and Midlands CP5 scheme</t>
  </si>
  <si>
    <t>http://www.networkrail.co.uk/publications/delivery-plans/control-period-5/cp5-delivery-plan/</t>
  </si>
  <si>
    <t>Western rail access to Heathrow</t>
  </si>
  <si>
    <t>Improve rail connectivity to the west of England</t>
  </si>
  <si>
    <t>Welsh Valleys electrification</t>
  </si>
  <si>
    <t>CP5. Electrification of Welsh Valley lines network, enabling more efficient operation of passenger services.</t>
  </si>
  <si>
    <t>Aberdeen to Inverness journey time improvements and other enhancements</t>
  </si>
  <si>
    <t>http://www.scotland.gov.uk/Resource/0044/00446078.pdf</t>
  </si>
  <si>
    <t>Great Western Electrification</t>
  </si>
  <si>
    <t>Midland Mainline Electrification</t>
  </si>
  <si>
    <t>CP5. Electrification of the Midland Mainline, which runs from London to Sheffield via the East Midlands, to allow for more reliable and faster trains.</t>
  </si>
  <si>
    <t>CP5 - Other investment - Renewals</t>
  </si>
  <si>
    <t>CP5. Network Rail's renewals programme - delivery modern equivalent replacement of rail infrastructure to maintain required asset standard.</t>
  </si>
  <si>
    <t>CP5 - Other investment - Enhancements</t>
  </si>
  <si>
    <t>CP5. Network Rail's enhancements programme - delivery of those projects/programmes not shown individually to increase performance/capacity of rail network</t>
  </si>
  <si>
    <t>Other CP5 Funds</t>
  </si>
  <si>
    <t>North West Electrification</t>
  </si>
  <si>
    <t>CP4/5. Electrification of North West lines, significant part of Northern Hub</t>
  </si>
  <si>
    <t>Northern Hub</t>
  </si>
  <si>
    <t>European Rail Traffic Management System</t>
  </si>
  <si>
    <t>System will replace traditional railway signals with a computer display inside every train cab, reducing the costs of maintaining the railway, improving performance and enhancing safety</t>
  </si>
  <si>
    <t>Stafford Area Improvement Scheme</t>
  </si>
  <si>
    <t>Line improvements and line speed improvements in the Stafford Area to provide increased capacity on the West Coast Main Line</t>
  </si>
  <si>
    <t>West Coast Power Supply Upgrade</t>
  </si>
  <si>
    <t>Upgraded traction power supply system to support the operation of the Stafford specification</t>
  </si>
  <si>
    <t>Signalling works, track renewal and station improvements at Derby to deliver reduced journey times and performance improvements</t>
  </si>
  <si>
    <t>Dr Days Junction to Filton Abbey Wood Capacity Improvements</t>
  </si>
  <si>
    <t>Track, signalling and station works to support four additional train paths an hour each direction between the two major stations in Bristol.</t>
  </si>
  <si>
    <t>Anglia Traction Power Supply Upgrade</t>
  </si>
  <si>
    <t>Provide enhancements to the existing traction power 
infrastructure required to support the forecast increase in electrically operated rolling stock 
for CP5</t>
  </si>
  <si>
    <t>Sussex Traction Power Supply Upgrade</t>
  </si>
  <si>
    <t>Interventions to provide operational support for the changes to train 
services on the Sussex routes facilitated by S002 and the Tattenham / Caterham train lengthening project completed in CP4</t>
  </si>
  <si>
    <t>Oxford Station Area Capacity and Station Enlargement</t>
  </si>
  <si>
    <t>Capacity and capability improvements</t>
  </si>
  <si>
    <t>Kent route Power upgrade</t>
  </si>
  <si>
    <t>Kent traction power supply upgrade, Kent power supply enhancements, and New Cross grid???</t>
  </si>
  <si>
    <t>Rail Access - Ports and Airports</t>
  </si>
  <si>
    <t>Service improvements to the Ely area, and additional platform at Redhill.</t>
  </si>
  <si>
    <t>Strategic Rail Freight Interchange</t>
  </si>
  <si>
    <t>East Midlands Intermodal Park</t>
  </si>
  <si>
    <t>Goodman Shepherd is proposing to develop a Strategic Rail Freight Interchange in South Derbyshire that would allow goods to be moved between the rail and road networks to support businesses in the region and across the UK.</t>
  </si>
  <si>
    <t>http://www.emipark.co.uk/</t>
  </si>
  <si>
    <t>East Midlands Gateway is a proposed Strategic Rail Freight Interchange (SRFI) on a site north of East Midlands Airport in Leicestershire. The site is being promoted by, and would be developed by, Roxhill (Kegworth) Limited.</t>
  </si>
  <si>
    <t>http://www.eastmidlandsgateway.co.uk/masterplan.php</t>
  </si>
  <si>
    <t>DIRFTIII</t>
  </si>
  <si>
    <t xml:space="preserve">Extension to existing Daventry International Rail Freight Terminal </t>
  </si>
  <si>
    <t>http://dirftiii.com</t>
  </si>
  <si>
    <t>Airports</t>
  </si>
  <si>
    <t>Gatwick Capital Investment Programme Q6 - remainder</t>
  </si>
  <si>
    <t>Remaining investment programme for Q6</t>
  </si>
  <si>
    <t>http://www.gatwickairport.com/?attach_external_tab&amp;123205888&amp;4&amp;0&amp;0&amp;0&amp;0&amp;Google%20Chrome%20Frame</t>
  </si>
  <si>
    <t>CAA - Economic regulation at Gatwick from
April 2014: Notice granting the licence</t>
  </si>
  <si>
    <t>Gatwick Capital Investment Programme Q6 - South Terminal Baggage &amp; Pier 1</t>
  </si>
  <si>
    <t>Replacement of Pier 1, Gatwick's oldest Pier to improve passenger experience and enable more efficient operations.
Major upgrade to South Terminal baggage system: increasing capacity, improving efficiency and enabling bags to be checked-in earlier</t>
  </si>
  <si>
    <t>Gatwick Capital Investment Programme Q6 - Asset Stewardship</t>
  </si>
  <si>
    <t>Q6 programme of works that includes maintenance &amp; renewals.</t>
  </si>
  <si>
    <t>Gatwick Capital Investment Programme Q6 - Delivery of 95% Pier Service in North Terminal</t>
  </si>
  <si>
    <t>Gatwick Capital Investment Programme Q6 - North Terminal IDL Capacity</t>
  </si>
  <si>
    <t>Improved International Departures Lounge (IDL) to provide increased circulation space;
business, quiet, children's and teenagers' zones; an outside terrace
area; and additional retail and catering.</t>
  </si>
  <si>
    <t>Gatwick Capital Investment Programme Q6 - South Terminal IDL Capacity</t>
  </si>
  <si>
    <t>Improved International Departures Lounge (IDL) to provide an
IDL with a total area of up to 24,000m², including up to 4,900m² of
food &amp; beverage, up to 10,000m² of retail, 1,710 – 1,900 seats and
4,700m² to 8,000m² of circulation space.</t>
  </si>
  <si>
    <t>Gatwick Capital Investment Programme Q6 - HBS Replacement</t>
  </si>
  <si>
    <t>Hold Baggage Screening replacement</t>
  </si>
  <si>
    <t>Edinburgh Airport</t>
  </si>
  <si>
    <t>Capital investment programme</t>
  </si>
  <si>
    <t>http://www.investinedinburgh.com/invest/connectivity/transport_investment/air.aspx</t>
  </si>
  <si>
    <t>Bristol Airport</t>
  </si>
  <si>
    <t>http://www.bristolairport.co.uk/</t>
  </si>
  <si>
    <t>Bristol Airport
http://www.airport-technology.com/news/newsbristol-airport-awards-150m-framework-contract-boost-capacity</t>
  </si>
  <si>
    <t>Profile is based on contracting framework of £150m, awarded in Jan 2013 for 4 years.</t>
  </si>
  <si>
    <t>Heathrow Capital Investment Programme Q6</t>
  </si>
  <si>
    <t>Investment programme for Q6</t>
  </si>
  <si>
    <t>www.caa.co.uk
www.heathrowairport.com</t>
  </si>
  <si>
    <t>CAA - Economic regulation at Heathrow from
April 2014: Notice granting the licence</t>
  </si>
  <si>
    <t>Profile sourced from Figure C.6: CAA's decision for Capex - 5 year duration</t>
  </si>
  <si>
    <t>Lydd</t>
  </si>
  <si>
    <t>New terminal and runway extension</t>
  </si>
  <si>
    <t>www.lydd-airport.co.uk/</t>
  </si>
  <si>
    <t>Stansted Capital Investment Programme</t>
  </si>
  <si>
    <t>Based on December 2009 statement to investors, excluding new runway development (Source: CAA Q5 recommendations)</t>
  </si>
  <si>
    <t>www.caa.co.uk/homepage.aspx</t>
  </si>
  <si>
    <t>CAA (Q5 recommendations)</t>
  </si>
  <si>
    <t>NATS</t>
  </si>
  <si>
    <t>Investment in air traffic control infrastructure</t>
  </si>
  <si>
    <t>www.nats.aero/wp-content/uploads/2012/07/NATSEnRoute10YearPlanMarch2010.pdf</t>
  </si>
  <si>
    <t>Performance NERL 10 year plan from March 2010.</t>
  </si>
  <si>
    <t>Glasgow</t>
  </si>
  <si>
    <t>10 year investment plan</t>
  </si>
  <si>
    <t>www.glasgowairport.com/</t>
  </si>
  <si>
    <t>Aberdeen</t>
  </si>
  <si>
    <t>Expansion of departures lounge, new catering and retail space, international arrivals improvements, a new expanded security search area, and increased executive lounge capacity.</t>
  </si>
  <si>
    <t>www.aberdeenairport.com</t>
  </si>
  <si>
    <t>East Midlands Airport</t>
  </si>
  <si>
    <t>Terminal redevelopment programme</t>
  </si>
  <si>
    <t>www.eastmidlandsairport.com</t>
  </si>
  <si>
    <t>Newcastle Airport</t>
  </si>
  <si>
    <t>Departure Lounge Redevelopment</t>
  </si>
  <si>
    <t>www.newcastleairport.com</t>
  </si>
  <si>
    <t>Newcastle Airport website</t>
  </si>
  <si>
    <t>Profile is based on £14m departure lounge spend over 1 year in line with press release. Basis of costs assumed nominal.</t>
  </si>
  <si>
    <t>Luton Airport</t>
  </si>
  <si>
    <t>Works to increase the annual passenger capacity from 12m to 18m by 2031, and includes an expanded and modernised terminal building and improved surface access
A larger, modernised terminal building to accommodate and equip:
Up to 20 security passenger screening lanes
15 immigration passenger screening lanes
Up to 8 international and 1 domestic passenger reclaim belts
Increased retail, catering, circulation and seating areas
A new two-storey pier
A newly configured road system in front of the Central Terminal Area
A new parallel taxiway to unlock capacity for an additional six million passengers a year from the existing runway
New car parking facilities including a new multi-storey car park</t>
  </si>
  <si>
    <t>http://www.london-luton.co.uk/en/news/8/314/london-luton-airport-embarks-on-100m-transformation.html</t>
  </si>
  <si>
    <t>Construction work for the terminal will take place over 3 phases over 12 years
Profile is an estimate based on Capex £100m spread over the 12 year timeframe. Base costs assumed Constant 2012/13 for deflation calculations.</t>
  </si>
  <si>
    <t>Ports</t>
  </si>
  <si>
    <t>Container ports</t>
  </si>
  <si>
    <t>Felixstowe South</t>
  </si>
  <si>
    <t>Container terminal</t>
  </si>
  <si>
    <t>http://www.portoffelixstowe.co.uk/</t>
  </si>
  <si>
    <t>Port Salford Terminal</t>
  </si>
  <si>
    <t>http://www.peel.co.uk/projects/portsalford</t>
  </si>
  <si>
    <t>Peel Ports Ltd
http://www.atlanticgateway.co.uk/_assets/downloads/ag-businessplan.pdf</t>
  </si>
  <si>
    <t>http://liverpool2.com/</t>
  </si>
  <si>
    <t>Peel Ports Ltd</t>
  </si>
  <si>
    <t>Bristol Port</t>
  </si>
  <si>
    <t>http://www.bristolport.co.uk/</t>
  </si>
  <si>
    <t>http://dsct.bristolport.co.uk</t>
  </si>
  <si>
    <t>Waiting for economic conditions to improve, construction expected to take 3 years
Project start based on 2013 article related to Bristol Port being postponed for at least 5 years</t>
  </si>
  <si>
    <t>Teesport</t>
  </si>
  <si>
    <t>Container terminal - PD Ports</t>
  </si>
  <si>
    <t xml:space="preserve">http://www.pdports.co.uk/en/our-locations/teesport/
</t>
  </si>
  <si>
    <t>http://www.shippingandmarine.co.uk/article-page.php?contentid=20127&amp;issueid=573
http://www.pdports.co.uk/en/our-locations/teesport/</t>
  </si>
  <si>
    <t>This work continues on from PD Ports investment of 16.7m into the container terminal expansion development in 2011.
£27m of investment relates to reconstruction of a quay. Start of contruction in June 2014 for 1 year.
£3m relates to a new rail intermodal interchange as Freightliner moves to Teeside. Construction in July 2014.</t>
  </si>
  <si>
    <t>AB Ports Capital Investment Programme</t>
  </si>
  <si>
    <t>http://www.abports.co.uk/</t>
  </si>
  <si>
    <t>AB Ports</t>
  </si>
  <si>
    <t>The figures represent the expected capital and maintenance CAPEX across the AB Ports portfolio of assets, including: Immingham, Grimsby, Hull, Southampton and Cardiff.  Projected spend also includes AB Ports' share of investment in Joint Ventures.</t>
  </si>
  <si>
    <t>Cargo and Logistics</t>
  </si>
  <si>
    <t>Port of Dover - Western Docks and Marina Areas</t>
  </si>
  <si>
    <t>In early 2014, the Port of Dover announced an exciting port development project called Dover Western Docks Revival (DWDR)  http://www.doverport.co.uk/?page=DoverWesternDocksRevival.   This represents a significant opportunity to enhance the contribution and operation of a key international transport gateway and provides the transport blueprint to enable and support Dover’s wider growth agenda over the coming decades. The project consists of:
• Development of the footprint of the Western Docks to protect long term port capacity
• Re-location of the cargo operation to Western Docks
• Development of a new cargo terminal and port centric distribution facility
• Creating 600 new jobs and safeguarding another 140 jobs at the Port of Dover
• Opportunity to further increase ferry capacity in the Eastern Docks
• Junction improvement works designed to support Dover’s growth status and town centre regeneration.
• Enabling waterfront transformation:  development of a new marina; construction of a new bridge and a new four lane road link.
• Create the opportunity for significant retail leisure and housing development on the seafront and around the Wellington Dock</t>
  </si>
  <si>
    <t>100-120</t>
  </si>
  <si>
    <t>Tendered</t>
  </si>
  <si>
    <t>www.doverport.co.uk</t>
  </si>
  <si>
    <t>http://www.doverport.co.uk/downloads/ENOTICES_JohnLyden-2014-016454-F01-EN.pdf</t>
  </si>
  <si>
    <t>Project Completion dates - Phase 1 to complete 2017; 2020 completion date of remainder of the project
Asset Ownership - The Port of Dover is owned by a Trust, considered private ownership.
Profile based on £120m spend from 2015 - 2018 inclusive as stated in tender document
Basis of costs is unconfirmed, taken as Nominal as this would result in deflation of value.</t>
  </si>
  <si>
    <t xml:space="preserve">RoRo, Cargo, Cruise, Heritage </t>
  </si>
  <si>
    <t xml:space="preserve">Port of Dover - 5 year capital investment plan </t>
  </si>
  <si>
    <t>A programme of works that covers investment in:
Traffic Management Improvement Project to improve port resilience, including the delivery of a new holding area.
Refurbishment of births
Resurfacing
Refurbishment of Heritage buildings</t>
  </si>
  <si>
    <t>Asset Ownership - The Port of Dover is owned by a Trust, considered private ownership.
Profile is based on £85m of capital investment assumed to be distributed annually over 5 years
Basis of costs is unconfirmed, taken as Nominal as this would result in deflation of value.</t>
  </si>
  <si>
    <t>RoRo and Cargo</t>
  </si>
  <si>
    <t>Port of Tyne</t>
  </si>
  <si>
    <t>Infrastructure and new facilities for handling, storage and transportation of imports of wood pellet, an important source of fuel for power stations, and to extend its main Riverside Quay at Tyne Dock.</t>
  </si>
  <si>
    <t>http://www.portoftyne.co.uk/about-us/the-future/</t>
  </si>
  <si>
    <t>Forth Ports</t>
  </si>
  <si>
    <t>Investment programme covering the ports of Tilbury, Burntisland, Dundee, Grangemouth, Kirkcaldy, Leith, Methil and Rosyth.</t>
  </si>
  <si>
    <t>Roads - LA pinchpoints</t>
  </si>
  <si>
    <t>Local pinchpoint fund - South West</t>
  </si>
  <si>
    <t>https://www.gov.uk/government/organisations/department-for-transport</t>
  </si>
  <si>
    <t>Totals include LA and third party contributions.</t>
  </si>
  <si>
    <t>Local pinchpoint fund - Yorkshire &amp; the Humber</t>
  </si>
  <si>
    <t>Local pinchpoint fund - West Midlands</t>
  </si>
  <si>
    <t>Local pinchpoint fund - South East</t>
  </si>
  <si>
    <t>Local pinchpoint fund - North West</t>
  </si>
  <si>
    <t>Local pinchpoint fund - North East</t>
  </si>
  <si>
    <t>Local pinchpoint fund - London</t>
  </si>
  <si>
    <t>Local pinchpoint fund - East of England</t>
  </si>
  <si>
    <t>Local pinchpoint fund - East Midlands</t>
  </si>
  <si>
    <t>Potholes Fund</t>
  </si>
  <si>
    <t>£168m funding competition to address potholes on the local highway network (Budget 2014)</t>
  </si>
  <si>
    <t>dft.gov.uk</t>
  </si>
  <si>
    <t>https://www.gov.uk/government/publications/pothole-funding-2014-allocations</t>
  </si>
  <si>
    <t>LA Majors</t>
  </si>
  <si>
    <t>Nottingham NET2</t>
  </si>
  <si>
    <t>Two extensions Nottingham Express Transit to south and west of city</t>
  </si>
  <si>
    <t>www.thetram.net/</t>
  </si>
  <si>
    <t>HMT PFI 6-monthly return (updated by LA)</t>
  </si>
  <si>
    <t>PFI figures - not part of LA majors capital allocation</t>
  </si>
  <si>
    <t>A6 to Manchester Airport Relief Road</t>
  </si>
  <si>
    <t>6.2 miles of new dual carriageway from the A6 south east of Stockport to Manchester Airport link road including 2.5 miles of the existing A555</t>
  </si>
  <si>
    <t>http://www.stockport.gov.uk/</t>
  </si>
  <si>
    <t>DfT records</t>
  </si>
  <si>
    <t>Funding comes from DfT and LA. Cash profile represents DfT grant only.</t>
  </si>
  <si>
    <t>Midland Metro</t>
  </si>
  <si>
    <t>Includes the Metro Extensions</t>
  </si>
  <si>
    <t>http://nxbus.co.uk/the-metro/</t>
  </si>
  <si>
    <t>Profile includes DfT and private sector funding</t>
  </si>
  <si>
    <t>Kingskerswell By-pass (Devon/Torbay A380)</t>
  </si>
  <si>
    <t>The South Devon Link Road is a 5.5km dual carriageway, which will provide the long awaited bypass for Kingskerswell.  The road will bypass the existing A380 between Newton Abbot and Torbay.</t>
  </si>
  <si>
    <t>http://www.devon.gov.uk/kingskerswellbypass.htm
http://southdevonlinkroad.co.uk/</t>
  </si>
  <si>
    <t>Norwich Northern Distributor Road</t>
  </si>
  <si>
    <t>14km dual carriageway distributor road from the A47 at Postwick to the A140 junction near Norwich International Airport to the north of the city.</t>
  </si>
  <si>
    <t>www.norfolk.gov.uk/Travel_and_transport/Transport_future_for_Norfolk/Transport_for_Norwich/Northern_Distributor_Road_and_Postwick_Junction/index.htm</t>
  </si>
  <si>
    <t>Heysham to M6 Link Road</t>
  </si>
  <si>
    <t>4.8km dual carriageway road linking Phase 1 of the scheme to the M6 Motorway including new slip roads at junction 34.</t>
  </si>
  <si>
    <t>http://heyshamlink.lancashire.gov.uk/background.aspx</t>
  </si>
  <si>
    <t>DfT Records</t>
  </si>
  <si>
    <t>Croxley Rail Link (Watford)</t>
  </si>
  <si>
    <t>Extension of LU Metropolitan Line to Watford Junction Station.</t>
  </si>
  <si>
    <t>www.croxleyraillink.com/</t>
  </si>
  <si>
    <t>Manchester Metrolink Extensions - Second City Crossing</t>
  </si>
  <si>
    <t>Second City Crossing. A three year programme to create a new route</t>
  </si>
  <si>
    <t>http://www.tfgm.com/Corporate/Consultations/Metrolink2cc/Pages/default.aspx</t>
  </si>
  <si>
    <t>Sunderland Strategic Corridor</t>
  </si>
  <si>
    <t>New Wear Bridge and approach roads</t>
  </si>
  <si>
    <t>https://www.gov.uk/government/publications/sunderland-strategic-transport-corridor-new-wear-bridge</t>
  </si>
  <si>
    <t>Leeds New Generation Transport</t>
  </si>
  <si>
    <t>Bus Rapid Transit scheme in Leeds</t>
  </si>
  <si>
    <t>www.ngtmetro.com/</t>
  </si>
  <si>
    <t>Mersey Gateway</t>
  </si>
  <si>
    <t>Construction of new crossing over River Mersey between Runcorn and Widnes, involves tolling new and existing bridge</t>
  </si>
  <si>
    <t>http://www.merseygateway.co.uk/</t>
  </si>
  <si>
    <t>Bexhill-Hastings Link Road</t>
  </si>
  <si>
    <t>A 5.5km single carriageway road linking Bexhill with Hastings</t>
  </si>
  <si>
    <t>http://www.eastsussex.gov.uk/roadsandtransport/bexhillhastingslinkroad/default.htm</t>
  </si>
  <si>
    <t>Bristol BRT North Fringe to Hengrove</t>
  </si>
  <si>
    <t>Bus Rapid Transit scheme in the greater Bristol area</t>
  </si>
  <si>
    <t>http://www.travelwest.info/node/527</t>
  </si>
  <si>
    <t>Road</t>
  </si>
  <si>
    <t>Lincoln Eastern Bypass</t>
  </si>
  <si>
    <t>7.5km highway to the east of Lincoln, connecting sections of the A15 to the north and south of the city.</t>
  </si>
  <si>
    <t>http://www.lincolnshire.gov.uk/residents/transport-travel-and-roads/highway-improvement/projects-in-planning/lincoln-eastern-bypass/</t>
  </si>
  <si>
    <t>Highways Maintenance Block Funding (SR10 allocation)</t>
  </si>
  <si>
    <t>Not Applicable</t>
  </si>
  <si>
    <t>DfT capital funding provided to local highway authorities outside of London for highways maintenance, allocated by formula</t>
  </si>
  <si>
    <t>www.dft.gov.uk</t>
  </si>
  <si>
    <t>This entry relates to the highways maintenance  Block for 2011/12 to 2014/15 which is capital grant allocated to authorities by formula and not ring-fenced. Includes SR10 allocation and additional £140 13/14 and £75m 14/15</t>
  </si>
  <si>
    <t>Highways Maintenance Block Funding (SR13 allocation)</t>
  </si>
  <si>
    <t>£6bn to help local authorities repair the local road network</t>
  </si>
  <si>
    <t>LA Maintenance SR13</t>
  </si>
  <si>
    <t>Integrated Transport Block</t>
  </si>
  <si>
    <t>DfT capital funding for local authority small scale transport schemes outside of London, allocated by formula</t>
  </si>
  <si>
    <t>https://www.gov.uk/government/publications/local-transport-capital-block-funding</t>
  </si>
  <si>
    <t>Balance of 2012/13-2014/15 in 345. Integrated Transport Block, 2016/17-2020/21 moved to 346. Local Growth Fund</t>
  </si>
  <si>
    <t>North Wales</t>
  </si>
  <si>
    <t>Scotland-England Series Compensation</t>
  </si>
  <si>
    <t>Mid Wales</t>
  </si>
  <si>
    <t>East Anglia</t>
  </si>
  <si>
    <t>West Coast HVDC link</t>
  </si>
  <si>
    <t>Interconnectors</t>
  </si>
  <si>
    <t>Upgrades to connect Hinkley nuclear power station &amp; further increase export capacity from the South West.</t>
  </si>
  <si>
    <t>Upgrades in relation to providing additional network capability for generation connections</t>
  </si>
  <si>
    <t>Series compensation works to increase capacity of on-shore Scottish-England interconnection.</t>
  </si>
  <si>
    <t>Replacement of aging underground cable infrastructure in London into tunnels.</t>
  </si>
  <si>
    <t>New transmission line &amp; substation works to connect onshore wind farms.</t>
  </si>
  <si>
    <t>Upgrades principally in relation to connecting new generators to the network.</t>
  </si>
  <si>
    <t>New HVDC subsea cable connecting Scotland to Northern England/North Wales to facilitate flow of electricity from north to south</t>
  </si>
  <si>
    <t>Upgrades to accommodate increased powerflows into London area.</t>
  </si>
  <si>
    <t>Upgrades to accommodate new interconnector connections to network.</t>
  </si>
  <si>
    <t>Works to increase capacity of network for additional generation and to replace assets that are becoming unreliable.</t>
  </si>
  <si>
    <t>2015-2021</t>
  </si>
  <si>
    <t>2019-2021</t>
  </si>
  <si>
    <t>2015-2019</t>
  </si>
  <si>
    <t>2016-2020</t>
  </si>
  <si>
    <t>2015-2016</t>
  </si>
  <si>
    <t>2015-2020</t>
  </si>
  <si>
    <t>2016-2021</t>
  </si>
  <si>
    <t>Series compensation on National Grid circuits. Costs are for NG works only. Any subsequent investment proposal would require regulatory approval. Economically regulated investment is also not generally confirmed beyond currently determined regulatory periods.</t>
  </si>
  <si>
    <t>Joint National Grid Scottish Power project. Some regulatory funding approved for aspects of this project. Any subsequent investment proposal would require regulatory approval. Economically regulated investment is also not generally confirmed beyond currently determined regulatory periods. Costs are for NG works only.</t>
  </si>
  <si>
    <t>http://www.scottishpower.com/</t>
  </si>
  <si>
    <t>Electricity Transmission</t>
  </si>
  <si>
    <t>Offshore transmission</t>
  </si>
  <si>
    <t>OFTO expenditure post 3rd bidding round</t>
  </si>
  <si>
    <t>Offshore</t>
  </si>
  <si>
    <t>https://www.ofgem.gov.uk/electricity/transmission-networks/offshore-transmission</t>
  </si>
  <si>
    <t xml:space="preserve">Incremental Reinforcement: (a) Series Compensation (b) East-West 400kV Upgrade UC-NA5770
UC-NA1083 </t>
  </si>
  <si>
    <t>Western HVDC link UC-NA2883</t>
  </si>
  <si>
    <t>East Coast 400kV Upgrade UC-NA1085
UC-NA1084A
UC-NA5664</t>
  </si>
  <si>
    <t>Gwynt y Mor OFTO</t>
  </si>
  <si>
    <t>Westermost Rough OFTO</t>
  </si>
  <si>
    <t>Humber Gateway OFTO</t>
  </si>
  <si>
    <t>Spend profile is estimated and spread over the expected life of the contract. Some spend may be brought forward. The total for 14/15 is the total historic spend to the end of 14/15.</t>
  </si>
  <si>
    <t>Mobile Infrastructure Programme (MIP)</t>
  </si>
  <si>
    <t>MIP is intended to provide economic growth through delivering a sustainable solution for people living and working in areas with no mobile coverage.
In the 2011 Autumn Statement the Chancellor committed up to £150m to improve mobile voice and basic data coverage in some of the remotest parts of the UK.
In the 2012 budget the project was expected to provide coverage to up to 60,000 premises and 10 key roads in Not-Spots.
Particular challenges have arisen in the survey phase. BDUK are working with the MNOs and Ofcom to identify how to maximise coverage without compromising VFM.
Government will pay the infrastructure capital costs and all four Mobile Network Operators will provide state of the art coverage from the sites, as well as paying to operate them over the twenty-year life of the project.</t>
  </si>
  <si>
    <t>https://www.gov.uk/government/organisations/department-for-culture-media-sport</t>
  </si>
  <si>
    <t xml:space="preserve">DCMS </t>
  </si>
  <si>
    <t>Broadband</t>
  </si>
  <si>
    <t>Super-Connected Cities (Urban Broadband Fund)</t>
  </si>
  <si>
    <t>https://www.connectionvouchers.co.uk/superconnected-cities/</t>
  </si>
  <si>
    <t>DCMS</t>
  </si>
  <si>
    <t>Rural broadband</t>
  </si>
  <si>
    <t>Superfast Broadband Rollout Programme Phase 1 and 2 (Rural Broadband)</t>
  </si>
  <si>
    <t>To provide superfast broadband to 95 per cent of premises in the UK and to provide universal access to standard broadband with a speed of at least 2Mbps (Phases One and Two). Phase Three to test options for delivery to the remaining premises in the most difficult to reach parts of the UK.</t>
  </si>
  <si>
    <t>https://www.gov.uk/broadband-delivery-uk</t>
  </si>
  <si>
    <t>Cornwall Broadband project</t>
  </si>
  <si>
    <t>County wide project in Cornwall to provide superfast broadband - expected to provide up to 90% coverage</t>
  </si>
  <si>
    <t>http://www.superfastcornwall.org</t>
  </si>
  <si>
    <t>Project documentation - ERDF convergence funds will provide up to £53.5m and BT will provide £78.5m</t>
  </si>
  <si>
    <t>Northern Gas Networks - RIIO-GD1</t>
  </si>
  <si>
    <t>NGN</t>
  </si>
  <si>
    <t>http://www.northerngasnetworks.co.uk/</t>
  </si>
  <si>
    <t>Ofgem RIIO - GD1 Financial Model (post draft AIP 2014)</t>
  </si>
  <si>
    <t>Scotia Gas Networks - Scotland - RIIO-GD1</t>
  </si>
  <si>
    <t>SGN SC</t>
  </si>
  <si>
    <t>https://www.sgn.co.uk/</t>
  </si>
  <si>
    <t>Scotia Gas Networks - Southern - RIIO-GD1</t>
  </si>
  <si>
    <t>SGN SO</t>
  </si>
  <si>
    <t>Wales &amp; West Utilities - RIIO-GD1</t>
  </si>
  <si>
    <t>WWU</t>
  </si>
  <si>
    <t>www.wwutilities.co.uk</t>
  </si>
  <si>
    <t>DECC - figures consistent with EIR July 2014</t>
  </si>
  <si>
    <t>Electricity Generation</t>
  </si>
  <si>
    <t>Wind Offshore</t>
  </si>
  <si>
    <t>Beatrice Wind Farm</t>
  </si>
  <si>
    <t>Dudgeon Offshore Wind Farm</t>
  </si>
  <si>
    <t>Westermost Rough</t>
  </si>
  <si>
    <t>Burbo Bank Extension</t>
  </si>
  <si>
    <t>Hornsea</t>
  </si>
  <si>
    <t xml:space="preserve">Walney Offshore Wind Farm Extension </t>
  </si>
  <si>
    <t xml:space="preserve">Gwynt Y Mor Offshore Wind Farm </t>
  </si>
  <si>
    <t>Humber Gateway Offshore Wind Farm</t>
  </si>
  <si>
    <t>Wind Onshore</t>
  </si>
  <si>
    <t>Strathy North</t>
  </si>
  <si>
    <t>CCGT</t>
  </si>
  <si>
    <t>Carrington Power Station</t>
  </si>
  <si>
    <t>Biomass</t>
  </si>
  <si>
    <t>Tees Renewable Energy Plant</t>
  </si>
  <si>
    <t>Biomass Conversion</t>
  </si>
  <si>
    <t>Drax Biomass Conversion</t>
  </si>
  <si>
    <t>Lynemouth Biomass Conversion</t>
  </si>
  <si>
    <t>Ferrybridge Multifuel 1 ('C') Power Station</t>
  </si>
  <si>
    <t>NEMO</t>
  </si>
  <si>
    <t>FABlink</t>
  </si>
  <si>
    <t>Eleclink</t>
  </si>
  <si>
    <t>IFA2</t>
  </si>
  <si>
    <t>NSN</t>
  </si>
  <si>
    <t>Viking</t>
  </si>
  <si>
    <t>Greenlink</t>
  </si>
  <si>
    <t>CCS Commercialisation</t>
  </si>
  <si>
    <t>CCS Commercialisation Programme</t>
  </si>
  <si>
    <t>Peterhead CCS project</t>
  </si>
  <si>
    <t>White Rose CCS project</t>
  </si>
  <si>
    <t>Nuclear</t>
  </si>
  <si>
    <t>Hinkley Point C</t>
  </si>
  <si>
    <t>Wylfa B</t>
  </si>
  <si>
    <t xml:space="preserve">Moorside </t>
  </si>
  <si>
    <t>Other renewable investment to 2020</t>
  </si>
  <si>
    <t>Gas Importation</t>
  </si>
  <si>
    <t>https://www.gov.uk/government/organisations/department-of-energy-climate-change</t>
  </si>
  <si>
    <t>DECC</t>
  </si>
  <si>
    <t>Isle of Grain LNG Phase 4</t>
  </si>
  <si>
    <t>Port Meridian LNG</t>
  </si>
  <si>
    <t>Dumfries &amp; Galloway Reinforcement UC-NA4683</t>
  </si>
  <si>
    <t>TIRG - South West Scotland UC-5920044</t>
  </si>
  <si>
    <t>TIRG - Beauly-Denny 400kV line UC-5920042</t>
  </si>
  <si>
    <t>Gas storage</t>
  </si>
  <si>
    <t>Hill Top Farm</t>
  </si>
  <si>
    <t xml:space="preserve">Gas storage. </t>
  </si>
  <si>
    <t>Northern Ireland</t>
  </si>
  <si>
    <t>Preesall</t>
  </si>
  <si>
    <t xml:space="preserve">Preesal 900 mcm storage project was rejected planning permission by the Secretary of State for Energy &amp; Climate Change in April 2013, and the Inspectorate rejected the application last April, on the grounds it "failed to demonstrate the suitability of the site's geology".  Halite appealed for Judicial Review and won the case in the High Court in January 2014. An independent group of geologists is assessing the feasibility of the geological site, and the Inspectorate will re-value the consent in light of the new information. </t>
  </si>
  <si>
    <t>Stublach</t>
  </si>
  <si>
    <t>The entire Stublach site is scheduled to be completed in 2020 and will have up to 20 salt caverns. The first two caverns opened on 1 September and are now commercially operational; another eight caverns will open in early 2015.</t>
  </si>
  <si>
    <t>Keuper</t>
  </si>
  <si>
    <t xml:space="preserve"> Keuper are developing a gas storage facility as a bi-product of INEOS’ main salt mining business. This is the third storage project carried out by INEOS in this area, following Holford and Stublach storage sites. </t>
  </si>
  <si>
    <t>National Grid East</t>
  </si>
  <si>
    <t>National Grid West</t>
  </si>
  <si>
    <t>National South</t>
  </si>
  <si>
    <t>Heckington Fens</t>
  </si>
  <si>
    <t>Pen Y Cymoedd</t>
  </si>
  <si>
    <t>Generation investment to 2030</t>
  </si>
  <si>
    <t>Network upgrades for interconnectors</t>
  </si>
  <si>
    <t>High Speed Rail</t>
  </si>
  <si>
    <t>Rolling Stock - HS2</t>
  </si>
  <si>
    <t>Rolling stock</t>
  </si>
  <si>
    <t>http://www.hs2.org.uk/</t>
  </si>
  <si>
    <t>Investing in Britain: //www.gov.uk/government/uploads/system/uploads/attachment_data/file/209279/PU1524_IUK_new_template.pdf  (June 27 2013)</t>
  </si>
  <si>
    <t>National high speed rail network (phase one and two)</t>
  </si>
  <si>
    <t>Infrastructure for High Speed 2</t>
  </si>
  <si>
    <t>Interconnector Investment</t>
  </si>
  <si>
    <t>Other NDA spending</t>
  </si>
  <si>
    <t>The current profile is based on a number of assumptions, including modelling based on actual data to date and the potential impact of new marketing and supplier packages initiatives. The funding profile will be revised in November, following the successful re-launch of the scheme, marketing campaign and analysis of how this has impacted on SME voucher take up. 
The Scheme closes at the end of March 2014/15 but as funding for the Programme is paid in arrears some wrap up costs will fall in 2015/16.</t>
  </si>
  <si>
    <t>The Government is committed to taking mobile coverage to as many premises as possible.  Therefore the project will continue beyond March 2015 to ensure as many communities as possible benefit.
The contract has two site build retention milestones to ensure the masts are built and operating effectively. A small proportion of funding for each mast is retained until milestones are achieved at 3 and 12 months after completion and the first Mobile Network Operator (MNO) is in live operation on the mast. The £1.67m required in 16/17 is the estimated retention payments required at the end of the project.</t>
  </si>
  <si>
    <t>Infrastructure Pipeline Notes</t>
  </si>
  <si>
    <t xml:space="preserve">Projects completed </t>
  </si>
  <si>
    <t>Roads</t>
  </si>
  <si>
    <t>BIS/HEFCE</t>
  </si>
  <si>
    <t>BIS/NERC</t>
  </si>
  <si>
    <t>Centres for Agricultural Innovation</t>
  </si>
  <si>
    <t>£80m capital, £10m resource (&amp; further £90m industry match funding of any colour)</t>
  </si>
  <si>
    <t>UKSA</t>
  </si>
  <si>
    <t>BIS/IUK</t>
  </si>
  <si>
    <t>Met Office High Performance Computer</t>
  </si>
  <si>
    <t>A new £97m supercomputer for the Met Office will cement the UK's position as a world leader in weather and climate change. The new computer will help the UK to predict disruptive weather events more effectively and is anticipated to deliver £2bn of socio-economic benefits to the UK by enabling better advance preparation and contingency plans to protect homes and businesses.</t>
  </si>
  <si>
    <t>2015 (see notes)</t>
  </si>
  <si>
    <t>http://www.metoffice.gov.uk/news/releases/archive/2014/new-hpc</t>
  </si>
  <si>
    <t>BIS/Met Office</t>
  </si>
  <si>
    <t xml:space="preserve">The first phase of the supercomputer will be operational in September 2015 and the system will reach full capacity in 2017. </t>
  </si>
  <si>
    <t>Electricity Distribution Price Control Review - final Proposals</t>
  </si>
  <si>
    <t xml:space="preserve">The investment profiles have been taken  from Ofgem's financial model for "allowed totex". The relevant capitalisation ratio is applied to provide an estimate of RAV additions, which is used as an estimate of investment
Cap ratio: 70% </t>
  </si>
  <si>
    <t xml:space="preserve">The investment profiles have been taken  from Ofgem's financial model for "allowed totex". The relevant capitalisation ratio is applied to provide an estimate of RAV additions, which is used as an estimate of investment
Cap ratio: 72% </t>
  </si>
  <si>
    <t xml:space="preserve">The investment profiles have been taken  from Ofgem's financial model for "allowed totex". The relevant capitalisation ratio is applied to provide an estimate of RAV additions, which is used as an estimate of investment
Cap ratio: 80%  </t>
  </si>
  <si>
    <t xml:space="preserve">The investment profiles have been taken  from Ofgem's financial model for "allowed totex". The relevant capitalisation ratio is applied to provide an estimate of RAV additions, which is used as an estimate of investment
Cap ratio:70 %  </t>
  </si>
  <si>
    <t xml:space="preserve">The investment profiles have been taken  from Ofgem's financial model for "allowed totex". The relevant capitalisation ratio is applied to provide an estimate of RAV additions, which is used as an estimate of investment
Cap ratio: 68%  </t>
  </si>
  <si>
    <t>LTB pre allocation</t>
  </si>
  <si>
    <t>Capital Projects &gt; £50m</t>
  </si>
  <si>
    <t>River Thames Scheme : Datchet to Teddington - Capacity Improvements and Flood Channel</t>
  </si>
  <si>
    <t>project</t>
  </si>
  <si>
    <t>Scheme to increase the capacity of the River Thames between Datchet and Teddington locks and reduce the flood risk in Windsor and Maidenhead, Spelthorne, Runny meade, Elmsbridge, kingsto upon Thames and Richmond.</t>
  </si>
  <si>
    <t>2023/24</t>
  </si>
  <si>
    <t>6 yr plan</t>
  </si>
  <si>
    <t>Thames Estuary 2100 Programme Phase 1</t>
  </si>
  <si>
    <t>Further reductions in flood risk through refurbishing and improving the tidal defences protecting London and the Thames estuary with an overall cost benefit of £38 for every £1 spent. The investment programme includes works to barriers, gates, walls, embankments and pumping stations in delivering the government approved Thames Estuary 2100 Plan</t>
  </si>
  <si>
    <t xml:space="preserve">Final date beyond 2025/26 </t>
  </si>
  <si>
    <t>Primarily a tidal surge barrier with the opportunity to deliver water level control if contributions are forthcoming</t>
  </si>
  <si>
    <t>Sections of the sea wall and apron along this length of coastline are experiencing significant deterioration and undermining of the aprons.  Works will replace existing seawalls in line with the recommendations of the Wyre Urban Core Flood Risk Management Strategy.</t>
  </si>
  <si>
    <t>Oxford - Western conveyance</t>
  </si>
  <si>
    <t>Works arising from Oxford Strategy</t>
  </si>
  <si>
    <t>Lincshore</t>
  </si>
  <si>
    <t xml:space="preserve">The defences comprise sand dunes north of Mablethorpe and south of Skegness and concrete seawall fronted by sandy beaches between Mablethorpe and Skegness. Lincshore is a beach nourishment scheme that will help to reduce the risk of tidal flooding to more than 30,000 homes and businesses, 19,000 static caravans and 35,000 hectares of land that are effected by flooding. Beach nourishment takes place annually along a 20km stretch of the Lincolnshire coast line between Mablethorpe and Skegness. The scheme maintains the standard of protection against a 1 in 200 chance (0.5%) of flooding in any one year by covering the clay, underneath the beach, with sand  This prevents damage to the seawall by significantly reducing the impact of the waves. Consultant reports advise that there should be no gap in re-nourishment, as the beach is susceptible to erosion on a continuous basis and even a 1-year gap in re-nourishment can lower the defences from our target 0.5% annual probability of flooding (1:200 year) to 2% (1:50 year). </t>
  </si>
  <si>
    <t>Regional capital spend</t>
  </si>
  <si>
    <t>East Midlands Construction programme</t>
  </si>
  <si>
    <t>19360 houses forecast to have a reduction in flood risk</t>
  </si>
  <si>
    <t>East Midlands Development programme</t>
  </si>
  <si>
    <t>19839 houses forecast to have a reduction in flood risk</t>
  </si>
  <si>
    <t>East of England Construction programme</t>
  </si>
  <si>
    <t>5860 houses forecast to have a reduction in flood risk</t>
  </si>
  <si>
    <t>East of England Development programme</t>
  </si>
  <si>
    <t>9708 houses forecast to have a reduction in flood risk</t>
  </si>
  <si>
    <t>North East Construction programme</t>
  </si>
  <si>
    <t>1050 houses forecast to have a reduction in flood risk</t>
  </si>
  <si>
    <t>North East Development programme</t>
  </si>
  <si>
    <t>3146 houses forecast to have a reduction in flood risk</t>
  </si>
  <si>
    <t>North West Construction programme</t>
  </si>
  <si>
    <t>13602 houses forecast to have a reduction in flood risk</t>
  </si>
  <si>
    <t>North West Development programme</t>
  </si>
  <si>
    <t>10767 houses forecast to have a reduction in flood risk</t>
  </si>
  <si>
    <t>South East Construction programme</t>
  </si>
  <si>
    <t>26358 houses forecast to have a reduction in flood risk</t>
  </si>
  <si>
    <t>South East Development programme</t>
  </si>
  <si>
    <t>38059 houses forecast to have a reduction in flood risk</t>
  </si>
  <si>
    <t>South West Construction programme</t>
  </si>
  <si>
    <t>14345 houses forecast to have a reduction in flood risk</t>
  </si>
  <si>
    <t>South West Development programme</t>
  </si>
  <si>
    <t>14359 houses forecast to have a reduction in flood risk</t>
  </si>
  <si>
    <t>West Midlands Construction programme</t>
  </si>
  <si>
    <t>283 houses forecast to have a reduction in flood risk</t>
  </si>
  <si>
    <t>West Midlands Development programme</t>
  </si>
  <si>
    <t>1674 houses forecast to have a reduction in flood risk</t>
  </si>
  <si>
    <t>Yorkshire and the Humber Construction programme</t>
  </si>
  <si>
    <t>25886 houses forecast to have a reduction in flood risk</t>
  </si>
  <si>
    <t>Yorkshire and the Humber Development programme</t>
  </si>
  <si>
    <t>46024 houses forecast to have a reduction in flood risk</t>
  </si>
  <si>
    <t>Pipeline</t>
  </si>
  <si>
    <t>Other capital investments delivering FCRM outcomes</t>
  </si>
  <si>
    <t>Capital investments deliver a range of benefits such as monitoring &amp; forecasting improvements, flood warnings and reducing carbon emissions.</t>
  </si>
  <si>
    <t>2014/15 programme</t>
  </si>
  <si>
    <t>2014/15 programme GiA and Recovery funding</t>
  </si>
  <si>
    <t>Choice</t>
  </si>
  <si>
    <t>NIP 2014</t>
  </si>
  <si>
    <t>NIP 2014: 2013/14 base</t>
  </si>
  <si>
    <t>1992-93</t>
  </si>
  <si>
    <t>1993-94</t>
  </si>
  <si>
    <t>1994-95</t>
  </si>
  <si>
    <t>1995-96</t>
  </si>
  <si>
    <t>1996-97</t>
  </si>
  <si>
    <t>1997-98</t>
  </si>
  <si>
    <t>1998-99</t>
  </si>
  <si>
    <t>1999-00</t>
  </si>
  <si>
    <t>2000-01</t>
  </si>
  <si>
    <t>2001-02</t>
  </si>
  <si>
    <t>2002-03</t>
  </si>
  <si>
    <t>2003-04</t>
  </si>
  <si>
    <t>2004-05</t>
  </si>
  <si>
    <t>2005-06</t>
  </si>
  <si>
    <t>2006-07</t>
  </si>
  <si>
    <t>2007-08</t>
  </si>
  <si>
    <t>2008-09</t>
  </si>
  <si>
    <t>2009-10</t>
  </si>
  <si>
    <t>2010-11</t>
  </si>
  <si>
    <t>2011-12</t>
  </si>
  <si>
    <t>2012-13</t>
  </si>
  <si>
    <t>2013-14</t>
  </si>
  <si>
    <t>Sunderland's profile sourced from DfT</t>
  </si>
  <si>
    <t>Local Authority Major Schemes - Committed and Approved - East of England</t>
  </si>
  <si>
    <t>Local Authority Major Schemes - Committed and Approved - East Midlands</t>
  </si>
  <si>
    <t>Local Authority Major Schemes - Committed and Approved - North East</t>
  </si>
  <si>
    <t>Local Authority Major Schemes - Committed and Approved - North West</t>
  </si>
  <si>
    <t>Local Authority Major Schemes - Committed and Approved - South East</t>
  </si>
  <si>
    <t>Local Authority Major Schemes - Committed and Approved - South West</t>
  </si>
  <si>
    <t>Local Authority Major Schemes - Committed and Approved - West Midlands</t>
  </si>
  <si>
    <t>Local Authority Major Schemes - Committed and Approved - Yorkshire &amp; the Humber</t>
  </si>
  <si>
    <t>This entry relates to those schemes that were either in construction and/or have a live funding approval (Full, Conditional or Programme Entry) including schemes that were in the Development Pool. The total publicly funded investment is the DfT funding provided and does not include the local authority contribution.  SR13 Local Majors are moved to the  Single Local Growth Fund. Figures exclude named schemes listed elsewhere in the pipeline and unnamed schemes from other regions.</t>
  </si>
  <si>
    <t>Crewe High Growth City - Congleton Link Road</t>
  </si>
  <si>
    <t>Successful Growth Locations: Newhaven EZ:  Port Access Road, ParkerPen &amp; EastSide</t>
  </si>
  <si>
    <t>Infinity Park, Derby</t>
  </si>
  <si>
    <t xml:space="preserve">Nottingham Broadmarsh/ Southern Gateway: </t>
  </si>
  <si>
    <t>D2N2 Sustainable Travel programme (Derby Connected Cycle City &amp; Derby Vibrant City Placemaking)</t>
  </si>
  <si>
    <t>D2N2 Sustainable Travel programme (Exc. Nottingham Cycle City Ambition Package)</t>
  </si>
  <si>
    <t>Midland Metro Birmingham Eastside Extension</t>
  </si>
  <si>
    <t>Tame Valley Viaduct - Phase 3, A38(M), Birmingham</t>
  </si>
  <si>
    <t>Midland Metro Extension –Centenary Square - Edgbaston</t>
  </si>
  <si>
    <t>A10 / M11 Growth Corridor
HCC transport package
East-West connectivity
M11/A10 Growth Area</t>
  </si>
  <si>
    <t>Rail Electrification – Hull to East Coast Main Line</t>
  </si>
  <si>
    <t>Preston Western Distributor (including M55 Junction 2)</t>
  </si>
  <si>
    <t>North-South Rail And Coventry Station Package.  (includes 3 projects.  Two for 15-16: Regeneration of Coventry Rail Station; NUCKLE 1 Phase 2)</t>
  </si>
  <si>
    <t>A46 North-South Corridor Package. Consists of 2 LGF projects. One 15-16 start: A46 / A425 /A4177 Stanks Signalling and capacity enhancements</t>
  </si>
  <si>
    <t>Housing And Local Growth Access Package. Eleven projects. One for 15-16: Coventry City Centre (Small)</t>
  </si>
  <si>
    <t>A fully integrated multi-modal transport hub, new commercial floor space for high value jobs and improved strategic gateway to the Black Country</t>
  </si>
  <si>
    <t>To improve the management of traffic flows at Junction 10 and minimise blocking back onto the Motorway</t>
  </si>
  <si>
    <t>A new road junction to access development site for approximately 247 units, together with relocation of at least three manufacturing businesses, and environmental improvements to River Stour</t>
  </si>
  <si>
    <t>Opens up a major brownfield site for housing and employment land plus new harbour facilities currently only accessible via narrow residential street of less than two trucks width.</t>
  </si>
  <si>
    <t>Site access and remediation inc flood alleviation; Enhancing competitiveness of local supply chain (LSTF); Unlocking and improving access to local labour Market (Osmaston)</t>
  </si>
  <si>
    <t>transport strategy to unlock expansion of southern side of city centre, including transformation of Broadmarsh shopping centre and improved connection to station.</t>
  </si>
  <si>
    <t xml:space="preserve"> portfolio of projects across D2N2 area to encourage mode shift to create headroom for growth.</t>
  </si>
  <si>
    <t>Links city centre and Brindleyplace to HS2 Curzon Street Station and Digbeth EZ sites</t>
  </si>
  <si>
    <t>The load carrying capacity of the viaduct is of concern to the City Council and local partners and now is the time to act to maintain the city’s connectivity to external markets via the viaduct. Without action to maintain the viaduct, the risk of weight restrictions and collapse of the viaduct is considerable.</t>
  </si>
  <si>
    <t>A twin track alignment along Broad Street from Centenary Square, providing new Metro stops at Brindleyplace and Five Ways</t>
  </si>
  <si>
    <t xml:space="preserve">Grantham’s Southern Relief Road will secure significant housing and employment opportunities for South Kesteven, unlocking nearly £1bn of sustainable growth and cementing Grantham’s position as a key sub-regional destination. </t>
  </si>
  <si>
    <t>Package of schemes including major schemes in later years</t>
  </si>
  <si>
    <t>Electrification of the rail route between the East Coast Main Line (already electrified) and Hull via Selby</t>
  </si>
  <si>
    <t>Regeneration of Coventry Station to improve access, capacity and track and signalling.  Builds on existing scheme and links to employment site development at Friargate funded under RGF.</t>
  </si>
  <si>
    <t>Road Junction improvements to address congestion.</t>
  </si>
  <si>
    <t xml:space="preserve">Series of transport "pinch-point" projects to reduce congestion and improve access to potential housing and existing employment sites. </t>
  </si>
  <si>
    <t>This scheme seeks to provide corridor improvements on the A6, a new link road, bus priority improvements, improved access to cycle and pedestrian links and improved access to bus and train stations</t>
  </si>
  <si>
    <t>Stockport Town Centre Major Scheme</t>
  </si>
  <si>
    <t xml:space="preserve">West Yorkshire Plus Transport Fund - assumes PBR agreed - OVERALL SUMMARY           </t>
  </si>
  <si>
    <t>DfT</t>
  </si>
  <si>
    <t>2024/25</t>
  </si>
  <si>
    <t>2025/26</t>
  </si>
  <si>
    <t>2029/30</t>
  </si>
  <si>
    <t xml:space="preserve">Additional Expenditure Electricity Transmission </t>
  </si>
  <si>
    <t>Ofgem RAV additions used as an estimate for investment</t>
  </si>
  <si>
    <t>£3,820.00 (spend across FY16-21) has been flat profiled across the years.
The £14.5bn expected cost excludes rolling stock and depot contracts. Includes Network Rail Spend. Location Notes - Postcode is Tottenham Court Road Station. This is the central station in the central underground section of the route.</t>
  </si>
  <si>
    <t>Other Investment</t>
  </si>
  <si>
    <t>Works to maintain capability of network and/or replace existing assets that are becoming unreliable.</t>
  </si>
  <si>
    <t>Costs for programme of works through to 2023/24</t>
  </si>
  <si>
    <t>Speyside Biomass CHP</t>
  </si>
  <si>
    <t>Cost profiles are based on DECC's published levelised cost data for each technology and market intelligence on proportion of projects that are constructed. The relative levels of investment between technologies is subject to market forces and therefore figures are indicative of potential investment in each technology and are not a forecast of actual investment</t>
  </si>
  <si>
    <t>Data for electricity generation has been drawn from DECC, National Grid TEC register, Renewable Energy Planning Database (REPD), Renewable UK Offshore Wind Project Timelines, Developer websites and HM Treasury estimates.</t>
  </si>
  <si>
    <t>This represents an illustrative investment profile, consistent with overall deployment under the EMR Delivery Plan 100g scenario. The evolution of actual deployment for various technologies over this period will depend on cost reductions, support levels and other factors.</t>
  </si>
  <si>
    <t>https://www.gov.uk/government/organisations/department-of-energy-climate-change/about/statistics</t>
  </si>
  <si>
    <t>Data for electricity generation has been drawn from DECC, National Grid TEC register, Renewable Energy Planning Database (REPD), Developer websites and HM Treasury estimates. Cost profiles are based on DECC's published levelised cost data for each technology and market intelligence on proportion of projects that are constructed. The relative levels of investment between technologies is subject to market forces and therefore figures are indicative of potential investment in each technology and are not a forecast of actual investment. Projects are named where construction has started or where there is an investment contract or other commitment to proceed. Other anticipated spend is agregated. Completion dates are as TEC database or other publically stated dates including Renewable UK Offshore Wind Project Timelines. Start dates are generally modelled using LCOE project durations. Pre-2020 spend is consistent with the EMR delivery plan. Post-2020 spend represents an illustrative investment profile, consistent with overall deployment under the EMR Delivery Plan 100g scenario. The evolution of actual deployment for various technologies over this period will depend on cost reductions, support levels and other factors.</t>
  </si>
  <si>
    <t>Other Offshore investment to 2020</t>
  </si>
  <si>
    <t>Other Onshore investment to 2020</t>
  </si>
  <si>
    <t>Photovoltaics investment to 2020</t>
  </si>
  <si>
    <t>Reading Station Area Redevelopment</t>
  </si>
  <si>
    <t>Funded through the CP4 and CP5 periodic reviews, the programme of work delivers a major capacity, capability and  performance enhancement across the Reading station area and its approaches.</t>
  </si>
  <si>
    <t>City Airport Development Programme (CADP) Phase 1</t>
  </si>
  <si>
    <t>City Airport Development Programme (CADP) Phase 2</t>
  </si>
  <si>
    <t>Stage C Level Estimate - Based on facility level benchmark rates</t>
  </si>
  <si>
    <t>http://www.londoncityairport.com/</t>
  </si>
  <si>
    <t>London City Airport</t>
  </si>
  <si>
    <t>CP4/5. A programme of improvements to upgrade the main railway lines between Edinburgh and Glasgow, including route electrification and new and refurbished stations.</t>
  </si>
  <si>
    <t>Includes Scottish Stations Fund, Strategic Rail Freight Investment Fund, Strategic Network Improvement Fund and Level Crossing Fund</t>
  </si>
  <si>
    <t>Enhanced, electrified stabling at Motherwell to support more efficient fleet deployment.                                                                                                                                  Motherwell resignalling enhancements                                                                                                                                                                                                       Infrastructure enhancements to permit W12 gauge traffic to operate between Temple Hirst Junction and Carstairs</t>
  </si>
  <si>
    <t xml:space="preserve">This project will provide a new rail route between Newcraighall and Tweedbank with 7 new stations to permit operation of a half hourly passenger service.
</t>
  </si>
  <si>
    <t>This project will provide infrastructure to permit the reduction of average end-to-end journey time between Edinburgh / Glasgow and Inverness by 10minutes, the operation of one passenger train per hour in each direction</t>
  </si>
  <si>
    <t>CP5. This project will provide infrastructure to permit trains to call at new stations at Kintore and Dalcross without extending average journey times and permit more frequent commuter services to Aberdeen and Inverness</t>
  </si>
  <si>
    <t>North of England Programme</t>
  </si>
  <si>
    <t>East-West Rail and Electric Spine</t>
  </si>
  <si>
    <t>East Coast Mainline</t>
  </si>
  <si>
    <t>South West Route Capacity</t>
  </si>
  <si>
    <t>Derby Station Area Remodelling</t>
  </si>
  <si>
    <t>Remainder of works</t>
  </si>
  <si>
    <t xml:space="preserve">Remaining South West Route Capacity works including:
Reading, Ascot to London Waterloo train lengthening
Wessex traction power supply upgrade </t>
  </si>
  <si>
    <t>Waterloo station and surrounding works</t>
  </si>
  <si>
    <t>High level programme of works includes fully re-opening Waterloo International Terminal as well as platform and approach improvements, Suburban 10 car railway and other works on the South West route.</t>
  </si>
  <si>
    <t>Profile figures 14/15 onwards are based on the Funding allocated as part of CP5 final Determination. These profiles may be revised as part of the current ECAM process.
Start and end construction based on CP5 Enhancements Delivery Plan, Sept 2014.</t>
  </si>
  <si>
    <t>Figures have been amended to remove projects and programmes listed separately from AS 2013.  
Profile figures 14/15 onwards are based on the Funding allocated as part of CP5 final Determination. These profiles may be revised as part of the current ECAM process.
Start and end construction based on CP5 Enhancements Delivery Plan, Sept 2014.</t>
  </si>
  <si>
    <t>This includes the remainder of the Northern Programme works including:
South and West Yorkshire Train Lengthening
Huddersfield station capacity improvements
Leeds station and area capacity improvements
Bradford Mill Lane Capacity</t>
  </si>
  <si>
    <t>Profile figures 14/15 onwards are based on the Funding allocated as part of CP5 final Determination. These profiles may be revised as part of the current ECAM process.
Timings are based on CP5 Enhancement Delivery plan, Sept 2014.</t>
  </si>
  <si>
    <t>Delivery of a range of projects including:
Manchester Airport
Ordsall Chord
Journey Time Improvements
Manchester Piccadilly and Oxford Road</t>
  </si>
  <si>
    <t>Remainder of Midland Mainline programme</t>
  </si>
  <si>
    <t>Remainder of works including Midland Mainline Long distance high speed train lengthening</t>
  </si>
  <si>
    <t>16/17 to 19/20 figures have been amended to include 17/18-18/19 spend that was allocated to "other investments" in AS 2013; also the figures represent whole electric spine programme excluding MML electrification which is captured separately.
2013/14 spend relates to MML Capacity.
Profile figures 14/15 onwards are based on the Funding allocated as part of CP5 final Determination. These profiles may be revised as part of the current ECAM process.
Timings are based on CP5 Enhancement Delivery plan, Sept 2014.</t>
  </si>
  <si>
    <t>16/17 to 19/20 figures have been amended to include 17/18-18/19 spend that was allocated to "other investments" in AS 2013.  
Profile figures 14/15 onwards are based on the Funding allocated as part of CP5 final Determination. These profiles may be revised as part of the current ECAM process.
Timings are based on CP5 Enhancement Delivery plan, Sept 2014.</t>
  </si>
  <si>
    <t>16/17 to 19/20 figures have been amended to include 17/18-18/19 spend that was allocated to "other investments" in AS 2013.  
Profile figures 14/15 onwards are based on the Funding allocated as part of CP5 final Determination. These profiles may be revised as part of the current ECAM process.
Timings are based on CP5 Enhancement Delivery Plan, Sept 2014.</t>
  </si>
  <si>
    <t>Profile figures 14/15 onwards are based on the Funding allocated as part of CP5 final Determination. These profiles may be revised as part of the current ECAM process.
Timings are based on CP5 Enhancement delivery plan, Sept 2014.</t>
  </si>
  <si>
    <t>Airport/Port Connectivity - Rail</t>
  </si>
  <si>
    <t>Variety of CP5 improvements including electrification schemes</t>
  </si>
  <si>
    <t>16/17 to 19/20 figures have been amended to include 17/18-18/19 spend that was allocated to "other investments" in AS 2013.  
Profile figures 14/15 onwards are based on the Funding allocated as part of CP5 final Determination. These profiles may be revised as part of the current ECAM process.
Overseen by the Rail Industry Planning Group.
Timings are based on CP5 Enhancement Delivery plan, Sept 2014.</t>
  </si>
  <si>
    <t>16/17 to 19/20 figures have been amended to include 17/18-18/19 spend that was allocated to "other investments" in AS 2013.  
Capex amended to include 17/18 and 18/19 figures
Profile figures 14/15 onwards are based on the Funding allocated as part of CP5 final Determination. These profiles may be revised as part of the current ECAM process.
Timings are based on CP5 Enhancement Delivery plan, Sept 2014.</t>
  </si>
  <si>
    <t>Subject to Ministerial Agreement. £50m public costs excludes Network Rail costs and potential LEP contribution.</t>
  </si>
  <si>
    <t>Figures sourced from the Final Determination, October 2013</t>
  </si>
  <si>
    <t>CP5. Electrifying the Great Western railway to deliver more reliable, greener and quieter journeys for thousands of passengers from London to Swansea.</t>
  </si>
  <si>
    <t>East Midlands Gateway Rail Freight Interchange</t>
  </si>
  <si>
    <t>England, Wales &amp; Scotland</t>
  </si>
  <si>
    <t>Profile includes DfT and private sector funding
Cost profile includes all funding, inclusive of LGF.</t>
  </si>
  <si>
    <t>Paddington (Hammersmith &amp; City line)</t>
  </si>
  <si>
    <t>Liverpool2</t>
  </si>
  <si>
    <t>408 direct jobs and up to 5,000 indirect/induced jobs. Major Milestone - Operational in December 2015
Aug 2013 - Work starts on the new quay
Jun 2014 - £100m contract signed for delivery of 8 container cranes</t>
  </si>
  <si>
    <t>Biomass Terminal</t>
  </si>
  <si>
    <t xml:space="preserve">Liverpool Biomass Terminal </t>
  </si>
  <si>
    <t>Biomass facility being built to supply a major power station.</t>
  </si>
  <si>
    <t>Container terminal - 190m extension to berths 8&amp;9 allowing the port to berth two 18,000 box container ferries side-by-side, increasing capacity by 275,000 standard sized containers a year.</t>
  </si>
  <si>
    <t>Felixstowe port</t>
  </si>
  <si>
    <t xml:space="preserve">Cost sourced from public information on the construction of the 190m extension. Dredging works are also required and started in the </t>
  </si>
  <si>
    <t>Aberdeen Harbour</t>
  </si>
  <si>
    <t>Lerwick - Holmsgarth North Jetty</t>
  </si>
  <si>
    <t>Peterhead port - Harbour Development</t>
  </si>
  <si>
    <t>Fishing</t>
  </si>
  <si>
    <t>Oil</t>
  </si>
  <si>
    <t>Transport Scotland</t>
  </si>
  <si>
    <t>www.peterheadport.co.uk</t>
  </si>
  <si>
    <t>Development of a fully integrated, state-of-the-art fishing hub.</t>
  </si>
  <si>
    <t>Fishing &amp; Oil</t>
  </si>
  <si>
    <t>The new jetty at Holmsgarth North will provide deeper berthing and more working area for the fishing fleet, while the outer arm of the L-shaped jetty will create a dock sheltering a planned new white fish market. The outer arm will also be suitable for berthing offshore industry vessels.</t>
  </si>
  <si>
    <t>www.lerwick-harbour.co.uk</t>
  </si>
  <si>
    <t>Transition Programme</t>
  </si>
  <si>
    <t>Local Growth Funding allocated to Transport</t>
  </si>
  <si>
    <t>CP5. 
Various projects including: 
Basingstoke to Southampton DC to AC conversion - Conversion of the power supply on the South West Main Line between Southampton Central and Basingstoke from 750V DC third rail to 25kV AC overhead as part of a scheme to provide improved rail freight capacity from Southampton Port.
MML electrification is counted as a separate project.</t>
  </si>
  <si>
    <t>Mixed Ports investments</t>
  </si>
  <si>
    <t>Line relates to confirmed schemes in region with capex spend less than £50m. Total Capex relates to funding from all sources where provided as part of the SEPs.  Total Public capex relates to LGF funding only.
Profile is based on LGF funding allocation profile only.</t>
  </si>
  <si>
    <t>Total Capex relates to funding from all sources where provided as part of the SEPs.  Total Public capex relates to LGF funding only.
Profile is based on LGF funding allocation profile only.</t>
  </si>
  <si>
    <t>Sustainable Transport (Liverpool City Region)</t>
  </si>
  <si>
    <t>LSTF funding has been absorbed into the Local Growth Funds</t>
  </si>
  <si>
    <t>Local Sustainable Transport Fund</t>
  </si>
  <si>
    <t>Department for Transport</t>
  </si>
  <si>
    <t>No cost breakdown has been supplied as the majority of the capital investment has been absorbed by the Local Growth Fund (~ £116m). The remaining £324m is a combination of £64m revenue funding from the DfT and £260m in local matched funding comprising a mixture of both capital and revenue funding.</t>
  </si>
  <si>
    <t>Local Enterprise Partnerships unallocated</t>
  </si>
  <si>
    <t>Local Enterprise Partnerships Allocation for Transport in Strategic Economic Plans - East Midlands</t>
  </si>
  <si>
    <t>Local Enterprise Partnerships Allocation for Transport in Strategic Economic Plans - East of England</t>
  </si>
  <si>
    <t>Local Enterprise Partnerships Allocation for Transport in Strategic Economic Plans - North East</t>
  </si>
  <si>
    <t>Local Enterprise Partnerships Allocation for Transport in Strategic Economic Plans - North West</t>
  </si>
  <si>
    <t>Local Enterprise Partnerships Allocation for Transport in Strategic Economic Plans - South East</t>
  </si>
  <si>
    <t>Local Enterprise Partnerships Allocation for Transport in Strategic Economic Plans - South West</t>
  </si>
  <si>
    <t>Local Enterprise Partnerships Allocation for Transport in Strategic Economic Plans - West Midlands</t>
  </si>
  <si>
    <t>Local Enterprise Partnerships Allocation for Transport in Strategic Economic Plans - Yorkshire &amp; the Humber</t>
  </si>
  <si>
    <t>Local Enterprise Partnerships Allocation for Transport in Strategic Economic Plans - Allocated to multiple regions</t>
  </si>
  <si>
    <t>Shale Gas Exploration</t>
  </si>
  <si>
    <t>https://www.gov.uk/government/policy-teams/office-of-unconventional-gas-and-oil-ougo</t>
  </si>
  <si>
    <t>Based on Draft Determinations Slow Money and an element of fast money that is CAPEX. Mapping to ONS regions is only approximate.</t>
  </si>
  <si>
    <t>This excludes all the large Narec capital investment - future costs are dominated by Op Ex. The Catapult’s programmes leverage in a lot of capital assets from other offshore investments, such as from the National Renewable Energy Centre (NAREC), which are not included in the funding total</t>
  </si>
  <si>
    <t>Balanced Electricity Transmission Figures to DECC's investment estimate (2012 prices) which is consistent with EIR July 2014. 
Figures were provided in 2012 prices, but are approximated to 2012/13 for the purposes of deflation.</t>
  </si>
  <si>
    <t>Offshore electricity transmission figures balanced to DECC's investment estimate (2012 prices) which is consistent with EIR July 2014
Figures were provided in 2012 prices, but are approximated to 2012/13 for the purposes of deflation.</t>
  </si>
  <si>
    <t>Smart motorway project</t>
  </si>
  <si>
    <t>Energy Networks</t>
  </si>
  <si>
    <t xml:space="preserve">Data for electricity distribution is taken from Ofgem's DPCR5 final proposals and the  RIIO-ED1 Draft Determinations financial model . For the RIIO-ED1 estimates, individual DNO capitalisation ratios are applied to the indicative "allowed totex" values to obtain an estimate of investment (additions to the regulated asset value). Ofgem’s Draft Determinations are the best estimate of distribution network investment at the time of this publication; these are subject to change following Ofgem’s Final Determinations, which were too late for this publication. Electricity Transmission figures are obtained directly from the TOs and have been balanced to DECC's estimate for future transmission investment which is consistent with the July 2014 EIR.
Gas distribution and transmission investment profiles have been obtained from National Grid. The investment estimates for other GDNs are taken from Ofgem's RIIO GD-1 (post AIP 2014) financial model, where RAV additions are used as an estimate for investment. 
</t>
  </si>
  <si>
    <t>Post 2013/14 figures updated in accordance to TfL Capital Programme Dec 2013
Projected start and completion dates sourced from Network Rail Enhancement Delivery Plan, Sept 2015</t>
  </si>
  <si>
    <t>16/17 to 19/20 figures have been amended to include 17/18-18/19 spend that was allocated to "other investments" in AS 2013.  
Profile figures 14/15 onwards are based on the Funding allocated as part of CP5 final Determination. These profiles may be revised as part of the current ECAM process.
Completion of London to Cardiff, Dec 2017
Completion of Cardiff to Swansea (South Wales Main Line Electrification), May 2018
Timings are based on CP5 Enhancement Delivery plan, Sept 2014.
Includes Paddington to Cardiff and Bridgend to Swansea.</t>
  </si>
  <si>
    <t>16/17 to 19/20 figures have been amended to include 17/18-18/19 spend that was allocated to "other investments" in AS 2013.  
Profile figures 14/15 onwards are based on the Funding allocated as part of CP5 final Determination. These profiles may be revised as part of the current ECAM process.
Timings are based on CP5 enhancement plan. Location Notes - Peterborough Station Postcode. Schemes under East Coast Connectivity are in various locations. Schemes identified to date located in &amp; around Peterborough, Doncaster, York to Newcastle.</t>
  </si>
  <si>
    <t>16/17 to 19/20 figures have been amended to include 17/18-18/19 spend that was allocated to "other investments" in AS 2013.  
Profile figures 14/15 onwards are based on the Funding allocated as part of CP5 final Determination. 
Total Capex figure has been updated to Transport Scotland February Pipeline update.
Phased development programme, with completion date for outputs 2,3 &amp; 4 used, Mar 2019. Output 1 delivery in Mar 2017.</t>
  </si>
  <si>
    <t>Phased delivery to March 2019
Figures originally included in "other investments" AS 2013.  
Profile figures 14/15 onwards are based on the Funding allocated as part of CP5 final Determination.
Timings are based on CP5 enhancement plan.</t>
  </si>
  <si>
    <t>Phased delivery to 2019
Figures originally included in "other investments" AS 2013.  
Profile figures 14/15 onwards are based on the Funding allocated as part of CP5 final Determination.</t>
  </si>
  <si>
    <t>Scotland - Rolling Programme of Electrification</t>
  </si>
  <si>
    <t>Electrification of routes to Stirling, Dunblane and Alloa, Rutherglen and Coatbridge, and Shottsto permit services to be operated by electric trains to support improved network capacity and journey times, improved whole industry efficiency and lower carbon emissions</t>
  </si>
  <si>
    <t>Figures originally included in "other investments" AS 2013.  
Profile figures 14/15 onwards are based on the Funding allocated as part of CP5 final Determination.
Capex figure relates to profiled spend only.
Timings are based on CP5 enhancement plan.</t>
  </si>
  <si>
    <t>16/17 to 19/20 figures have been amended to include 17/18-18/19 spend that was allocated to "other investments" in AS 2013.  
Profile figures 14/15 onwards are based on the Funding allocated as part of CP5 final Determination. 
Total Capex figure has been updated to Transport Scotland February Pipeline update.
Completion date taken from CP5 Enhancement Delivery Plan, Sept 2014</t>
  </si>
  <si>
    <t>Providing the capacity for direct rail services between Oxford / Aylesbury and Milton Keynes / Bedford.</t>
  </si>
  <si>
    <t>Highland Mainline - Phase 2</t>
  </si>
  <si>
    <t>Figures originally included in "other investments" AS 2013.  
Profile figures 14/15 onwards are based on the Funding allocated as part of CP5 final Determination.
Timings are based on CP5 enhancement delivery plan, Sept 2014.</t>
  </si>
  <si>
    <t>Reported as part of "other investments" in AS 2013.  
Profile figures 14/15 onwards are based on the Funding allocated as part of CP5 final Determination.
Timings are based on CP5 Enhancement Delivery plan, Sept 2014.</t>
  </si>
  <si>
    <t>Intercity Express Programme - Infrastructure</t>
  </si>
  <si>
    <t xml:space="preserve">16/17 to 19/20 figures have been amended to include 17/18-18/19 spend that was allocated to "other investments" in AS 2013.  
Profile figures 14/15 onwards are based on the Funding allocated as part of CP5 final Determination. These profiles may be revised as part of the current ECAM process.
IEP works across Great Western and East Coast.
Timings are based on CP5 enhancement plan completion date of ECML IEP improvements, Sept 2014. </t>
  </si>
  <si>
    <t>Major upgrades completed, surrounding capacity works as part of Northern programme.</t>
  </si>
  <si>
    <t>Includes Depots and Stabling, R&amp;D allowance and Development funds.</t>
  </si>
  <si>
    <t>Spend originally allocated to "other investments" in AS 2013. 
Profile figures 14/15 onwards are based on the Funding allocated as part of CP5 final Determination. These profiles may be revised as part of the current ECAM process.
Timings are based on CP5 enhancement plan, Sept 2014</t>
  </si>
  <si>
    <t xml:space="preserve">16/21 figures are 16/17 spend only, the balance of  CP5 spend is included in the other investments row.
Figures based on Final determination.
</t>
  </si>
  <si>
    <t>ORR CP5 final determination
Source: Table 14.1: Network Rail CP5 Expenditure</t>
  </si>
  <si>
    <t>Increase in figures is to include works relating to Reading Area redevelopment that were allocated to "other investment" in AS 2013.
Profile figures 14/15 onwards are based on the Funding allocated as part of CP5 final Determination. These profiles may be revised as part of the current ECAM process.
Timings are based on CP5 Enhancement Delivery plan, Sept 2014.
Completion date based on carrying out recoveries and speed restriction removals.</t>
  </si>
  <si>
    <t>16/17 to 19/20 figures have been amended to include 17/18-18/19 spend that was allocated to "other investments" in AS 2013.  Capex Figure is for the CP5 profiled values only, Capex to 2030 is estimated at £250-£500m in Scottish Government January Pipeline update.
Profile figures 14/15 onwards are based on the Funding allocated as part of CP5 final Determination.
Timings are based on CP5 enhancement plan for Phase 1 only.</t>
  </si>
  <si>
    <t>2022/23</t>
  </si>
  <si>
    <t>Northern Line Upgrade 2</t>
  </si>
  <si>
    <t>TBD</t>
  </si>
  <si>
    <t>http://wolverhamptoninterchange.co.uk/</t>
  </si>
  <si>
    <t>Wolverhampton Interchange</t>
  </si>
  <si>
    <t>M6 Junction 10 - This scheme seeks to improve highway capacity</t>
  </si>
  <si>
    <t>https://www.walsall.gov.uk/News/Story/2014/7/7/Plan_to_overhaul_busy_motorway_junction_welcomed</t>
  </si>
  <si>
    <t>Woods Lane Sandwell - £6m LGF investment to enable a new road junction to access development site for approximately 247 units, together with relocation of at least three manufacturing businesses, and environmental improvements to River Stour.</t>
  </si>
  <si>
    <t>London Power Tunnels</t>
  </si>
  <si>
    <t>constant</t>
  </si>
  <si>
    <t>Great Western Programme</t>
  </si>
  <si>
    <t>Midland Main Line Programme</t>
  </si>
  <si>
    <t>National Air Traffic Services</t>
  </si>
  <si>
    <t>AS 2014</t>
  </si>
  <si>
    <t>A303/A30/A358 corridor</t>
  </si>
  <si>
    <t>Includes other renewable technologies, including marine and tidal. Cost profiles are based on DECC's published levelised cost data for each technology and market intelligence on proportion of projects that are constructed. The relative levels of investment between technologies is subject to market forces and therefore figures are indicative of potential investment in each technology and are not a forecast of actual investment</t>
  </si>
  <si>
    <t>Pipeline Balance</t>
  </si>
  <si>
    <t>Science and Research</t>
  </si>
  <si>
    <t>National Infrastructure Plan Pipeline Spreadsheet</t>
  </si>
  <si>
    <t>This workbook contains the infrastructure investment pipelines that have been compiled by the government.</t>
  </si>
  <si>
    <t>December 2014 Update</t>
  </si>
  <si>
    <t>The pipelines is based on unaudited administrative data and should not be considered as national statistics or as official statistics. The data is owned by Departments, Local Authorities or Companies that provided it.  Anyone using the pipeline data does so at their own risk and no responsibility is accepted by HM Government for any loss or liability which may arise from such use directly or indirectly.  In preparing and collating this National Infrastructure Plan Pipeline commercially sensitive information has been removed for reasons of confidentiality.</t>
  </si>
  <si>
    <t>Grand Total</t>
  </si>
  <si>
    <t>Water and sewerage projects &gt;£50m</t>
  </si>
  <si>
    <t>AS 2011 (Growth Scheme)</t>
  </si>
  <si>
    <t>AS 2011 (Growth Scheme)/ AS 2012 Accelerated</t>
  </si>
  <si>
    <t>AS 2012 (Funded for Delivery)</t>
  </si>
  <si>
    <t>AS 2012  Accelerated</t>
  </si>
  <si>
    <t>Cash flows and allocations are based on potential Grant in Aid funding for those projects with reserved funding between the period 2015/16 to 2020/21, in line with the FCERM 6year capital investment programme. These figures are indicative and are subject to change. Expenditure indicated for post 2020/21 relates to contracts which will be let in the period. This element is not currently confirmed as it is subject to future spending rounds. The level of GiA may vary across the programme regions as detailed project planning proceeds. Capex figures are to the end of 6 year plan (2020/21).</t>
  </si>
  <si>
    <t>Cash flows and allocations are based on potential Grant in Aid funding for those projects with reserved funding between the period 2015/16 to 2020/21, in line with the FCERM 6year capital investment programme. These figures are indicative and are subject to change. Expenditure indicated for post 2020/21 relates to contracts which will be let in the period. This element is not currently confirmed as it is subject to future spending rounds. The level of GiA may vary across the programme regions as detailed project planning proceeds. Capex figure is for the total scheme including previous and post 2020/21 spend.</t>
  </si>
  <si>
    <t>Cash flows and allocations are based on potential Grant in Aid funding for those projects with reserved funding between the period 2015/16 to 2020/21, in line with the FCERM 6year capital investment programme. These figures are indicative and are subject to change. Expenditure indicated for post 2020/21 relates to contracts which will be let in the period. This element is not currently confirmed as it is subject to future spending rounds. The level of GiA may vary across the programme regions as detailed project planning proceeds. Capex figures are to the end of 6 year plan (2020/21). Post 2020/21 spend is an estmiate of future maintenance.</t>
  </si>
  <si>
    <t>The SCCP aims to invest £150m in 22 UK cities to provide them with the digital infrastructure capability they need to remain internationally competitive and attractive places to invest, visit and do business.  
The programme will do this by: helping Small and Medium sized Enterprises (SMEs) deliver economic growth through faster and better broadband connections (primarily through a connection voucher scheme); supporting the UK’s cities to procure commercial wireless coverage in city centres and Wi-Fi hotspots in public buildings; and helping cities to develop innovative technology projects to demonstrate the benefits of cutting edge connectivity to increase take up of services.</t>
  </si>
  <si>
    <t xml:space="preserve">Cash flows and allocations are based on potential Grant in Aid funding for those projects with reserved funding between the period 2015/16 to 2020/21, in line with the FCERM 6year capital investment programme. These figures are indicative and are subject to change. Expenditure indicated for post 20/21 relates to contracts which will be let in the period. This element is not currently confirmed as it is subject to future spending rounds.
The level of GiA may vary across the programme regions as detailed project planning proceeds.
Mapping to ONS regions is only approximate.
</t>
  </si>
  <si>
    <t xml:space="preserve">The water sector pipeline now incorporates the potential spend across AMP6, based on the draft determination Slow Money and an element of fast money that is CAPEX. Mapping to ONS regions is only approximate.
</t>
  </si>
  <si>
    <t>Highways Maintenance Block Funding</t>
  </si>
  <si>
    <t>The Environment Agency will consult Regional Flood and Coastal Committees and local partners about which schemes will benefit from this. A further announcement will be made about which schemes will benefit in February. 
Cash flows and allocations are based on potential Grant in Aid funding for those projects with reserved funding between the period 2015/16 to 2020/21, in line with the FCERM 6year capital investment programme. These figures are indicative and are subject to change. Expenditure indicated for post 2020/21 relates to contracts which will be let in the period. This element is not currently confirmed as it is subject to future spending rounds. The level of GiA may vary across the programme regions as detailed project planning proceeds. Capex figures are to the end of 6 year plan (2020/21).</t>
  </si>
  <si>
    <t>Treated as Public/Private due to public funding and revenue from ticket sales.</t>
  </si>
  <si>
    <t>£216.9m</t>
  </si>
  <si>
    <t>£129.2m</t>
  </si>
  <si>
    <t>£109.0m</t>
  </si>
  <si>
    <t>£1593.6m</t>
  </si>
  <si>
    <t>£862.0m</t>
  </si>
  <si>
    <t>£120.6m</t>
  </si>
  <si>
    <t>Financial profile represents the current proposed funding allocation based on the scheme forecast outturn and is based on latest delivery assumptions.
Range is £191.5m to £254.5m, £254.5m taken as upper limit.</t>
  </si>
  <si>
    <t>£254.5m</t>
  </si>
  <si>
    <t>£201.6m</t>
  </si>
  <si>
    <t>Financial profile represents the current proposed funding allocation based on the scheme forecast outturn and is based on latest delivery assumptions.
Range is £135.1m to £201.6m, £201.6m taken as upper limit.</t>
  </si>
  <si>
    <t>£85.5m</t>
  </si>
  <si>
    <t>£126.1m</t>
  </si>
  <si>
    <t>Financial profile represents the current proposed funding allocation based on the scheme forecast outturn and is based on latest delivery assumptions.
Range is £88.0m to £126.1m, £126.1m taken as upper limit.</t>
  </si>
  <si>
    <t>Financial profile represents the current proposed funding allocation based on the scheme forecast outturn and is based on latest delivery assumptions.
Treated as public/private due to Section 106 contribution.
Range is £171.2m to £216.9m, £216.9m taken as upper limit.</t>
  </si>
  <si>
    <t>Post 2013/14 figures updated in accordance to TfL Capital Programme Dec 2013
Status of scoping based on public information on progress on projects, the spend is based on 2013 capital plan.</t>
  </si>
  <si>
    <t>Profile figures 14/15 onwards are based on the Funding allocated as part of CP5 final Determination. These profiles may be revised as part of the current ECAM process.
Timings are based on CP5 enhancement plan.
Total Capex is based on profile.</t>
  </si>
  <si>
    <t>Profile figures 14/15 onwards are based on the Funding allocated as part of CP5 final Determination. These profiles may be revised as part of the current ECAM process.
Timings are based on CP5 Enhancement Delivery plan, Sept 2014.
Total capex based on profile spend.</t>
  </si>
  <si>
    <t>Total capex based on Project overview.</t>
  </si>
  <si>
    <t>Financial profile represents the current proposed funding allocation based on the scheme forecast outturn and is based on latest delivery assumptions.
Range is £60.9m to £85.5m, £85.5m taken as upper limit.
Treated as public/private due to potential for private development.</t>
  </si>
  <si>
    <t xml:space="preserve">Following the announcement of the first wave of Local Growth Deals in July, the profile provided is based on identifying the transport related schemes that have secured funding.
Profiles provided relate to Local Growth Fund contributions only, projects and programmes may also receive funding from other public or private sources. 
Projects with Total Capital costs of more than £50m are included as line items, however, the LGF funding profile may only be a small proportion of this spend.
With the Local Growth Funding allocated to Transport:  Lines associated to regions relates to confirmed schemes with Total capex spend less than £50m. </t>
  </si>
  <si>
    <t xml:space="preserve">A line item has been included for the Local Sustainable Transport Fund (LSTF) to capture the Total capex of public and Private contributions. No profile is provided as the majority of central public capital investment (£116m) is included within the lines relating to the Local Growth Fund. 
The remaining £324m is a combination of £64m revenue funding from the DfT and £260m in local matched funding comprising a mixture of both capital and revenue funding.
</t>
  </si>
  <si>
    <t>In some instances an approximation of location has been made based on where the majority of works are taking place.</t>
  </si>
  <si>
    <t xml:space="preserve">North Trans-Pennine project assigned to Yorkshire &amp; the Humber due to NR Northern Programme (Yorkshire) connecting Leeds to Stalybridge.
Project has been included with profiled figures originally included in "other investments" in AS 2013.  
Profile figures 14/15 onwards are based on the Funding allocated as part of CP5 final Determination. These profiles may be revised as part of the current ECAM process.
Timings are based on CP5 Enhancement plan, Sept 2014.
</t>
  </si>
  <si>
    <t>Due to extended planning problems the proposed EfW facility was delayed. Defra is no longer funding the EfW element of the project and the figure listed  for CapEx publicly funded is a theoretical back calculation of credit for H&amp;W. Hot commissioning starting 2016. Fully Operational 2017</t>
  </si>
  <si>
    <t>It is not possible to estimate the scale of the future investment for the PPP and Merchant schemes for which there is not much cost information at present. This is because PPP projects are not obligated to report to WIDP, except for those that have signed a Memorandum of Understanding and benefit from WIDP’s Transactor support. This makes it difficult to source data for PPP projects.
West London's contract is for waste to be sent to South Gloucestershire.</t>
  </si>
  <si>
    <t>The overall pipeline is not a statement of need or a commitment to undertake all of the projects shown. All of the publicly funded elements of the infrastructure pipeline now represent a firm and specific government commitment. It provides a strategic and more credible overview of the level of public and private infrastructure investment planned over the rest of this decade and beyond (though in sectors such as energy, ports and waste, the decision to go ahead with individual projects will be determined by the market).</t>
  </si>
  <si>
    <r>
      <rPr>
        <sz val="14"/>
        <rFont val="Calibri"/>
        <family val="2"/>
        <scheme val="minor"/>
      </rPr>
      <t>To see the pipeline using the interactive map,</t>
    </r>
    <r>
      <rPr>
        <sz val="14"/>
        <color theme="10"/>
        <rFont val="Calibri"/>
        <family val="2"/>
        <scheme val="minor"/>
      </rPr>
      <t xml:space="preserve"> </t>
    </r>
    <r>
      <rPr>
        <u/>
        <sz val="14"/>
        <color theme="10"/>
        <rFont val="Calibri"/>
        <family val="2"/>
        <scheme val="minor"/>
      </rPr>
      <t>click here</t>
    </r>
  </si>
  <si>
    <t>Source: www.gov.uk/government/statistics/gdp-deflators-at-market-prices-and-money-gdp-september-2014-quarterly-national-accounts</t>
  </si>
  <si>
    <t>GDP DEFLATORS AT MARKET PRICES, AND MONEY GDP</t>
  </si>
  <si>
    <t>National Statistics (ONS) outputs, including GDP:</t>
  </si>
  <si>
    <t>http://www.ons.gov.uk/ons/guide-method/method-quality/specific/economy/national-accounts/changes-to-national-accounts/index.html</t>
  </si>
  <si>
    <t>Outturn data are the latest National Accounts figures from ONS - Last updated 6 October 2014</t>
  </si>
  <si>
    <t>Forecast data are consistent with OBR Budget data 19 March 2014</t>
  </si>
  <si>
    <t>Financial year</t>
  </si>
  <si>
    <t>Calendar year</t>
  </si>
  <si>
    <t xml:space="preserve">GDP deflator at market prices </t>
  </si>
  <si>
    <t>2013-14 = 100</t>
  </si>
  <si>
    <t>per cent change on previous year</t>
  </si>
  <si>
    <t>Cash £ million</t>
  </si>
  <si>
    <t>2013 = 100</t>
  </si>
  <si>
    <t>1955-56</t>
  </si>
  <si>
    <t>1955</t>
  </si>
  <si>
    <t>1956-57</t>
  </si>
  <si>
    <t>1956</t>
  </si>
  <si>
    <t>1957-58</t>
  </si>
  <si>
    <t>1957</t>
  </si>
  <si>
    <t>1958-59</t>
  </si>
  <si>
    <t>1958</t>
  </si>
  <si>
    <t>1959-60</t>
  </si>
  <si>
    <t>1959</t>
  </si>
  <si>
    <t>1960-61</t>
  </si>
  <si>
    <t>1960</t>
  </si>
  <si>
    <t>1961-62</t>
  </si>
  <si>
    <t>1961</t>
  </si>
  <si>
    <t>1962-63</t>
  </si>
  <si>
    <t>1962</t>
  </si>
  <si>
    <t>1963-64</t>
  </si>
  <si>
    <t>1963</t>
  </si>
  <si>
    <t>1964-65</t>
  </si>
  <si>
    <t>1964</t>
  </si>
  <si>
    <t>1965-66</t>
  </si>
  <si>
    <t>1965</t>
  </si>
  <si>
    <t>1966-67</t>
  </si>
  <si>
    <t>1966</t>
  </si>
  <si>
    <t>1967-68</t>
  </si>
  <si>
    <t>1967</t>
  </si>
  <si>
    <t>1968-69</t>
  </si>
  <si>
    <t>1968</t>
  </si>
  <si>
    <t>1969-70</t>
  </si>
  <si>
    <t>1969</t>
  </si>
  <si>
    <t>1970-71</t>
  </si>
  <si>
    <t>1970</t>
  </si>
  <si>
    <t>1971-72</t>
  </si>
  <si>
    <t>1971</t>
  </si>
  <si>
    <t>1972-73</t>
  </si>
  <si>
    <t>1972</t>
  </si>
  <si>
    <t>1973-74</t>
  </si>
  <si>
    <t>1973</t>
  </si>
  <si>
    <t>1974-75</t>
  </si>
  <si>
    <t>1974</t>
  </si>
  <si>
    <t>1975-76</t>
  </si>
  <si>
    <t>1975</t>
  </si>
  <si>
    <t>1976-77</t>
  </si>
  <si>
    <t>1976</t>
  </si>
  <si>
    <t>1977-78</t>
  </si>
  <si>
    <t>1977</t>
  </si>
  <si>
    <t>1978-79</t>
  </si>
  <si>
    <t>1978</t>
  </si>
  <si>
    <t>1979-80</t>
  </si>
  <si>
    <t>1979</t>
  </si>
  <si>
    <t>1980-81</t>
  </si>
  <si>
    <t>1980</t>
  </si>
  <si>
    <t>1981-82</t>
  </si>
  <si>
    <t>1981</t>
  </si>
  <si>
    <t>1982-83</t>
  </si>
  <si>
    <t>1982</t>
  </si>
  <si>
    <t>1983-84</t>
  </si>
  <si>
    <t>1983</t>
  </si>
  <si>
    <t>1984-85</t>
  </si>
  <si>
    <t>1984</t>
  </si>
  <si>
    <t>1985-86</t>
  </si>
  <si>
    <t>1985</t>
  </si>
  <si>
    <t>1986-87</t>
  </si>
  <si>
    <t>1986</t>
  </si>
  <si>
    <t>1987-88</t>
  </si>
  <si>
    <t>1987</t>
  </si>
  <si>
    <t>1988-89</t>
  </si>
  <si>
    <t>1988</t>
  </si>
  <si>
    <t>1989-90</t>
  </si>
  <si>
    <t>1989</t>
  </si>
  <si>
    <t>1990-91</t>
  </si>
  <si>
    <t>1990</t>
  </si>
  <si>
    <t>1991-92</t>
  </si>
  <si>
    <t>1991</t>
  </si>
  <si>
    <t>1992</t>
  </si>
  <si>
    <t>1993</t>
  </si>
  <si>
    <t>1994</t>
  </si>
  <si>
    <t>1995</t>
  </si>
  <si>
    <t>1996</t>
  </si>
  <si>
    <t>1997</t>
  </si>
  <si>
    <t>1998</t>
  </si>
  <si>
    <t>1999</t>
  </si>
  <si>
    <t>2000</t>
  </si>
  <si>
    <t>2001</t>
  </si>
  <si>
    <t>2002</t>
  </si>
  <si>
    <t>2003</t>
  </si>
  <si>
    <t>2004</t>
  </si>
  <si>
    <t>2005</t>
  </si>
  <si>
    <t>2006</t>
  </si>
  <si>
    <t>2007</t>
  </si>
  <si>
    <t>2008</t>
  </si>
  <si>
    <t>2009</t>
  </si>
  <si>
    <t>2010</t>
  </si>
  <si>
    <t>Financial and calendar year GDP forecasts were produced at Budget 2014 and therefore have NOT been revised as a result of changes</t>
  </si>
  <si>
    <t>to National Accounts methodologies introduced in September 2014.</t>
  </si>
  <si>
    <t>-</t>
  </si>
  <si>
    <t>Sources and footnotes:</t>
  </si>
  <si>
    <t>GDP Deflator:</t>
  </si>
  <si>
    <t>Financial years 1955-56 to 2013-14 taken from ONS series L8GG in Table N.</t>
  </si>
  <si>
    <t>http://www.ons.gov.uk/ons/rel/naa2/quarterly-national-accounts/q2-2014/rft-q2-2014-qna-data-ref-tables.xls</t>
  </si>
  <si>
    <t>Calendar years 1955 to 2013 taken from ONS series MNF2 in Table O.</t>
  </si>
  <si>
    <t>For years 2014-15 to 2018-19 (2014 to 2018): taken from Office for Budgetary Responsibility (OBR) forecasts for GDP deflator increases as of the March 2014 Budget</t>
  </si>
  <si>
    <t>Cash GDP:</t>
  </si>
  <si>
    <t>For years 1955-56 to 2013-14 (1955 to 2013): ONS data for money GDP (not seasonally adjusted, BKTL)</t>
  </si>
  <si>
    <t>http://www.ons.gov.uk/ons/datasets-and-tables/data-selector.html?cdid=BKTL&amp;dataset=qna&amp;table-id=C1</t>
  </si>
  <si>
    <t>For years 2014-15 to 2018-19 (2014 to 2018): OBR forecasts for money GDP as of the March 2014 Budget</t>
  </si>
  <si>
    <t>Footnotes:</t>
  </si>
  <si>
    <t>(1)</t>
  </si>
  <si>
    <t>For years 2014-15 to 2018-19 (2014 to 2018), this presentation only shows percentage changes in line with the March 2014 Budget</t>
  </si>
  <si>
    <t>(2)</t>
  </si>
  <si>
    <t>For years 2014-15 to 2018-19 (2014 to 2018), money GDP forecasts as shown in the March 2014 Budget rounded to nearest £ billion.</t>
  </si>
  <si>
    <t>(3)</t>
  </si>
  <si>
    <t xml:space="preserve">For further information and the 'User's Guide' to these series, please visit the following page on the GOV.UK website at: </t>
  </si>
  <si>
    <t>https://www.gov.uk/government/publications/gross-domestic-product-gdp-deflators-user-guide</t>
  </si>
  <si>
    <t>(4)</t>
  </si>
  <si>
    <t xml:space="preserve">For practical examples of how to use the GDP deflator series, please visit the following page on the GOV.UK website at: </t>
  </si>
  <si>
    <t>https://www.gov.uk/government/publications/how-to-use-the-gdp-deflator-series-practical-examples</t>
  </si>
  <si>
    <t>No. of projects &amp; programmes</t>
  </si>
  <si>
    <t>Total (£m)</t>
  </si>
  <si>
    <t>2014/15 (£m)</t>
  </si>
  <si>
    <t>2015/16 (£m)</t>
  </si>
  <si>
    <t>2016/17 (£m)</t>
  </si>
  <si>
    <t>2017/18 (£m)</t>
  </si>
  <si>
    <t>2018/19 (£m)</t>
  </si>
  <si>
    <t>2019/20 (£m)</t>
  </si>
  <si>
    <t>2020/21 (£m)</t>
  </si>
  <si>
    <t>Post 2020/21 (£m)</t>
  </si>
  <si>
    <t>Sub-sector</t>
  </si>
  <si>
    <t>Profile figures 14/15 onwards are based on the Funding allocated as part of CP5 final Determination. These profiles may be revised as part of the current ECAM process.
Timings are based on CP5 Enhancement Delivery plan, Sept 2014 for ECML for start and finish.</t>
  </si>
  <si>
    <t>Project/Programme Name</t>
  </si>
  <si>
    <t xml:space="preserve">This is a balancing line to allow for other investment in the industry, based on ONS Gross fixed capital formation by asset and industry - Telecommunications (61.0) Machinery and Equipment </t>
  </si>
  <si>
    <t xml:space="preserve">The funding profile for the £250m Phase 2 funding has been modelled and excludes local match funding for the additional £250m for Phase 2. The profile and total match funding will be confirmed as contracts are signed and actual data becomes available.
The profile includes the Phase 1 Local Authority match funding but the profiling of this is estimated as this is for the LA to manage locally. </t>
  </si>
  <si>
    <t>Expansion of LNG importation capacity at existing LNG terminal. Project will be in open season until December 2014.</t>
  </si>
  <si>
    <t xml:space="preserve">LNG Floating Storage and Regasification Unit - waiting to receive licence from DECC and lease from Crown Estate. </t>
  </si>
  <si>
    <t>Island Magee</t>
  </si>
  <si>
    <t xml:space="preserve">Offshore Salt Cavern project. The project is looking for new investors after their main shareholder BP Gas Marketing Limited (BPGM), which in 2012 acquired 50% of the company’s share, dropped out of the project in January 2014. Two main regulatory issues are blocking the development of the project: Crown Estate is not willing to issue a lease until post-decommissioning liabilities are secured, Third Party Access has legislative gaps in both UK and NI. 
</t>
  </si>
  <si>
    <t>SPEND ON OTHER NEW CONSTRUCTION Capex PROJECTS</t>
  </si>
  <si>
    <t>Design and construct a facility to provide storage, loading, inspection, maintenance and decontamination in support of bulk retrievals operation for the Magnox Swarf Storage Silos (MSSS) and the Pile Fuel Cladding Silo (PFCS).</t>
  </si>
  <si>
    <t>Potential partnership funding - progress against achieving the settlement condition of attracting 15% of partnership funding</t>
  </si>
  <si>
    <t xml:space="preserve">The Partnership Funding line in the NIP is intended to show progress against the settlement condition to attract 15% of additional funding over and above the government grant of £2.3bn, i.e. £345m.  The programme requires projects to be eligible under Defra Partnership Funding policy.  This means that, as the programme currently stands, contributions in excess of the 15% are required to deliver the programme, hence why the partnership funding line in the NIP will not just be the difference between the total Capex all funding and the total Capex public funding.
2014/15 figure is a forecast for the year based largely on the medium term plan. It is not an actual.  It consists of a forecast of financial contributions spent on EA and other RMA schemes and an estimate of in-kind contributions.  The wider figure for the spending review is £140.2m.
</t>
  </si>
  <si>
    <t>To enhance university research facilities to leverage private investment in the UK research base for public benefit including economic growth.</t>
  </si>
  <si>
    <t>Includes Capex figures for HVM Catapult, NCC Expansion; Advanced Energy Storage, National Biologics Manufacturing Centre, MTC expansion and Graphene</t>
  </si>
  <si>
    <t>Includes Capex figures for Cell Therapy Catapult and Cell Manufacturing Centre</t>
  </si>
  <si>
    <t>This is part of a £270 Million package for Quantum Technology (RDEL £190m and CDEL £80). Notes: Call for Quantum Hubs complete as of October 2014. Strategic Advisory Board and Programmes Operations Group established.</t>
  </si>
  <si>
    <t>Profile is based on announcement of £150m investment plan over 5 years, with start of works taken as Oct 2013
Total Capex based on announcement of £250m investment over 10 years to improve capacity and facilities.
Base taken as Nominal for deflation purposes</t>
  </si>
  <si>
    <t>Expansion of airport - extended terminal building, provision of new aircraft stands, public transport interchange, car parking and  ancillary supporting developments.</t>
  </si>
  <si>
    <t>Profile is based on £80m terminal redevelopment Capex spread over 3 years, based on construction start in Jun 2013, and completion in Autumn 2015.
Basis of costs assumed nominal.</t>
  </si>
  <si>
    <t>Capex figure relates to the Terminal transformation project only, announced on 22/10/2014. £15m Capex has been assumed spread over 3 years of delivery.
This project is part of a wider Aberdeen Airport master plan.
Figures are assumed nominal as this will result in deflation.</t>
  </si>
  <si>
    <t>Profile is based on £12m Capex profiled based on start and end date.
Costs are assumed nominal.</t>
  </si>
  <si>
    <t>* Extension to stands, taxi lanes and roads
* West Terminal Extension
* West Energy Centre
* Existing Terminal Internal Reconfiguration
* Temporary Outbound Baggage System Expansion
* Temporary Coaching Facility</t>
  </si>
  <si>
    <t>* East Pier
* Eastern Terminal Extension
* Extension to stands, taxi lanes and roads
* East Energy Centre
* Existing Terminal Internal Reconfiguration
* Single deck level car park
* Surface level car parks
* Floating RVP and connecting VCP</t>
  </si>
  <si>
    <t>Total Capex relates to funding from all sources where provided as part of the SEPs.  Total Public Capex relates to LGF funding only.
Profile is based on LGF funding allocation profile only.</t>
  </si>
  <si>
    <t xml:space="preserve">The CLR will be a 5.5km (approximately) single carriageway road between the A534 Sandbach Road and the A536 Macclesfield Road. It will include new roundabout junctions with the A534 Sandbach road, A54 Holmes Chapel Road, A34 Congleton Road and A536 Macclesfield Road. It will include links to the existing Radnor Park trading estate and the Congleton business park. It will include a new 80m bridge across the River Dane. The road will include a combined footway and cycleway on one side of the road. The CLR is a crucial piece of infrastructure required to support the employment and housing aspirations included within the Council’s Local Plan Strategy. </t>
  </si>
  <si>
    <t>Line relates to confirmed schemes in region with Capex spend less than £50m. Total Capex relates to funding from all sources where provided as part of the SEPs.  Total Public Capex relates to LGF funding only.
Profile is based on LGF funding allocation profile only.</t>
  </si>
  <si>
    <t>Sustainable residential development</t>
  </si>
  <si>
    <t>Cost profile is based on NIP 2013 and Summer refresh cost profiles, where £100m 2016-2020 spend has been profiled to spend by September 2017.</t>
  </si>
  <si>
    <t>Total Capex figure taken from Consultation website</t>
  </si>
  <si>
    <t>Post 2013/14 figures updated in accordance to TfL Capital Programme Dec 2013
End dates sourced from TfL Business Plan, according to public info, the project is still planned, spend profile is from 2013 Capex plan.</t>
  </si>
  <si>
    <t>Total Capex based on profile spend.</t>
  </si>
  <si>
    <t>Total Capex spend has not been profiled.</t>
  </si>
  <si>
    <t>Deep Water Container Terminal on a brownfield site in Avonmouth Docks</t>
  </si>
  <si>
    <t>Profile has been flatlined  based on Total Capex spread between start and end dates.</t>
  </si>
  <si>
    <t xml:space="preserve">Capital investment across the AB Ports portfolio of assets - including its share of investment at Joint Venture investments. 
Projects include:
Immingham Renewable Fuels Terminal - for the import of biomass for Power generation
Green Port Hull - Provision of land and port facilities for offshore wind turbine production
Southampton Container Facilities - Increasing terminal capability of handling largest marine vessels and improving marine access
Grimsby River Terminal - Supporting UK car industry. </t>
  </si>
  <si>
    <t>Profile figures 14/15 onwards are based on the Funding allocated as part of CP5 final Determination. These profiles may be revised as part of the current ECAM process.
Timings are based on CP5 Enhancements Delivery plan, Sept 2014.
Total Capex based on profile spend.</t>
  </si>
  <si>
    <t>Cost estimates do not include cost of East West Rail Phase 2, Bicester to Bedford, Milton Keyne's and Aylesbury. 16/17 to 19/20 figures have been amended to include 17/18-18/19 spend that was allocated to "other investments" in AS 2013.  
Total Capex figure relates to phase 1 only.
Profile figures 14/15 onwards are based on the Funding allocated as part of CP5 final Determination. These profiles may be revised as part of the current ECAM process.
Phase 1 completion date March 2016.
Timings are based on delivery of Phase 1 and 2, according to CP5 Enhancement Delivery plan, Sept 2014.</t>
  </si>
  <si>
    <t>16/17 to 19/20 figures and Capex figures have been amended to include 17/18-18/19 spend that was allocated to "other investments" in AS 2013.  
Profile figures 14/15 onwards are based on the Funding allocated as part of CP5 final Determination. These profiles may be revised as part of the current ECAM process.
Timings are based on CP5 Enhancement Delivery plan, Sept 2014; with Derby to Sheffield completion in Dec 2020.</t>
  </si>
  <si>
    <t>Profile figures 14/15 onwards are based on the Funding allocated as part of CP5 final Determination. These profiles may be revised as part of the current ECAM process.
Timings are based on CP5 Enhancement Delivery plan, Sept 2014.
Total Capex based on profile spend.</t>
  </si>
  <si>
    <t>16/17 to 19/20 figures have been amended to include 17/18-18/19 spend that was allocated to "other investments" in AS 2013.  
Profile figures 14/15 onwards are based on the Funding allocated as part of CP5 final Determination. These profiles may be revised as part of the current ECAM process.
Timings are based on CP5 Enhancement Delivery plan, Sept 2014.
Total Capex based on profile spend.</t>
  </si>
  <si>
    <t>Profile figures 14/15 onwards are based on the Funding allocated as part of CP5 final Determination. These profiles may be revised as part of the current ECAM process.
Timings are based on CP5 enhancement plan.
Total Capex based on profile spend.</t>
  </si>
  <si>
    <t>16/17 to 19/20 figures have been amended to include 17/18-18/19 spend that was allocated to "other investments" in AS 2013.  The Capex figure has been amended to include Capex for the profiled range.
Profile figures 14/15 onwards are based on the Funding allocated as part of CP5 final Determination. These profiles may be revised as part of the current ECAM process.
Timings are based on CP5 Enhancement Delivery plan, Sept 2014.
End date based on Phase 5 - Guide Bridge to Stalybridge Jcn Electrification.</t>
  </si>
  <si>
    <t>16/17 to 19/20 figures have been amended to include 17/18-18/19 spend that was allocated to "other investments" in AS 2013.  The Capex figure has been amended to include Capex for the profiled range. 
Profile figures 14/15 onwards are based on the Funding allocated as part of CP5 final Determination. These profiles may be revised as part of the current ECAM process.
Timings are based on CP5 Enhancement Delivery plan, Sept 2014.</t>
  </si>
  <si>
    <t>Improvements to transform A303/A30/A358 corridor, including a tunnel of at least 1.8 miles at Stonehenge</t>
  </si>
  <si>
    <t>Financial profile represents the current proposed funding allocation based on the scheme forecast outturn and is based on latest delivery assumptions.
Range is £87.0m to £129.2m, £129.2m taken as upper limit in relation to Total Capex.</t>
  </si>
  <si>
    <t>Financial profile represents the current proposed funding allocation based on the scheme forecast outturn and is based on latest delivery assumptions.
Range is £73.4m to £109.0m, £109.0m taken as upper limit in relation to Total Capex.</t>
  </si>
  <si>
    <t>Financial profile represents the current proposed funding allocation based on the scheme forecast outturn and is based on latest delivery assumptions.
Range is £1131.5m to £1593.6m, £1593.6m taken as upper limit in relation to Total Capex.</t>
  </si>
  <si>
    <t>Financial profile represents the current proposed funding allocation based on the scheme forecast outturn and is based on latest delivery assumptions.
Range is £613.7m to £862.0m, £862.0m taken as upper limit in relation to Total Capex.</t>
  </si>
  <si>
    <t>Financial profile represents the current proposed funding allocation based on the scheme forecast outturn and is based on latest delivery assumptions.
Range is £91.2m to £120.6m, £120.6m taken as upper limit in relation to Total Capex.</t>
  </si>
  <si>
    <t>Roads investment Strategy: Schemes scheduled to start after 2015/16 and funding profile is still in development, including:
A1 further improvements, west (£350m) and north (£290m) of Newcastle
M42 J6
A5036 to Port of Liverpool
Oxford - Cambridge expressway
Ultra low emission vehicle charge points
For more information relating to these schemes, please refer to the Road Investment Strategy</t>
  </si>
  <si>
    <t>Based on Draft Determinations</t>
  </si>
  <si>
    <t>Northumbrian Water</t>
  </si>
  <si>
    <t>Grantham Southern Relief Road:Grantham’s Southern Relief Road will secure significant housing and employment opportunities for South Kesteven, unlocking nearly £1bn of sustainable growth and cementing Grantham’s position as a key sub-regional destination</t>
  </si>
  <si>
    <t>The pipeline excludes all completed projects. However, the HA defines 'completed' projects as those where the road is open for Traffic. In some instances there may still be some residual work being completed at a capital cost to the project e.g. landscaping or residual land compensatory payments.
HA Major profiles relate to the nominal amount of funding provided for the scheme in any given year. Funding available for individual schemes may vary as schemes progress through development stages and their capital costs are confirmed, with projects and programmes managed to ensure that the total capital requirements remain within the agreed SR13 funding envelope.
The balancing line for HA Majors includes Road Investment Strategy Projects, locations where smart motorways applications will be applied and are being developed for delivery as a programme post 2015 together with a suite of conventional improvements which are also being developed for delivery post 2015.  Funding as yet to be allocated to the schemes.
Project and programme schedules and costs are being worked with the majority of delivery expected between 2015 and 2021.  The profile represents the nominal funding provide to develop these projects and programmes together with any further schemes that might be announced in the future.
A303 has been included as a line item as it has been identified as a top 40 project, funding profile has not been included - this will be updated in due course.</t>
  </si>
  <si>
    <t>The waste pipeline captures all of the projects that are centrally funded. It excludes some of the future PPP and merchant schemes promoted directly by local authorities or the private sector, which are not managed through WIDP.</t>
  </si>
  <si>
    <t>16/17 to 19/20 figures have been amended to include 17/18-18/19 spend that was allocated to "other investments" in AS 2013.  
Profile figures 14/15 onwards are based on the Funding allocated as part of CP5 final Determination. These profiles may be revised as part of the current ECAM process.
Southampton to West Coast main line train lengthening completion - Jan 2016
Timings are based on CP5 Enhancement Delivery plan, Sept 2014.
Total capex based on CP5 Enhancement plan, Sept 2014.</t>
  </si>
  <si>
    <t>Top 40 Priority Investment</t>
  </si>
  <si>
    <t>Projects completed have been removed from the pipeline. This has the effect of reducing the total value of investment in this period for the 2014 pipeline when compared to the 2013 pipeline.</t>
  </si>
  <si>
    <t>Deflated values</t>
  </si>
  <si>
    <t>Total</t>
  </si>
  <si>
    <t>Project or Programme</t>
  </si>
  <si>
    <t>Funding Source(s)</t>
  </si>
  <si>
    <t>2021/22 and beyond (£m)</t>
  </si>
  <si>
    <t>2014/15 to 2020/21 spend (£m)</t>
  </si>
  <si>
    <t>2014/15 onwards (£m)</t>
  </si>
  <si>
    <t>December 2014 National Infrastructure Plan Pipeline (constant 2013/14 prices)</t>
  </si>
  <si>
    <t>December 2014 Additional Pipeline Notes</t>
  </si>
  <si>
    <r>
      <rPr>
        <b/>
        <sz val="11"/>
        <rFont val="Calibri"/>
        <family val="2"/>
        <scheme val="minor"/>
      </rPr>
      <t>Changes to National Accounts and Their Impact on GDP</t>
    </r>
    <r>
      <rPr>
        <sz val="11"/>
        <rFont val="Calibri"/>
        <family val="2"/>
        <scheme val="minor"/>
      </rPr>
      <t xml:space="preserve">
The link below explains how changes to National Accounts methodologies this September will impact upon a number of Office for </t>
    </r>
  </si>
  <si>
    <r>
      <t>Money GDP</t>
    </r>
    <r>
      <rPr>
        <vertAlign val="superscript"/>
        <sz val="11"/>
        <rFont val="Calibri"/>
        <family val="2"/>
        <scheme val="minor"/>
      </rPr>
      <t xml:space="preserve"> (2)</t>
    </r>
  </si>
  <si>
    <r>
      <t>2014-15</t>
    </r>
    <r>
      <rPr>
        <vertAlign val="superscript"/>
        <sz val="11"/>
        <rFont val="Calibri"/>
        <family val="2"/>
        <scheme val="minor"/>
      </rPr>
      <t xml:space="preserve"> (1)</t>
    </r>
  </si>
  <si>
    <r>
      <t>2014</t>
    </r>
    <r>
      <rPr>
        <vertAlign val="superscript"/>
        <sz val="11"/>
        <rFont val="Calibri"/>
        <family val="2"/>
        <scheme val="minor"/>
      </rPr>
      <t xml:space="preserve"> (1)</t>
    </r>
  </si>
  <si>
    <r>
      <t>2015-16</t>
    </r>
    <r>
      <rPr>
        <vertAlign val="superscript"/>
        <sz val="11"/>
        <rFont val="Calibri"/>
        <family val="2"/>
        <scheme val="minor"/>
      </rPr>
      <t xml:space="preserve"> (1)</t>
    </r>
  </si>
  <si>
    <r>
      <t>2015</t>
    </r>
    <r>
      <rPr>
        <vertAlign val="superscript"/>
        <sz val="11"/>
        <rFont val="Calibri"/>
        <family val="2"/>
        <scheme val="minor"/>
      </rPr>
      <t xml:space="preserve"> (1)</t>
    </r>
  </si>
  <si>
    <r>
      <t>2016-17</t>
    </r>
    <r>
      <rPr>
        <vertAlign val="superscript"/>
        <sz val="11"/>
        <rFont val="Calibri"/>
        <family val="2"/>
        <scheme val="minor"/>
      </rPr>
      <t xml:space="preserve"> (1)</t>
    </r>
  </si>
  <si>
    <r>
      <t>2016</t>
    </r>
    <r>
      <rPr>
        <vertAlign val="superscript"/>
        <sz val="11"/>
        <rFont val="Calibri"/>
        <family val="2"/>
        <scheme val="minor"/>
      </rPr>
      <t xml:space="preserve"> (1)</t>
    </r>
  </si>
  <si>
    <r>
      <t>2017-18</t>
    </r>
    <r>
      <rPr>
        <vertAlign val="superscript"/>
        <sz val="11"/>
        <rFont val="Calibri"/>
        <family val="2"/>
        <scheme val="minor"/>
      </rPr>
      <t xml:space="preserve"> (1)</t>
    </r>
  </si>
  <si>
    <r>
      <t>2017</t>
    </r>
    <r>
      <rPr>
        <vertAlign val="superscript"/>
        <sz val="11"/>
        <rFont val="Calibri"/>
        <family val="2"/>
        <scheme val="minor"/>
      </rPr>
      <t xml:space="preserve"> (1)</t>
    </r>
  </si>
  <si>
    <r>
      <t>2018-19</t>
    </r>
    <r>
      <rPr>
        <vertAlign val="superscript"/>
        <sz val="11"/>
        <rFont val="Calibri"/>
        <family val="2"/>
        <scheme val="minor"/>
      </rPr>
      <t xml:space="preserve"> (1)</t>
    </r>
  </si>
  <si>
    <r>
      <t>2018</t>
    </r>
    <r>
      <rPr>
        <vertAlign val="superscript"/>
        <sz val="11"/>
        <rFont val="Calibri"/>
        <family val="2"/>
        <scheme val="minor"/>
      </rPr>
      <t xml:space="preserve"> (1)</t>
    </r>
  </si>
  <si>
    <t>High Speed 2, the proposed new north-south railway, is a project that will be considered by Parliament through two hybrid Bills promoted by Department for Transport covering Phase One (London to the West Midlands) and Phase Two (West Midlands to Leeds and Manchester).</t>
  </si>
  <si>
    <r>
      <t xml:space="preserve">Notes: 
</t>
    </r>
    <r>
      <rPr>
        <b/>
        <sz val="11"/>
        <color theme="1"/>
        <rFont val="Calibri"/>
        <family val="2"/>
        <scheme val="minor"/>
      </rPr>
      <t>All Figures are at constant 13/14 prices with the exception of HS2</t>
    </r>
    <r>
      <rPr>
        <sz val="11"/>
        <color theme="1"/>
        <rFont val="Calibri"/>
        <family val="2"/>
        <scheme val="minor"/>
      </rPr>
      <t xml:space="preserve">
Transport total values include the full value of the HS2 Programme at 2011/12 prices (£50bn), whilst the spend profile within the pipeline only includes the SR13 and rolling stock spend
Indexation data can be found on separate "Deflator calcs" tab</t>
    </r>
  </si>
  <si>
    <r>
      <t xml:space="preserve">Notes: 
</t>
    </r>
    <r>
      <rPr>
        <b/>
        <sz val="11"/>
        <color theme="1"/>
        <rFont val="Calibri"/>
        <family val="2"/>
        <scheme val="minor"/>
      </rPr>
      <t>All Figures are at constant 13/14 prices with the exception of HS2</t>
    </r>
    <r>
      <rPr>
        <sz val="11"/>
        <color theme="1"/>
        <rFont val="Calibri"/>
        <family val="2"/>
        <scheme val="minor"/>
      </rPr>
      <t xml:space="preserve">
Pipeline total values include the full value of the HS2 Programme at 2011/12 prices (£50bn), whilst the spend profile within the pipeline only includes the SR13 and rolling stock spend
Indexation data can be found on separate "Deflator calcs" tab</t>
    </r>
  </si>
  <si>
    <t>Figures included within the pipeline relate to the SR13 spend to 2020/21 and the post 2020/21 rolling stock costs. 
Pipeline total values include the full value of the HS2 Programme at 2011/12 prices (£50bn), whilst the spend profile within the pipeline only includes the SR13 and rolling stock spend.</t>
  </si>
  <si>
    <t xml:space="preserve"> As part of the ‘City Deal’ with government, authorities in West Yorkshire and York are planning to create a new Transport Fund initially of around £1.6bn. The Transport Fund is specifically targeted at increasing employment opportunities and economic growth, creating 20,000 jobs and increasing economic output (GVA) by £2.4bn each year by 2035. 
The schemes have been appraised in accordance with government guidance. The package which includes 32 priority schemes produces a Benefit Cost Ratio of 5:1 and for every £1 spent provides a £2.90 return in GVA.</t>
  </si>
</sst>
</file>

<file path=xl/styles.xml><?xml version="1.0" encoding="utf-8"?>
<styleSheet xmlns="http://schemas.openxmlformats.org/spreadsheetml/2006/main" xmlns:mc="http://schemas.openxmlformats.org/markup-compatibility/2006" xmlns:x14ac="http://schemas.microsoft.com/office/spreadsheetml/2009/9/ac" mc:Ignorable="x14ac">
  <numFmts count="42">
    <numFmt numFmtId="44" formatCode="_-&quot;£&quot;* #,##0.00_-;\-&quot;£&quot;* #,##0.00_-;_-&quot;£&quot;* &quot;-&quot;??_-;_-@_-"/>
    <numFmt numFmtId="43" formatCode="_-* #,##0.00_-;\-* #,##0.00_-;_-* &quot;-&quot;??_-;_-@_-"/>
    <numFmt numFmtId="164" formatCode="&quot;£&quot;#,##0.00"/>
    <numFmt numFmtId="165" formatCode="_(* #,##0_);_(* \(#,##0\);_(* &quot; - &quot;_);_(@_)"/>
    <numFmt numFmtId="166" formatCode="0.0"/>
    <numFmt numFmtId="167" formatCode="0.000"/>
    <numFmt numFmtId="168" formatCode="0.0000"/>
    <numFmt numFmtId="169" formatCode="#,##0_);[Red]\(#,##0\);&quot;-&quot;_);[Blue]&quot;Error-&quot;@"/>
    <numFmt numFmtId="170" formatCode="#,##0.0_);[Red]\(#,##0.0\);&quot;-&quot;_);[Blue]&quot;Error-&quot;@"/>
    <numFmt numFmtId="171" formatCode="#,##0.00_);[Red]\(#,##0.00\);&quot;-&quot;_);[Blue]&quot;Error-&quot;@"/>
    <numFmt numFmtId="172" formatCode="&quot;£&quot;* #,##0_);[Red]&quot;£&quot;* \(#,##0\);&quot;£&quot;* &quot;-&quot;_);[Blue]&quot;Error-&quot;@"/>
    <numFmt numFmtId="173" formatCode="&quot;£&quot;* #,##0.0_);[Red]&quot;£&quot;* \(#,##0.0\);&quot;£&quot;* &quot;-&quot;_);[Blue]&quot;Error-&quot;@"/>
    <numFmt numFmtId="174" formatCode="&quot;£&quot;* #,##0.00_);[Red]&quot;£&quot;* \(#,##0.00\);&quot;£&quot;* &quot;-&quot;_);[Blue]&quot;Error-&quot;@"/>
    <numFmt numFmtId="175" formatCode="dd\ mmm\ yyyy_)"/>
    <numFmt numFmtId="176" formatCode="dd/mm/yy_)"/>
    <numFmt numFmtId="177" formatCode="0%_);[Red]\-0%_);0%_);[Blue]&quot;Error-&quot;@"/>
    <numFmt numFmtId="178" formatCode="0.0%_);[Red]\-0.0%_);0.0%_);[Blue]&quot;Error-&quot;@"/>
    <numFmt numFmtId="179" formatCode="0.00%_);[Red]\-0.00%_);0.00%_);[Blue]&quot;Error-&quot;@"/>
    <numFmt numFmtId="180" formatCode="&quot;to &quot;0.0000;&quot;to &quot;\-0.0000;&quot;to 0&quot;"/>
    <numFmt numFmtId="181" formatCode="&quot;$&quot;#,##0_);[Red]\(&quot;$&quot;#,##0\)"/>
    <numFmt numFmtId="182" formatCode="000"/>
    <numFmt numFmtId="183" formatCode="_(* #,##0_);_(* \(#,##0\);_(* &quot;&quot;\ \-\ &quot;&quot;_);_(@_)"/>
    <numFmt numFmtId="184" formatCode="_-* #,##0.00\ &quot;€&quot;_-;\-* #,##0.00\ &quot;€&quot;_-;_-* &quot;-&quot;??\ &quot;€&quot;_-;_-@_-"/>
    <numFmt numFmtId="185" formatCode="#,##0;\-#,##0;\-"/>
    <numFmt numFmtId="186" formatCode="#,##0.0_);\(#,##0.0\)"/>
    <numFmt numFmtId="187" formatCode="#,##0.0,,_);\(#,##0.0,,\);\-_)"/>
    <numFmt numFmtId="188" formatCode="#,##0_);\(#,##0\);\-_)"/>
    <numFmt numFmtId="189" formatCode="#,##0.0,_);\(#,##0.0,\);\-_)"/>
    <numFmt numFmtId="190" formatCode="#,##0.00_);\(#,##0.00\);\-_)"/>
    <numFmt numFmtId="191" formatCode="[&lt;0.0001]&quot;&lt;0.0001&quot;;0.0000"/>
    <numFmt numFmtId="192" formatCode="#,##0.0,,;\-#,##0.0,,;\-"/>
    <numFmt numFmtId="193" formatCode="#,##0,;\-#,##0,;\-"/>
    <numFmt numFmtId="194" formatCode="0.0%;\-0.0%;\-"/>
    <numFmt numFmtId="195" formatCode="#,##0.0,,;\-#,##0.0,,"/>
    <numFmt numFmtId="196" formatCode="#,##0,;\-#,##0,"/>
    <numFmt numFmtId="197" formatCode="0.0%;\-0.0%"/>
    <numFmt numFmtId="198" formatCode="####_)"/>
    <numFmt numFmtId="199" formatCode="&quot;£&quot;#,##0.00\ \m"/>
    <numFmt numFmtId="200" formatCode="&quot;£&quot;#,##0\ \m"/>
    <numFmt numFmtId="201" formatCode="yyyy"/>
    <numFmt numFmtId="202" formatCode="_-[$€-2]* #,##0.00_-;\-[$€-2]* #,##0.00_-;_-[$€-2]* &quot;-&quot;??_-"/>
    <numFmt numFmtId="203" formatCode="_-* #,##0_-;\-* #,##0_-;_-* &quot;-&quot;??_-;_-@_-"/>
  </numFmts>
  <fonts count="122">
    <font>
      <sz val="11"/>
      <color theme="1"/>
      <name val="Calibri"/>
      <family val="2"/>
      <scheme val="minor"/>
    </font>
    <font>
      <sz val="11"/>
      <color theme="1"/>
      <name val="Calibri"/>
      <family val="2"/>
      <scheme val="minor"/>
    </font>
    <font>
      <b/>
      <sz val="11"/>
      <color theme="0"/>
      <name val="Calibri"/>
      <family val="2"/>
      <scheme val="minor"/>
    </font>
    <font>
      <b/>
      <sz val="11"/>
      <color theme="0"/>
      <name val="Calibri"/>
      <family val="2"/>
    </font>
    <font>
      <sz val="10"/>
      <name val="Arial"/>
      <family val="2"/>
    </font>
    <font>
      <sz val="11"/>
      <color indexed="8"/>
      <name val="Calibri"/>
      <family val="2"/>
    </font>
    <font>
      <u/>
      <sz val="11"/>
      <color theme="10"/>
      <name val="Calibri"/>
      <family val="2"/>
    </font>
    <font>
      <b/>
      <sz val="11"/>
      <color indexed="8"/>
      <name val="Calibri"/>
      <family val="2"/>
    </font>
    <font>
      <sz val="8"/>
      <color indexed="12"/>
      <name val="Arial"/>
      <family val="2"/>
    </font>
    <font>
      <sz val="9"/>
      <color indexed="8"/>
      <name val="Arial"/>
      <family val="2"/>
    </font>
    <font>
      <sz val="11"/>
      <color indexed="63"/>
      <name val="Calibri"/>
      <family val="2"/>
    </font>
    <font>
      <sz val="11"/>
      <color indexed="9"/>
      <name val="Calibri"/>
      <family val="2"/>
    </font>
    <font>
      <sz val="9"/>
      <name val="Arial"/>
      <family val="2"/>
    </font>
    <font>
      <sz val="11"/>
      <color indexed="20"/>
      <name val="Calibri"/>
      <family val="2"/>
    </font>
    <font>
      <b/>
      <sz val="11"/>
      <color indexed="29"/>
      <name val="Calibri"/>
      <family val="2"/>
    </font>
    <font>
      <b/>
      <sz val="9"/>
      <color indexed="52"/>
      <name val="Arial"/>
      <family val="2"/>
    </font>
    <font>
      <b/>
      <sz val="11"/>
      <color indexed="52"/>
      <name val="Calibri"/>
      <family val="2"/>
    </font>
    <font>
      <b/>
      <sz val="11"/>
      <color indexed="9"/>
      <name val="Calibri"/>
      <family val="2"/>
    </font>
    <font>
      <sz val="10"/>
      <name val="MS Sans Serif"/>
      <family val="2"/>
    </font>
    <font>
      <b/>
      <sz val="9"/>
      <color indexed="9"/>
      <name val="Arial"/>
      <family val="2"/>
    </font>
    <font>
      <sz val="10"/>
      <color indexed="62"/>
      <name val="Book Antiqua"/>
      <family val="1"/>
    </font>
    <font>
      <sz val="10"/>
      <color indexed="8"/>
      <name val="Arial"/>
      <family val="2"/>
    </font>
    <font>
      <sz val="8"/>
      <name val="Arial"/>
      <family val="2"/>
    </font>
    <font>
      <sz val="10"/>
      <color indexed="18"/>
      <name val="Arial"/>
      <family val="2"/>
    </font>
    <font>
      <b/>
      <u val="double"/>
      <sz val="9"/>
      <name val="Arial"/>
      <family val="2"/>
    </font>
    <font>
      <i/>
      <sz val="11"/>
      <color indexed="23"/>
      <name val="Calibri"/>
      <family val="2"/>
    </font>
    <font>
      <sz val="8"/>
      <name val="Times New Roman"/>
      <family val="1"/>
    </font>
    <font>
      <i/>
      <sz val="8"/>
      <name val="Times New Roman"/>
      <family val="1"/>
    </font>
    <font>
      <sz val="11"/>
      <color indexed="17"/>
      <name val="Calibri"/>
      <family val="2"/>
    </font>
    <font>
      <b/>
      <sz val="9"/>
      <color indexed="18"/>
      <name val="Arial"/>
      <family val="2"/>
    </font>
    <font>
      <b/>
      <sz val="9"/>
      <color indexed="8"/>
      <name val="Arial"/>
      <family val="2"/>
    </font>
    <font>
      <sz val="12"/>
      <color indexed="9"/>
      <name val="Arial"/>
      <family val="2"/>
    </font>
    <font>
      <sz val="11"/>
      <color indexed="8"/>
      <name val="Arial"/>
      <family val="2"/>
    </font>
    <font>
      <b/>
      <sz val="9"/>
      <name val="Arial"/>
      <family val="2"/>
    </font>
    <font>
      <b/>
      <sz val="11"/>
      <color indexed="62"/>
      <name val="Calibri"/>
      <family val="2"/>
    </font>
    <font>
      <b/>
      <sz val="11"/>
      <color indexed="48"/>
      <name val="Calibri"/>
      <family val="2"/>
    </font>
    <font>
      <b/>
      <i/>
      <sz val="10"/>
      <name val="Arial"/>
      <family val="2"/>
    </font>
    <font>
      <i/>
      <sz val="10"/>
      <name val="Arial"/>
      <family val="2"/>
    </font>
    <font>
      <u/>
      <sz val="10"/>
      <color indexed="12"/>
      <name val="Arial"/>
      <family val="2"/>
    </font>
    <font>
      <u/>
      <sz val="7.7"/>
      <color indexed="12"/>
      <name val="Calibri"/>
      <family val="2"/>
    </font>
    <font>
      <u/>
      <sz val="6.6"/>
      <color indexed="12"/>
      <name val="Calibri"/>
      <family val="2"/>
    </font>
    <font>
      <sz val="7"/>
      <name val="Arial"/>
      <family val="2"/>
    </font>
    <font>
      <sz val="11"/>
      <color indexed="48"/>
      <name val="Calibri"/>
      <family val="2"/>
    </font>
    <font>
      <sz val="9"/>
      <name val="Arial MT"/>
    </font>
    <font>
      <i/>
      <sz val="8"/>
      <color indexed="18"/>
      <name val="Arial"/>
      <family val="2"/>
    </font>
    <font>
      <sz val="9"/>
      <color indexed="20"/>
      <name val="Arial MT"/>
    </font>
    <font>
      <sz val="11"/>
      <color indexed="29"/>
      <name val="Calibri"/>
      <family val="2"/>
    </font>
    <font>
      <sz val="11"/>
      <color indexed="52"/>
      <name val="Calibri"/>
      <family val="2"/>
    </font>
    <font>
      <b/>
      <u val="singleAccounting"/>
      <sz val="9"/>
      <color indexed="9"/>
      <name val="Arial"/>
      <family val="2"/>
    </font>
    <font>
      <sz val="11"/>
      <color indexed="60"/>
      <name val="Calibri"/>
      <family val="2"/>
    </font>
    <font>
      <sz val="11"/>
      <color indexed="10"/>
      <name val="Calibri"/>
      <family val="2"/>
    </font>
    <font>
      <sz val="11"/>
      <color theme="1"/>
      <name val="Calibri"/>
      <family val="2"/>
    </font>
    <font>
      <sz val="7"/>
      <color indexed="8"/>
      <name val="Arial"/>
      <family val="2"/>
    </font>
    <font>
      <b/>
      <sz val="11"/>
      <color indexed="63"/>
      <name val="Calibri"/>
      <family val="2"/>
    </font>
    <font>
      <sz val="10"/>
      <color indexed="62"/>
      <name val="Arial"/>
      <family val="2"/>
    </font>
    <font>
      <u/>
      <sz val="9"/>
      <name val="Arial"/>
      <family val="2"/>
    </font>
    <font>
      <b/>
      <sz val="10"/>
      <name val="Tahoma"/>
      <family val="2"/>
    </font>
    <font>
      <sz val="10"/>
      <name val="Tahoma"/>
      <family val="2"/>
    </font>
    <font>
      <i/>
      <sz val="7"/>
      <name val="Arial"/>
      <family val="2"/>
    </font>
    <font>
      <b/>
      <sz val="8"/>
      <name val="Arial"/>
      <family val="2"/>
    </font>
    <font>
      <b/>
      <sz val="8"/>
      <color indexed="12"/>
      <name val="Arial"/>
      <family val="2"/>
    </font>
    <font>
      <i/>
      <sz val="8"/>
      <color indexed="12"/>
      <name val="Arial"/>
      <family val="2"/>
    </font>
    <font>
      <i/>
      <sz val="8"/>
      <name val="Arial"/>
      <family val="2"/>
    </font>
    <font>
      <b/>
      <sz val="8"/>
      <color indexed="10"/>
      <name val="Arial"/>
      <family val="2"/>
    </font>
    <font>
      <b/>
      <sz val="10"/>
      <color indexed="8"/>
      <name val="Arial"/>
      <family val="2"/>
    </font>
    <font>
      <b/>
      <sz val="18"/>
      <color indexed="48"/>
      <name val="Cambria"/>
      <family val="2"/>
    </font>
    <font>
      <b/>
      <sz val="12"/>
      <color indexed="9"/>
      <name val="Arial"/>
      <family val="2"/>
    </font>
    <font>
      <sz val="10"/>
      <color theme="1"/>
      <name val="Calibri"/>
      <family val="2"/>
      <scheme val="minor"/>
    </font>
    <font>
      <sz val="12"/>
      <name val="Arial"/>
      <family val="2"/>
    </font>
    <font>
      <u/>
      <sz val="10"/>
      <color theme="10"/>
      <name val="Calibri"/>
      <family val="2"/>
    </font>
    <font>
      <b/>
      <sz val="18"/>
      <color indexed="48"/>
      <name val="Cambria"/>
      <family val="1"/>
    </font>
    <font>
      <sz val="10"/>
      <color theme="1"/>
      <name val="Calibri"/>
      <family val="2"/>
    </font>
    <font>
      <sz val="10"/>
      <color indexed="8"/>
      <name val="Calibri"/>
      <family val="2"/>
    </font>
    <font>
      <u/>
      <sz val="12"/>
      <color indexed="12"/>
      <name val="Arial"/>
      <family val="2"/>
    </font>
    <font>
      <sz val="10"/>
      <name val="Calibri"/>
      <family val="2"/>
      <scheme val="minor"/>
    </font>
    <font>
      <sz val="11"/>
      <name val="Calibri"/>
      <family val="2"/>
      <scheme val="minor"/>
    </font>
    <font>
      <sz val="11"/>
      <color rgb="FFFF0000"/>
      <name val="Calibri"/>
      <family val="2"/>
      <scheme val="minor"/>
    </font>
    <font>
      <u/>
      <sz val="5.5"/>
      <color theme="10"/>
      <name val="MS Sans Serif"/>
      <family val="2"/>
    </font>
    <font>
      <u/>
      <sz val="7"/>
      <color theme="10"/>
      <name val="Arial"/>
      <family val="2"/>
    </font>
    <font>
      <sz val="10"/>
      <name val="MS Sans Serif"/>
    </font>
    <font>
      <u/>
      <sz val="5.5"/>
      <color theme="10"/>
      <name val="MS Sans Serif"/>
    </font>
    <font>
      <u/>
      <sz val="11"/>
      <name val="Calibri"/>
      <family val="2"/>
      <scheme val="minor"/>
    </font>
    <font>
      <u/>
      <sz val="11"/>
      <color theme="10"/>
      <name val="Calibri"/>
      <family val="2"/>
      <scheme val="minor"/>
    </font>
    <font>
      <sz val="11"/>
      <color theme="1"/>
      <name val="Arial"/>
      <family val="2"/>
    </font>
    <font>
      <sz val="10"/>
      <color theme="1"/>
      <name val="Arial"/>
      <family val="2"/>
    </font>
    <font>
      <b/>
      <sz val="11"/>
      <color theme="1"/>
      <name val="Calibri"/>
      <family val="2"/>
      <scheme val="minor"/>
    </font>
    <font>
      <b/>
      <sz val="11"/>
      <name val="Calibri"/>
      <family val="2"/>
    </font>
    <font>
      <sz val="12"/>
      <color theme="1"/>
      <name val="Arial"/>
      <family val="2"/>
    </font>
    <font>
      <sz val="12"/>
      <color rgb="FFFF0000"/>
      <name val="Arial"/>
      <family val="2"/>
    </font>
    <font>
      <b/>
      <sz val="18"/>
      <color theme="3"/>
      <name val="Calibri Light"/>
      <family val="2"/>
      <scheme val="major"/>
    </font>
    <font>
      <b/>
      <sz val="15"/>
      <color theme="3"/>
      <name val="Arial"/>
      <family val="2"/>
    </font>
    <font>
      <b/>
      <sz val="13"/>
      <color theme="3"/>
      <name val="Arial"/>
      <family val="2"/>
    </font>
    <font>
      <b/>
      <sz val="11"/>
      <color theme="3"/>
      <name val="Arial"/>
      <family val="2"/>
    </font>
    <font>
      <sz val="12"/>
      <color rgb="FF006100"/>
      <name val="Arial"/>
      <family val="2"/>
    </font>
    <font>
      <sz val="12"/>
      <color rgb="FF9C0006"/>
      <name val="Arial"/>
      <family val="2"/>
    </font>
    <font>
      <sz val="12"/>
      <color rgb="FF9C6500"/>
      <name val="Arial"/>
      <family val="2"/>
    </font>
    <font>
      <sz val="12"/>
      <color rgb="FF3F3F76"/>
      <name val="Arial"/>
      <family val="2"/>
    </font>
    <font>
      <b/>
      <sz val="12"/>
      <color rgb="FF3F3F3F"/>
      <name val="Arial"/>
      <family val="2"/>
    </font>
    <font>
      <b/>
      <sz val="12"/>
      <color rgb="FFFA7D00"/>
      <name val="Arial"/>
      <family val="2"/>
    </font>
    <font>
      <sz val="12"/>
      <color rgb="FFFA7D00"/>
      <name val="Arial"/>
      <family val="2"/>
    </font>
    <font>
      <b/>
      <sz val="12"/>
      <color theme="0"/>
      <name val="Arial"/>
      <family val="2"/>
    </font>
    <font>
      <i/>
      <sz val="12"/>
      <color rgb="FF7F7F7F"/>
      <name val="Arial"/>
      <family val="2"/>
    </font>
    <font>
      <b/>
      <sz val="12"/>
      <color theme="1"/>
      <name val="Arial"/>
      <family val="2"/>
    </font>
    <font>
      <sz val="12"/>
      <color theme="0"/>
      <name val="Arial"/>
      <family val="2"/>
    </font>
    <font>
      <b/>
      <sz val="11"/>
      <color theme="1"/>
      <name val="Calibri"/>
      <family val="2"/>
      <scheme val="minor"/>
    </font>
    <font>
      <b/>
      <sz val="18"/>
      <color rgb="FFFF0000"/>
      <name val="Calibri"/>
      <family val="2"/>
      <scheme val="minor"/>
    </font>
    <font>
      <sz val="14"/>
      <color theme="1"/>
      <name val="Calibri"/>
      <family val="2"/>
      <scheme val="minor"/>
    </font>
    <font>
      <sz val="14"/>
      <name val="Calibri"/>
      <family val="2"/>
    </font>
    <font>
      <b/>
      <sz val="14"/>
      <color theme="1"/>
      <name val="Calibri"/>
      <family val="2"/>
      <scheme val="minor"/>
    </font>
    <font>
      <b/>
      <sz val="11"/>
      <color theme="1"/>
      <name val="Calibri"/>
      <family val="2"/>
      <scheme val="minor"/>
    </font>
    <font>
      <sz val="12"/>
      <name val="Calibri"/>
      <family val="2"/>
      <scheme val="minor"/>
    </font>
    <font>
      <b/>
      <sz val="11"/>
      <name val="Calibri"/>
      <family val="2"/>
      <scheme val="minor"/>
    </font>
    <font>
      <u/>
      <sz val="14"/>
      <color theme="10"/>
      <name val="Calibri"/>
      <family val="2"/>
      <scheme val="minor"/>
    </font>
    <font>
      <sz val="14"/>
      <name val="Calibri"/>
      <family val="2"/>
      <scheme val="minor"/>
    </font>
    <font>
      <sz val="14"/>
      <color theme="10"/>
      <name val="Calibri"/>
      <family val="2"/>
      <scheme val="minor"/>
    </font>
    <font>
      <b/>
      <sz val="20"/>
      <name val="Calibri"/>
      <family val="2"/>
      <scheme val="minor"/>
    </font>
    <font>
      <b/>
      <sz val="16"/>
      <color theme="1"/>
      <name val="Calibri"/>
      <family val="2"/>
      <scheme val="minor"/>
    </font>
    <font>
      <i/>
      <sz val="11"/>
      <color theme="1"/>
      <name val="Calibri"/>
      <family val="2"/>
      <scheme val="minor"/>
    </font>
    <font>
      <b/>
      <u/>
      <sz val="11"/>
      <name val="Calibri"/>
      <family val="2"/>
      <scheme val="minor"/>
    </font>
    <font>
      <u/>
      <sz val="11"/>
      <color indexed="12"/>
      <name val="Calibri"/>
      <family val="2"/>
      <scheme val="minor"/>
    </font>
    <font>
      <vertAlign val="superscript"/>
      <sz val="11"/>
      <name val="Calibri"/>
      <family val="2"/>
      <scheme val="minor"/>
    </font>
    <font>
      <sz val="11"/>
      <color indexed="8"/>
      <name val="Calibri"/>
      <family val="2"/>
      <scheme val="minor"/>
    </font>
  </fonts>
  <fills count="106">
    <fill>
      <patternFill patternType="none"/>
    </fill>
    <fill>
      <patternFill patternType="gray125"/>
    </fill>
    <fill>
      <patternFill patternType="solid">
        <fgColor rgb="FFA5A5A5"/>
      </patternFill>
    </fill>
    <fill>
      <patternFill patternType="solid">
        <fgColor theme="4" tint="0.39997558519241921"/>
        <bgColor rgb="FFC0C0C0"/>
      </patternFill>
    </fill>
    <fill>
      <patternFill patternType="solid">
        <fgColor theme="4" tint="0.39997558519241921"/>
        <bgColor indexed="64"/>
      </patternFill>
    </fill>
    <fill>
      <patternFill patternType="solid">
        <fgColor indexed="14"/>
        <bgColor indexed="64"/>
      </patternFill>
    </fill>
    <fill>
      <patternFill patternType="solid">
        <fgColor indexed="9"/>
      </patternFill>
    </fill>
    <fill>
      <patternFill patternType="solid">
        <fgColor indexed="26"/>
      </patternFill>
    </fill>
    <fill>
      <patternFill patternType="solid">
        <fgColor indexed="22"/>
      </patternFill>
    </fill>
    <fill>
      <patternFill patternType="solid">
        <fgColor indexed="53"/>
      </patternFill>
    </fill>
    <fill>
      <patternFill patternType="solid">
        <fgColor indexed="23"/>
      </patternFill>
    </fill>
    <fill>
      <patternFill patternType="solid">
        <fgColor indexed="41"/>
      </patternFill>
    </fill>
    <fill>
      <patternFill patternType="solid">
        <fgColor indexed="15"/>
      </patternFill>
    </fill>
    <fill>
      <patternFill patternType="solid">
        <fgColor indexed="47"/>
      </patternFill>
    </fill>
    <fill>
      <patternFill patternType="solid">
        <fgColor indexed="43"/>
      </patternFill>
    </fill>
    <fill>
      <patternFill patternType="solid">
        <fgColor indexed="44"/>
      </patternFill>
    </fill>
    <fill>
      <patternFill patternType="solid">
        <fgColor indexed="32"/>
      </patternFill>
    </fill>
    <fill>
      <patternFill patternType="solid">
        <fgColor indexed="11"/>
      </patternFill>
    </fill>
    <fill>
      <patternFill patternType="solid">
        <fgColor indexed="55"/>
      </patternFill>
    </fill>
    <fill>
      <patternFill patternType="solid">
        <fgColor indexed="30"/>
      </patternFill>
    </fill>
    <fill>
      <patternFill patternType="solid">
        <fgColor indexed="49"/>
      </patternFill>
    </fill>
    <fill>
      <patternFill patternType="solid">
        <fgColor indexed="42"/>
      </patternFill>
    </fill>
    <fill>
      <patternFill patternType="solid">
        <fgColor indexed="48"/>
      </patternFill>
    </fill>
    <fill>
      <patternFill patternType="solid">
        <fgColor indexed="35"/>
      </patternFill>
    </fill>
    <fill>
      <patternFill patternType="solid">
        <fgColor indexed="27"/>
      </patternFill>
    </fill>
    <fill>
      <patternFill patternType="solid">
        <fgColor indexed="36"/>
      </patternFill>
    </fill>
    <fill>
      <patternFill patternType="solid">
        <fgColor indexed="54"/>
      </patternFill>
    </fill>
    <fill>
      <patternFill patternType="solid">
        <fgColor indexed="28"/>
      </patternFill>
    </fill>
    <fill>
      <patternFill patternType="solid">
        <fgColor indexed="37"/>
      </patternFill>
    </fill>
    <fill>
      <patternFill patternType="solid">
        <fgColor indexed="29"/>
      </patternFill>
    </fill>
    <fill>
      <patternFill patternType="solid">
        <fgColor indexed="18"/>
        <bgColor indexed="64"/>
      </patternFill>
    </fill>
    <fill>
      <patternFill patternType="solid">
        <fgColor indexed="45"/>
      </patternFill>
    </fill>
    <fill>
      <patternFill patternType="solid">
        <fgColor indexed="43"/>
        <bgColor indexed="64"/>
      </patternFill>
    </fill>
    <fill>
      <patternFill patternType="solid">
        <fgColor indexed="42"/>
        <bgColor indexed="64"/>
      </patternFill>
    </fill>
    <fill>
      <patternFill patternType="solid">
        <fgColor indexed="23"/>
        <bgColor indexed="64"/>
      </patternFill>
    </fill>
    <fill>
      <patternFill patternType="solid">
        <fgColor indexed="40"/>
      </patternFill>
    </fill>
    <fill>
      <patternFill patternType="solid">
        <fgColor indexed="17"/>
        <bgColor indexed="64"/>
      </patternFill>
    </fill>
    <fill>
      <patternFill patternType="solid">
        <fgColor indexed="56"/>
      </patternFill>
    </fill>
    <fill>
      <patternFill patternType="solid">
        <fgColor indexed="22"/>
        <bgColor indexed="64"/>
      </patternFill>
    </fill>
    <fill>
      <patternFill patternType="solid">
        <fgColor indexed="8"/>
      </patternFill>
    </fill>
    <fill>
      <patternFill patternType="solid">
        <fgColor indexed="9"/>
        <bgColor indexed="64"/>
      </patternFill>
    </fill>
    <fill>
      <patternFill patternType="solid">
        <fgColor indexed="24"/>
        <bgColor indexed="64"/>
      </patternFill>
    </fill>
    <fill>
      <patternFill patternType="solid">
        <fgColor indexed="13"/>
        <bgColor indexed="64"/>
      </patternFill>
    </fill>
    <fill>
      <patternFill patternType="solid">
        <fgColor indexed="11"/>
        <bgColor indexed="64"/>
      </patternFill>
    </fill>
    <fill>
      <patternFill patternType="solid">
        <fgColor indexed="26"/>
        <bgColor indexed="64"/>
      </patternFill>
    </fill>
    <fill>
      <patternFill patternType="solid">
        <fgColor indexed="53"/>
        <bgColor indexed="64"/>
      </patternFill>
    </fill>
    <fill>
      <patternFill patternType="solid">
        <fgColor indexed="41"/>
        <bgColor indexed="64"/>
      </patternFill>
    </fill>
    <fill>
      <patternFill patternType="solid">
        <fgColor indexed="15"/>
        <bgColor indexed="64"/>
      </patternFill>
    </fill>
    <fill>
      <patternFill patternType="solid">
        <fgColor indexed="47"/>
        <bgColor indexed="64"/>
      </patternFill>
    </fill>
    <fill>
      <patternFill patternType="solid">
        <fgColor indexed="44"/>
        <bgColor indexed="64"/>
      </patternFill>
    </fill>
    <fill>
      <patternFill patternType="solid">
        <fgColor indexed="32"/>
        <bgColor indexed="64"/>
      </patternFill>
    </fill>
    <fill>
      <patternFill patternType="solid">
        <fgColor indexed="55"/>
        <bgColor indexed="64"/>
      </patternFill>
    </fill>
    <fill>
      <patternFill patternType="solid">
        <fgColor indexed="30"/>
        <bgColor indexed="64"/>
      </patternFill>
    </fill>
    <fill>
      <patternFill patternType="solid">
        <fgColor indexed="49"/>
        <bgColor indexed="64"/>
      </patternFill>
    </fill>
    <fill>
      <patternFill patternType="solid">
        <fgColor indexed="48"/>
        <bgColor indexed="64"/>
      </patternFill>
    </fill>
    <fill>
      <patternFill patternType="solid">
        <fgColor indexed="35"/>
        <bgColor indexed="64"/>
      </patternFill>
    </fill>
    <fill>
      <patternFill patternType="solid">
        <fgColor indexed="27"/>
        <bgColor indexed="64"/>
      </patternFill>
    </fill>
    <fill>
      <patternFill patternType="solid">
        <fgColor indexed="36"/>
        <bgColor indexed="64"/>
      </patternFill>
    </fill>
    <fill>
      <patternFill patternType="solid">
        <fgColor indexed="54"/>
        <bgColor indexed="64"/>
      </patternFill>
    </fill>
    <fill>
      <patternFill patternType="solid">
        <fgColor indexed="28"/>
        <bgColor indexed="64"/>
      </patternFill>
    </fill>
    <fill>
      <patternFill patternType="solid">
        <fgColor indexed="37"/>
        <bgColor indexed="64"/>
      </patternFill>
    </fill>
    <fill>
      <patternFill patternType="solid">
        <fgColor indexed="29"/>
        <bgColor indexed="64"/>
      </patternFill>
    </fill>
    <fill>
      <patternFill patternType="solid">
        <fgColor indexed="45"/>
        <bgColor indexed="64"/>
      </patternFill>
    </fill>
    <fill>
      <patternFill patternType="solid">
        <fgColor indexed="40"/>
        <bgColor indexed="64"/>
      </patternFill>
    </fill>
    <fill>
      <patternFill patternType="solid">
        <fgColor indexed="56"/>
        <bgColor indexed="64"/>
      </patternFill>
    </fill>
    <fill>
      <patternFill patternType="solid">
        <fgColor indexed="8"/>
        <bgColor indexed="64"/>
      </patternFill>
    </fill>
    <fill>
      <patternFill patternType="solid">
        <fgColor rgb="FFA5A5A5"/>
        <bgColor indexed="64"/>
      </patternFill>
    </fill>
    <fill>
      <patternFill patternType="solid">
        <fgColor rgb="FFFEDB84"/>
        <bgColor rgb="FFC0C0C0"/>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7" tint="0.59999389629810485"/>
        <bgColor indexed="64"/>
      </patternFill>
    </fill>
    <fill>
      <patternFill patternType="solid">
        <fgColor rgb="FFFFFF00"/>
        <bgColor indexed="64"/>
      </patternFill>
    </fill>
    <fill>
      <patternFill patternType="solid">
        <fgColor rgb="FFFFC000"/>
        <bgColor indexed="64"/>
      </patternFill>
    </fill>
    <fill>
      <patternFill patternType="solid">
        <fgColor theme="9"/>
        <bgColor indexed="64"/>
      </patternFill>
    </fill>
    <fill>
      <patternFill patternType="solid">
        <fgColor rgb="FFC4BD97"/>
        <bgColor indexed="64"/>
      </patternFill>
    </fill>
    <fill>
      <patternFill patternType="solid">
        <fgColor theme="4" tint="0.59999389629810485"/>
        <bgColor theme="4" tint="0.59999389629810485"/>
      </patternFill>
    </fill>
    <fill>
      <patternFill patternType="solid">
        <fgColor theme="4" tint="0.79998168889431442"/>
        <bgColor theme="4" tint="0.79998168889431442"/>
      </patternFill>
    </fill>
    <fill>
      <patternFill patternType="solid">
        <fgColor theme="4"/>
        <bgColor theme="4"/>
      </patternFill>
    </fill>
  </fills>
  <borders count="501">
    <border>
      <left/>
      <right/>
      <top/>
      <bottom/>
      <diagonal/>
    </border>
    <border>
      <left style="double">
        <color rgb="FF3F3F3F"/>
      </left>
      <right style="double">
        <color rgb="FF3F3F3F"/>
      </right>
      <top style="double">
        <color rgb="FF3F3F3F"/>
      </top>
      <bottom style="double">
        <color rgb="FF3F3F3F"/>
      </bottom>
      <diagonal/>
    </border>
    <border>
      <left style="thin">
        <color auto="1"/>
      </left>
      <right style="thin">
        <color auto="1"/>
      </right>
      <top style="thin">
        <color auto="1"/>
      </top>
      <bottom style="thin">
        <color auto="1"/>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style="hair">
        <color indexed="64"/>
      </left>
      <right style="hair">
        <color indexed="64"/>
      </right>
      <top style="hair">
        <color indexed="64"/>
      </top>
      <bottom style="hair">
        <color indexed="64"/>
      </bottom>
      <diagonal/>
    </border>
    <border>
      <left/>
      <right style="medium">
        <color indexed="8"/>
      </right>
      <top/>
      <bottom/>
      <diagonal/>
    </border>
    <border>
      <left/>
      <right/>
      <top/>
      <bottom style="thin">
        <color indexed="64"/>
      </bottom>
      <diagonal/>
    </border>
    <border>
      <left/>
      <right style="medium">
        <color indexed="8"/>
      </right>
      <top/>
      <bottom style="medium">
        <color indexed="8"/>
      </bottom>
      <diagonal/>
    </border>
    <border>
      <left/>
      <right/>
      <top/>
      <bottom style="medium">
        <color indexed="8"/>
      </bottom>
      <diagonal/>
    </border>
    <border>
      <left/>
      <right/>
      <top/>
      <bottom style="double">
        <color indexed="29"/>
      </bottom>
      <diagonal/>
    </border>
    <border>
      <left/>
      <right/>
      <top/>
      <bottom style="double">
        <color indexed="52"/>
      </bottom>
      <diagonal/>
    </border>
    <border>
      <left style="thin">
        <color indexed="55"/>
      </left>
      <right style="thin">
        <color indexed="55"/>
      </right>
      <top style="thin">
        <color indexed="55"/>
      </top>
      <bottom style="thin">
        <color indexed="55"/>
      </bottom>
      <diagonal/>
    </border>
    <border>
      <left style="thin">
        <color indexed="63"/>
      </left>
      <right style="thin">
        <color indexed="63"/>
      </right>
      <top style="thin">
        <color indexed="63"/>
      </top>
      <bottom style="thin">
        <color indexed="63"/>
      </bottom>
      <diagonal/>
    </border>
    <border>
      <left/>
      <right/>
      <top/>
      <bottom style="medium">
        <color indexed="64"/>
      </bottom>
      <diagonal/>
    </border>
    <border>
      <left/>
      <right/>
      <top style="thin">
        <color indexed="12"/>
      </top>
      <bottom style="thin">
        <color indexed="12"/>
      </bottom>
      <diagonal/>
    </border>
    <border>
      <left/>
      <right/>
      <top/>
      <bottom style="thin">
        <color indexed="12"/>
      </bottom>
      <diagonal/>
    </border>
    <border>
      <left style="thick">
        <color indexed="9"/>
      </left>
      <right style="medium">
        <color indexed="8"/>
      </right>
      <top style="thick">
        <color indexed="9"/>
      </top>
      <bottom/>
      <diagonal/>
    </border>
    <border>
      <left style="thick">
        <color indexed="9"/>
      </left>
      <right style="medium">
        <color indexed="8"/>
      </right>
      <top/>
      <bottom/>
      <diagonal/>
    </border>
    <border>
      <left style="thick">
        <color indexed="9"/>
      </left>
      <right style="medium">
        <color indexed="8"/>
      </right>
      <top style="hair">
        <color indexed="9"/>
      </top>
      <bottom style="hair">
        <color indexed="9"/>
      </bottom>
      <diagonal/>
    </border>
    <border>
      <left/>
      <right/>
      <top style="thin">
        <color indexed="32"/>
      </top>
      <bottom style="double">
        <color indexed="32"/>
      </bottom>
      <diagonal/>
    </border>
    <border>
      <left/>
      <right/>
      <top style="thin">
        <color indexed="48"/>
      </top>
      <bottom style="double">
        <color indexed="48"/>
      </bottom>
      <diagonal/>
    </border>
    <border>
      <left style="thin">
        <color indexed="55"/>
      </left>
      <right style="thin">
        <color indexed="55"/>
      </right>
      <top style="thin">
        <color indexed="55"/>
      </top>
      <bottom style="thin">
        <color indexed="55"/>
      </bottom>
      <diagonal/>
    </border>
    <border>
      <left style="thin">
        <color indexed="63"/>
      </left>
      <right style="thin">
        <color indexed="63"/>
      </right>
      <top style="thin">
        <color indexed="63"/>
      </top>
      <bottom style="thin">
        <color indexed="63"/>
      </bottom>
      <diagonal/>
    </border>
    <border>
      <left/>
      <right/>
      <top style="thin">
        <color indexed="32"/>
      </top>
      <bottom style="double">
        <color indexed="32"/>
      </bottom>
      <diagonal/>
    </border>
    <border>
      <left/>
      <right/>
      <top style="thin">
        <color indexed="48"/>
      </top>
      <bottom style="double">
        <color indexed="48"/>
      </bottom>
      <diagonal/>
    </border>
    <border>
      <left style="thin">
        <color auto="1"/>
      </left>
      <right style="thin">
        <color auto="1"/>
      </right>
      <top style="thin">
        <color auto="1"/>
      </top>
      <bottom style="thin">
        <color auto="1"/>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55"/>
      </left>
      <right style="thin">
        <color indexed="55"/>
      </right>
      <top style="thin">
        <color indexed="55"/>
      </top>
      <bottom style="thin">
        <color indexed="55"/>
      </bottom>
      <diagonal/>
    </border>
    <border>
      <left style="thin">
        <color indexed="63"/>
      </left>
      <right style="thin">
        <color indexed="63"/>
      </right>
      <top style="thin">
        <color indexed="63"/>
      </top>
      <bottom style="thin">
        <color indexed="63"/>
      </bottom>
      <diagonal/>
    </border>
    <border>
      <left/>
      <right/>
      <top style="thin">
        <color indexed="12"/>
      </top>
      <bottom style="thin">
        <color indexed="12"/>
      </bottom>
      <diagonal/>
    </border>
    <border>
      <left/>
      <right/>
      <top style="thin">
        <color indexed="32"/>
      </top>
      <bottom style="double">
        <color indexed="32"/>
      </bottom>
      <diagonal/>
    </border>
    <border>
      <left/>
      <right/>
      <top style="thin">
        <color indexed="48"/>
      </top>
      <bottom style="double">
        <color indexed="48"/>
      </bottom>
      <diagonal/>
    </border>
    <border>
      <left style="thin">
        <color auto="1"/>
      </left>
      <right style="thin">
        <color auto="1"/>
      </right>
      <top style="thin">
        <color auto="1"/>
      </top>
      <bottom style="thin">
        <color auto="1"/>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55"/>
      </left>
      <right style="thin">
        <color indexed="55"/>
      </right>
      <top style="thin">
        <color indexed="55"/>
      </top>
      <bottom style="thin">
        <color indexed="55"/>
      </bottom>
      <diagonal/>
    </border>
    <border>
      <left style="thin">
        <color indexed="63"/>
      </left>
      <right style="thin">
        <color indexed="63"/>
      </right>
      <top style="thin">
        <color indexed="63"/>
      </top>
      <bottom style="thin">
        <color indexed="63"/>
      </bottom>
      <diagonal/>
    </border>
    <border>
      <left/>
      <right/>
      <top style="thin">
        <color indexed="12"/>
      </top>
      <bottom style="thin">
        <color indexed="12"/>
      </bottom>
      <diagonal/>
    </border>
    <border>
      <left/>
      <right/>
      <top style="thin">
        <color indexed="32"/>
      </top>
      <bottom style="double">
        <color indexed="32"/>
      </bottom>
      <diagonal/>
    </border>
    <border>
      <left/>
      <right/>
      <top style="thin">
        <color indexed="48"/>
      </top>
      <bottom style="double">
        <color indexed="48"/>
      </bottom>
      <diagonal/>
    </border>
    <border>
      <left style="thin">
        <color auto="1"/>
      </left>
      <right style="thin">
        <color auto="1"/>
      </right>
      <top style="thin">
        <color auto="1"/>
      </top>
      <bottom style="thin">
        <color auto="1"/>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55"/>
      </left>
      <right style="thin">
        <color indexed="55"/>
      </right>
      <top style="thin">
        <color indexed="55"/>
      </top>
      <bottom style="thin">
        <color indexed="55"/>
      </bottom>
      <diagonal/>
    </border>
    <border>
      <left style="thin">
        <color indexed="63"/>
      </left>
      <right style="thin">
        <color indexed="63"/>
      </right>
      <top style="thin">
        <color indexed="63"/>
      </top>
      <bottom style="thin">
        <color indexed="63"/>
      </bottom>
      <diagonal/>
    </border>
    <border>
      <left/>
      <right/>
      <top style="thin">
        <color indexed="12"/>
      </top>
      <bottom style="thin">
        <color indexed="12"/>
      </bottom>
      <diagonal/>
    </border>
    <border>
      <left/>
      <right/>
      <top style="thin">
        <color indexed="32"/>
      </top>
      <bottom style="double">
        <color indexed="32"/>
      </bottom>
      <diagonal/>
    </border>
    <border>
      <left/>
      <right/>
      <top style="thin">
        <color indexed="48"/>
      </top>
      <bottom style="double">
        <color indexed="48"/>
      </bottom>
      <diagonal/>
    </border>
    <border>
      <left style="thin">
        <color auto="1"/>
      </left>
      <right style="thin">
        <color auto="1"/>
      </right>
      <top style="thin">
        <color auto="1"/>
      </top>
      <bottom style="thin">
        <color auto="1"/>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55"/>
      </left>
      <right style="thin">
        <color indexed="55"/>
      </right>
      <top style="thin">
        <color indexed="55"/>
      </top>
      <bottom style="thin">
        <color indexed="55"/>
      </bottom>
      <diagonal/>
    </border>
    <border>
      <left style="thin">
        <color indexed="63"/>
      </left>
      <right style="thin">
        <color indexed="63"/>
      </right>
      <top style="thin">
        <color indexed="63"/>
      </top>
      <bottom style="thin">
        <color indexed="63"/>
      </bottom>
      <diagonal/>
    </border>
    <border>
      <left/>
      <right/>
      <top style="thin">
        <color indexed="12"/>
      </top>
      <bottom style="thin">
        <color indexed="12"/>
      </bottom>
      <diagonal/>
    </border>
    <border>
      <left/>
      <right/>
      <top style="thin">
        <color indexed="32"/>
      </top>
      <bottom style="double">
        <color indexed="32"/>
      </bottom>
      <diagonal/>
    </border>
    <border>
      <left/>
      <right/>
      <top style="thin">
        <color indexed="48"/>
      </top>
      <bottom style="double">
        <color indexed="48"/>
      </bottom>
      <diagonal/>
    </border>
    <border>
      <left style="thin">
        <color auto="1"/>
      </left>
      <right style="thin">
        <color auto="1"/>
      </right>
      <top style="thin">
        <color auto="1"/>
      </top>
      <bottom style="thin">
        <color auto="1"/>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55"/>
      </left>
      <right style="thin">
        <color indexed="55"/>
      </right>
      <top style="thin">
        <color indexed="55"/>
      </top>
      <bottom style="thin">
        <color indexed="55"/>
      </bottom>
      <diagonal/>
    </border>
    <border>
      <left style="thin">
        <color indexed="63"/>
      </left>
      <right style="thin">
        <color indexed="63"/>
      </right>
      <top style="thin">
        <color indexed="63"/>
      </top>
      <bottom style="thin">
        <color indexed="63"/>
      </bottom>
      <diagonal/>
    </border>
    <border>
      <left/>
      <right/>
      <top style="thin">
        <color indexed="12"/>
      </top>
      <bottom style="thin">
        <color indexed="12"/>
      </bottom>
      <diagonal/>
    </border>
    <border>
      <left/>
      <right/>
      <top style="thin">
        <color indexed="32"/>
      </top>
      <bottom style="double">
        <color indexed="32"/>
      </bottom>
      <diagonal/>
    </border>
    <border>
      <left/>
      <right/>
      <top style="thin">
        <color indexed="48"/>
      </top>
      <bottom style="double">
        <color indexed="48"/>
      </bottom>
      <diagonal/>
    </border>
    <border>
      <left style="thin">
        <color auto="1"/>
      </left>
      <right style="thin">
        <color auto="1"/>
      </right>
      <top style="thin">
        <color auto="1"/>
      </top>
      <bottom style="thin">
        <color auto="1"/>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55"/>
      </left>
      <right style="thin">
        <color indexed="55"/>
      </right>
      <top style="thin">
        <color indexed="55"/>
      </top>
      <bottom style="thin">
        <color indexed="55"/>
      </bottom>
      <diagonal/>
    </border>
    <border>
      <left style="thin">
        <color indexed="63"/>
      </left>
      <right style="thin">
        <color indexed="63"/>
      </right>
      <top style="thin">
        <color indexed="63"/>
      </top>
      <bottom style="thin">
        <color indexed="63"/>
      </bottom>
      <diagonal/>
    </border>
    <border>
      <left/>
      <right/>
      <top style="thin">
        <color indexed="12"/>
      </top>
      <bottom style="thin">
        <color indexed="12"/>
      </bottom>
      <diagonal/>
    </border>
    <border>
      <left/>
      <right/>
      <top style="thin">
        <color indexed="32"/>
      </top>
      <bottom style="double">
        <color indexed="32"/>
      </bottom>
      <diagonal/>
    </border>
    <border>
      <left/>
      <right/>
      <top style="thin">
        <color indexed="48"/>
      </top>
      <bottom style="double">
        <color indexed="48"/>
      </bottom>
      <diagonal/>
    </border>
    <border>
      <left style="thin">
        <color auto="1"/>
      </left>
      <right style="thin">
        <color auto="1"/>
      </right>
      <top style="thin">
        <color auto="1"/>
      </top>
      <bottom style="thin">
        <color auto="1"/>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55"/>
      </left>
      <right style="thin">
        <color indexed="55"/>
      </right>
      <top style="thin">
        <color indexed="55"/>
      </top>
      <bottom style="thin">
        <color indexed="55"/>
      </bottom>
      <diagonal/>
    </border>
    <border>
      <left style="thin">
        <color indexed="63"/>
      </left>
      <right style="thin">
        <color indexed="63"/>
      </right>
      <top style="thin">
        <color indexed="63"/>
      </top>
      <bottom style="thin">
        <color indexed="63"/>
      </bottom>
      <diagonal/>
    </border>
    <border>
      <left/>
      <right/>
      <top style="thin">
        <color indexed="12"/>
      </top>
      <bottom style="thin">
        <color indexed="12"/>
      </bottom>
      <diagonal/>
    </border>
    <border>
      <left/>
      <right/>
      <top style="thin">
        <color indexed="32"/>
      </top>
      <bottom style="double">
        <color indexed="32"/>
      </bottom>
      <diagonal/>
    </border>
    <border>
      <left/>
      <right/>
      <top style="thin">
        <color indexed="48"/>
      </top>
      <bottom style="double">
        <color indexed="48"/>
      </bottom>
      <diagonal/>
    </border>
    <border>
      <left style="thin">
        <color auto="1"/>
      </left>
      <right style="thin">
        <color auto="1"/>
      </right>
      <top style="thin">
        <color auto="1"/>
      </top>
      <bottom style="thin">
        <color auto="1"/>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55"/>
      </left>
      <right style="thin">
        <color indexed="55"/>
      </right>
      <top style="thin">
        <color indexed="55"/>
      </top>
      <bottom style="thin">
        <color indexed="55"/>
      </bottom>
      <diagonal/>
    </border>
    <border>
      <left style="thin">
        <color indexed="63"/>
      </left>
      <right style="thin">
        <color indexed="63"/>
      </right>
      <top style="thin">
        <color indexed="63"/>
      </top>
      <bottom style="thin">
        <color indexed="63"/>
      </bottom>
      <diagonal/>
    </border>
    <border>
      <left/>
      <right/>
      <top style="thin">
        <color indexed="12"/>
      </top>
      <bottom style="thin">
        <color indexed="12"/>
      </bottom>
      <diagonal/>
    </border>
    <border>
      <left/>
      <right/>
      <top style="thin">
        <color indexed="32"/>
      </top>
      <bottom style="double">
        <color indexed="32"/>
      </bottom>
      <diagonal/>
    </border>
    <border>
      <left/>
      <right/>
      <top style="thin">
        <color indexed="48"/>
      </top>
      <bottom style="double">
        <color indexed="48"/>
      </bottom>
      <diagonal/>
    </border>
    <border>
      <left style="thin">
        <color auto="1"/>
      </left>
      <right style="thin">
        <color auto="1"/>
      </right>
      <top style="thin">
        <color auto="1"/>
      </top>
      <bottom style="thin">
        <color auto="1"/>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55"/>
      </left>
      <right style="thin">
        <color indexed="55"/>
      </right>
      <top style="thin">
        <color indexed="55"/>
      </top>
      <bottom style="thin">
        <color indexed="55"/>
      </bottom>
      <diagonal/>
    </border>
    <border>
      <left style="thin">
        <color indexed="63"/>
      </left>
      <right style="thin">
        <color indexed="63"/>
      </right>
      <top style="thin">
        <color indexed="63"/>
      </top>
      <bottom style="thin">
        <color indexed="63"/>
      </bottom>
      <diagonal/>
    </border>
    <border>
      <left/>
      <right/>
      <top style="thin">
        <color indexed="12"/>
      </top>
      <bottom style="thin">
        <color indexed="12"/>
      </bottom>
      <diagonal/>
    </border>
    <border>
      <left/>
      <right/>
      <top style="thin">
        <color indexed="32"/>
      </top>
      <bottom style="double">
        <color indexed="32"/>
      </bottom>
      <diagonal/>
    </border>
    <border>
      <left/>
      <right/>
      <top style="thin">
        <color indexed="48"/>
      </top>
      <bottom style="double">
        <color indexed="48"/>
      </bottom>
      <diagonal/>
    </border>
    <border>
      <left style="thin">
        <color auto="1"/>
      </left>
      <right style="thin">
        <color auto="1"/>
      </right>
      <top style="thin">
        <color auto="1"/>
      </top>
      <bottom style="thin">
        <color auto="1"/>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55"/>
      </left>
      <right style="thin">
        <color indexed="55"/>
      </right>
      <top style="thin">
        <color indexed="55"/>
      </top>
      <bottom style="thin">
        <color indexed="55"/>
      </bottom>
      <diagonal/>
    </border>
    <border>
      <left style="thin">
        <color indexed="63"/>
      </left>
      <right style="thin">
        <color indexed="63"/>
      </right>
      <top style="thin">
        <color indexed="63"/>
      </top>
      <bottom style="thin">
        <color indexed="63"/>
      </bottom>
      <diagonal/>
    </border>
    <border>
      <left/>
      <right/>
      <top style="thin">
        <color indexed="12"/>
      </top>
      <bottom style="thin">
        <color indexed="12"/>
      </bottom>
      <diagonal/>
    </border>
    <border>
      <left/>
      <right/>
      <top style="thin">
        <color indexed="32"/>
      </top>
      <bottom style="double">
        <color indexed="32"/>
      </bottom>
      <diagonal/>
    </border>
    <border>
      <left/>
      <right/>
      <top style="thin">
        <color indexed="48"/>
      </top>
      <bottom style="double">
        <color indexed="48"/>
      </bottom>
      <diagonal/>
    </border>
    <border>
      <left style="thin">
        <color auto="1"/>
      </left>
      <right style="thin">
        <color auto="1"/>
      </right>
      <top style="thin">
        <color auto="1"/>
      </top>
      <bottom style="thin">
        <color auto="1"/>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55"/>
      </left>
      <right style="thin">
        <color indexed="55"/>
      </right>
      <top style="thin">
        <color indexed="55"/>
      </top>
      <bottom style="thin">
        <color indexed="55"/>
      </bottom>
      <diagonal/>
    </border>
    <border>
      <left style="thin">
        <color indexed="63"/>
      </left>
      <right style="thin">
        <color indexed="63"/>
      </right>
      <top style="thin">
        <color indexed="63"/>
      </top>
      <bottom style="thin">
        <color indexed="63"/>
      </bottom>
      <diagonal/>
    </border>
    <border>
      <left/>
      <right/>
      <top style="thin">
        <color indexed="12"/>
      </top>
      <bottom style="thin">
        <color indexed="12"/>
      </bottom>
      <diagonal/>
    </border>
    <border>
      <left/>
      <right/>
      <top style="thin">
        <color indexed="32"/>
      </top>
      <bottom style="double">
        <color indexed="32"/>
      </bottom>
      <diagonal/>
    </border>
    <border>
      <left/>
      <right/>
      <top style="thin">
        <color indexed="48"/>
      </top>
      <bottom style="double">
        <color indexed="48"/>
      </bottom>
      <diagonal/>
    </border>
    <border>
      <left style="thin">
        <color auto="1"/>
      </left>
      <right style="thin">
        <color auto="1"/>
      </right>
      <top style="thin">
        <color auto="1"/>
      </top>
      <bottom style="thin">
        <color auto="1"/>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55"/>
      </left>
      <right style="thin">
        <color indexed="55"/>
      </right>
      <top style="thin">
        <color indexed="55"/>
      </top>
      <bottom style="thin">
        <color indexed="55"/>
      </bottom>
      <diagonal/>
    </border>
    <border>
      <left style="thin">
        <color indexed="63"/>
      </left>
      <right style="thin">
        <color indexed="63"/>
      </right>
      <top style="thin">
        <color indexed="63"/>
      </top>
      <bottom style="thin">
        <color indexed="63"/>
      </bottom>
      <diagonal/>
    </border>
    <border>
      <left/>
      <right/>
      <top style="thin">
        <color indexed="12"/>
      </top>
      <bottom style="thin">
        <color indexed="12"/>
      </bottom>
      <diagonal/>
    </border>
    <border>
      <left/>
      <right/>
      <top style="thin">
        <color indexed="32"/>
      </top>
      <bottom style="double">
        <color indexed="32"/>
      </bottom>
      <diagonal/>
    </border>
    <border>
      <left/>
      <right/>
      <top style="thin">
        <color indexed="48"/>
      </top>
      <bottom style="double">
        <color indexed="48"/>
      </bottom>
      <diagonal/>
    </border>
    <border>
      <left style="thin">
        <color auto="1"/>
      </left>
      <right style="thin">
        <color auto="1"/>
      </right>
      <top style="thin">
        <color auto="1"/>
      </top>
      <bottom style="thin">
        <color auto="1"/>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55"/>
      </left>
      <right style="thin">
        <color indexed="55"/>
      </right>
      <top style="thin">
        <color indexed="55"/>
      </top>
      <bottom style="thin">
        <color indexed="55"/>
      </bottom>
      <diagonal/>
    </border>
    <border>
      <left style="thin">
        <color indexed="63"/>
      </left>
      <right style="thin">
        <color indexed="63"/>
      </right>
      <top style="thin">
        <color indexed="63"/>
      </top>
      <bottom style="thin">
        <color indexed="63"/>
      </bottom>
      <diagonal/>
    </border>
    <border>
      <left/>
      <right/>
      <top style="thin">
        <color indexed="12"/>
      </top>
      <bottom style="thin">
        <color indexed="12"/>
      </bottom>
      <diagonal/>
    </border>
    <border>
      <left/>
      <right/>
      <top style="thin">
        <color indexed="32"/>
      </top>
      <bottom style="double">
        <color indexed="32"/>
      </bottom>
      <diagonal/>
    </border>
    <border>
      <left/>
      <right/>
      <top style="thin">
        <color indexed="48"/>
      </top>
      <bottom style="double">
        <color indexed="48"/>
      </bottom>
      <diagonal/>
    </border>
    <border>
      <left style="thin">
        <color auto="1"/>
      </left>
      <right style="thin">
        <color auto="1"/>
      </right>
      <top style="thin">
        <color auto="1"/>
      </top>
      <bottom style="thin">
        <color auto="1"/>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55"/>
      </left>
      <right style="thin">
        <color indexed="55"/>
      </right>
      <top style="thin">
        <color indexed="55"/>
      </top>
      <bottom style="thin">
        <color indexed="55"/>
      </bottom>
      <diagonal/>
    </border>
    <border>
      <left style="thin">
        <color indexed="63"/>
      </left>
      <right style="thin">
        <color indexed="63"/>
      </right>
      <top style="thin">
        <color indexed="63"/>
      </top>
      <bottom style="thin">
        <color indexed="63"/>
      </bottom>
      <diagonal/>
    </border>
    <border>
      <left/>
      <right/>
      <top style="thin">
        <color indexed="12"/>
      </top>
      <bottom style="thin">
        <color indexed="12"/>
      </bottom>
      <diagonal/>
    </border>
    <border>
      <left/>
      <right/>
      <top style="thin">
        <color indexed="32"/>
      </top>
      <bottom style="double">
        <color indexed="32"/>
      </bottom>
      <diagonal/>
    </border>
    <border>
      <left/>
      <right/>
      <top style="thin">
        <color indexed="48"/>
      </top>
      <bottom style="double">
        <color indexed="48"/>
      </bottom>
      <diagonal/>
    </border>
    <border>
      <left style="thin">
        <color auto="1"/>
      </left>
      <right style="thin">
        <color auto="1"/>
      </right>
      <top style="thin">
        <color auto="1"/>
      </top>
      <bottom style="thin">
        <color auto="1"/>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55"/>
      </left>
      <right style="thin">
        <color indexed="55"/>
      </right>
      <top style="thin">
        <color indexed="55"/>
      </top>
      <bottom style="thin">
        <color indexed="55"/>
      </bottom>
      <diagonal/>
    </border>
    <border>
      <left style="thin">
        <color indexed="63"/>
      </left>
      <right style="thin">
        <color indexed="63"/>
      </right>
      <top style="thin">
        <color indexed="63"/>
      </top>
      <bottom style="thin">
        <color indexed="63"/>
      </bottom>
      <diagonal/>
    </border>
    <border>
      <left/>
      <right/>
      <top style="thin">
        <color indexed="12"/>
      </top>
      <bottom style="thin">
        <color indexed="12"/>
      </bottom>
      <diagonal/>
    </border>
    <border>
      <left/>
      <right/>
      <top style="thin">
        <color indexed="32"/>
      </top>
      <bottom style="double">
        <color indexed="32"/>
      </bottom>
      <diagonal/>
    </border>
    <border>
      <left/>
      <right/>
      <top style="thin">
        <color indexed="48"/>
      </top>
      <bottom style="double">
        <color indexed="48"/>
      </bottom>
      <diagonal/>
    </border>
    <border>
      <left style="thin">
        <color auto="1"/>
      </left>
      <right style="thin">
        <color auto="1"/>
      </right>
      <top style="thin">
        <color auto="1"/>
      </top>
      <bottom style="thin">
        <color auto="1"/>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55"/>
      </left>
      <right style="thin">
        <color indexed="55"/>
      </right>
      <top style="thin">
        <color indexed="55"/>
      </top>
      <bottom style="thin">
        <color indexed="55"/>
      </bottom>
      <diagonal/>
    </border>
    <border>
      <left style="thin">
        <color indexed="63"/>
      </left>
      <right style="thin">
        <color indexed="63"/>
      </right>
      <top style="thin">
        <color indexed="63"/>
      </top>
      <bottom style="thin">
        <color indexed="63"/>
      </bottom>
      <diagonal/>
    </border>
    <border>
      <left/>
      <right/>
      <top style="thin">
        <color indexed="12"/>
      </top>
      <bottom style="thin">
        <color indexed="12"/>
      </bottom>
      <diagonal/>
    </border>
    <border>
      <left/>
      <right/>
      <top style="thin">
        <color indexed="32"/>
      </top>
      <bottom style="double">
        <color indexed="32"/>
      </bottom>
      <diagonal/>
    </border>
    <border>
      <left/>
      <right/>
      <top style="thin">
        <color indexed="48"/>
      </top>
      <bottom style="double">
        <color indexed="48"/>
      </bottom>
      <diagonal/>
    </border>
    <border>
      <left style="thin">
        <color auto="1"/>
      </left>
      <right style="thin">
        <color auto="1"/>
      </right>
      <top style="thin">
        <color auto="1"/>
      </top>
      <bottom style="thin">
        <color auto="1"/>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55"/>
      </left>
      <right style="thin">
        <color indexed="55"/>
      </right>
      <top style="thin">
        <color indexed="55"/>
      </top>
      <bottom style="thin">
        <color indexed="55"/>
      </bottom>
      <diagonal/>
    </border>
    <border>
      <left style="thin">
        <color indexed="63"/>
      </left>
      <right style="thin">
        <color indexed="63"/>
      </right>
      <top style="thin">
        <color indexed="63"/>
      </top>
      <bottom style="thin">
        <color indexed="63"/>
      </bottom>
      <diagonal/>
    </border>
    <border>
      <left/>
      <right/>
      <top style="thin">
        <color indexed="12"/>
      </top>
      <bottom style="thin">
        <color indexed="12"/>
      </bottom>
      <diagonal/>
    </border>
    <border>
      <left/>
      <right/>
      <top style="thin">
        <color indexed="32"/>
      </top>
      <bottom style="double">
        <color indexed="32"/>
      </bottom>
      <diagonal/>
    </border>
    <border>
      <left/>
      <right/>
      <top style="thin">
        <color indexed="48"/>
      </top>
      <bottom style="double">
        <color indexed="48"/>
      </bottom>
      <diagonal/>
    </border>
    <border>
      <left style="thin">
        <color auto="1"/>
      </left>
      <right style="thin">
        <color auto="1"/>
      </right>
      <top style="thin">
        <color auto="1"/>
      </top>
      <bottom style="thin">
        <color auto="1"/>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55"/>
      </left>
      <right style="thin">
        <color indexed="55"/>
      </right>
      <top style="thin">
        <color indexed="55"/>
      </top>
      <bottom style="thin">
        <color indexed="55"/>
      </bottom>
      <diagonal/>
    </border>
    <border>
      <left style="thin">
        <color indexed="63"/>
      </left>
      <right style="thin">
        <color indexed="63"/>
      </right>
      <top style="thin">
        <color indexed="63"/>
      </top>
      <bottom style="thin">
        <color indexed="63"/>
      </bottom>
      <diagonal/>
    </border>
    <border>
      <left/>
      <right/>
      <top style="thin">
        <color indexed="12"/>
      </top>
      <bottom style="thin">
        <color indexed="12"/>
      </bottom>
      <diagonal/>
    </border>
    <border>
      <left/>
      <right/>
      <top style="thin">
        <color indexed="32"/>
      </top>
      <bottom style="double">
        <color indexed="32"/>
      </bottom>
      <diagonal/>
    </border>
    <border>
      <left/>
      <right/>
      <top style="thin">
        <color indexed="48"/>
      </top>
      <bottom style="double">
        <color indexed="48"/>
      </bottom>
      <diagonal/>
    </border>
    <border>
      <left style="thin">
        <color auto="1"/>
      </left>
      <right style="thin">
        <color auto="1"/>
      </right>
      <top style="thin">
        <color auto="1"/>
      </top>
      <bottom style="thin">
        <color auto="1"/>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55"/>
      </left>
      <right style="thin">
        <color indexed="55"/>
      </right>
      <top style="thin">
        <color indexed="55"/>
      </top>
      <bottom style="thin">
        <color indexed="55"/>
      </bottom>
      <diagonal/>
    </border>
    <border>
      <left style="thin">
        <color indexed="63"/>
      </left>
      <right style="thin">
        <color indexed="63"/>
      </right>
      <top style="thin">
        <color indexed="63"/>
      </top>
      <bottom style="thin">
        <color indexed="63"/>
      </bottom>
      <diagonal/>
    </border>
    <border>
      <left/>
      <right/>
      <top style="thin">
        <color indexed="12"/>
      </top>
      <bottom style="thin">
        <color indexed="12"/>
      </bottom>
      <diagonal/>
    </border>
    <border>
      <left/>
      <right/>
      <top style="thin">
        <color indexed="32"/>
      </top>
      <bottom style="double">
        <color indexed="32"/>
      </bottom>
      <diagonal/>
    </border>
    <border>
      <left/>
      <right/>
      <top style="thin">
        <color indexed="48"/>
      </top>
      <bottom style="double">
        <color indexed="48"/>
      </bottom>
      <diagonal/>
    </border>
    <border>
      <left style="thin">
        <color auto="1"/>
      </left>
      <right style="thin">
        <color auto="1"/>
      </right>
      <top style="thin">
        <color auto="1"/>
      </top>
      <bottom style="thin">
        <color auto="1"/>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55"/>
      </left>
      <right style="thin">
        <color indexed="55"/>
      </right>
      <top style="thin">
        <color indexed="55"/>
      </top>
      <bottom style="thin">
        <color indexed="55"/>
      </bottom>
      <diagonal/>
    </border>
    <border>
      <left style="thin">
        <color indexed="63"/>
      </left>
      <right style="thin">
        <color indexed="63"/>
      </right>
      <top style="thin">
        <color indexed="63"/>
      </top>
      <bottom style="thin">
        <color indexed="63"/>
      </bottom>
      <diagonal/>
    </border>
    <border>
      <left/>
      <right/>
      <top style="thin">
        <color indexed="12"/>
      </top>
      <bottom style="thin">
        <color indexed="12"/>
      </bottom>
      <diagonal/>
    </border>
    <border>
      <left/>
      <right/>
      <top style="thin">
        <color indexed="32"/>
      </top>
      <bottom style="double">
        <color indexed="32"/>
      </bottom>
      <diagonal/>
    </border>
    <border>
      <left/>
      <right/>
      <top style="thin">
        <color indexed="48"/>
      </top>
      <bottom style="double">
        <color indexed="48"/>
      </bottom>
      <diagonal/>
    </border>
    <border>
      <left style="thin">
        <color auto="1"/>
      </left>
      <right style="thin">
        <color auto="1"/>
      </right>
      <top style="thin">
        <color auto="1"/>
      </top>
      <bottom style="thin">
        <color auto="1"/>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55"/>
      </left>
      <right style="thin">
        <color indexed="55"/>
      </right>
      <top style="thin">
        <color indexed="55"/>
      </top>
      <bottom style="thin">
        <color indexed="55"/>
      </bottom>
      <diagonal/>
    </border>
    <border>
      <left style="thin">
        <color indexed="63"/>
      </left>
      <right style="thin">
        <color indexed="63"/>
      </right>
      <top style="thin">
        <color indexed="63"/>
      </top>
      <bottom style="thin">
        <color indexed="63"/>
      </bottom>
      <diagonal/>
    </border>
    <border>
      <left/>
      <right/>
      <top style="thin">
        <color indexed="12"/>
      </top>
      <bottom style="thin">
        <color indexed="12"/>
      </bottom>
      <diagonal/>
    </border>
    <border>
      <left/>
      <right/>
      <top style="thin">
        <color indexed="32"/>
      </top>
      <bottom style="double">
        <color indexed="32"/>
      </bottom>
      <diagonal/>
    </border>
    <border>
      <left/>
      <right/>
      <top style="thin">
        <color indexed="48"/>
      </top>
      <bottom style="double">
        <color indexed="48"/>
      </bottom>
      <diagonal/>
    </border>
    <border>
      <left style="thin">
        <color auto="1"/>
      </left>
      <right style="thin">
        <color auto="1"/>
      </right>
      <top style="thin">
        <color auto="1"/>
      </top>
      <bottom style="thin">
        <color auto="1"/>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55"/>
      </left>
      <right style="thin">
        <color indexed="55"/>
      </right>
      <top style="thin">
        <color indexed="55"/>
      </top>
      <bottom style="thin">
        <color indexed="55"/>
      </bottom>
      <diagonal/>
    </border>
    <border>
      <left style="thin">
        <color indexed="63"/>
      </left>
      <right style="thin">
        <color indexed="63"/>
      </right>
      <top style="thin">
        <color indexed="63"/>
      </top>
      <bottom style="thin">
        <color indexed="63"/>
      </bottom>
      <diagonal/>
    </border>
    <border>
      <left/>
      <right/>
      <top style="thin">
        <color indexed="12"/>
      </top>
      <bottom style="thin">
        <color indexed="12"/>
      </bottom>
      <diagonal/>
    </border>
    <border>
      <left/>
      <right/>
      <top style="thin">
        <color indexed="32"/>
      </top>
      <bottom style="double">
        <color indexed="32"/>
      </bottom>
      <diagonal/>
    </border>
    <border>
      <left/>
      <right/>
      <top style="thin">
        <color indexed="48"/>
      </top>
      <bottom style="double">
        <color indexed="48"/>
      </bottom>
      <diagonal/>
    </border>
    <border>
      <left style="thin">
        <color auto="1"/>
      </left>
      <right style="thin">
        <color auto="1"/>
      </right>
      <top style="thin">
        <color auto="1"/>
      </top>
      <bottom style="thin">
        <color auto="1"/>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55"/>
      </left>
      <right style="thin">
        <color indexed="55"/>
      </right>
      <top style="thin">
        <color indexed="55"/>
      </top>
      <bottom style="thin">
        <color indexed="55"/>
      </bottom>
      <diagonal/>
    </border>
    <border>
      <left style="thin">
        <color indexed="63"/>
      </left>
      <right style="thin">
        <color indexed="63"/>
      </right>
      <top style="thin">
        <color indexed="63"/>
      </top>
      <bottom style="thin">
        <color indexed="63"/>
      </bottom>
      <diagonal/>
    </border>
    <border>
      <left/>
      <right/>
      <top style="thin">
        <color indexed="12"/>
      </top>
      <bottom style="thin">
        <color indexed="12"/>
      </bottom>
      <diagonal/>
    </border>
    <border>
      <left/>
      <right/>
      <top style="thin">
        <color indexed="32"/>
      </top>
      <bottom style="double">
        <color indexed="32"/>
      </bottom>
      <diagonal/>
    </border>
    <border>
      <left/>
      <right/>
      <top style="thin">
        <color indexed="48"/>
      </top>
      <bottom style="double">
        <color indexed="48"/>
      </bottom>
      <diagonal/>
    </border>
    <border>
      <left style="thin">
        <color auto="1"/>
      </left>
      <right style="thin">
        <color auto="1"/>
      </right>
      <top style="thin">
        <color auto="1"/>
      </top>
      <bottom style="thin">
        <color auto="1"/>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55"/>
      </left>
      <right style="thin">
        <color indexed="55"/>
      </right>
      <top style="thin">
        <color indexed="55"/>
      </top>
      <bottom style="thin">
        <color indexed="55"/>
      </bottom>
      <diagonal/>
    </border>
    <border>
      <left style="thin">
        <color indexed="63"/>
      </left>
      <right style="thin">
        <color indexed="63"/>
      </right>
      <top style="thin">
        <color indexed="63"/>
      </top>
      <bottom style="thin">
        <color indexed="63"/>
      </bottom>
      <diagonal/>
    </border>
    <border>
      <left/>
      <right/>
      <top style="thin">
        <color indexed="12"/>
      </top>
      <bottom style="thin">
        <color indexed="12"/>
      </bottom>
      <diagonal/>
    </border>
    <border>
      <left/>
      <right/>
      <top style="thin">
        <color indexed="32"/>
      </top>
      <bottom style="double">
        <color indexed="32"/>
      </bottom>
      <diagonal/>
    </border>
    <border>
      <left/>
      <right/>
      <top style="thin">
        <color indexed="48"/>
      </top>
      <bottom style="double">
        <color indexed="48"/>
      </bottom>
      <diagonal/>
    </border>
    <border>
      <left style="thin">
        <color auto="1"/>
      </left>
      <right style="thin">
        <color auto="1"/>
      </right>
      <top style="thin">
        <color auto="1"/>
      </top>
      <bottom style="thin">
        <color auto="1"/>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55"/>
      </left>
      <right style="thin">
        <color indexed="55"/>
      </right>
      <top style="thin">
        <color indexed="55"/>
      </top>
      <bottom style="thin">
        <color indexed="55"/>
      </bottom>
      <diagonal/>
    </border>
    <border>
      <left style="thin">
        <color indexed="63"/>
      </left>
      <right style="thin">
        <color indexed="63"/>
      </right>
      <top style="thin">
        <color indexed="63"/>
      </top>
      <bottom style="thin">
        <color indexed="63"/>
      </bottom>
      <diagonal/>
    </border>
    <border>
      <left/>
      <right/>
      <top style="thin">
        <color indexed="12"/>
      </top>
      <bottom style="thin">
        <color indexed="12"/>
      </bottom>
      <diagonal/>
    </border>
    <border>
      <left/>
      <right/>
      <top style="thin">
        <color indexed="32"/>
      </top>
      <bottom style="double">
        <color indexed="32"/>
      </bottom>
      <diagonal/>
    </border>
    <border>
      <left/>
      <right/>
      <top style="thin">
        <color indexed="48"/>
      </top>
      <bottom style="double">
        <color indexed="48"/>
      </bottom>
      <diagonal/>
    </border>
    <border>
      <left style="thin">
        <color auto="1"/>
      </left>
      <right style="thin">
        <color auto="1"/>
      </right>
      <top style="thin">
        <color auto="1"/>
      </top>
      <bottom style="thin">
        <color auto="1"/>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55"/>
      </left>
      <right style="thin">
        <color indexed="55"/>
      </right>
      <top style="thin">
        <color indexed="55"/>
      </top>
      <bottom style="thin">
        <color indexed="55"/>
      </bottom>
      <diagonal/>
    </border>
    <border>
      <left style="thin">
        <color indexed="63"/>
      </left>
      <right style="thin">
        <color indexed="63"/>
      </right>
      <top style="thin">
        <color indexed="63"/>
      </top>
      <bottom style="thin">
        <color indexed="63"/>
      </bottom>
      <diagonal/>
    </border>
    <border>
      <left/>
      <right/>
      <top style="thin">
        <color indexed="12"/>
      </top>
      <bottom style="thin">
        <color indexed="12"/>
      </bottom>
      <diagonal/>
    </border>
    <border>
      <left/>
      <right/>
      <top style="thin">
        <color indexed="32"/>
      </top>
      <bottom style="double">
        <color indexed="32"/>
      </bottom>
      <diagonal/>
    </border>
    <border>
      <left/>
      <right/>
      <top style="thin">
        <color indexed="48"/>
      </top>
      <bottom style="double">
        <color indexed="48"/>
      </bottom>
      <diagonal/>
    </border>
    <border>
      <left style="thin">
        <color auto="1"/>
      </left>
      <right style="thin">
        <color auto="1"/>
      </right>
      <top style="thin">
        <color auto="1"/>
      </top>
      <bottom style="thin">
        <color auto="1"/>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55"/>
      </left>
      <right style="thin">
        <color indexed="55"/>
      </right>
      <top style="thin">
        <color indexed="55"/>
      </top>
      <bottom style="thin">
        <color indexed="55"/>
      </bottom>
      <diagonal/>
    </border>
    <border>
      <left style="thin">
        <color indexed="63"/>
      </left>
      <right style="thin">
        <color indexed="63"/>
      </right>
      <top style="thin">
        <color indexed="63"/>
      </top>
      <bottom style="thin">
        <color indexed="63"/>
      </bottom>
      <diagonal/>
    </border>
    <border>
      <left/>
      <right/>
      <top style="thin">
        <color indexed="12"/>
      </top>
      <bottom style="thin">
        <color indexed="12"/>
      </bottom>
      <diagonal/>
    </border>
    <border>
      <left/>
      <right/>
      <top style="thin">
        <color indexed="32"/>
      </top>
      <bottom style="double">
        <color indexed="32"/>
      </bottom>
      <diagonal/>
    </border>
    <border>
      <left/>
      <right/>
      <top style="thin">
        <color indexed="48"/>
      </top>
      <bottom style="double">
        <color indexed="48"/>
      </bottom>
      <diagonal/>
    </border>
    <border>
      <left style="thin">
        <color auto="1"/>
      </left>
      <right style="thin">
        <color auto="1"/>
      </right>
      <top style="thin">
        <color auto="1"/>
      </top>
      <bottom style="thin">
        <color auto="1"/>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55"/>
      </left>
      <right style="thin">
        <color indexed="55"/>
      </right>
      <top style="thin">
        <color indexed="55"/>
      </top>
      <bottom style="thin">
        <color indexed="55"/>
      </bottom>
      <diagonal/>
    </border>
    <border>
      <left style="thin">
        <color indexed="63"/>
      </left>
      <right style="thin">
        <color indexed="63"/>
      </right>
      <top style="thin">
        <color indexed="63"/>
      </top>
      <bottom style="thin">
        <color indexed="63"/>
      </bottom>
      <diagonal/>
    </border>
    <border>
      <left/>
      <right/>
      <top style="thin">
        <color indexed="12"/>
      </top>
      <bottom style="thin">
        <color indexed="12"/>
      </bottom>
      <diagonal/>
    </border>
    <border>
      <left/>
      <right/>
      <top style="thin">
        <color indexed="32"/>
      </top>
      <bottom style="double">
        <color indexed="32"/>
      </bottom>
      <diagonal/>
    </border>
    <border>
      <left/>
      <right/>
      <top style="thin">
        <color indexed="48"/>
      </top>
      <bottom style="double">
        <color indexed="48"/>
      </bottom>
      <diagonal/>
    </border>
    <border>
      <left style="thin">
        <color auto="1"/>
      </left>
      <right style="thin">
        <color auto="1"/>
      </right>
      <top style="thin">
        <color auto="1"/>
      </top>
      <bottom style="thin">
        <color auto="1"/>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55"/>
      </left>
      <right style="thin">
        <color indexed="55"/>
      </right>
      <top style="thin">
        <color indexed="55"/>
      </top>
      <bottom style="thin">
        <color indexed="55"/>
      </bottom>
      <diagonal/>
    </border>
    <border>
      <left style="thin">
        <color indexed="63"/>
      </left>
      <right style="thin">
        <color indexed="63"/>
      </right>
      <top style="thin">
        <color indexed="63"/>
      </top>
      <bottom style="thin">
        <color indexed="63"/>
      </bottom>
      <diagonal/>
    </border>
    <border>
      <left/>
      <right/>
      <top style="thin">
        <color indexed="12"/>
      </top>
      <bottom style="thin">
        <color indexed="12"/>
      </bottom>
      <diagonal/>
    </border>
    <border>
      <left/>
      <right/>
      <top style="thin">
        <color indexed="32"/>
      </top>
      <bottom style="double">
        <color indexed="32"/>
      </bottom>
      <diagonal/>
    </border>
    <border>
      <left/>
      <right/>
      <top style="thin">
        <color indexed="48"/>
      </top>
      <bottom style="double">
        <color indexed="48"/>
      </bottom>
      <diagonal/>
    </border>
    <border>
      <left style="thin">
        <color auto="1"/>
      </left>
      <right style="thin">
        <color auto="1"/>
      </right>
      <top style="thin">
        <color auto="1"/>
      </top>
      <bottom style="thin">
        <color auto="1"/>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55"/>
      </left>
      <right style="thin">
        <color indexed="55"/>
      </right>
      <top style="thin">
        <color indexed="55"/>
      </top>
      <bottom style="thin">
        <color indexed="55"/>
      </bottom>
      <diagonal/>
    </border>
    <border>
      <left style="thin">
        <color indexed="63"/>
      </left>
      <right style="thin">
        <color indexed="63"/>
      </right>
      <top style="thin">
        <color indexed="63"/>
      </top>
      <bottom style="thin">
        <color indexed="63"/>
      </bottom>
      <diagonal/>
    </border>
    <border>
      <left/>
      <right/>
      <top style="thin">
        <color indexed="12"/>
      </top>
      <bottom style="thin">
        <color indexed="12"/>
      </bottom>
      <diagonal/>
    </border>
    <border>
      <left/>
      <right/>
      <top style="thin">
        <color indexed="32"/>
      </top>
      <bottom style="double">
        <color indexed="32"/>
      </bottom>
      <diagonal/>
    </border>
    <border>
      <left/>
      <right/>
      <top style="thin">
        <color indexed="48"/>
      </top>
      <bottom style="double">
        <color indexed="48"/>
      </bottom>
      <diagonal/>
    </border>
    <border>
      <left style="thin">
        <color auto="1"/>
      </left>
      <right style="thin">
        <color auto="1"/>
      </right>
      <top style="thin">
        <color auto="1"/>
      </top>
      <bottom style="thin">
        <color auto="1"/>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55"/>
      </left>
      <right style="thin">
        <color indexed="55"/>
      </right>
      <top style="thin">
        <color indexed="55"/>
      </top>
      <bottom style="thin">
        <color indexed="55"/>
      </bottom>
      <diagonal/>
    </border>
    <border>
      <left style="thin">
        <color indexed="63"/>
      </left>
      <right style="thin">
        <color indexed="63"/>
      </right>
      <top style="thin">
        <color indexed="63"/>
      </top>
      <bottom style="thin">
        <color indexed="63"/>
      </bottom>
      <diagonal/>
    </border>
    <border>
      <left/>
      <right/>
      <top style="thin">
        <color indexed="12"/>
      </top>
      <bottom style="thin">
        <color indexed="12"/>
      </bottom>
      <diagonal/>
    </border>
    <border>
      <left/>
      <right/>
      <top style="thin">
        <color indexed="32"/>
      </top>
      <bottom style="double">
        <color indexed="32"/>
      </bottom>
      <diagonal/>
    </border>
    <border>
      <left/>
      <right/>
      <top style="thin">
        <color indexed="48"/>
      </top>
      <bottom style="double">
        <color indexed="48"/>
      </bottom>
      <diagonal/>
    </border>
    <border>
      <left style="thin">
        <color auto="1"/>
      </left>
      <right style="thin">
        <color auto="1"/>
      </right>
      <top style="thin">
        <color auto="1"/>
      </top>
      <bottom style="thin">
        <color auto="1"/>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55"/>
      </left>
      <right style="thin">
        <color indexed="55"/>
      </right>
      <top style="thin">
        <color indexed="55"/>
      </top>
      <bottom style="thin">
        <color indexed="55"/>
      </bottom>
      <diagonal/>
    </border>
    <border>
      <left style="thin">
        <color indexed="63"/>
      </left>
      <right style="thin">
        <color indexed="63"/>
      </right>
      <top style="thin">
        <color indexed="63"/>
      </top>
      <bottom style="thin">
        <color indexed="63"/>
      </bottom>
      <diagonal/>
    </border>
    <border>
      <left/>
      <right/>
      <top style="thin">
        <color indexed="12"/>
      </top>
      <bottom style="thin">
        <color indexed="12"/>
      </bottom>
      <diagonal/>
    </border>
    <border>
      <left/>
      <right/>
      <top style="thin">
        <color indexed="32"/>
      </top>
      <bottom style="double">
        <color indexed="32"/>
      </bottom>
      <diagonal/>
    </border>
    <border>
      <left/>
      <right/>
      <top style="thin">
        <color indexed="48"/>
      </top>
      <bottom style="double">
        <color indexed="48"/>
      </bottom>
      <diagonal/>
    </border>
    <border>
      <left style="thin">
        <color auto="1"/>
      </left>
      <right style="thin">
        <color auto="1"/>
      </right>
      <top style="thin">
        <color auto="1"/>
      </top>
      <bottom style="thin">
        <color auto="1"/>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55"/>
      </left>
      <right style="thin">
        <color indexed="55"/>
      </right>
      <top style="thin">
        <color indexed="55"/>
      </top>
      <bottom style="thin">
        <color indexed="55"/>
      </bottom>
      <diagonal/>
    </border>
    <border>
      <left style="thin">
        <color indexed="63"/>
      </left>
      <right style="thin">
        <color indexed="63"/>
      </right>
      <top style="thin">
        <color indexed="63"/>
      </top>
      <bottom style="thin">
        <color indexed="63"/>
      </bottom>
      <diagonal/>
    </border>
    <border>
      <left/>
      <right/>
      <top style="thin">
        <color indexed="12"/>
      </top>
      <bottom style="thin">
        <color indexed="12"/>
      </bottom>
      <diagonal/>
    </border>
    <border>
      <left/>
      <right/>
      <top style="thin">
        <color indexed="32"/>
      </top>
      <bottom style="double">
        <color indexed="32"/>
      </bottom>
      <diagonal/>
    </border>
    <border>
      <left/>
      <right/>
      <top style="thin">
        <color indexed="48"/>
      </top>
      <bottom style="double">
        <color indexed="48"/>
      </bottom>
      <diagonal/>
    </border>
    <border>
      <left style="thin">
        <color auto="1"/>
      </left>
      <right style="thin">
        <color auto="1"/>
      </right>
      <top style="thin">
        <color auto="1"/>
      </top>
      <bottom style="thin">
        <color auto="1"/>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55"/>
      </left>
      <right style="thin">
        <color indexed="55"/>
      </right>
      <top style="thin">
        <color indexed="55"/>
      </top>
      <bottom style="thin">
        <color indexed="55"/>
      </bottom>
      <diagonal/>
    </border>
    <border>
      <left style="thin">
        <color indexed="63"/>
      </left>
      <right style="thin">
        <color indexed="63"/>
      </right>
      <top style="thin">
        <color indexed="63"/>
      </top>
      <bottom style="thin">
        <color indexed="63"/>
      </bottom>
      <diagonal/>
    </border>
    <border>
      <left/>
      <right/>
      <top style="thin">
        <color indexed="12"/>
      </top>
      <bottom style="thin">
        <color indexed="12"/>
      </bottom>
      <diagonal/>
    </border>
    <border>
      <left/>
      <right/>
      <top style="thin">
        <color indexed="32"/>
      </top>
      <bottom style="double">
        <color indexed="32"/>
      </bottom>
      <diagonal/>
    </border>
    <border>
      <left/>
      <right/>
      <top style="thin">
        <color indexed="48"/>
      </top>
      <bottom style="double">
        <color indexed="48"/>
      </bottom>
      <diagonal/>
    </border>
    <border>
      <left style="thin">
        <color auto="1"/>
      </left>
      <right style="thin">
        <color auto="1"/>
      </right>
      <top style="thin">
        <color auto="1"/>
      </top>
      <bottom style="thin">
        <color auto="1"/>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55"/>
      </left>
      <right style="thin">
        <color indexed="55"/>
      </right>
      <top style="thin">
        <color indexed="55"/>
      </top>
      <bottom style="thin">
        <color indexed="55"/>
      </bottom>
      <diagonal/>
    </border>
    <border>
      <left style="thin">
        <color indexed="63"/>
      </left>
      <right style="thin">
        <color indexed="63"/>
      </right>
      <top style="thin">
        <color indexed="63"/>
      </top>
      <bottom style="thin">
        <color indexed="63"/>
      </bottom>
      <diagonal/>
    </border>
    <border>
      <left/>
      <right/>
      <top style="thin">
        <color indexed="12"/>
      </top>
      <bottom style="thin">
        <color indexed="12"/>
      </bottom>
      <diagonal/>
    </border>
    <border>
      <left/>
      <right/>
      <top style="thin">
        <color indexed="32"/>
      </top>
      <bottom style="double">
        <color indexed="32"/>
      </bottom>
      <diagonal/>
    </border>
    <border>
      <left/>
      <right/>
      <top style="thin">
        <color indexed="48"/>
      </top>
      <bottom style="double">
        <color indexed="48"/>
      </bottom>
      <diagonal/>
    </border>
    <border>
      <left style="thin">
        <color auto="1"/>
      </left>
      <right style="thin">
        <color auto="1"/>
      </right>
      <top style="thin">
        <color auto="1"/>
      </top>
      <bottom style="thin">
        <color auto="1"/>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55"/>
      </left>
      <right style="thin">
        <color indexed="55"/>
      </right>
      <top style="thin">
        <color indexed="55"/>
      </top>
      <bottom style="thin">
        <color indexed="55"/>
      </bottom>
      <diagonal/>
    </border>
    <border>
      <left style="thin">
        <color indexed="63"/>
      </left>
      <right style="thin">
        <color indexed="63"/>
      </right>
      <top style="thin">
        <color indexed="63"/>
      </top>
      <bottom style="thin">
        <color indexed="63"/>
      </bottom>
      <diagonal/>
    </border>
    <border>
      <left/>
      <right/>
      <top style="thin">
        <color indexed="12"/>
      </top>
      <bottom style="thin">
        <color indexed="12"/>
      </bottom>
      <diagonal/>
    </border>
    <border>
      <left/>
      <right/>
      <top style="thin">
        <color indexed="32"/>
      </top>
      <bottom style="double">
        <color indexed="32"/>
      </bottom>
      <diagonal/>
    </border>
    <border>
      <left/>
      <right/>
      <top style="thin">
        <color indexed="48"/>
      </top>
      <bottom style="double">
        <color indexed="48"/>
      </bottom>
      <diagonal/>
    </border>
    <border>
      <left style="thin">
        <color auto="1"/>
      </left>
      <right style="thin">
        <color auto="1"/>
      </right>
      <top style="thin">
        <color auto="1"/>
      </top>
      <bottom style="thin">
        <color auto="1"/>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55"/>
      </left>
      <right style="thin">
        <color indexed="55"/>
      </right>
      <top style="thin">
        <color indexed="55"/>
      </top>
      <bottom style="thin">
        <color indexed="55"/>
      </bottom>
      <diagonal/>
    </border>
    <border>
      <left style="thin">
        <color indexed="63"/>
      </left>
      <right style="thin">
        <color indexed="63"/>
      </right>
      <top style="thin">
        <color indexed="63"/>
      </top>
      <bottom style="thin">
        <color indexed="63"/>
      </bottom>
      <diagonal/>
    </border>
    <border>
      <left/>
      <right/>
      <top style="thin">
        <color indexed="12"/>
      </top>
      <bottom style="thin">
        <color indexed="12"/>
      </bottom>
      <diagonal/>
    </border>
    <border>
      <left/>
      <right/>
      <top style="thin">
        <color indexed="32"/>
      </top>
      <bottom style="double">
        <color indexed="32"/>
      </bottom>
      <diagonal/>
    </border>
    <border>
      <left/>
      <right/>
      <top style="thin">
        <color indexed="48"/>
      </top>
      <bottom style="double">
        <color indexed="48"/>
      </bottom>
      <diagonal/>
    </border>
    <border>
      <left style="thin">
        <color auto="1"/>
      </left>
      <right style="thin">
        <color auto="1"/>
      </right>
      <top style="thin">
        <color auto="1"/>
      </top>
      <bottom style="thin">
        <color auto="1"/>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55"/>
      </left>
      <right style="thin">
        <color indexed="55"/>
      </right>
      <top style="thin">
        <color indexed="55"/>
      </top>
      <bottom style="thin">
        <color indexed="55"/>
      </bottom>
      <diagonal/>
    </border>
    <border>
      <left style="thin">
        <color indexed="63"/>
      </left>
      <right style="thin">
        <color indexed="63"/>
      </right>
      <top style="thin">
        <color indexed="63"/>
      </top>
      <bottom style="thin">
        <color indexed="63"/>
      </bottom>
      <diagonal/>
    </border>
    <border>
      <left/>
      <right/>
      <top style="thin">
        <color indexed="12"/>
      </top>
      <bottom style="thin">
        <color indexed="12"/>
      </bottom>
      <diagonal/>
    </border>
    <border>
      <left/>
      <right/>
      <top style="thin">
        <color indexed="32"/>
      </top>
      <bottom style="double">
        <color indexed="32"/>
      </bottom>
      <diagonal/>
    </border>
    <border>
      <left/>
      <right/>
      <top style="thin">
        <color indexed="48"/>
      </top>
      <bottom style="double">
        <color indexed="48"/>
      </bottom>
      <diagonal/>
    </border>
    <border>
      <left style="thin">
        <color auto="1"/>
      </left>
      <right style="thin">
        <color auto="1"/>
      </right>
      <top style="thin">
        <color auto="1"/>
      </top>
      <bottom style="thin">
        <color auto="1"/>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55"/>
      </left>
      <right style="thin">
        <color indexed="55"/>
      </right>
      <top style="thin">
        <color indexed="55"/>
      </top>
      <bottom style="thin">
        <color indexed="55"/>
      </bottom>
      <diagonal/>
    </border>
    <border>
      <left style="thin">
        <color indexed="63"/>
      </left>
      <right style="thin">
        <color indexed="63"/>
      </right>
      <top style="thin">
        <color indexed="63"/>
      </top>
      <bottom style="thin">
        <color indexed="63"/>
      </bottom>
      <diagonal/>
    </border>
    <border>
      <left/>
      <right/>
      <top style="thin">
        <color indexed="12"/>
      </top>
      <bottom style="thin">
        <color indexed="12"/>
      </bottom>
      <diagonal/>
    </border>
    <border>
      <left/>
      <right/>
      <top style="thin">
        <color indexed="32"/>
      </top>
      <bottom style="double">
        <color indexed="32"/>
      </bottom>
      <diagonal/>
    </border>
    <border>
      <left/>
      <right/>
      <top style="thin">
        <color indexed="48"/>
      </top>
      <bottom style="double">
        <color indexed="48"/>
      </bottom>
      <diagonal/>
    </border>
    <border>
      <left style="thin">
        <color auto="1"/>
      </left>
      <right style="thin">
        <color auto="1"/>
      </right>
      <top style="thin">
        <color auto="1"/>
      </top>
      <bottom style="thin">
        <color auto="1"/>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55"/>
      </left>
      <right style="thin">
        <color indexed="55"/>
      </right>
      <top style="thin">
        <color indexed="55"/>
      </top>
      <bottom style="thin">
        <color indexed="55"/>
      </bottom>
      <diagonal/>
    </border>
    <border>
      <left style="thin">
        <color indexed="63"/>
      </left>
      <right style="thin">
        <color indexed="63"/>
      </right>
      <top style="thin">
        <color indexed="63"/>
      </top>
      <bottom style="thin">
        <color indexed="63"/>
      </bottom>
      <diagonal/>
    </border>
    <border>
      <left/>
      <right/>
      <top style="thin">
        <color indexed="12"/>
      </top>
      <bottom style="thin">
        <color indexed="12"/>
      </bottom>
      <diagonal/>
    </border>
    <border>
      <left/>
      <right/>
      <top style="thin">
        <color indexed="32"/>
      </top>
      <bottom style="double">
        <color indexed="32"/>
      </bottom>
      <diagonal/>
    </border>
    <border>
      <left/>
      <right/>
      <top style="thin">
        <color indexed="48"/>
      </top>
      <bottom style="double">
        <color indexed="48"/>
      </bottom>
      <diagonal/>
    </border>
    <border>
      <left style="thin">
        <color auto="1"/>
      </left>
      <right style="thin">
        <color auto="1"/>
      </right>
      <top style="thin">
        <color auto="1"/>
      </top>
      <bottom style="thin">
        <color auto="1"/>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55"/>
      </left>
      <right style="thin">
        <color indexed="55"/>
      </right>
      <top style="thin">
        <color indexed="55"/>
      </top>
      <bottom style="thin">
        <color indexed="55"/>
      </bottom>
      <diagonal/>
    </border>
    <border>
      <left style="thin">
        <color indexed="63"/>
      </left>
      <right style="thin">
        <color indexed="63"/>
      </right>
      <top style="thin">
        <color indexed="63"/>
      </top>
      <bottom style="thin">
        <color indexed="63"/>
      </bottom>
      <diagonal/>
    </border>
    <border>
      <left/>
      <right/>
      <top style="thin">
        <color indexed="12"/>
      </top>
      <bottom style="thin">
        <color indexed="12"/>
      </bottom>
      <diagonal/>
    </border>
    <border>
      <left/>
      <right/>
      <top style="thin">
        <color indexed="32"/>
      </top>
      <bottom style="double">
        <color indexed="32"/>
      </bottom>
      <diagonal/>
    </border>
    <border>
      <left/>
      <right/>
      <top style="thin">
        <color indexed="48"/>
      </top>
      <bottom style="double">
        <color indexed="48"/>
      </bottom>
      <diagonal/>
    </border>
    <border>
      <left style="thin">
        <color auto="1"/>
      </left>
      <right style="thin">
        <color auto="1"/>
      </right>
      <top style="thin">
        <color auto="1"/>
      </top>
      <bottom style="thin">
        <color auto="1"/>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55"/>
      </left>
      <right style="thin">
        <color indexed="55"/>
      </right>
      <top style="thin">
        <color indexed="55"/>
      </top>
      <bottom style="thin">
        <color indexed="55"/>
      </bottom>
      <diagonal/>
    </border>
    <border>
      <left style="thin">
        <color indexed="63"/>
      </left>
      <right style="thin">
        <color indexed="63"/>
      </right>
      <top style="thin">
        <color indexed="63"/>
      </top>
      <bottom style="thin">
        <color indexed="63"/>
      </bottom>
      <diagonal/>
    </border>
    <border>
      <left/>
      <right/>
      <top style="thin">
        <color indexed="12"/>
      </top>
      <bottom style="thin">
        <color indexed="12"/>
      </bottom>
      <diagonal/>
    </border>
    <border>
      <left/>
      <right/>
      <top style="thin">
        <color indexed="32"/>
      </top>
      <bottom style="double">
        <color indexed="32"/>
      </bottom>
      <diagonal/>
    </border>
    <border>
      <left/>
      <right/>
      <top style="thin">
        <color indexed="48"/>
      </top>
      <bottom style="double">
        <color indexed="48"/>
      </bottom>
      <diagonal/>
    </border>
    <border>
      <left style="thin">
        <color auto="1"/>
      </left>
      <right style="thin">
        <color auto="1"/>
      </right>
      <top style="thin">
        <color auto="1"/>
      </top>
      <bottom style="thin">
        <color auto="1"/>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55"/>
      </left>
      <right style="thin">
        <color indexed="55"/>
      </right>
      <top style="thin">
        <color indexed="55"/>
      </top>
      <bottom style="thin">
        <color indexed="55"/>
      </bottom>
      <diagonal/>
    </border>
    <border>
      <left style="thin">
        <color indexed="63"/>
      </left>
      <right style="thin">
        <color indexed="63"/>
      </right>
      <top style="thin">
        <color indexed="63"/>
      </top>
      <bottom style="thin">
        <color indexed="63"/>
      </bottom>
      <diagonal/>
    </border>
    <border>
      <left/>
      <right/>
      <top style="thin">
        <color indexed="12"/>
      </top>
      <bottom style="thin">
        <color indexed="12"/>
      </bottom>
      <diagonal/>
    </border>
    <border>
      <left/>
      <right/>
      <top style="thin">
        <color indexed="32"/>
      </top>
      <bottom style="double">
        <color indexed="32"/>
      </bottom>
      <diagonal/>
    </border>
    <border>
      <left/>
      <right/>
      <top style="thin">
        <color indexed="48"/>
      </top>
      <bottom style="double">
        <color indexed="48"/>
      </bottom>
      <diagonal/>
    </border>
    <border>
      <left style="thin">
        <color auto="1"/>
      </left>
      <right style="thin">
        <color auto="1"/>
      </right>
      <top style="thin">
        <color auto="1"/>
      </top>
      <bottom style="thin">
        <color auto="1"/>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55"/>
      </left>
      <right style="thin">
        <color indexed="55"/>
      </right>
      <top style="thin">
        <color indexed="55"/>
      </top>
      <bottom style="thin">
        <color indexed="55"/>
      </bottom>
      <diagonal/>
    </border>
    <border>
      <left style="thin">
        <color indexed="63"/>
      </left>
      <right style="thin">
        <color indexed="63"/>
      </right>
      <top style="thin">
        <color indexed="63"/>
      </top>
      <bottom style="thin">
        <color indexed="63"/>
      </bottom>
      <diagonal/>
    </border>
    <border>
      <left/>
      <right/>
      <top style="thin">
        <color indexed="12"/>
      </top>
      <bottom style="thin">
        <color indexed="12"/>
      </bottom>
      <diagonal/>
    </border>
    <border>
      <left/>
      <right/>
      <top style="thin">
        <color indexed="32"/>
      </top>
      <bottom style="double">
        <color indexed="32"/>
      </bottom>
      <diagonal/>
    </border>
    <border>
      <left/>
      <right/>
      <top style="thin">
        <color indexed="48"/>
      </top>
      <bottom style="double">
        <color indexed="48"/>
      </bottom>
      <diagonal/>
    </border>
    <border>
      <left style="thin">
        <color auto="1"/>
      </left>
      <right style="thin">
        <color auto="1"/>
      </right>
      <top style="thin">
        <color auto="1"/>
      </top>
      <bottom style="thin">
        <color auto="1"/>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55"/>
      </left>
      <right style="thin">
        <color indexed="55"/>
      </right>
      <top style="thin">
        <color indexed="55"/>
      </top>
      <bottom style="thin">
        <color indexed="55"/>
      </bottom>
      <diagonal/>
    </border>
    <border>
      <left style="thin">
        <color indexed="63"/>
      </left>
      <right style="thin">
        <color indexed="63"/>
      </right>
      <top style="thin">
        <color indexed="63"/>
      </top>
      <bottom style="thin">
        <color indexed="63"/>
      </bottom>
      <diagonal/>
    </border>
    <border>
      <left/>
      <right/>
      <top style="thin">
        <color indexed="12"/>
      </top>
      <bottom style="thin">
        <color indexed="12"/>
      </bottom>
      <diagonal/>
    </border>
    <border>
      <left/>
      <right/>
      <top style="thin">
        <color indexed="32"/>
      </top>
      <bottom style="double">
        <color indexed="32"/>
      </bottom>
      <diagonal/>
    </border>
    <border>
      <left/>
      <right/>
      <top style="thin">
        <color indexed="48"/>
      </top>
      <bottom style="double">
        <color indexed="48"/>
      </bottom>
      <diagonal/>
    </border>
    <border>
      <left style="thin">
        <color auto="1"/>
      </left>
      <right style="thin">
        <color auto="1"/>
      </right>
      <top style="thin">
        <color auto="1"/>
      </top>
      <bottom style="thin">
        <color auto="1"/>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55"/>
      </left>
      <right style="thin">
        <color indexed="55"/>
      </right>
      <top style="thin">
        <color indexed="55"/>
      </top>
      <bottom style="thin">
        <color indexed="55"/>
      </bottom>
      <diagonal/>
    </border>
    <border>
      <left style="thin">
        <color indexed="63"/>
      </left>
      <right style="thin">
        <color indexed="63"/>
      </right>
      <top style="thin">
        <color indexed="63"/>
      </top>
      <bottom style="thin">
        <color indexed="63"/>
      </bottom>
      <diagonal/>
    </border>
    <border>
      <left/>
      <right/>
      <top style="thin">
        <color indexed="12"/>
      </top>
      <bottom style="thin">
        <color indexed="12"/>
      </bottom>
      <diagonal/>
    </border>
    <border>
      <left/>
      <right/>
      <top style="thin">
        <color indexed="32"/>
      </top>
      <bottom style="double">
        <color indexed="32"/>
      </bottom>
      <diagonal/>
    </border>
    <border>
      <left/>
      <right/>
      <top style="thin">
        <color indexed="48"/>
      </top>
      <bottom style="double">
        <color indexed="48"/>
      </bottom>
      <diagonal/>
    </border>
    <border>
      <left/>
      <right/>
      <top style="thin">
        <color auto="1"/>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hair">
        <color auto="1"/>
      </left>
      <right style="hair">
        <color auto="1"/>
      </right>
      <top style="hair">
        <color auto="1"/>
      </top>
      <bottom style="hair">
        <color auto="1"/>
      </bottom>
      <diagonal/>
    </border>
    <border>
      <left style="thin">
        <color indexed="55"/>
      </left>
      <right style="thin">
        <color indexed="55"/>
      </right>
      <top style="thin">
        <color indexed="55"/>
      </top>
      <bottom style="thin">
        <color indexed="55"/>
      </bottom>
      <diagonal/>
    </border>
    <border>
      <left style="thin">
        <color indexed="63"/>
      </left>
      <right style="thin">
        <color indexed="63"/>
      </right>
      <top style="thin">
        <color indexed="63"/>
      </top>
      <bottom style="thin">
        <color indexed="63"/>
      </bottom>
      <diagonal/>
    </border>
    <border>
      <left/>
      <right/>
      <top style="thin">
        <color indexed="32"/>
      </top>
      <bottom style="double">
        <color indexed="32"/>
      </bottom>
      <diagonal/>
    </border>
    <border>
      <left/>
      <right/>
      <top style="thin">
        <color indexed="48"/>
      </top>
      <bottom style="double">
        <color indexed="48"/>
      </bottom>
      <diagonal/>
    </border>
    <border>
      <left/>
      <right/>
      <top/>
      <bottom style="medium">
        <color auto="1"/>
      </bottom>
      <diagonal/>
    </border>
    <border>
      <left/>
      <right/>
      <top style="thin">
        <color indexed="12"/>
      </top>
      <bottom style="thin">
        <color indexed="12"/>
      </bottom>
      <diagonal/>
    </border>
    <border>
      <left/>
      <right/>
      <top/>
      <bottom style="thin">
        <color auto="1"/>
      </bottom>
      <diagonal/>
    </border>
    <border>
      <left style="thin">
        <color theme="0"/>
      </left>
      <right style="thin">
        <color theme="0"/>
      </right>
      <top style="thin">
        <color theme="0"/>
      </top>
      <bottom/>
      <diagonal/>
    </border>
    <border>
      <left/>
      <right/>
      <top style="thin">
        <color theme="4" tint="0.39997558519241921"/>
      </top>
      <bottom style="thin">
        <color theme="4" tint="0.39997558519241921"/>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right/>
      <top style="thin">
        <color theme="4" tint="0.39997558519241921"/>
      </top>
      <bottom/>
      <diagonal/>
    </border>
    <border>
      <left/>
      <right/>
      <top/>
      <bottom style="thin">
        <color theme="4" tint="0.39997558519241921"/>
      </bottom>
      <diagonal/>
    </border>
    <border>
      <left style="thin">
        <color auto="1"/>
      </left>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thin">
        <color theme="0"/>
      </left>
      <right/>
      <top style="thin">
        <color theme="0"/>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right style="thin">
        <color theme="0"/>
      </right>
      <top style="thin">
        <color theme="0"/>
      </top>
      <bottom/>
      <diagonal/>
    </border>
    <border>
      <left style="thin">
        <color theme="0"/>
      </left>
      <right style="thin">
        <color theme="0"/>
      </right>
      <top/>
      <bottom style="thin">
        <color theme="0"/>
      </bottom>
      <diagonal/>
    </border>
    <border>
      <left/>
      <right style="thin">
        <color rgb="FFD0D7E5"/>
      </right>
      <top/>
      <bottom style="thin">
        <color rgb="FFD0D7E5"/>
      </bottom>
      <diagonal/>
    </border>
    <border>
      <left/>
      <right style="thin">
        <color rgb="FFD0D7E5"/>
      </right>
      <top style="thin">
        <color rgb="FFD0D7E5"/>
      </top>
      <bottom style="thin">
        <color rgb="FFD0D7E5"/>
      </bottom>
      <diagonal/>
    </border>
    <border>
      <left/>
      <right style="thin">
        <color rgb="FFD0D7E5"/>
      </right>
      <top style="thin">
        <color rgb="FFD0D7E5"/>
      </top>
      <bottom/>
      <diagonal/>
    </border>
    <border>
      <left/>
      <right style="thin">
        <color rgb="FFD0D7E5"/>
      </right>
      <top/>
      <bottom/>
      <diagonal/>
    </border>
    <border>
      <left/>
      <right style="thin">
        <color theme="0"/>
      </right>
      <top/>
      <bottom style="thin">
        <color theme="0"/>
      </bottom>
      <diagonal/>
    </border>
    <border>
      <left style="thin">
        <color theme="0"/>
      </left>
      <right/>
      <top/>
      <bottom style="thin">
        <color theme="0"/>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s>
  <cellStyleXfs count="36174">
    <xf numFmtId="0" fontId="0" fillId="0" borderId="0"/>
    <xf numFmtId="0" fontId="53" fillId="0" borderId="432" applyNumberFormat="0" applyFill="0" applyAlignment="0" applyProtection="0"/>
    <xf numFmtId="0" fontId="4" fillId="0" borderId="0"/>
    <xf numFmtId="9" fontId="8" fillId="0" borderId="0">
      <alignment horizontal="right"/>
    </xf>
    <xf numFmtId="0" fontId="4" fillId="0" borderId="0"/>
    <xf numFmtId="0" fontId="4" fillId="0" borderId="0"/>
    <xf numFmtId="0" fontId="4" fillId="0" borderId="0"/>
    <xf numFmtId="0" fontId="4" fillId="0" borderId="0"/>
    <xf numFmtId="165" fontId="9" fillId="0" borderId="0">
      <alignment horizontal="right" vertical="top"/>
    </xf>
    <xf numFmtId="166" fontId="4" fillId="0" borderId="0" applyFont="0" applyFill="0" applyBorder="0" applyProtection="0">
      <alignment horizontal="right"/>
    </xf>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167" fontId="4" fillId="0" borderId="0" applyFont="0" applyFill="0" applyBorder="0" applyProtection="0">
      <alignment horizontal="right"/>
    </xf>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168" fontId="4" fillId="0" borderId="0" applyFont="0" applyFill="0" applyBorder="0" applyProtection="0">
      <alignment horizontal="right"/>
    </xf>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2" fillId="0" borderId="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2" fillId="0" borderId="0"/>
    <xf numFmtId="1" fontId="4" fillId="30" borderId="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169" fontId="12" fillId="0" borderId="0"/>
    <xf numFmtId="170" fontId="12" fillId="0" borderId="0"/>
    <xf numFmtId="171" fontId="12" fillId="0" borderId="0"/>
    <xf numFmtId="169" fontId="12" fillId="0" borderId="3"/>
    <xf numFmtId="170" fontId="12" fillId="0" borderId="3"/>
    <xf numFmtId="171" fontId="12" fillId="0" borderId="3"/>
    <xf numFmtId="172" fontId="12" fillId="0" borderId="0"/>
    <xf numFmtId="173" fontId="12" fillId="0" borderId="0"/>
    <xf numFmtId="174" fontId="12" fillId="0" borderId="0"/>
    <xf numFmtId="172" fontId="12" fillId="0" borderId="3"/>
    <xf numFmtId="173" fontId="12" fillId="0" borderId="3"/>
    <xf numFmtId="174" fontId="12" fillId="0" borderId="3"/>
    <xf numFmtId="175" fontId="12" fillId="0" borderId="0">
      <alignment horizontal="right"/>
      <protection locked="0"/>
    </xf>
    <xf numFmtId="176" fontId="12" fillId="0" borderId="0">
      <alignment horizontal="right"/>
      <protection locked="0"/>
    </xf>
    <xf numFmtId="177" fontId="12" fillId="0" borderId="0"/>
    <xf numFmtId="178" fontId="12" fillId="0" borderId="0"/>
    <xf numFmtId="179" fontId="12" fillId="0" borderId="0"/>
    <xf numFmtId="177" fontId="12" fillId="0" borderId="3"/>
    <xf numFmtId="178" fontId="12" fillId="0" borderId="3"/>
    <xf numFmtId="179" fontId="12" fillId="0" borderId="3"/>
    <xf numFmtId="0" fontId="14" fillId="6" borderId="4" applyNumberFormat="0" applyAlignment="0" applyProtection="0"/>
    <xf numFmtId="0" fontId="14" fillId="6" borderId="4" applyNumberFormat="0" applyAlignment="0" applyProtection="0"/>
    <xf numFmtId="0" fontId="15" fillId="8" borderId="4" applyNumberFormat="0" applyAlignment="0" applyProtection="0"/>
    <xf numFmtId="0" fontId="14" fillId="6" borderId="4" applyNumberFormat="0" applyAlignment="0" applyProtection="0"/>
    <xf numFmtId="0" fontId="16" fillId="10" borderId="4" applyNumberFormat="0" applyAlignment="0" applyProtection="0"/>
    <xf numFmtId="0" fontId="16" fillId="10" borderId="4" applyNumberFormat="0" applyAlignment="0" applyProtection="0"/>
    <xf numFmtId="0" fontId="16" fillId="10" borderId="4" applyNumberFormat="0" applyAlignment="0" applyProtection="0"/>
    <xf numFmtId="0" fontId="16" fillId="10" borderId="4" applyNumberFormat="0" applyAlignment="0" applyProtection="0"/>
    <xf numFmtId="0" fontId="16" fillId="10" borderId="4" applyNumberFormat="0" applyAlignment="0" applyProtection="0"/>
    <xf numFmtId="0" fontId="16" fillId="10" borderId="4" applyNumberFormat="0" applyAlignment="0" applyProtection="0"/>
    <xf numFmtId="0" fontId="16" fillId="10" borderId="4" applyNumberFormat="0" applyAlignment="0" applyProtection="0"/>
    <xf numFmtId="0" fontId="16" fillId="10" borderId="4" applyNumberFormat="0" applyAlignment="0" applyProtection="0"/>
    <xf numFmtId="0" fontId="16" fillId="10" borderId="4" applyNumberFormat="0" applyAlignment="0" applyProtection="0"/>
    <xf numFmtId="0" fontId="16" fillId="10" borderId="4" applyNumberFormat="0" applyAlignment="0" applyProtection="0"/>
    <xf numFmtId="0" fontId="14" fillId="6" borderId="4" applyNumberFormat="0" applyAlignment="0" applyProtection="0"/>
    <xf numFmtId="0" fontId="14" fillId="6" borderId="4" applyNumberFormat="0" applyAlignment="0" applyProtection="0"/>
    <xf numFmtId="0" fontId="14" fillId="6" borderId="4" applyNumberFormat="0" applyAlignment="0" applyProtection="0"/>
    <xf numFmtId="0" fontId="14" fillId="6" borderId="4" applyNumberFormat="0" applyAlignment="0" applyProtection="0"/>
    <xf numFmtId="0" fontId="14" fillId="6" borderId="4" applyNumberFormat="0" applyAlignment="0" applyProtection="0"/>
    <xf numFmtId="0" fontId="14" fillId="6" borderId="4" applyNumberFormat="0" applyAlignment="0" applyProtection="0"/>
    <xf numFmtId="0" fontId="14" fillId="6" borderId="4" applyNumberFormat="0" applyAlignment="0" applyProtection="0"/>
    <xf numFmtId="0" fontId="17" fillId="18" borderId="5" applyNumberFormat="0" applyAlignment="0" applyProtection="0"/>
    <xf numFmtId="0" fontId="17" fillId="18" borderId="5" applyNumberFormat="0" applyAlignment="0" applyProtection="0"/>
    <xf numFmtId="0" fontId="17" fillId="18" borderId="5" applyNumberFormat="0" applyAlignment="0" applyProtection="0"/>
    <xf numFmtId="0" fontId="17" fillId="18" borderId="5" applyNumberFormat="0" applyAlignment="0" applyProtection="0"/>
    <xf numFmtId="0" fontId="17" fillId="18" borderId="5" applyNumberFormat="0" applyAlignment="0" applyProtection="0"/>
    <xf numFmtId="0" fontId="17" fillId="18" borderId="5" applyNumberFormat="0" applyAlignment="0" applyProtection="0"/>
    <xf numFmtId="0" fontId="17" fillId="18" borderId="5" applyNumberFormat="0" applyAlignment="0" applyProtection="0"/>
    <xf numFmtId="0" fontId="17" fillId="10" borderId="5" applyNumberFormat="0" applyAlignment="0" applyProtection="0"/>
    <xf numFmtId="0" fontId="17" fillId="10" borderId="5" applyNumberFormat="0" applyAlignment="0" applyProtection="0"/>
    <xf numFmtId="0" fontId="17" fillId="10" borderId="5" applyNumberFormat="0" applyAlignment="0" applyProtection="0"/>
    <xf numFmtId="0" fontId="17" fillId="10" borderId="5" applyNumberFormat="0" applyAlignment="0" applyProtection="0"/>
    <xf numFmtId="0" fontId="17" fillId="10" borderId="5" applyNumberFormat="0" applyAlignment="0" applyProtection="0"/>
    <xf numFmtId="0" fontId="17" fillId="10" borderId="5" applyNumberFormat="0" applyAlignment="0" applyProtection="0"/>
    <xf numFmtId="0" fontId="17" fillId="18" borderId="5" applyNumberFormat="0" applyAlignment="0" applyProtection="0"/>
    <xf numFmtId="0" fontId="17" fillId="18" borderId="5" applyNumberFormat="0" applyAlignment="0" applyProtection="0"/>
    <xf numFmtId="0" fontId="17" fillId="10" borderId="5" applyNumberFormat="0" applyAlignment="0" applyProtection="0"/>
    <xf numFmtId="0" fontId="17" fillId="10" borderId="5" applyNumberFormat="0" applyAlignment="0" applyProtection="0"/>
    <xf numFmtId="0" fontId="17" fillId="10" borderId="5" applyNumberFormat="0" applyAlignment="0" applyProtection="0"/>
    <xf numFmtId="0" fontId="17" fillId="10" borderId="5" applyNumberFormat="0" applyAlignment="0" applyProtection="0"/>
    <xf numFmtId="0" fontId="17" fillId="10" borderId="5" applyNumberFormat="0" applyAlignment="0" applyProtection="0"/>
    <xf numFmtId="0" fontId="17" fillId="10" borderId="5" applyNumberFormat="0" applyAlignment="0" applyProtection="0"/>
    <xf numFmtId="0" fontId="17" fillId="10" borderId="5" applyNumberFormat="0" applyAlignment="0" applyProtection="0"/>
    <xf numFmtId="0" fontId="17" fillId="10" borderId="5" applyNumberFormat="0" applyAlignment="0" applyProtection="0"/>
    <xf numFmtId="0" fontId="17" fillId="10" borderId="5" applyNumberFormat="0" applyAlignment="0" applyProtection="0"/>
    <xf numFmtId="0" fontId="17" fillId="10" borderId="5" applyNumberFormat="0" applyAlignment="0" applyProtection="0"/>
    <xf numFmtId="0" fontId="17" fillId="10" borderId="5" applyNumberFormat="0" applyAlignment="0" applyProtection="0"/>
    <xf numFmtId="0" fontId="17" fillId="10" borderId="5" applyNumberFormat="0" applyAlignment="0" applyProtection="0"/>
    <xf numFmtId="0" fontId="17" fillId="10" borderId="5" applyNumberFormat="0" applyAlignment="0" applyProtection="0"/>
    <xf numFmtId="0" fontId="17" fillId="10" borderId="5" applyNumberFormat="0" applyAlignment="0" applyProtection="0"/>
    <xf numFmtId="0" fontId="17" fillId="10" borderId="5" applyNumberFormat="0" applyAlignment="0" applyProtection="0"/>
    <xf numFmtId="0" fontId="17" fillId="10" borderId="5" applyNumberFormat="0" applyAlignment="0" applyProtection="0"/>
    <xf numFmtId="0" fontId="17" fillId="10" borderId="5" applyNumberFormat="0" applyAlignment="0" applyProtection="0"/>
    <xf numFmtId="0" fontId="17" fillId="10" borderId="5" applyNumberFormat="0" applyAlignment="0" applyProtection="0"/>
    <xf numFmtId="0" fontId="17" fillId="10" borderId="5" applyNumberFormat="0" applyAlignment="0" applyProtection="0"/>
    <xf numFmtId="0" fontId="17" fillId="10" borderId="5" applyNumberFormat="0" applyAlignment="0" applyProtection="0"/>
    <xf numFmtId="0" fontId="17" fillId="10" borderId="5" applyNumberFormat="0" applyAlignment="0" applyProtection="0"/>
    <xf numFmtId="0" fontId="17" fillId="10" borderId="5" applyNumberFormat="0" applyAlignment="0" applyProtection="0"/>
    <xf numFmtId="0" fontId="17" fillId="10" borderId="5" applyNumberFormat="0" applyAlignment="0" applyProtection="0"/>
    <xf numFmtId="0" fontId="17" fillId="10" borderId="5" applyNumberFormat="0" applyAlignment="0" applyProtection="0"/>
    <xf numFmtId="0" fontId="17" fillId="18" borderId="5" applyNumberFormat="0" applyAlignment="0" applyProtection="0"/>
    <xf numFmtId="0" fontId="17" fillId="18" borderId="5" applyNumberFormat="0" applyAlignment="0" applyProtection="0"/>
    <xf numFmtId="0" fontId="17" fillId="18" borderId="5" applyNumberFormat="0" applyAlignment="0" applyProtection="0"/>
    <xf numFmtId="0" fontId="17" fillId="18" borderId="5" applyNumberFormat="0" applyAlignment="0" applyProtection="0"/>
    <xf numFmtId="0" fontId="17" fillId="18" borderId="5" applyNumberFormat="0" applyAlignment="0" applyProtection="0"/>
    <xf numFmtId="0" fontId="17" fillId="18" borderId="5" applyNumberFormat="0" applyAlignment="0" applyProtection="0"/>
    <xf numFmtId="0" fontId="17" fillId="18" borderId="5" applyNumberFormat="0" applyAlignment="0" applyProtection="0"/>
    <xf numFmtId="0" fontId="17" fillId="18" borderId="5" applyNumberFormat="0" applyAlignment="0" applyProtection="0"/>
    <xf numFmtId="0" fontId="17" fillId="18" borderId="5" applyNumberFormat="0" applyAlignment="0" applyProtection="0"/>
    <xf numFmtId="0" fontId="17" fillId="18" borderId="5" applyNumberFormat="0" applyAlignment="0" applyProtection="0"/>
    <xf numFmtId="0" fontId="17" fillId="18" borderId="5" applyNumberFormat="0" applyAlignment="0" applyProtection="0"/>
    <xf numFmtId="0" fontId="17" fillId="18" borderId="5" applyNumberFormat="0" applyAlignment="0" applyProtection="0"/>
    <xf numFmtId="0" fontId="17" fillId="18" borderId="5" applyNumberFormat="0" applyAlignment="0" applyProtection="0"/>
    <xf numFmtId="0" fontId="17" fillId="18" borderId="5" applyNumberFormat="0" applyAlignment="0" applyProtection="0"/>
    <xf numFmtId="0" fontId="17" fillId="18" borderId="5" applyNumberFormat="0" applyAlignment="0" applyProtection="0"/>
    <xf numFmtId="0" fontId="17" fillId="18" borderId="5" applyNumberFormat="0" applyAlignment="0" applyProtection="0"/>
    <xf numFmtId="0" fontId="17" fillId="18" borderId="5" applyNumberFormat="0" applyAlignment="0" applyProtection="0"/>
    <xf numFmtId="0" fontId="17" fillId="18" borderId="5" applyNumberFormat="0" applyAlignment="0" applyProtection="0"/>
    <xf numFmtId="0" fontId="17" fillId="18" borderId="5" applyNumberFormat="0" applyAlignment="0" applyProtection="0"/>
    <xf numFmtId="0" fontId="17" fillId="18" borderId="5" applyNumberFormat="0" applyAlignment="0" applyProtection="0"/>
    <xf numFmtId="0" fontId="17" fillId="18" borderId="5" applyNumberFormat="0" applyAlignment="0" applyProtection="0"/>
    <xf numFmtId="168" fontId="12" fillId="0" borderId="0" applyFont="0" applyFill="0" applyBorder="0" applyProtection="0">
      <alignment horizontal="right"/>
    </xf>
    <xf numFmtId="180" fontId="12" fillId="0" borderId="0" applyFont="0" applyFill="0" applyBorder="0" applyProtection="0">
      <alignment horizontal="left"/>
    </xf>
    <xf numFmtId="181" fontId="18" fillId="0" borderId="0" applyFont="0" applyFill="0" applyBorder="0" applyAlignment="0" applyProtection="0"/>
    <xf numFmtId="49" fontId="19" fillId="22" borderId="0">
      <alignment vertical="center"/>
    </xf>
    <xf numFmtId="169" fontId="12" fillId="32" borderId="6">
      <protection locked="0"/>
    </xf>
    <xf numFmtId="170" fontId="12" fillId="32" borderId="6">
      <protection locked="0"/>
    </xf>
    <xf numFmtId="171" fontId="12" fillId="32" borderId="6">
      <protection locked="0"/>
    </xf>
    <xf numFmtId="172" fontId="12" fillId="32" borderId="6">
      <protection locked="0"/>
    </xf>
    <xf numFmtId="173" fontId="12" fillId="32" borderId="6">
      <protection locked="0"/>
    </xf>
    <xf numFmtId="174" fontId="12" fillId="32" borderId="6">
      <protection locked="0"/>
    </xf>
    <xf numFmtId="175" fontId="12" fillId="32" borderId="6">
      <alignment horizontal="right"/>
      <protection locked="0"/>
    </xf>
    <xf numFmtId="176" fontId="12" fillId="32" borderId="6">
      <alignment horizontal="right"/>
      <protection locked="0"/>
    </xf>
    <xf numFmtId="0" fontId="12" fillId="32" borderId="6">
      <alignment horizontal="left"/>
      <protection locked="0"/>
    </xf>
    <xf numFmtId="49" fontId="12" fillId="33" borderId="7">
      <alignment horizontal="left" vertical="top" wrapText="1"/>
      <protection locked="0"/>
    </xf>
    <xf numFmtId="177" fontId="12" fillId="32" borderId="6">
      <protection locked="0"/>
    </xf>
    <xf numFmtId="178" fontId="12" fillId="32" borderId="6">
      <protection locked="0"/>
    </xf>
    <xf numFmtId="179" fontId="12" fillId="32" borderId="6">
      <protection locked="0"/>
    </xf>
    <xf numFmtId="49" fontId="12" fillId="32" borderId="6">
      <alignment horizontal="left"/>
      <protection locked="0"/>
    </xf>
    <xf numFmtId="182" fontId="12" fillId="32" borderId="7">
      <alignment horizontal="left" indent="1"/>
      <protection locked="0"/>
    </xf>
    <xf numFmtId="16" fontId="21" fillId="0" borderId="0" applyFont="0" applyFill="0" applyBorder="0" applyAlignment="0" applyProtection="0"/>
    <xf numFmtId="15" fontId="21" fillId="0" borderId="0" applyFont="0" applyFill="0" applyBorder="0" applyAlignment="0" applyProtection="0"/>
    <xf numFmtId="17" fontId="21" fillId="0" borderId="0" applyFont="0" applyFill="0" applyBorder="0" applyAlignment="0" applyProtection="0"/>
    <xf numFmtId="183" fontId="22" fillId="10" borderId="0">
      <alignment horizontal="right"/>
    </xf>
    <xf numFmtId="15" fontId="23" fillId="5" borderId="0" applyNumberFormat="0" applyFont="0" applyBorder="0" applyAlignment="0" applyProtection="0"/>
    <xf numFmtId="165" fontId="24" fillId="34" borderId="0">
      <alignment horizontal="right"/>
    </xf>
    <xf numFmtId="184" fontId="4" fillId="0" borderId="0" applyFon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6" fillId="0" borderId="0">
      <alignment horizontal="left"/>
    </xf>
    <xf numFmtId="0" fontId="27" fillId="0" borderId="0">
      <alignment horizontal="left"/>
    </xf>
    <xf numFmtId="0" fontId="19" fillId="35" borderId="0">
      <alignment horizontal="right" vertical="center"/>
    </xf>
    <xf numFmtId="0" fontId="4" fillId="0" borderId="0" applyFont="0" applyFill="0" applyBorder="0" applyProtection="0">
      <alignment horizontal="right"/>
    </xf>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9" fillId="36" borderId="8" applyProtection="0">
      <alignment horizontal="right"/>
    </xf>
    <xf numFmtId="0" fontId="30" fillId="36" borderId="0" applyProtection="0">
      <alignment horizontal="left"/>
    </xf>
    <xf numFmtId="0" fontId="31" fillId="37" borderId="0">
      <alignment vertical="center"/>
    </xf>
    <xf numFmtId="0" fontId="31" fillId="37" borderId="0">
      <alignment vertical="center"/>
    </xf>
    <xf numFmtId="0" fontId="31" fillId="37" borderId="0">
      <alignment vertical="center"/>
    </xf>
    <xf numFmtId="0" fontId="31" fillId="37" borderId="0">
      <alignment vertical="center"/>
    </xf>
    <xf numFmtId="0" fontId="31" fillId="37" borderId="0">
      <alignment vertical="center"/>
    </xf>
    <xf numFmtId="0" fontId="31" fillId="37" borderId="0">
      <alignment vertical="center"/>
    </xf>
    <xf numFmtId="0" fontId="31" fillId="37" borderId="0">
      <alignment vertical="center"/>
    </xf>
    <xf numFmtId="0" fontId="31" fillId="37" borderId="0">
      <alignment vertical="center"/>
    </xf>
    <xf numFmtId="0" fontId="31" fillId="37" borderId="0">
      <alignment vertical="center"/>
    </xf>
    <xf numFmtId="0" fontId="31" fillId="37" borderId="0">
      <alignment vertical="center"/>
    </xf>
    <xf numFmtId="0" fontId="32" fillId="38" borderId="0">
      <alignment vertical="center"/>
    </xf>
    <xf numFmtId="0" fontId="32" fillId="38" borderId="0">
      <alignment vertical="center"/>
    </xf>
    <xf numFmtId="0" fontId="32" fillId="38" borderId="0">
      <alignment vertical="center"/>
    </xf>
    <xf numFmtId="0" fontId="32" fillId="38" borderId="0">
      <alignment vertical="center"/>
    </xf>
    <xf numFmtId="0" fontId="32" fillId="38" borderId="0">
      <alignment vertical="center"/>
    </xf>
    <xf numFmtId="0" fontId="32" fillId="38" borderId="0">
      <alignment vertical="center"/>
    </xf>
    <xf numFmtId="0" fontId="32" fillId="38" borderId="0">
      <alignment vertical="center"/>
    </xf>
    <xf numFmtId="0" fontId="32" fillId="38" borderId="0">
      <alignment vertical="center"/>
    </xf>
    <xf numFmtId="0" fontId="32" fillId="38" borderId="0">
      <alignment vertical="center"/>
    </xf>
    <xf numFmtId="0" fontId="32" fillId="38" borderId="0">
      <alignment vertical="center"/>
    </xf>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185" fontId="36" fillId="0" borderId="0" applyNumberFormat="0" applyFill="0" applyAlignment="0" applyProtection="0"/>
    <xf numFmtId="185" fontId="37" fillId="0" borderId="0" applyNumberFormat="0" applyFill="0" applyAlignment="0" applyProtection="0"/>
    <xf numFmtId="185" fontId="37" fillId="0" borderId="0" applyNumberFormat="0" applyFont="0" applyFill="0" applyBorder="0" applyAlignment="0" applyProtection="0"/>
    <xf numFmtId="185" fontId="37" fillId="0" borderId="0" applyNumberFormat="0" applyFont="0" applyFill="0" applyBorder="0" applyAlignment="0" applyProtection="0"/>
    <xf numFmtId="186" fontId="22" fillId="0" borderId="9">
      <alignment horizontal="right" vertical="center"/>
    </xf>
    <xf numFmtId="0" fontId="6" fillId="0" borderId="0" applyNumberFormat="0" applyFill="0" applyBorder="0" applyAlignment="0" applyProtection="0">
      <alignment vertical="top"/>
      <protection locked="0"/>
    </xf>
    <xf numFmtId="0" fontId="38" fillId="0" borderId="0" applyNumberFormat="0" applyFill="0" applyBorder="0" applyAlignment="0" applyProtection="0">
      <alignment vertical="top"/>
      <protection locked="0"/>
    </xf>
    <xf numFmtId="0" fontId="39" fillId="0" borderId="0" applyNumberFormat="0" applyFill="0" applyBorder="0" applyAlignment="0" applyProtection="0">
      <alignment vertical="top"/>
      <protection locked="0"/>
    </xf>
    <xf numFmtId="0" fontId="40" fillId="0" borderId="0" applyNumberFormat="0" applyFill="0" applyBorder="0" applyAlignment="0" applyProtection="0">
      <alignment vertical="top"/>
      <protection locked="0"/>
    </xf>
    <xf numFmtId="0" fontId="41" fillId="0" borderId="0" applyFill="0" applyBorder="0" applyProtection="0">
      <alignment horizontal="left"/>
    </xf>
    <xf numFmtId="1" fontId="4" fillId="32" borderId="0"/>
    <xf numFmtId="1" fontId="4" fillId="32" borderId="0"/>
    <xf numFmtId="1" fontId="4" fillId="32" borderId="0"/>
    <xf numFmtId="0" fontId="42" fillId="21" borderId="4" applyNumberFormat="0" applyAlignment="0" applyProtection="0"/>
    <xf numFmtId="0" fontId="42" fillId="21" borderId="4" applyNumberFormat="0" applyAlignment="0" applyProtection="0"/>
    <xf numFmtId="0" fontId="42" fillId="21" borderId="4" applyNumberFormat="0" applyAlignment="0" applyProtection="0"/>
    <xf numFmtId="0" fontId="42" fillId="21" borderId="4" applyNumberFormat="0" applyAlignment="0" applyProtection="0"/>
    <xf numFmtId="0" fontId="42" fillId="21" borderId="4" applyNumberFormat="0" applyAlignment="0" applyProtection="0"/>
    <xf numFmtId="0" fontId="42" fillId="21" borderId="4" applyNumberFormat="0" applyAlignment="0" applyProtection="0"/>
    <xf numFmtId="0" fontId="42" fillId="21" borderId="4" applyNumberFormat="0" applyAlignment="0" applyProtection="0"/>
    <xf numFmtId="0" fontId="42" fillId="21" borderId="4" applyNumberFormat="0" applyAlignment="0" applyProtection="0"/>
    <xf numFmtId="0" fontId="42" fillId="21" borderId="4" applyNumberFormat="0" applyAlignment="0" applyProtection="0"/>
    <xf numFmtId="0" fontId="42" fillId="21" borderId="4" applyNumberFormat="0" applyAlignment="0" applyProtection="0"/>
    <xf numFmtId="1" fontId="4" fillId="32" borderId="0"/>
    <xf numFmtId="1" fontId="4" fillId="32" borderId="0"/>
    <xf numFmtId="1" fontId="4" fillId="32" borderId="0"/>
    <xf numFmtId="1" fontId="4" fillId="32" borderId="0"/>
    <xf numFmtId="1" fontId="4" fillId="32" borderId="0"/>
    <xf numFmtId="1" fontId="4" fillId="32" borderId="0"/>
    <xf numFmtId="1" fontId="4" fillId="32" borderId="0"/>
    <xf numFmtId="0" fontId="43" fillId="0" borderId="0">
      <alignment horizontal="left" indent="1"/>
    </xf>
    <xf numFmtId="0" fontId="44" fillId="0" borderId="0"/>
    <xf numFmtId="0" fontId="45" fillId="0" borderId="0">
      <alignment horizontal="center"/>
    </xf>
    <xf numFmtId="0" fontId="29" fillId="0" borderId="10" applyProtection="0">
      <alignment horizontal="right"/>
    </xf>
    <xf numFmtId="0" fontId="29" fillId="0" borderId="8" applyProtection="0">
      <alignment horizontal="right"/>
    </xf>
    <xf numFmtId="0" fontId="29" fillId="0" borderId="11" applyProtection="0">
      <alignment horizontal="center"/>
      <protection locked="0"/>
    </xf>
    <xf numFmtId="0" fontId="46" fillId="0" borderId="12" applyNumberFormat="0" applyFill="0" applyAlignment="0" applyProtection="0"/>
    <xf numFmtId="0" fontId="46" fillId="0" borderId="12" applyNumberFormat="0" applyFill="0" applyAlignment="0" applyProtection="0"/>
    <xf numFmtId="0" fontId="46" fillId="0" borderId="12" applyNumberFormat="0" applyFill="0" applyAlignment="0" applyProtection="0"/>
    <xf numFmtId="0" fontId="47" fillId="0" borderId="13" applyNumberFormat="0" applyFill="0" applyAlignment="0" applyProtection="0"/>
    <xf numFmtId="0" fontId="47" fillId="0" borderId="13" applyNumberFormat="0" applyFill="0" applyAlignment="0" applyProtection="0"/>
    <xf numFmtId="0" fontId="47" fillId="0" borderId="13" applyNumberFormat="0" applyFill="0" applyAlignment="0" applyProtection="0"/>
    <xf numFmtId="0" fontId="47" fillId="0" borderId="13" applyNumberFormat="0" applyFill="0" applyAlignment="0" applyProtection="0"/>
    <xf numFmtId="0" fontId="47" fillId="0" borderId="13" applyNumberFormat="0" applyFill="0" applyAlignment="0" applyProtection="0"/>
    <xf numFmtId="0" fontId="47" fillId="0" borderId="13" applyNumberFormat="0" applyFill="0" applyAlignment="0" applyProtection="0"/>
    <xf numFmtId="0" fontId="47" fillId="0" borderId="13" applyNumberFormat="0" applyFill="0" applyAlignment="0" applyProtection="0"/>
    <xf numFmtId="0" fontId="47" fillId="0" borderId="13" applyNumberFormat="0" applyFill="0" applyAlignment="0" applyProtection="0"/>
    <xf numFmtId="0" fontId="47" fillId="0" borderId="13" applyNumberFormat="0" applyFill="0" applyAlignment="0" applyProtection="0"/>
    <xf numFmtId="0" fontId="47" fillId="0" borderId="13" applyNumberFormat="0" applyFill="0" applyAlignment="0" applyProtection="0"/>
    <xf numFmtId="0" fontId="46" fillId="0" borderId="12" applyNumberFormat="0" applyFill="0" applyAlignment="0" applyProtection="0"/>
    <xf numFmtId="0" fontId="46" fillId="0" borderId="12" applyNumberFormat="0" applyFill="0" applyAlignment="0" applyProtection="0"/>
    <xf numFmtId="0" fontId="46" fillId="0" borderId="12" applyNumberFormat="0" applyFill="0" applyAlignment="0" applyProtection="0"/>
    <xf numFmtId="0" fontId="46" fillId="0" borderId="12" applyNumberFormat="0" applyFill="0" applyAlignment="0" applyProtection="0"/>
    <xf numFmtId="0" fontId="46" fillId="0" borderId="12" applyNumberFormat="0" applyFill="0" applyAlignment="0" applyProtection="0"/>
    <xf numFmtId="0" fontId="46" fillId="0" borderId="12" applyNumberFormat="0" applyFill="0" applyAlignment="0" applyProtection="0"/>
    <xf numFmtId="0" fontId="46" fillId="0" borderId="12" applyNumberFormat="0" applyFill="0" applyAlignment="0" applyProtection="0"/>
    <xf numFmtId="0" fontId="19" fillId="39" borderId="0">
      <alignment horizontal="right" vertical="center"/>
    </xf>
    <xf numFmtId="0" fontId="4" fillId="0" borderId="0"/>
    <xf numFmtId="49" fontId="48" fillId="22" borderId="0">
      <alignment horizontal="centerContinuous" vertical="center"/>
    </xf>
    <xf numFmtId="1" fontId="4" fillId="0" borderId="0" applyFont="0" applyFill="0" applyBorder="0" applyProtection="0">
      <alignment horizontal="right"/>
    </xf>
    <xf numFmtId="0" fontId="49" fillId="14" borderId="0" applyNumberFormat="0" applyBorder="0" applyAlignment="0" applyProtection="0"/>
    <xf numFmtId="0" fontId="49" fillId="14" borderId="0" applyNumberFormat="0" applyBorder="0" applyAlignment="0" applyProtection="0"/>
    <xf numFmtId="0" fontId="49" fillId="14" borderId="0" applyNumberFormat="0" applyBorder="0" applyAlignment="0" applyProtection="0"/>
    <xf numFmtId="0" fontId="50" fillId="14" borderId="0" applyNumberFormat="0" applyBorder="0" applyAlignment="0" applyProtection="0"/>
    <xf numFmtId="0" fontId="50" fillId="14" borderId="0" applyNumberFormat="0" applyBorder="0" applyAlignment="0" applyProtection="0"/>
    <xf numFmtId="0" fontId="50" fillId="14" borderId="0" applyNumberFormat="0" applyBorder="0" applyAlignment="0" applyProtection="0"/>
    <xf numFmtId="0" fontId="50" fillId="14" borderId="0" applyNumberFormat="0" applyBorder="0" applyAlignment="0" applyProtection="0"/>
    <xf numFmtId="0" fontId="50" fillId="14" borderId="0" applyNumberFormat="0" applyBorder="0" applyAlignment="0" applyProtection="0"/>
    <xf numFmtId="0" fontId="50" fillId="14" borderId="0" applyNumberFormat="0" applyBorder="0" applyAlignment="0" applyProtection="0"/>
    <xf numFmtId="0" fontId="50" fillId="14" borderId="0" applyNumberFormat="0" applyBorder="0" applyAlignment="0" applyProtection="0"/>
    <xf numFmtId="0" fontId="50" fillId="14" borderId="0" applyNumberFormat="0" applyBorder="0" applyAlignment="0" applyProtection="0"/>
    <xf numFmtId="0" fontId="50" fillId="14" borderId="0" applyNumberFormat="0" applyBorder="0" applyAlignment="0" applyProtection="0"/>
    <xf numFmtId="0" fontId="50" fillId="14" borderId="0" applyNumberFormat="0" applyBorder="0" applyAlignment="0" applyProtection="0"/>
    <xf numFmtId="0" fontId="49" fillId="14" borderId="0" applyNumberFormat="0" applyBorder="0" applyAlignment="0" applyProtection="0"/>
    <xf numFmtId="0" fontId="49" fillId="14" borderId="0" applyNumberFormat="0" applyBorder="0" applyAlignment="0" applyProtection="0"/>
    <xf numFmtId="0" fontId="49" fillId="14" borderId="0" applyNumberFormat="0" applyBorder="0" applyAlignment="0" applyProtection="0"/>
    <xf numFmtId="0" fontId="49" fillId="14" borderId="0" applyNumberFormat="0" applyBorder="0" applyAlignment="0" applyProtection="0"/>
    <xf numFmtId="0" fontId="49" fillId="14" borderId="0" applyNumberFormat="0" applyBorder="0" applyAlignment="0" applyProtection="0"/>
    <xf numFmtId="0" fontId="49" fillId="14" borderId="0" applyNumberFormat="0" applyBorder="0" applyAlignment="0" applyProtection="0"/>
    <xf numFmtId="0" fontId="49" fillId="14" borderId="0" applyNumberFormat="0" applyBorder="0" applyAlignment="0" applyProtection="0"/>
    <xf numFmtId="0" fontId="1" fillId="0" borderId="0"/>
    <xf numFmtId="0" fontId="12" fillId="0" borderId="0"/>
    <xf numFmtId="0" fontId="12" fillId="0" borderId="0"/>
    <xf numFmtId="0" fontId="51" fillId="0" borderId="0"/>
    <xf numFmtId="0" fontId="51" fillId="0" borderId="0"/>
    <xf numFmtId="0" fontId="5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4" fillId="0" borderId="0"/>
    <xf numFmtId="0" fontId="4" fillId="0" borderId="0"/>
    <xf numFmtId="0" fontId="4" fillId="0" borderId="0"/>
    <xf numFmtId="0" fontId="51" fillId="0" borderId="0"/>
    <xf numFmtId="0" fontId="51" fillId="0" borderId="0"/>
    <xf numFmtId="0" fontId="51" fillId="0" borderId="0"/>
    <xf numFmtId="0" fontId="4" fillId="0" borderId="0"/>
    <xf numFmtId="0" fontId="4" fillId="0" borderId="0"/>
    <xf numFmtId="187" fontId="21" fillId="0" borderId="0" applyFont="0" applyFill="0" applyBorder="0" applyAlignment="0" applyProtection="0"/>
    <xf numFmtId="188" fontId="21" fillId="0" borderId="0" applyFont="0" applyFill="0" applyBorder="0" applyAlignment="0" applyProtection="0"/>
    <xf numFmtId="189" fontId="21" fillId="0" borderId="0" applyFont="0" applyFill="0" applyBorder="0" applyAlignment="0" applyProtection="0"/>
    <xf numFmtId="190" fontId="21" fillId="0" borderId="0" applyFont="0" applyFill="0" applyBorder="0" applyAlignment="0" applyProtection="0"/>
    <xf numFmtId="0" fontId="4" fillId="14" borderId="14" applyNumberFormat="0" applyFont="0" applyAlignment="0" applyProtection="0"/>
    <xf numFmtId="0" fontId="4" fillId="14" borderId="14" applyNumberFormat="0" applyFont="0" applyAlignment="0" applyProtection="0"/>
    <xf numFmtId="0" fontId="4" fillId="14" borderId="14" applyNumberFormat="0" applyFont="0" applyAlignment="0" applyProtection="0"/>
    <xf numFmtId="0" fontId="12" fillId="14" borderId="4" applyNumberFormat="0" applyFont="0" applyAlignment="0" applyProtection="0"/>
    <xf numFmtId="0" fontId="12" fillId="14" borderId="4" applyNumberFormat="0" applyFont="0" applyAlignment="0" applyProtection="0"/>
    <xf numFmtId="0" fontId="12" fillId="14" borderId="4" applyNumberFormat="0" applyFont="0" applyAlignment="0" applyProtection="0"/>
    <xf numFmtId="0" fontId="12" fillId="14" borderId="4" applyNumberFormat="0" applyFont="0" applyAlignment="0" applyProtection="0"/>
    <xf numFmtId="0" fontId="12" fillId="14" borderId="4" applyNumberFormat="0" applyFont="0" applyAlignment="0" applyProtection="0"/>
    <xf numFmtId="0" fontId="12" fillId="14" borderId="4" applyNumberFormat="0" applyFont="0" applyAlignment="0" applyProtection="0"/>
    <xf numFmtId="0" fontId="12" fillId="14" borderId="4" applyNumberFormat="0" applyFont="0" applyAlignment="0" applyProtection="0"/>
    <xf numFmtId="0" fontId="12" fillId="14" borderId="4" applyNumberFormat="0" applyFont="0" applyAlignment="0" applyProtection="0"/>
    <xf numFmtId="0" fontId="12" fillId="14" borderId="4" applyNumberFormat="0" applyFont="0" applyAlignment="0" applyProtection="0"/>
    <xf numFmtId="0" fontId="12" fillId="14" borderId="4" applyNumberFormat="0" applyFont="0" applyAlignment="0" applyProtection="0"/>
    <xf numFmtId="0" fontId="4" fillId="14" borderId="14" applyNumberFormat="0" applyFont="0" applyAlignment="0" applyProtection="0"/>
    <xf numFmtId="0" fontId="4" fillId="14" borderId="14" applyNumberFormat="0" applyFont="0" applyAlignment="0" applyProtection="0"/>
    <xf numFmtId="0" fontId="4" fillId="14" borderId="14" applyNumberFormat="0" applyFont="0" applyAlignment="0" applyProtection="0"/>
    <xf numFmtId="0" fontId="4" fillId="14" borderId="14" applyNumberFormat="0" applyFont="0" applyAlignment="0" applyProtection="0"/>
    <xf numFmtId="0" fontId="4" fillId="14" borderId="14" applyNumberFormat="0" applyFont="0" applyAlignment="0" applyProtection="0"/>
    <xf numFmtId="0" fontId="4" fillId="14" borderId="14" applyNumberFormat="0" applyFont="0" applyAlignment="0" applyProtection="0"/>
    <xf numFmtId="0" fontId="4" fillId="14" borderId="14" applyNumberFormat="0" applyFont="0" applyAlignment="0" applyProtection="0"/>
    <xf numFmtId="0" fontId="52" fillId="10" borderId="0">
      <alignment horizontal="left" vertical="top" wrapText="1"/>
    </xf>
    <xf numFmtId="0" fontId="53" fillId="6" borderId="15" applyNumberFormat="0" applyAlignment="0" applyProtection="0"/>
    <xf numFmtId="0" fontId="53" fillId="6" borderId="15" applyNumberFormat="0" applyAlignment="0" applyProtection="0"/>
    <xf numFmtId="0" fontId="53" fillId="6" borderId="15" applyNumberFormat="0" applyAlignment="0" applyProtection="0"/>
    <xf numFmtId="0" fontId="53" fillId="10" borderId="15" applyNumberFormat="0" applyAlignment="0" applyProtection="0"/>
    <xf numFmtId="0" fontId="53" fillId="10" borderId="15" applyNumberFormat="0" applyAlignment="0" applyProtection="0"/>
    <xf numFmtId="0" fontId="53" fillId="10" borderId="15" applyNumberFormat="0" applyAlignment="0" applyProtection="0"/>
    <xf numFmtId="0" fontId="53" fillId="10" borderId="15" applyNumberFormat="0" applyAlignment="0" applyProtection="0"/>
    <xf numFmtId="0" fontId="53" fillId="10" borderId="15" applyNumberFormat="0" applyAlignment="0" applyProtection="0"/>
    <xf numFmtId="0" fontId="53" fillId="10" borderId="15" applyNumberFormat="0" applyAlignment="0" applyProtection="0"/>
    <xf numFmtId="0" fontId="53" fillId="10" borderId="15" applyNumberFormat="0" applyAlignment="0" applyProtection="0"/>
    <xf numFmtId="0" fontId="53" fillId="10" borderId="15" applyNumberFormat="0" applyAlignment="0" applyProtection="0"/>
    <xf numFmtId="0" fontId="53" fillId="10" borderId="15" applyNumberFormat="0" applyAlignment="0" applyProtection="0"/>
    <xf numFmtId="0" fontId="53" fillId="10" borderId="15" applyNumberFormat="0" applyAlignment="0" applyProtection="0"/>
    <xf numFmtId="0" fontId="53" fillId="6" borderId="15" applyNumberFormat="0" applyAlignment="0" applyProtection="0"/>
    <xf numFmtId="0" fontId="53" fillId="6" borderId="15" applyNumberFormat="0" applyAlignment="0" applyProtection="0"/>
    <xf numFmtId="0" fontId="53" fillId="6" borderId="15" applyNumberFormat="0" applyAlignment="0" applyProtection="0"/>
    <xf numFmtId="0" fontId="53" fillId="6" borderId="15" applyNumberFormat="0" applyAlignment="0" applyProtection="0"/>
    <xf numFmtId="0" fontId="53" fillId="6" borderId="15" applyNumberFormat="0" applyAlignment="0" applyProtection="0"/>
    <xf numFmtId="0" fontId="53" fillId="6" borderId="15" applyNumberFormat="0" applyAlignment="0" applyProtection="0"/>
    <xf numFmtId="0" fontId="53" fillId="6" borderId="15" applyNumberFormat="0" applyAlignment="0" applyProtection="0"/>
    <xf numFmtId="191" fontId="4" fillId="0" borderId="0" applyFont="0" applyFill="0" applyBorder="0" applyProtection="0">
      <alignment horizontal="right"/>
    </xf>
    <xf numFmtId="9" fontId="4" fillId="0" borderId="0" applyFont="0" applyFill="0" applyBorder="0" applyAlignment="0" applyProtection="0"/>
    <xf numFmtId="9" fontId="4" fillId="0" borderId="0" applyFont="0" applyFill="0" applyBorder="0" applyAlignment="0" applyProtection="0"/>
    <xf numFmtId="169" fontId="54" fillId="0" borderId="0">
      <alignment horizontal="right"/>
    </xf>
    <xf numFmtId="165" fontId="55" fillId="34" borderId="0">
      <alignment horizontal="right"/>
    </xf>
    <xf numFmtId="0" fontId="19" fillId="22" borderId="0">
      <alignment horizontal="right" vertical="center"/>
    </xf>
    <xf numFmtId="0" fontId="12" fillId="0" borderId="0"/>
    <xf numFmtId="0" fontId="56" fillId="40" borderId="16">
      <alignment horizontal="center"/>
    </xf>
    <xf numFmtId="3" fontId="57" fillId="40" borderId="0"/>
    <xf numFmtId="3" fontId="56" fillId="40" borderId="0"/>
    <xf numFmtId="0" fontId="57" fillId="40" borderId="0"/>
    <xf numFmtId="0" fontId="56" fillId="40" borderId="0"/>
    <xf numFmtId="0" fontId="57" fillId="40" borderId="0">
      <alignment horizontal="center"/>
    </xf>
    <xf numFmtId="0" fontId="9" fillId="38" borderId="2"/>
    <xf numFmtId="0" fontId="58" fillId="0" borderId="0">
      <alignment wrapText="1"/>
    </xf>
    <xf numFmtId="0" fontId="59" fillId="41" borderId="0">
      <alignment horizontal="right" vertical="top" wrapText="1"/>
    </xf>
    <xf numFmtId="0" fontId="60" fillId="0" borderId="0"/>
    <xf numFmtId="0" fontId="61" fillId="0" borderId="0"/>
    <xf numFmtId="0" fontId="62" fillId="0" borderId="0"/>
    <xf numFmtId="192" fontId="22" fillId="0" borderId="0">
      <alignment wrapText="1"/>
      <protection locked="0"/>
    </xf>
    <xf numFmtId="192" fontId="59" fillId="42" borderId="0">
      <alignment wrapText="1"/>
      <protection locked="0"/>
    </xf>
    <xf numFmtId="193" fontId="22" fillId="0" borderId="0">
      <alignment wrapText="1"/>
      <protection locked="0"/>
    </xf>
    <xf numFmtId="193" fontId="59" fillId="42" borderId="0">
      <alignment wrapText="1"/>
      <protection locked="0"/>
    </xf>
    <xf numFmtId="194" fontId="22" fillId="0" borderId="0">
      <alignment wrapText="1"/>
      <protection locked="0"/>
    </xf>
    <xf numFmtId="194" fontId="59" fillId="42" borderId="0">
      <alignment wrapText="1"/>
      <protection locked="0"/>
    </xf>
    <xf numFmtId="195" fontId="59" fillId="41" borderId="17">
      <alignment wrapText="1"/>
    </xf>
    <xf numFmtId="196" fontId="59" fillId="41" borderId="17">
      <alignment wrapText="1"/>
    </xf>
    <xf numFmtId="197" fontId="59" fillId="41" borderId="17">
      <alignment wrapText="1"/>
    </xf>
    <xf numFmtId="0" fontId="60" fillId="0" borderId="18">
      <alignment horizontal="right"/>
    </xf>
    <xf numFmtId="164" fontId="4" fillId="0" borderId="0" applyAlignment="0">
      <alignment horizontal="left"/>
    </xf>
    <xf numFmtId="49" fontId="21" fillId="0" borderId="0" applyFont="0" applyFill="0" applyBorder="0" applyAlignment="0" applyProtection="0"/>
    <xf numFmtId="0" fontId="59" fillId="10" borderId="0"/>
    <xf numFmtId="0" fontId="22" fillId="10" borderId="0">
      <alignment horizontal="left"/>
    </xf>
    <xf numFmtId="0" fontId="22" fillId="10" borderId="0">
      <alignment horizontal="left" indent="1"/>
    </xf>
    <xf numFmtId="0" fontId="22" fillId="10" borderId="0">
      <alignment horizontal="left" vertical="center" indent="2"/>
    </xf>
    <xf numFmtId="49" fontId="63" fillId="0" borderId="0" applyFill="0" applyBorder="0" applyProtection="0">
      <alignment horizontal="center" vertical="top"/>
    </xf>
    <xf numFmtId="0" fontId="41" fillId="0" borderId="0">
      <alignment horizontal="center"/>
    </xf>
    <xf numFmtId="15" fontId="41" fillId="0" borderId="0">
      <alignment horizontal="center"/>
    </xf>
    <xf numFmtId="49" fontId="64" fillId="10" borderId="0"/>
    <xf numFmtId="49" fontId="64" fillId="10" borderId="0"/>
    <xf numFmtId="49" fontId="64" fillId="10" borderId="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49" fontId="64" fillId="10" borderId="0"/>
    <xf numFmtId="49" fontId="64" fillId="10" borderId="0"/>
    <xf numFmtId="49" fontId="64" fillId="10" borderId="0"/>
    <xf numFmtId="49" fontId="64" fillId="10" borderId="0"/>
    <xf numFmtId="49" fontId="64" fillId="10" borderId="0"/>
    <xf numFmtId="49" fontId="64" fillId="10" borderId="0"/>
    <xf numFmtId="49" fontId="64" fillId="10" borderId="0"/>
    <xf numFmtId="0" fontId="31" fillId="30" borderId="19"/>
    <xf numFmtId="0" fontId="66" fillId="30" borderId="20">
      <alignment horizontal="left"/>
    </xf>
    <xf numFmtId="22" fontId="12" fillId="38" borderId="20">
      <alignment vertical="center"/>
    </xf>
    <xf numFmtId="0" fontId="12" fillId="38" borderId="20">
      <alignment horizontal="left" vertical="top" wrapText="1"/>
    </xf>
    <xf numFmtId="0" fontId="12" fillId="38" borderId="21"/>
    <xf numFmtId="0" fontId="12" fillId="38" borderId="21"/>
    <xf numFmtId="0" fontId="7" fillId="0" borderId="22" applyNumberFormat="0" applyFill="0" applyAlignment="0" applyProtection="0"/>
    <xf numFmtId="0" fontId="7" fillId="0" borderId="22" applyNumberFormat="0" applyFill="0" applyAlignment="0" applyProtection="0"/>
    <xf numFmtId="0" fontId="7" fillId="0" borderId="22"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7" fillId="0" borderId="22" applyNumberFormat="0" applyFill="0" applyAlignment="0" applyProtection="0"/>
    <xf numFmtId="0" fontId="7" fillId="0" borderId="22" applyNumberFormat="0" applyFill="0" applyAlignment="0" applyProtection="0"/>
    <xf numFmtId="0" fontId="7" fillId="0" borderId="22" applyNumberFormat="0" applyFill="0" applyAlignment="0" applyProtection="0"/>
    <xf numFmtId="0" fontId="7" fillId="0" borderId="22" applyNumberFormat="0" applyFill="0" applyAlignment="0" applyProtection="0"/>
    <xf numFmtId="0" fontId="7" fillId="0" borderId="22" applyNumberFormat="0" applyFill="0" applyAlignment="0" applyProtection="0"/>
    <xf numFmtId="0" fontId="7" fillId="0" borderId="22" applyNumberFormat="0" applyFill="0" applyAlignment="0" applyProtection="0"/>
    <xf numFmtId="0" fontId="7" fillId="0" borderId="22" applyNumberFormat="0" applyFill="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22" fillId="0" borderId="0"/>
    <xf numFmtId="49" fontId="63" fillId="17" borderId="0" applyNumberFormat="0" applyFont="0" applyBorder="0" applyAlignment="0" applyProtection="0">
      <alignment horizontal="center"/>
    </xf>
    <xf numFmtId="10" fontId="4" fillId="43" borderId="2" applyNumberFormat="0" applyFont="0" applyBorder="0" applyAlignment="0" applyProtection="0">
      <protection locked="0"/>
    </xf>
    <xf numFmtId="198" fontId="23" fillId="0" borderId="0" applyFont="0" applyFill="0" applyBorder="0" applyAlignment="0" applyProtection="0"/>
    <xf numFmtId="0" fontId="42" fillId="21" borderId="48" applyNumberFormat="0" applyAlignment="0" applyProtection="0"/>
    <xf numFmtId="0" fontId="42" fillId="21" borderId="48" applyNumberFormat="0" applyAlignment="0" applyProtection="0"/>
    <xf numFmtId="0" fontId="42" fillId="21" borderId="48" applyNumberFormat="0" applyAlignment="0" applyProtection="0"/>
    <xf numFmtId="0" fontId="53" fillId="6" borderId="15" applyNumberFormat="0" applyAlignment="0" applyProtection="0"/>
    <xf numFmtId="0" fontId="53" fillId="6" borderId="15" applyNumberFormat="0" applyAlignment="0" applyProtection="0"/>
    <xf numFmtId="0" fontId="53" fillId="6" borderId="15" applyNumberFormat="0" applyAlignment="0" applyProtection="0"/>
    <xf numFmtId="0" fontId="53" fillId="6" borderId="15" applyNumberFormat="0" applyAlignment="0" applyProtection="0"/>
    <xf numFmtId="0" fontId="53" fillId="10" borderId="15" applyNumberFormat="0" applyAlignment="0" applyProtection="0"/>
    <xf numFmtId="0" fontId="53" fillId="10" borderId="15" applyNumberFormat="0" applyAlignment="0" applyProtection="0"/>
    <xf numFmtId="0" fontId="53" fillId="10" borderId="15" applyNumberFormat="0" applyAlignment="0" applyProtection="0"/>
    <xf numFmtId="0" fontId="53" fillId="6" borderId="15" applyNumberFormat="0" applyAlignment="0" applyProtection="0"/>
    <xf numFmtId="0" fontId="4" fillId="14" borderId="14" applyNumberFormat="0" applyFont="0" applyAlignment="0" applyProtection="0"/>
    <xf numFmtId="0" fontId="4" fillId="14" borderId="14" applyNumberFormat="0" applyFont="0" applyAlignment="0" applyProtection="0"/>
    <xf numFmtId="49" fontId="12" fillId="32" borderId="85">
      <alignment horizontal="left"/>
      <protection locked="0"/>
    </xf>
    <xf numFmtId="178" fontId="12" fillId="32" borderId="85">
      <protection locked="0"/>
    </xf>
    <xf numFmtId="177" fontId="12" fillId="32" borderId="85">
      <protection locked="0"/>
    </xf>
    <xf numFmtId="0" fontId="12" fillId="32" borderId="85">
      <alignment horizontal="left"/>
      <protection locked="0"/>
    </xf>
    <xf numFmtId="0" fontId="4" fillId="14" borderId="14" applyNumberFormat="0" applyFont="0" applyAlignment="0" applyProtection="0"/>
    <xf numFmtId="0" fontId="4" fillId="14" borderId="14" applyNumberFormat="0" applyFont="0" applyAlignment="0" applyProtection="0"/>
    <xf numFmtId="0" fontId="4" fillId="14" borderId="14" applyNumberFormat="0" applyFont="0" applyAlignment="0" applyProtection="0"/>
    <xf numFmtId="175" fontId="12" fillId="32" borderId="85">
      <alignment horizontal="right"/>
      <protection locked="0"/>
    </xf>
    <xf numFmtId="172" fontId="12" fillId="32" borderId="85">
      <protection locked="0"/>
    </xf>
    <xf numFmtId="170" fontId="12" fillId="32" borderId="85">
      <protection locked="0"/>
    </xf>
    <xf numFmtId="0" fontId="42" fillId="21" borderId="30" applyNumberFormat="0" applyAlignment="0" applyProtection="0"/>
    <xf numFmtId="0" fontId="42" fillId="21" borderId="30" applyNumberFormat="0" applyAlignment="0" applyProtection="0"/>
    <xf numFmtId="0" fontId="42" fillId="21" borderId="30" applyNumberFormat="0" applyAlignment="0" applyProtection="0"/>
    <xf numFmtId="49" fontId="12" fillId="32" borderId="112">
      <alignment horizontal="left"/>
      <protection locked="0"/>
    </xf>
    <xf numFmtId="179" fontId="12" fillId="32" borderId="112">
      <protection locked="0"/>
    </xf>
    <xf numFmtId="178" fontId="12" fillId="32" borderId="112">
      <protection locked="0"/>
    </xf>
    <xf numFmtId="177" fontId="12" fillId="32" borderId="112">
      <protection locked="0"/>
    </xf>
    <xf numFmtId="176" fontId="12" fillId="32" borderId="112">
      <alignment horizontal="right"/>
      <protection locked="0"/>
    </xf>
    <xf numFmtId="179" fontId="12" fillId="32" borderId="67">
      <protection locked="0"/>
    </xf>
    <xf numFmtId="173" fontId="12" fillId="32" borderId="112">
      <protection locked="0"/>
    </xf>
    <xf numFmtId="175" fontId="12" fillId="32" borderId="67">
      <alignment horizontal="right"/>
      <protection locked="0"/>
    </xf>
    <xf numFmtId="173" fontId="12" fillId="32" borderId="67">
      <protection locked="0"/>
    </xf>
    <xf numFmtId="171" fontId="12" fillId="32" borderId="67">
      <protection locked="0"/>
    </xf>
    <xf numFmtId="171" fontId="12" fillId="32" borderId="112">
      <protection locked="0"/>
    </xf>
    <xf numFmtId="177" fontId="12" fillId="32" borderId="49">
      <protection locked="0"/>
    </xf>
    <xf numFmtId="176" fontId="12" fillId="32" borderId="49">
      <alignment horizontal="right"/>
      <protection locked="0"/>
    </xf>
    <xf numFmtId="174" fontId="12" fillId="32" borderId="49">
      <protection locked="0"/>
    </xf>
    <xf numFmtId="171" fontId="12" fillId="32" borderId="49">
      <protection locked="0"/>
    </xf>
    <xf numFmtId="170" fontId="12" fillId="32" borderId="49">
      <protection locked="0"/>
    </xf>
    <xf numFmtId="0" fontId="14" fillId="6" borderId="84" applyNumberFormat="0" applyAlignment="0" applyProtection="0"/>
    <xf numFmtId="0" fontId="14" fillId="6" borderId="84" applyNumberFormat="0" applyAlignment="0" applyProtection="0"/>
    <xf numFmtId="0" fontId="14" fillId="6" borderId="84" applyNumberFormat="0" applyAlignment="0" applyProtection="0"/>
    <xf numFmtId="0" fontId="14" fillId="6" borderId="84" applyNumberFormat="0" applyAlignment="0" applyProtection="0"/>
    <xf numFmtId="0" fontId="14" fillId="6" borderId="84" applyNumberFormat="0" applyAlignment="0" applyProtection="0"/>
    <xf numFmtId="0" fontId="14" fillId="6" borderId="84" applyNumberFormat="0" applyAlignment="0" applyProtection="0"/>
    <xf numFmtId="0" fontId="14" fillId="6" borderId="84" applyNumberFormat="0" applyAlignment="0" applyProtection="0"/>
    <xf numFmtId="0" fontId="16" fillId="10" borderId="84" applyNumberFormat="0" applyAlignment="0" applyProtection="0"/>
    <xf numFmtId="0" fontId="16" fillId="10" borderId="84" applyNumberFormat="0" applyAlignment="0" applyProtection="0"/>
    <xf numFmtId="0" fontId="16" fillId="10" borderId="84" applyNumberFormat="0" applyAlignment="0" applyProtection="0"/>
    <xf numFmtId="0" fontId="16" fillId="10" borderId="84" applyNumberFormat="0" applyAlignment="0" applyProtection="0"/>
    <xf numFmtId="0" fontId="14" fillId="6" borderId="84" applyNumberFormat="0" applyAlignment="0" applyProtection="0"/>
    <xf numFmtId="0" fontId="14" fillId="6" borderId="84" applyNumberFormat="0" applyAlignment="0" applyProtection="0"/>
    <xf numFmtId="178" fontId="12" fillId="0" borderId="83"/>
    <xf numFmtId="179" fontId="12" fillId="32" borderId="94">
      <protection locked="0"/>
    </xf>
    <xf numFmtId="49" fontId="12" fillId="32" borderId="31">
      <alignment horizontal="left"/>
      <protection locked="0"/>
    </xf>
    <xf numFmtId="178" fontId="12" fillId="32" borderId="31">
      <protection locked="0"/>
    </xf>
    <xf numFmtId="0" fontId="12" fillId="32" borderId="31">
      <alignment horizontal="left"/>
      <protection locked="0"/>
    </xf>
    <xf numFmtId="176" fontId="12" fillId="32" borderId="31">
      <alignment horizontal="right"/>
      <protection locked="0"/>
    </xf>
    <xf numFmtId="175" fontId="12" fillId="32" borderId="31">
      <alignment horizontal="right"/>
      <protection locked="0"/>
    </xf>
    <xf numFmtId="173" fontId="12" fillId="32" borderId="31">
      <protection locked="0"/>
    </xf>
    <xf numFmtId="172" fontId="12" fillId="32" borderId="31">
      <protection locked="0"/>
    </xf>
    <xf numFmtId="174" fontId="12" fillId="0" borderId="83"/>
    <xf numFmtId="171" fontId="12" fillId="32" borderId="31">
      <protection locked="0"/>
    </xf>
    <xf numFmtId="170" fontId="12" fillId="32" borderId="31">
      <protection locked="0"/>
    </xf>
    <xf numFmtId="169" fontId="12" fillId="32" borderId="31">
      <protection locked="0"/>
    </xf>
    <xf numFmtId="173" fontId="12" fillId="0" borderId="83"/>
    <xf numFmtId="0" fontId="14" fillId="6" borderId="66" applyNumberFormat="0" applyAlignment="0" applyProtection="0"/>
    <xf numFmtId="0" fontId="14" fillId="6" borderId="66" applyNumberFormat="0" applyAlignment="0" applyProtection="0"/>
    <xf numFmtId="0" fontId="14" fillId="6" borderId="66" applyNumberFormat="0" applyAlignment="0" applyProtection="0"/>
    <xf numFmtId="0" fontId="16" fillId="10" borderId="66" applyNumberFormat="0" applyAlignment="0" applyProtection="0"/>
    <xf numFmtId="0" fontId="16" fillId="10" borderId="66" applyNumberFormat="0" applyAlignment="0" applyProtection="0"/>
    <xf numFmtId="0" fontId="16" fillId="10" borderId="66" applyNumberFormat="0" applyAlignment="0" applyProtection="0"/>
    <xf numFmtId="0" fontId="16" fillId="10" borderId="66" applyNumberFormat="0" applyAlignment="0" applyProtection="0"/>
    <xf numFmtId="0" fontId="14" fillId="6" borderId="66" applyNumberFormat="0" applyAlignment="0" applyProtection="0"/>
    <xf numFmtId="179" fontId="12" fillId="0" borderId="65"/>
    <xf numFmtId="178" fontId="12" fillId="0" borderId="65"/>
    <xf numFmtId="0" fontId="12" fillId="32" borderId="94">
      <alignment horizontal="left"/>
      <protection locked="0"/>
    </xf>
    <xf numFmtId="174" fontId="12" fillId="0" borderId="65"/>
    <xf numFmtId="0" fontId="14" fillId="6" borderId="48" applyNumberFormat="0" applyAlignment="0" applyProtection="0"/>
    <xf numFmtId="0" fontId="14" fillId="6" borderId="48" applyNumberFormat="0" applyAlignment="0" applyProtection="0"/>
    <xf numFmtId="0" fontId="14" fillId="6" borderId="48" applyNumberFormat="0" applyAlignment="0" applyProtection="0"/>
    <xf numFmtId="0" fontId="14" fillId="6" borderId="48" applyNumberFormat="0" applyAlignment="0" applyProtection="0"/>
    <xf numFmtId="0" fontId="14" fillId="6" borderId="48" applyNumberFormat="0" applyAlignment="0" applyProtection="0"/>
    <xf numFmtId="0" fontId="14" fillId="6" borderId="48" applyNumberFormat="0" applyAlignment="0" applyProtection="0"/>
    <xf numFmtId="0" fontId="16" fillId="10" borderId="48" applyNumberFormat="0" applyAlignment="0" applyProtection="0"/>
    <xf numFmtId="0" fontId="16" fillId="10" borderId="48" applyNumberFormat="0" applyAlignment="0" applyProtection="0"/>
    <xf numFmtId="0" fontId="16" fillId="10" borderId="48" applyNumberFormat="0" applyAlignment="0" applyProtection="0"/>
    <xf numFmtId="0" fontId="16" fillId="10" borderId="48" applyNumberFormat="0" applyAlignment="0" applyProtection="0"/>
    <xf numFmtId="0" fontId="16" fillId="10" borderId="48" applyNumberFormat="0" applyAlignment="0" applyProtection="0"/>
    <xf numFmtId="0" fontId="15" fillId="8" borderId="48" applyNumberFormat="0" applyAlignment="0" applyProtection="0"/>
    <xf numFmtId="178" fontId="12" fillId="0" borderId="47"/>
    <xf numFmtId="171" fontId="12" fillId="0" borderId="83"/>
    <xf numFmtId="172" fontId="12" fillId="32" borderId="6">
      <protection locked="0"/>
    </xf>
    <xf numFmtId="174" fontId="12" fillId="0" borderId="47"/>
    <xf numFmtId="0" fontId="14" fillId="6" borderId="30" applyNumberFormat="0" applyAlignment="0" applyProtection="0"/>
    <xf numFmtId="0" fontId="14" fillId="6" borderId="30" applyNumberFormat="0" applyAlignment="0" applyProtection="0"/>
    <xf numFmtId="0" fontId="14" fillId="6" borderId="30" applyNumberFormat="0" applyAlignment="0" applyProtection="0"/>
    <xf numFmtId="0" fontId="14" fillId="6" borderId="30" applyNumberFormat="0" applyAlignment="0" applyProtection="0"/>
    <xf numFmtId="0" fontId="14" fillId="6" borderId="30" applyNumberFormat="0" applyAlignment="0" applyProtection="0"/>
    <xf numFmtId="0" fontId="16" fillId="10" borderId="30" applyNumberFormat="0" applyAlignment="0" applyProtection="0"/>
    <xf numFmtId="0" fontId="16" fillId="10" borderId="30" applyNumberFormat="0" applyAlignment="0" applyProtection="0"/>
    <xf numFmtId="0" fontId="16" fillId="10" borderId="30" applyNumberFormat="0" applyAlignment="0" applyProtection="0"/>
    <xf numFmtId="0" fontId="16" fillId="10" borderId="30" applyNumberFormat="0" applyAlignment="0" applyProtection="0"/>
    <xf numFmtId="0" fontId="16" fillId="10" borderId="30" applyNumberFormat="0" applyAlignment="0" applyProtection="0"/>
    <xf numFmtId="0" fontId="16" fillId="10" borderId="30" applyNumberFormat="0" applyAlignment="0" applyProtection="0"/>
    <xf numFmtId="0" fontId="16" fillId="10" borderId="30" applyNumberFormat="0" applyAlignment="0" applyProtection="0"/>
    <xf numFmtId="0" fontId="16" fillId="10" borderId="30" applyNumberFormat="0" applyAlignment="0" applyProtection="0"/>
    <xf numFmtId="0" fontId="14" fillId="6" borderId="30" applyNumberFormat="0" applyAlignment="0" applyProtection="0"/>
    <xf numFmtId="179" fontId="12" fillId="0" borderId="29"/>
    <xf numFmtId="172" fontId="12" fillId="0" borderId="47"/>
    <xf numFmtId="169" fontId="12" fillId="0" borderId="65"/>
    <xf numFmtId="174" fontId="12" fillId="0" borderId="29"/>
    <xf numFmtId="171" fontId="12" fillId="0" borderId="47"/>
    <xf numFmtId="169" fontId="12" fillId="0" borderId="29"/>
    <xf numFmtId="174" fontId="12" fillId="32" borderId="94">
      <protection locked="0"/>
    </xf>
    <xf numFmtId="171" fontId="12" fillId="32" borderId="94">
      <protection locked="0"/>
    </xf>
    <xf numFmtId="170" fontId="12" fillId="32" borderId="94">
      <protection locked="0"/>
    </xf>
    <xf numFmtId="169" fontId="12" fillId="32" borderId="94">
      <protection locked="0"/>
    </xf>
    <xf numFmtId="0" fontId="14" fillId="6" borderId="111" applyNumberFormat="0" applyAlignment="0" applyProtection="0"/>
    <xf numFmtId="0" fontId="14" fillId="6" borderId="111" applyNumberFormat="0" applyAlignment="0" applyProtection="0"/>
    <xf numFmtId="0" fontId="14" fillId="6" borderId="111" applyNumberFormat="0" applyAlignment="0" applyProtection="0"/>
    <xf numFmtId="0" fontId="14" fillId="6" borderId="111" applyNumberFormat="0" applyAlignment="0" applyProtection="0"/>
    <xf numFmtId="0" fontId="14" fillId="6" borderId="111" applyNumberFormat="0" applyAlignment="0" applyProtection="0"/>
    <xf numFmtId="177" fontId="12" fillId="0" borderId="3"/>
    <xf numFmtId="0" fontId="16" fillId="10" borderId="111" applyNumberFormat="0" applyAlignment="0" applyProtection="0"/>
    <xf numFmtId="0" fontId="16" fillId="10" borderId="111" applyNumberFormat="0" applyAlignment="0" applyProtection="0"/>
    <xf numFmtId="0" fontId="16" fillId="10" borderId="111" applyNumberFormat="0" applyAlignment="0" applyProtection="0"/>
    <xf numFmtId="0" fontId="16" fillId="10" borderId="111" applyNumberFormat="0" applyAlignment="0" applyProtection="0"/>
    <xf numFmtId="172" fontId="12" fillId="0" borderId="3"/>
    <xf numFmtId="0" fontId="14" fillId="6" borderId="111" applyNumberFormat="0" applyAlignment="0" applyProtection="0"/>
    <xf numFmtId="0" fontId="14" fillId="6" borderId="111" applyNumberFormat="0" applyAlignment="0" applyProtection="0"/>
    <xf numFmtId="179" fontId="12" fillId="0" borderId="110"/>
    <xf numFmtId="174" fontId="12" fillId="0" borderId="110"/>
    <xf numFmtId="0" fontId="14" fillId="6" borderId="93" applyNumberFormat="0" applyAlignment="0" applyProtection="0"/>
    <xf numFmtId="0" fontId="14" fillId="6" borderId="93" applyNumberFormat="0" applyAlignment="0" applyProtection="0"/>
    <xf numFmtId="0" fontId="14" fillId="6" borderId="93" applyNumberFormat="0" applyAlignment="0" applyProtection="0"/>
    <xf numFmtId="0" fontId="14" fillId="6" borderId="93" applyNumberFormat="0" applyAlignment="0" applyProtection="0"/>
    <xf numFmtId="0" fontId="16" fillId="10" borderId="93" applyNumberFormat="0" applyAlignment="0" applyProtection="0"/>
    <xf numFmtId="0" fontId="16" fillId="10" borderId="93" applyNumberFormat="0" applyAlignment="0" applyProtection="0"/>
    <xf numFmtId="0" fontId="16" fillId="10" borderId="93" applyNumberFormat="0" applyAlignment="0" applyProtection="0"/>
    <xf numFmtId="0" fontId="16" fillId="10" borderId="93" applyNumberFormat="0" applyAlignment="0" applyProtection="0"/>
    <xf numFmtId="0" fontId="16" fillId="10" borderId="93" applyNumberFormat="0" applyAlignment="0" applyProtection="0"/>
    <xf numFmtId="0" fontId="16" fillId="10" borderId="93" applyNumberFormat="0" applyAlignment="0" applyProtection="0"/>
    <xf numFmtId="0" fontId="16" fillId="10" borderId="93" applyNumberFormat="0" applyAlignment="0" applyProtection="0"/>
    <xf numFmtId="0" fontId="16" fillId="10" borderId="93" applyNumberFormat="0" applyAlignment="0" applyProtection="0"/>
    <xf numFmtId="0" fontId="14" fillId="6" borderId="93" applyNumberFormat="0" applyAlignment="0" applyProtection="0"/>
    <xf numFmtId="0" fontId="14" fillId="6" borderId="93" applyNumberFormat="0" applyAlignment="0" applyProtection="0"/>
    <xf numFmtId="178" fontId="12" fillId="0" borderId="92"/>
    <xf numFmtId="173" fontId="12" fillId="0" borderId="92"/>
    <xf numFmtId="170" fontId="12" fillId="0" borderId="110"/>
    <xf numFmtId="171" fontId="12" fillId="0" borderId="92"/>
    <xf numFmtId="169" fontId="12" fillId="0" borderId="3"/>
    <xf numFmtId="170" fontId="12" fillId="0" borderId="3"/>
    <xf numFmtId="171" fontId="12" fillId="0" borderId="3"/>
    <xf numFmtId="169" fontId="12" fillId="0" borderId="38"/>
    <xf numFmtId="170" fontId="12" fillId="0" borderId="38"/>
    <xf numFmtId="171" fontId="12" fillId="0" borderId="38"/>
    <xf numFmtId="172" fontId="12" fillId="0" borderId="3"/>
    <xf numFmtId="173" fontId="12" fillId="0" borderId="3"/>
    <xf numFmtId="174" fontId="12" fillId="0" borderId="3"/>
    <xf numFmtId="169" fontId="12" fillId="0" borderId="56"/>
    <xf numFmtId="170" fontId="12" fillId="0" borderId="56"/>
    <xf numFmtId="171" fontId="12" fillId="0" borderId="56"/>
    <xf numFmtId="172" fontId="12" fillId="0" borderId="38"/>
    <xf numFmtId="177" fontId="12" fillId="0" borderId="3"/>
    <xf numFmtId="178" fontId="12" fillId="0" borderId="3"/>
    <xf numFmtId="179" fontId="12" fillId="0" borderId="3"/>
    <xf numFmtId="0" fontId="14" fillId="6" borderId="4" applyNumberFormat="0" applyAlignment="0" applyProtection="0"/>
    <xf numFmtId="0" fontId="14" fillId="6" borderId="4" applyNumberFormat="0" applyAlignment="0" applyProtection="0"/>
    <xf numFmtId="0" fontId="15" fillId="8" borderId="4" applyNumberFormat="0" applyAlignment="0" applyProtection="0"/>
    <xf numFmtId="0" fontId="14" fillId="6" borderId="4" applyNumberFormat="0" applyAlignment="0" applyProtection="0"/>
    <xf numFmtId="169" fontId="12" fillId="0" borderId="3"/>
    <xf numFmtId="170" fontId="12" fillId="0" borderId="3"/>
    <xf numFmtId="171" fontId="12" fillId="0" borderId="3"/>
    <xf numFmtId="0" fontId="16" fillId="10" borderId="4" applyNumberFormat="0" applyAlignment="0" applyProtection="0"/>
    <xf numFmtId="0" fontId="16" fillId="10" borderId="4" applyNumberFormat="0" applyAlignment="0" applyProtection="0"/>
    <xf numFmtId="0" fontId="16" fillId="10" borderId="4" applyNumberFormat="0" applyAlignment="0" applyProtection="0"/>
    <xf numFmtId="172" fontId="12" fillId="0" borderId="3"/>
    <xf numFmtId="173" fontId="12" fillId="0" borderId="3"/>
    <xf numFmtId="174" fontId="12" fillId="0" borderId="3"/>
    <xf numFmtId="0" fontId="16" fillId="10" borderId="4" applyNumberFormat="0" applyAlignment="0" applyProtection="0"/>
    <xf numFmtId="0" fontId="16" fillId="10" borderId="4" applyNumberFormat="0" applyAlignment="0" applyProtection="0"/>
    <xf numFmtId="0" fontId="16" fillId="10" borderId="4" applyNumberFormat="0" applyAlignment="0" applyProtection="0"/>
    <xf numFmtId="0" fontId="16" fillId="10" borderId="4" applyNumberFormat="0" applyAlignment="0" applyProtection="0"/>
    <xf numFmtId="0" fontId="16" fillId="10" borderId="4" applyNumberFormat="0" applyAlignment="0" applyProtection="0"/>
    <xf numFmtId="177" fontId="12" fillId="0" borderId="3"/>
    <xf numFmtId="178" fontId="12" fillId="0" borderId="3"/>
    <xf numFmtId="179" fontId="12" fillId="0" borderId="3"/>
    <xf numFmtId="0" fontId="14" fillId="6" borderId="4" applyNumberFormat="0" applyAlignment="0" applyProtection="0"/>
    <xf numFmtId="0" fontId="14" fillId="6" borderId="4" applyNumberFormat="0" applyAlignment="0" applyProtection="0"/>
    <xf numFmtId="0" fontId="15" fillId="8" borderId="4" applyNumberFormat="0" applyAlignment="0" applyProtection="0"/>
    <xf numFmtId="0" fontId="14" fillId="6" borderId="4" applyNumberFormat="0" applyAlignment="0" applyProtection="0"/>
    <xf numFmtId="0" fontId="16" fillId="10" borderId="4" applyNumberFormat="0" applyAlignment="0" applyProtection="0"/>
    <xf numFmtId="0" fontId="16" fillId="10" borderId="4" applyNumberFormat="0" applyAlignment="0" applyProtection="0"/>
    <xf numFmtId="0" fontId="16" fillId="10" borderId="4" applyNumberFormat="0" applyAlignment="0" applyProtection="0"/>
    <xf numFmtId="0" fontId="16" fillId="10" borderId="4" applyNumberFormat="0" applyAlignment="0" applyProtection="0"/>
    <xf numFmtId="0" fontId="16" fillId="10" borderId="4" applyNumberFormat="0" applyAlignment="0" applyProtection="0"/>
    <xf numFmtId="0" fontId="16" fillId="10" borderId="4" applyNumberFormat="0" applyAlignment="0" applyProtection="0"/>
    <xf numFmtId="0" fontId="16" fillId="10" borderId="4" applyNumberFormat="0" applyAlignment="0" applyProtection="0"/>
    <xf numFmtId="0" fontId="16" fillId="10" borderId="4" applyNumberFormat="0" applyAlignment="0" applyProtection="0"/>
    <xf numFmtId="0" fontId="16" fillId="10" borderId="4" applyNumberFormat="0" applyAlignment="0" applyProtection="0"/>
    <xf numFmtId="0" fontId="16" fillId="10" borderId="4" applyNumberFormat="0" applyAlignment="0" applyProtection="0"/>
    <xf numFmtId="0" fontId="14" fillId="6" borderId="4" applyNumberFormat="0" applyAlignment="0" applyProtection="0"/>
    <xf numFmtId="0" fontId="14" fillId="6" borderId="4" applyNumberFormat="0" applyAlignment="0" applyProtection="0"/>
    <xf numFmtId="0" fontId="14" fillId="6" borderId="4" applyNumberFormat="0" applyAlignment="0" applyProtection="0"/>
    <xf numFmtId="0" fontId="14" fillId="6" borderId="4" applyNumberFormat="0" applyAlignment="0" applyProtection="0"/>
    <xf numFmtId="0" fontId="14" fillId="6" borderId="4" applyNumberFormat="0" applyAlignment="0" applyProtection="0"/>
    <xf numFmtId="0" fontId="14" fillId="6" borderId="4" applyNumberFormat="0" applyAlignment="0" applyProtection="0"/>
    <xf numFmtId="0" fontId="14" fillId="6" borderId="4" applyNumberFormat="0" applyAlignment="0" applyProtection="0"/>
    <xf numFmtId="0" fontId="16" fillId="10" borderId="4" applyNumberFormat="0" applyAlignment="0" applyProtection="0"/>
    <xf numFmtId="0" fontId="14" fillId="6" borderId="4" applyNumberFormat="0" applyAlignment="0" applyProtection="0"/>
    <xf numFmtId="0" fontId="14" fillId="6" borderId="4" applyNumberFormat="0" applyAlignment="0" applyProtection="0"/>
    <xf numFmtId="0" fontId="14" fillId="6" borderId="4" applyNumberFormat="0" applyAlignment="0" applyProtection="0"/>
    <xf numFmtId="174" fontId="12" fillId="0" borderId="38"/>
    <xf numFmtId="171" fontId="12" fillId="0" borderId="74"/>
    <xf numFmtId="178" fontId="12" fillId="0" borderId="38"/>
    <xf numFmtId="0" fontId="14" fillId="6" borderId="39" applyNumberFormat="0" applyAlignment="0" applyProtection="0"/>
    <xf numFmtId="0" fontId="14" fillId="6" borderId="39" applyNumberFormat="0" applyAlignment="0" applyProtection="0"/>
    <xf numFmtId="0" fontId="16" fillId="10" borderId="39" applyNumberFormat="0" applyAlignment="0" applyProtection="0"/>
    <xf numFmtId="0" fontId="16" fillId="10" borderId="39" applyNumberFormat="0" applyAlignment="0" applyProtection="0"/>
    <xf numFmtId="0" fontId="16" fillId="10" borderId="39" applyNumberFormat="0" applyAlignment="0" applyProtection="0"/>
    <xf numFmtId="0" fontId="14" fillId="6" borderId="39" applyNumberFormat="0" applyAlignment="0" applyProtection="0"/>
    <xf numFmtId="0" fontId="14" fillId="6" borderId="39" applyNumberFormat="0" applyAlignment="0" applyProtection="0"/>
    <xf numFmtId="173" fontId="12" fillId="0" borderId="56"/>
    <xf numFmtId="178" fontId="12" fillId="0" borderId="56"/>
    <xf numFmtId="0" fontId="14" fillId="6" borderId="57" applyNumberFormat="0" applyAlignment="0" applyProtection="0"/>
    <xf numFmtId="0" fontId="14" fillId="6" borderId="57" applyNumberFormat="0" applyAlignment="0" applyProtection="0"/>
    <xf numFmtId="0" fontId="16" fillId="10" borderId="57" applyNumberFormat="0" applyAlignment="0" applyProtection="0"/>
    <xf numFmtId="0" fontId="16" fillId="10" borderId="57" applyNumberFormat="0" applyAlignment="0" applyProtection="0"/>
    <xf numFmtId="0" fontId="16" fillId="10" borderId="57" applyNumberFormat="0" applyAlignment="0" applyProtection="0"/>
    <xf numFmtId="0" fontId="16" fillId="10" borderId="57" applyNumberFormat="0" applyAlignment="0" applyProtection="0"/>
    <xf numFmtId="0" fontId="16" fillId="10" borderId="57" applyNumberFormat="0" applyAlignment="0" applyProtection="0"/>
    <xf numFmtId="169" fontId="12" fillId="32" borderId="6">
      <protection locked="0"/>
    </xf>
    <xf numFmtId="170" fontId="12" fillId="32" borderId="6">
      <protection locked="0"/>
    </xf>
    <xf numFmtId="171" fontId="12" fillId="32" borderId="6">
      <protection locked="0"/>
    </xf>
    <xf numFmtId="0" fontId="16" fillId="10" borderId="57" applyNumberFormat="0" applyAlignment="0" applyProtection="0"/>
    <xf numFmtId="172" fontId="12" fillId="32" borderId="6">
      <protection locked="0"/>
    </xf>
    <xf numFmtId="173" fontId="12" fillId="32" borderId="6">
      <protection locked="0"/>
    </xf>
    <xf numFmtId="174" fontId="12" fillId="32" borderId="6">
      <protection locked="0"/>
    </xf>
    <xf numFmtId="0" fontId="14" fillId="6" borderId="57" applyNumberFormat="0" applyAlignment="0" applyProtection="0"/>
    <xf numFmtId="175" fontId="12" fillId="32" borderId="6">
      <alignment horizontal="right"/>
      <protection locked="0"/>
    </xf>
    <xf numFmtId="176" fontId="12" fillId="32" borderId="6">
      <alignment horizontal="right"/>
      <protection locked="0"/>
    </xf>
    <xf numFmtId="0" fontId="12" fillId="32" borderId="6">
      <alignment horizontal="left"/>
      <protection locked="0"/>
    </xf>
    <xf numFmtId="0" fontId="14" fillId="6" borderId="57" applyNumberFormat="0" applyAlignment="0" applyProtection="0"/>
    <xf numFmtId="177" fontId="12" fillId="32" borderId="6">
      <protection locked="0"/>
    </xf>
    <xf numFmtId="178" fontId="12" fillId="32" borderId="6">
      <protection locked="0"/>
    </xf>
    <xf numFmtId="179" fontId="12" fillId="32" borderId="6">
      <protection locked="0"/>
    </xf>
    <xf numFmtId="0" fontId="14" fillId="6" borderId="57" applyNumberFormat="0" applyAlignment="0" applyProtection="0"/>
    <xf numFmtId="49" fontId="12" fillId="32" borderId="6">
      <alignment horizontal="left"/>
      <protection locked="0"/>
    </xf>
    <xf numFmtId="0" fontId="14" fillId="6" borderId="57" applyNumberFormat="0" applyAlignment="0" applyProtection="0"/>
    <xf numFmtId="0" fontId="14" fillId="6" borderId="57" applyNumberFormat="0" applyAlignment="0" applyProtection="0"/>
    <xf numFmtId="0" fontId="14" fillId="6" borderId="57" applyNumberFormat="0" applyAlignment="0" applyProtection="0"/>
    <xf numFmtId="0" fontId="14" fillId="6" borderId="57" applyNumberFormat="0" applyAlignment="0" applyProtection="0"/>
    <xf numFmtId="173" fontId="12" fillId="0" borderId="74"/>
    <xf numFmtId="169" fontId="12" fillId="32" borderId="6">
      <protection locked="0"/>
    </xf>
    <xf numFmtId="170" fontId="12" fillId="32" borderId="6">
      <protection locked="0"/>
    </xf>
    <xf numFmtId="171" fontId="12" fillId="32" borderId="6">
      <protection locked="0"/>
    </xf>
    <xf numFmtId="174" fontId="12" fillId="0" borderId="74"/>
    <xf numFmtId="172" fontId="12" fillId="32" borderId="6">
      <protection locked="0"/>
    </xf>
    <xf numFmtId="173" fontId="12" fillId="32" borderId="6">
      <protection locked="0"/>
    </xf>
    <xf numFmtId="174" fontId="12" fillId="32" borderId="6">
      <protection locked="0"/>
    </xf>
    <xf numFmtId="175" fontId="12" fillId="32" borderId="6">
      <alignment horizontal="right"/>
      <protection locked="0"/>
    </xf>
    <xf numFmtId="176" fontId="12" fillId="32" borderId="6">
      <alignment horizontal="right"/>
      <protection locked="0"/>
    </xf>
    <xf numFmtId="0" fontId="12" fillId="32" borderId="6">
      <alignment horizontal="left"/>
      <protection locked="0"/>
    </xf>
    <xf numFmtId="177" fontId="12" fillId="32" borderId="6">
      <protection locked="0"/>
    </xf>
    <xf numFmtId="178" fontId="12" fillId="32" borderId="6">
      <protection locked="0"/>
    </xf>
    <xf numFmtId="179" fontId="12" fillId="32" borderId="6">
      <protection locked="0"/>
    </xf>
    <xf numFmtId="49" fontId="12" fillId="32" borderId="6">
      <alignment horizontal="left"/>
      <protection locked="0"/>
    </xf>
    <xf numFmtId="172" fontId="12" fillId="0" borderId="83"/>
    <xf numFmtId="177" fontId="12" fillId="0" borderId="74"/>
    <xf numFmtId="178" fontId="12" fillId="0" borderId="74"/>
    <xf numFmtId="179" fontId="12" fillId="0" borderId="74"/>
    <xf numFmtId="0" fontId="14" fillId="6" borderId="75" applyNumberFormat="0" applyAlignment="0" applyProtection="0"/>
    <xf numFmtId="0" fontId="14" fillId="6" borderId="75" applyNumberFormat="0" applyAlignment="0" applyProtection="0"/>
    <xf numFmtId="0" fontId="15" fillId="8" borderId="75" applyNumberFormat="0" applyAlignment="0" applyProtection="0"/>
    <xf numFmtId="0" fontId="14" fillId="6" borderId="75" applyNumberFormat="0" applyAlignment="0" applyProtection="0"/>
    <xf numFmtId="0" fontId="16" fillId="10" borderId="75" applyNumberFormat="0" applyAlignment="0" applyProtection="0"/>
    <xf numFmtId="0" fontId="16" fillId="10" borderId="75" applyNumberFormat="0" applyAlignment="0" applyProtection="0"/>
    <xf numFmtId="0" fontId="16" fillId="10" borderId="75" applyNumberFormat="0" applyAlignment="0" applyProtection="0"/>
    <xf numFmtId="0" fontId="16" fillId="10" borderId="75" applyNumberFormat="0" applyAlignment="0" applyProtection="0"/>
    <xf numFmtId="0" fontId="16" fillId="10" borderId="75" applyNumberFormat="0" applyAlignment="0" applyProtection="0"/>
    <xf numFmtId="0" fontId="16" fillId="10" borderId="75" applyNumberFormat="0" applyAlignment="0" applyProtection="0"/>
    <xf numFmtId="0" fontId="16" fillId="10" borderId="75" applyNumberFormat="0" applyAlignment="0" applyProtection="0"/>
    <xf numFmtId="0" fontId="16" fillId="10" borderId="75" applyNumberFormat="0" applyAlignment="0" applyProtection="0"/>
    <xf numFmtId="0" fontId="16" fillId="10" borderId="75" applyNumberFormat="0" applyAlignment="0" applyProtection="0"/>
    <xf numFmtId="0" fontId="16" fillId="10" borderId="75" applyNumberFormat="0" applyAlignment="0" applyProtection="0"/>
    <xf numFmtId="0" fontId="14" fillId="6" borderId="75" applyNumberFormat="0" applyAlignment="0" applyProtection="0"/>
    <xf numFmtId="0" fontId="14" fillId="6" borderId="75" applyNumberFormat="0" applyAlignment="0" applyProtection="0"/>
    <xf numFmtId="0" fontId="14" fillId="6" borderId="75" applyNumberFormat="0" applyAlignment="0" applyProtection="0"/>
    <xf numFmtId="0" fontId="14" fillId="6" borderId="75" applyNumberFormat="0" applyAlignment="0" applyProtection="0"/>
    <xf numFmtId="0" fontId="14" fillId="6" borderId="75" applyNumberFormat="0" applyAlignment="0" applyProtection="0"/>
    <xf numFmtId="0" fontId="14" fillId="6" borderId="75" applyNumberFormat="0" applyAlignment="0" applyProtection="0"/>
    <xf numFmtId="0" fontId="14" fillId="6" borderId="75" applyNumberFormat="0" applyAlignment="0" applyProtection="0"/>
    <xf numFmtId="169" fontId="12" fillId="32" borderId="40">
      <protection locked="0"/>
    </xf>
    <xf numFmtId="170" fontId="12" fillId="32" borderId="40">
      <protection locked="0"/>
    </xf>
    <xf numFmtId="171" fontId="12" fillId="32" borderId="40">
      <protection locked="0"/>
    </xf>
    <xf numFmtId="172" fontId="12" fillId="32" borderId="40">
      <protection locked="0"/>
    </xf>
    <xf numFmtId="173" fontId="12" fillId="32" borderId="40">
      <protection locked="0"/>
    </xf>
    <xf numFmtId="174" fontId="12" fillId="32" borderId="40">
      <protection locked="0"/>
    </xf>
    <xf numFmtId="175" fontId="12" fillId="32" borderId="40">
      <alignment horizontal="right"/>
      <protection locked="0"/>
    </xf>
    <xf numFmtId="176" fontId="12" fillId="32" borderId="40">
      <alignment horizontal="right"/>
      <protection locked="0"/>
    </xf>
    <xf numFmtId="0" fontId="12" fillId="32" borderId="40">
      <alignment horizontal="left"/>
      <protection locked="0"/>
    </xf>
    <xf numFmtId="177" fontId="12" fillId="32" borderId="40">
      <protection locked="0"/>
    </xf>
    <xf numFmtId="178" fontId="12" fillId="32" borderId="40">
      <protection locked="0"/>
    </xf>
    <xf numFmtId="179" fontId="12" fillId="32" borderId="40">
      <protection locked="0"/>
    </xf>
    <xf numFmtId="49" fontId="12" fillId="32" borderId="40">
      <alignment horizontal="left"/>
      <protection locked="0"/>
    </xf>
    <xf numFmtId="177" fontId="12" fillId="0" borderId="83"/>
    <xf numFmtId="169" fontId="12" fillId="32" borderId="58">
      <protection locked="0"/>
    </xf>
    <xf numFmtId="170" fontId="12" fillId="32" borderId="58">
      <protection locked="0"/>
    </xf>
    <xf numFmtId="171" fontId="12" fillId="32" borderId="58">
      <protection locked="0"/>
    </xf>
    <xf numFmtId="172" fontId="12" fillId="32" borderId="58">
      <protection locked="0"/>
    </xf>
    <xf numFmtId="173" fontId="12" fillId="32" borderId="58">
      <protection locked="0"/>
    </xf>
    <xf numFmtId="174" fontId="12" fillId="32" borderId="58">
      <protection locked="0"/>
    </xf>
    <xf numFmtId="175" fontId="12" fillId="32" borderId="58">
      <alignment horizontal="right"/>
      <protection locked="0"/>
    </xf>
    <xf numFmtId="176" fontId="12" fillId="32" borderId="58">
      <alignment horizontal="right"/>
      <protection locked="0"/>
    </xf>
    <xf numFmtId="0" fontId="12" fillId="32" borderId="58">
      <alignment horizontal="left"/>
      <protection locked="0"/>
    </xf>
    <xf numFmtId="177" fontId="12" fillId="32" borderId="58">
      <protection locked="0"/>
    </xf>
    <xf numFmtId="49" fontId="12" fillId="32" borderId="58">
      <alignment horizontal="left"/>
      <protection locked="0"/>
    </xf>
    <xf numFmtId="0" fontId="42" fillId="21" borderId="4" applyNumberFormat="0" applyAlignment="0" applyProtection="0"/>
    <xf numFmtId="0" fontId="42" fillId="21" borderId="4" applyNumberFormat="0" applyAlignment="0" applyProtection="0"/>
    <xf numFmtId="0" fontId="42" fillId="21" borderId="4" applyNumberFormat="0" applyAlignment="0" applyProtection="0"/>
    <xf numFmtId="0" fontId="42" fillId="21" borderId="4" applyNumberFormat="0" applyAlignment="0" applyProtection="0"/>
    <xf numFmtId="0" fontId="42" fillId="21" borderId="4" applyNumberFormat="0" applyAlignment="0" applyProtection="0"/>
    <xf numFmtId="0" fontId="42" fillId="21" borderId="4" applyNumberFormat="0" applyAlignment="0" applyProtection="0"/>
    <xf numFmtId="0" fontId="42" fillId="21" borderId="4" applyNumberFormat="0" applyAlignment="0" applyProtection="0"/>
    <xf numFmtId="0" fontId="42" fillId="21" borderId="4" applyNumberFormat="0" applyAlignment="0" applyProtection="0"/>
    <xf numFmtId="0" fontId="42" fillId="21" borderId="4" applyNumberFormat="0" applyAlignment="0" applyProtection="0"/>
    <xf numFmtId="0" fontId="42" fillId="21" borderId="4" applyNumberFormat="0" applyAlignment="0" applyProtection="0"/>
    <xf numFmtId="0" fontId="42" fillId="21" borderId="4" applyNumberFormat="0" applyAlignment="0" applyProtection="0"/>
    <xf numFmtId="0" fontId="42" fillId="21" borderId="4" applyNumberFormat="0" applyAlignment="0" applyProtection="0"/>
    <xf numFmtId="0" fontId="42" fillId="21" borderId="4" applyNumberFormat="0" applyAlignment="0" applyProtection="0"/>
    <xf numFmtId="0" fontId="42" fillId="21" borderId="4" applyNumberFormat="0" applyAlignment="0" applyProtection="0"/>
    <xf numFmtId="0" fontId="42" fillId="21" borderId="4" applyNumberFormat="0" applyAlignment="0" applyProtection="0"/>
    <xf numFmtId="0" fontId="42" fillId="21" borderId="4" applyNumberFormat="0" applyAlignment="0" applyProtection="0"/>
    <xf numFmtId="0" fontId="42" fillId="21" borderId="4" applyNumberFormat="0" applyAlignment="0" applyProtection="0"/>
    <xf numFmtId="0" fontId="42" fillId="21" borderId="4" applyNumberFormat="0" applyAlignment="0" applyProtection="0"/>
    <xf numFmtId="0" fontId="42" fillId="21" borderId="4" applyNumberFormat="0" applyAlignment="0" applyProtection="0"/>
    <xf numFmtId="0" fontId="42" fillId="21" borderId="4" applyNumberFormat="0" applyAlignment="0" applyProtection="0"/>
    <xf numFmtId="169" fontId="12" fillId="32" borderId="76">
      <protection locked="0"/>
    </xf>
    <xf numFmtId="170" fontId="12" fillId="32" borderId="76">
      <protection locked="0"/>
    </xf>
    <xf numFmtId="171" fontId="12" fillId="32" borderId="76">
      <protection locked="0"/>
    </xf>
    <xf numFmtId="172" fontId="12" fillId="32" borderId="76">
      <protection locked="0"/>
    </xf>
    <xf numFmtId="173" fontId="12" fillId="32" borderId="76">
      <protection locked="0"/>
    </xf>
    <xf numFmtId="174" fontId="12" fillId="32" borderId="76">
      <protection locked="0"/>
    </xf>
    <xf numFmtId="175" fontId="12" fillId="32" borderId="76">
      <alignment horizontal="right"/>
      <protection locked="0"/>
    </xf>
    <xf numFmtId="176" fontId="12" fillId="32" borderId="76">
      <alignment horizontal="right"/>
      <protection locked="0"/>
    </xf>
    <xf numFmtId="0" fontId="12" fillId="32" borderId="76">
      <alignment horizontal="left"/>
      <protection locked="0"/>
    </xf>
    <xf numFmtId="177" fontId="12" fillId="32" borderId="76">
      <protection locked="0"/>
    </xf>
    <xf numFmtId="178" fontId="12" fillId="32" borderId="76">
      <protection locked="0"/>
    </xf>
    <xf numFmtId="179" fontId="12" fillId="32" borderId="76">
      <protection locked="0"/>
    </xf>
    <xf numFmtId="49" fontId="12" fillId="32" borderId="76">
      <alignment horizontal="left"/>
      <protection locked="0"/>
    </xf>
    <xf numFmtId="0" fontId="42" fillId="21" borderId="39" applyNumberFormat="0" applyAlignment="0" applyProtection="0"/>
    <xf numFmtId="0" fontId="42" fillId="21" borderId="39" applyNumberFormat="0" applyAlignment="0" applyProtection="0"/>
    <xf numFmtId="0" fontId="42" fillId="21" borderId="39" applyNumberFormat="0" applyAlignment="0" applyProtection="0"/>
    <xf numFmtId="0" fontId="42" fillId="21" borderId="39" applyNumberFormat="0" applyAlignment="0" applyProtection="0"/>
    <xf numFmtId="0" fontId="42" fillId="21" borderId="39" applyNumberFormat="0" applyAlignment="0" applyProtection="0"/>
    <xf numFmtId="0" fontId="42" fillId="21" borderId="39" applyNumberFormat="0" applyAlignment="0" applyProtection="0"/>
    <xf numFmtId="0" fontId="42" fillId="21" borderId="39" applyNumberFormat="0" applyAlignment="0" applyProtection="0"/>
    <xf numFmtId="0" fontId="12" fillId="14" borderId="4" applyNumberFormat="0" applyFont="0" applyAlignment="0" applyProtection="0"/>
    <xf numFmtId="0" fontId="12" fillId="14" borderId="4" applyNumberFormat="0" applyFont="0" applyAlignment="0" applyProtection="0"/>
    <xf numFmtId="0" fontId="12" fillId="14" borderId="4" applyNumberFormat="0" applyFont="0" applyAlignment="0" applyProtection="0"/>
    <xf numFmtId="0" fontId="12" fillId="14" borderId="4" applyNumberFormat="0" applyFont="0" applyAlignment="0" applyProtection="0"/>
    <xf numFmtId="0" fontId="12" fillId="14" borderId="4" applyNumberFormat="0" applyFont="0" applyAlignment="0" applyProtection="0"/>
    <xf numFmtId="0" fontId="12" fillId="14" borderId="4" applyNumberFormat="0" applyFont="0" applyAlignment="0" applyProtection="0"/>
    <xf numFmtId="0" fontId="12" fillId="14" borderId="4" applyNumberFormat="0" applyFont="0" applyAlignment="0" applyProtection="0"/>
    <xf numFmtId="0" fontId="12" fillId="14" borderId="4" applyNumberFormat="0" applyFont="0" applyAlignment="0" applyProtection="0"/>
    <xf numFmtId="0" fontId="12" fillId="14" borderId="4" applyNumberFormat="0" applyFont="0" applyAlignment="0" applyProtection="0"/>
    <xf numFmtId="0" fontId="12" fillId="14" borderId="4" applyNumberFormat="0" applyFont="0" applyAlignment="0" applyProtection="0"/>
    <xf numFmtId="0" fontId="42" fillId="21" borderId="39" applyNumberFormat="0" applyAlignment="0" applyProtection="0"/>
    <xf numFmtId="0" fontId="42" fillId="21" borderId="39" applyNumberFormat="0" applyAlignment="0" applyProtection="0"/>
    <xf numFmtId="169" fontId="12" fillId="32" borderId="85">
      <protection locked="0"/>
    </xf>
    <xf numFmtId="172" fontId="12" fillId="32" borderId="85">
      <protection locked="0"/>
    </xf>
    <xf numFmtId="177" fontId="12" fillId="32" borderId="85">
      <protection locked="0"/>
    </xf>
    <xf numFmtId="169" fontId="12" fillId="0" borderId="101"/>
    <xf numFmtId="170" fontId="12" fillId="0" borderId="101"/>
    <xf numFmtId="171" fontId="12" fillId="0" borderId="101"/>
    <xf numFmtId="0" fontId="4" fillId="14" borderId="24" applyNumberFormat="0" applyFont="0" applyAlignment="0" applyProtection="0"/>
    <xf numFmtId="0" fontId="4" fillId="14" borderId="24" applyNumberFormat="0" applyFont="0" applyAlignment="0" applyProtection="0"/>
    <xf numFmtId="0" fontId="4" fillId="14" borderId="24" applyNumberFormat="0" applyFont="0" applyAlignment="0" applyProtection="0"/>
    <xf numFmtId="0" fontId="12" fillId="14" borderId="4" applyNumberFormat="0" applyFont="0" applyAlignment="0" applyProtection="0"/>
    <xf numFmtId="0" fontId="12" fillId="14" borderId="4" applyNumberFormat="0" applyFont="0" applyAlignment="0" applyProtection="0"/>
    <xf numFmtId="0" fontId="12" fillId="14" borderId="4" applyNumberFormat="0" applyFont="0" applyAlignment="0" applyProtection="0"/>
    <xf numFmtId="0" fontId="12" fillId="14" borderId="4" applyNumberFormat="0" applyFont="0" applyAlignment="0" applyProtection="0"/>
    <xf numFmtId="0" fontId="12" fillId="14" borderId="4" applyNumberFormat="0" applyFont="0" applyAlignment="0" applyProtection="0"/>
    <xf numFmtId="0" fontId="12" fillId="14" borderId="4" applyNumberFormat="0" applyFont="0" applyAlignment="0" applyProtection="0"/>
    <xf numFmtId="0" fontId="12" fillId="14" borderId="4" applyNumberFormat="0" applyFont="0" applyAlignment="0" applyProtection="0"/>
    <xf numFmtId="0" fontId="12" fillId="14" borderId="4" applyNumberFormat="0" applyFont="0" applyAlignment="0" applyProtection="0"/>
    <xf numFmtId="0" fontId="12" fillId="14" borderId="4" applyNumberFormat="0" applyFont="0" applyAlignment="0" applyProtection="0"/>
    <xf numFmtId="0" fontId="12" fillId="14" borderId="4" applyNumberFormat="0" applyFont="0" applyAlignment="0" applyProtection="0"/>
    <xf numFmtId="0" fontId="4" fillId="14" borderId="24" applyNumberFormat="0" applyFont="0" applyAlignment="0" applyProtection="0"/>
    <xf numFmtId="0" fontId="4" fillId="14" borderId="24" applyNumberFormat="0" applyFont="0" applyAlignment="0" applyProtection="0"/>
    <xf numFmtId="0" fontId="4" fillId="14" borderId="24" applyNumberFormat="0" applyFont="0" applyAlignment="0" applyProtection="0"/>
    <xf numFmtId="0" fontId="4" fillId="14" borderId="24" applyNumberFormat="0" applyFont="0" applyAlignment="0" applyProtection="0"/>
    <xf numFmtId="0" fontId="4" fillId="14" borderId="24" applyNumberFormat="0" applyFont="0" applyAlignment="0" applyProtection="0"/>
    <xf numFmtId="0" fontId="4" fillId="14" borderId="24" applyNumberFormat="0" applyFont="0" applyAlignment="0" applyProtection="0"/>
    <xf numFmtId="0" fontId="4" fillId="14" borderId="24" applyNumberFormat="0" applyFont="0" applyAlignment="0" applyProtection="0"/>
    <xf numFmtId="173" fontId="12" fillId="0" borderId="101"/>
    <xf numFmtId="0" fontId="53" fillId="6" borderId="25" applyNumberFormat="0" applyAlignment="0" applyProtection="0"/>
    <xf numFmtId="0" fontId="53" fillId="6" borderId="25" applyNumberFormat="0" applyAlignment="0" applyProtection="0"/>
    <xf numFmtId="0" fontId="53" fillId="6" borderId="25" applyNumberFormat="0" applyAlignment="0" applyProtection="0"/>
    <xf numFmtId="0" fontId="53" fillId="10" borderId="25" applyNumberFormat="0" applyAlignment="0" applyProtection="0"/>
    <xf numFmtId="0" fontId="53" fillId="10" borderId="25" applyNumberFormat="0" applyAlignment="0" applyProtection="0"/>
    <xf numFmtId="0" fontId="53" fillId="10" borderId="25" applyNumberFormat="0" applyAlignment="0" applyProtection="0"/>
    <xf numFmtId="0" fontId="53" fillId="10" borderId="25" applyNumberFormat="0" applyAlignment="0" applyProtection="0"/>
    <xf numFmtId="0" fontId="53" fillId="10" borderId="25" applyNumberFormat="0" applyAlignment="0" applyProtection="0"/>
    <xf numFmtId="0" fontId="53" fillId="10" borderId="25" applyNumberFormat="0" applyAlignment="0" applyProtection="0"/>
    <xf numFmtId="0" fontId="53" fillId="10" borderId="25" applyNumberFormat="0" applyAlignment="0" applyProtection="0"/>
    <xf numFmtId="0" fontId="53" fillId="10" borderId="25" applyNumberFormat="0" applyAlignment="0" applyProtection="0"/>
    <xf numFmtId="0" fontId="53" fillId="10" borderId="25" applyNumberFormat="0" applyAlignment="0" applyProtection="0"/>
    <xf numFmtId="0" fontId="53" fillId="10" borderId="25" applyNumberFormat="0" applyAlignment="0" applyProtection="0"/>
    <xf numFmtId="0" fontId="53" fillId="6" borderId="25" applyNumberFormat="0" applyAlignment="0" applyProtection="0"/>
    <xf numFmtId="0" fontId="53" fillId="6" borderId="25" applyNumberFormat="0" applyAlignment="0" applyProtection="0"/>
    <xf numFmtId="0" fontId="53" fillId="6" borderId="25" applyNumberFormat="0" applyAlignment="0" applyProtection="0"/>
    <xf numFmtId="0" fontId="53" fillId="6" borderId="25" applyNumberFormat="0" applyAlignment="0" applyProtection="0"/>
    <xf numFmtId="0" fontId="53" fillId="6" borderId="25" applyNumberFormat="0" applyAlignment="0" applyProtection="0"/>
    <xf numFmtId="0" fontId="53" fillId="6" borderId="25" applyNumberFormat="0" applyAlignment="0" applyProtection="0"/>
    <xf numFmtId="0" fontId="53" fillId="6" borderId="25" applyNumberFormat="0" applyAlignment="0" applyProtection="0"/>
    <xf numFmtId="174" fontId="12" fillId="0" borderId="101"/>
    <xf numFmtId="177" fontId="12" fillId="0" borderId="101"/>
    <xf numFmtId="178" fontId="12" fillId="0" borderId="101"/>
    <xf numFmtId="179" fontId="12" fillId="0" borderId="101"/>
    <xf numFmtId="0" fontId="14" fillId="6" borderId="102" applyNumberFormat="0" applyAlignment="0" applyProtection="0"/>
    <xf numFmtId="0" fontId="14" fillId="6" borderId="102" applyNumberFormat="0" applyAlignment="0" applyProtection="0"/>
    <xf numFmtId="0" fontId="9" fillId="38" borderId="2"/>
    <xf numFmtId="0" fontId="15" fillId="8" borderId="102" applyNumberFormat="0" applyAlignment="0" applyProtection="0"/>
    <xf numFmtId="0" fontId="14" fillId="6" borderId="102" applyNumberFormat="0" applyAlignment="0" applyProtection="0"/>
    <xf numFmtId="0" fontId="16" fillId="10" borderId="102" applyNumberFormat="0" applyAlignment="0" applyProtection="0"/>
    <xf numFmtId="0" fontId="16" fillId="10" borderId="102" applyNumberFormat="0" applyAlignment="0" applyProtection="0"/>
    <xf numFmtId="0" fontId="16" fillId="10" borderId="102" applyNumberFormat="0" applyAlignment="0" applyProtection="0"/>
    <xf numFmtId="0" fontId="42" fillId="21" borderId="57" applyNumberFormat="0" applyAlignment="0" applyProtection="0"/>
    <xf numFmtId="0" fontId="42" fillId="21" borderId="57" applyNumberFormat="0" applyAlignment="0" applyProtection="0"/>
    <xf numFmtId="0" fontId="42" fillId="21" borderId="57" applyNumberFormat="0" applyAlignment="0" applyProtection="0"/>
    <xf numFmtId="0" fontId="42" fillId="21" borderId="57" applyNumberFormat="0" applyAlignment="0" applyProtection="0"/>
    <xf numFmtId="0" fontId="42" fillId="21" borderId="57" applyNumberFormat="0" applyAlignment="0" applyProtection="0"/>
    <xf numFmtId="0" fontId="42" fillId="21" borderId="57" applyNumberFormat="0" applyAlignment="0" applyProtection="0"/>
    <xf numFmtId="195" fontId="59" fillId="41" borderId="17">
      <alignment wrapText="1"/>
    </xf>
    <xf numFmtId="196" fontId="59" fillId="41" borderId="17">
      <alignment wrapText="1"/>
    </xf>
    <xf numFmtId="197" fontId="59" fillId="41" borderId="17">
      <alignment wrapText="1"/>
    </xf>
    <xf numFmtId="0" fontId="42" fillId="21" borderId="57" applyNumberFormat="0" applyAlignment="0" applyProtection="0"/>
    <xf numFmtId="0" fontId="42" fillId="21" borderId="57" applyNumberFormat="0" applyAlignment="0" applyProtection="0"/>
    <xf numFmtId="0" fontId="42" fillId="21" borderId="57" applyNumberFormat="0" applyAlignment="0" applyProtection="0"/>
    <xf numFmtId="0" fontId="42" fillId="21" borderId="57" applyNumberFormat="0" applyAlignment="0" applyProtection="0"/>
    <xf numFmtId="0" fontId="16" fillId="10" borderId="102" applyNumberFormat="0" applyAlignment="0" applyProtection="0"/>
    <xf numFmtId="0" fontId="16" fillId="10" borderId="102" applyNumberFormat="0" applyAlignment="0" applyProtection="0"/>
    <xf numFmtId="0" fontId="16" fillId="10" borderId="102" applyNumberFormat="0" applyAlignment="0" applyProtection="0"/>
    <xf numFmtId="0" fontId="16" fillId="10" borderId="102" applyNumberFormat="0" applyAlignment="0" applyProtection="0"/>
    <xf numFmtId="0" fontId="16" fillId="10" borderId="102" applyNumberFormat="0" applyAlignment="0" applyProtection="0"/>
    <xf numFmtId="0" fontId="16" fillId="10" borderId="102" applyNumberFormat="0" applyAlignment="0" applyProtection="0"/>
    <xf numFmtId="0" fontId="14" fillId="6" borderId="102" applyNumberFormat="0" applyAlignment="0" applyProtection="0"/>
    <xf numFmtId="0" fontId="14" fillId="6" borderId="102" applyNumberFormat="0" applyAlignment="0" applyProtection="0"/>
    <xf numFmtId="0" fontId="14" fillId="6" borderId="102" applyNumberFormat="0" applyAlignment="0" applyProtection="0"/>
    <xf numFmtId="0" fontId="14" fillId="6" borderId="102" applyNumberFormat="0" applyAlignment="0" applyProtection="0"/>
    <xf numFmtId="0" fontId="14" fillId="6" borderId="102" applyNumberFormat="0" applyAlignment="0" applyProtection="0"/>
    <xf numFmtId="0" fontId="14" fillId="6" borderId="102" applyNumberFormat="0" applyAlignment="0" applyProtection="0"/>
    <xf numFmtId="0" fontId="14" fillId="6" borderId="102" applyNumberFormat="0" applyAlignment="0" applyProtection="0"/>
    <xf numFmtId="176" fontId="12" fillId="32" borderId="85">
      <alignment horizontal="right"/>
      <protection locked="0"/>
    </xf>
    <xf numFmtId="178" fontId="12" fillId="32" borderId="58">
      <protection locked="0"/>
    </xf>
    <xf numFmtId="0" fontId="42" fillId="21" borderId="48" applyNumberFormat="0" applyAlignment="0" applyProtection="0"/>
    <xf numFmtId="0" fontId="16" fillId="10" borderId="57" applyNumberFormat="0" applyAlignment="0" applyProtection="0"/>
    <xf numFmtId="179" fontId="12" fillId="32" borderId="58">
      <protection locked="0"/>
    </xf>
    <xf numFmtId="0" fontId="16" fillId="10" borderId="57" applyNumberFormat="0" applyAlignment="0" applyProtection="0"/>
    <xf numFmtId="0" fontId="53" fillId="6" borderId="15" applyNumberFormat="0" applyAlignment="0" applyProtection="0"/>
    <xf numFmtId="0" fontId="53" fillId="6" borderId="15" applyNumberFormat="0" applyAlignment="0" applyProtection="0"/>
    <xf numFmtId="0" fontId="53" fillId="10" borderId="15" applyNumberFormat="0" applyAlignment="0" applyProtection="0"/>
    <xf numFmtId="0" fontId="53" fillId="10" borderId="15" applyNumberFormat="0" applyAlignment="0" applyProtection="0"/>
    <xf numFmtId="0" fontId="53" fillId="10" borderId="15" applyNumberFormat="0" applyAlignment="0" applyProtection="0"/>
    <xf numFmtId="0" fontId="53" fillId="6" borderId="15" applyNumberFormat="0" applyAlignment="0" applyProtection="0"/>
    <xf numFmtId="0" fontId="4" fillId="14" borderId="14" applyNumberFormat="0" applyFont="0" applyAlignment="0" applyProtection="0"/>
    <xf numFmtId="0" fontId="4" fillId="14" borderId="14" applyNumberFormat="0" applyFont="0" applyAlignment="0" applyProtection="0"/>
    <xf numFmtId="0" fontId="4" fillId="14" borderId="14" applyNumberFormat="0" applyFont="0" applyAlignment="0" applyProtection="0"/>
    <xf numFmtId="174" fontId="12" fillId="32" borderId="85">
      <protection locked="0"/>
    </xf>
    <xf numFmtId="169" fontId="12" fillId="32" borderId="85">
      <protection locked="0"/>
    </xf>
    <xf numFmtId="0" fontId="42" fillId="21" borderId="30" applyNumberFormat="0" applyAlignment="0" applyProtection="0"/>
    <xf numFmtId="0" fontId="42" fillId="21" borderId="30" applyNumberFormat="0" applyAlignment="0" applyProtection="0"/>
    <xf numFmtId="0" fontId="42" fillId="21" borderId="30" applyNumberFormat="0" applyAlignment="0" applyProtection="0"/>
    <xf numFmtId="175" fontId="12" fillId="32" borderId="112">
      <alignment horizontal="right"/>
      <protection locked="0"/>
    </xf>
    <xf numFmtId="49" fontId="12" fillId="32" borderId="67">
      <alignment horizontal="left"/>
      <protection locked="0"/>
    </xf>
    <xf numFmtId="178" fontId="12" fillId="32" borderId="67">
      <protection locked="0"/>
    </xf>
    <xf numFmtId="0" fontId="12" fillId="32" borderId="67">
      <alignment horizontal="left"/>
      <protection locked="0"/>
    </xf>
    <xf numFmtId="172" fontId="12" fillId="32" borderId="112">
      <protection locked="0"/>
    </xf>
    <xf numFmtId="172" fontId="12" fillId="32" borderId="67">
      <protection locked="0"/>
    </xf>
    <xf numFmtId="170" fontId="12" fillId="32" borderId="67">
      <protection locked="0"/>
    </xf>
    <xf numFmtId="170" fontId="12" fillId="32" borderId="112">
      <protection locked="0"/>
    </xf>
    <xf numFmtId="179" fontId="12" fillId="32" borderId="49">
      <protection locked="0"/>
    </xf>
    <xf numFmtId="175" fontId="12" fillId="32" borderId="49">
      <alignment horizontal="right"/>
      <protection locked="0"/>
    </xf>
    <xf numFmtId="173" fontId="12" fillId="32" borderId="49">
      <protection locked="0"/>
    </xf>
    <xf numFmtId="169" fontId="12" fillId="32" borderId="49">
      <protection locked="0"/>
    </xf>
    <xf numFmtId="0" fontId="16" fillId="10" borderId="84" applyNumberFormat="0" applyAlignment="0" applyProtection="0"/>
    <xf numFmtId="0" fontId="16" fillId="10" borderId="84" applyNumberFormat="0" applyAlignment="0" applyProtection="0"/>
    <xf numFmtId="0" fontId="16" fillId="10" borderId="84" applyNumberFormat="0" applyAlignment="0" applyProtection="0"/>
    <xf numFmtId="0" fontId="15" fillId="8" borderId="84" applyNumberFormat="0" applyAlignment="0" applyProtection="0"/>
    <xf numFmtId="177" fontId="12" fillId="0" borderId="83"/>
    <xf numFmtId="177" fontId="12" fillId="32" borderId="94">
      <protection locked="0"/>
    </xf>
    <xf numFmtId="177" fontId="12" fillId="32" borderId="31">
      <protection locked="0"/>
    </xf>
    <xf numFmtId="0" fontId="14" fillId="6" borderId="66" applyNumberFormat="0" applyAlignment="0" applyProtection="0"/>
    <xf numFmtId="0" fontId="14" fillId="6" borderId="66" applyNumberFormat="0" applyAlignment="0" applyProtection="0"/>
    <xf numFmtId="0" fontId="16" fillId="10" borderId="66" applyNumberFormat="0" applyAlignment="0" applyProtection="0"/>
    <xf numFmtId="0" fontId="16" fillId="10" borderId="66" applyNumberFormat="0" applyAlignment="0" applyProtection="0"/>
    <xf numFmtId="0" fontId="16" fillId="10" borderId="66" applyNumberFormat="0" applyAlignment="0" applyProtection="0"/>
    <xf numFmtId="0" fontId="14" fillId="6" borderId="66" applyNumberFormat="0" applyAlignment="0" applyProtection="0"/>
    <xf numFmtId="0" fontId="14" fillId="6" borderId="66" applyNumberFormat="0" applyAlignment="0" applyProtection="0"/>
    <xf numFmtId="177" fontId="12" fillId="0" borderId="65"/>
    <xf numFmtId="176" fontId="12" fillId="32" borderId="94">
      <alignment horizontal="right"/>
      <protection locked="0"/>
    </xf>
    <xf numFmtId="173" fontId="12" fillId="0" borderId="65"/>
    <xf numFmtId="0" fontId="16" fillId="10" borderId="48" applyNumberFormat="0" applyAlignment="0" applyProtection="0"/>
    <xf numFmtId="0" fontId="16" fillId="10" borderId="48" applyNumberFormat="0" applyAlignment="0" applyProtection="0"/>
    <xf numFmtId="0" fontId="16" fillId="10" borderId="48" applyNumberFormat="0" applyAlignment="0" applyProtection="0"/>
    <xf numFmtId="0" fontId="14" fillId="6" borderId="48" applyNumberFormat="0" applyAlignment="0" applyProtection="0"/>
    <xf numFmtId="177" fontId="12" fillId="32" borderId="6">
      <protection locked="0"/>
    </xf>
    <xf numFmtId="177" fontId="12" fillId="0" borderId="47"/>
    <xf numFmtId="170" fontId="12" fillId="0" borderId="83"/>
    <xf numFmtId="169" fontId="12" fillId="32" borderId="6">
      <protection locked="0"/>
    </xf>
    <xf numFmtId="0" fontId="14" fillId="6" borderId="30" applyNumberFormat="0" applyAlignment="0" applyProtection="0"/>
    <xf numFmtId="0" fontId="16" fillId="10" borderId="30" applyNumberFormat="0" applyAlignment="0" applyProtection="0"/>
    <xf numFmtId="0" fontId="14" fillId="6" borderId="30" applyNumberFormat="0" applyAlignment="0" applyProtection="0"/>
    <xf numFmtId="0" fontId="14" fillId="6" borderId="30" applyNumberFormat="0" applyAlignment="0" applyProtection="0"/>
    <xf numFmtId="178" fontId="12" fillId="0" borderId="29"/>
    <xf numFmtId="171" fontId="12" fillId="0" borderId="65"/>
    <xf numFmtId="173" fontId="12" fillId="0" borderId="29"/>
    <xf numFmtId="170" fontId="12" fillId="0" borderId="47"/>
    <xf numFmtId="171" fontId="12" fillId="0" borderId="29"/>
    <xf numFmtId="173" fontId="12" fillId="32" borderId="94">
      <protection locked="0"/>
    </xf>
    <xf numFmtId="0" fontId="14" fillId="6" borderId="111" applyNumberFormat="0" applyAlignment="0" applyProtection="0"/>
    <xf numFmtId="0" fontId="16" fillId="10" borderId="111" applyNumberFormat="0" applyAlignment="0" applyProtection="0"/>
    <xf numFmtId="0" fontId="16" fillId="10" borderId="111" applyNumberFormat="0" applyAlignment="0" applyProtection="0"/>
    <xf numFmtId="0" fontId="16" fillId="10" borderId="111" applyNumberFormat="0" applyAlignment="0" applyProtection="0"/>
    <xf numFmtId="0" fontId="15" fillId="8" borderId="111" applyNumberFormat="0" applyAlignment="0" applyProtection="0"/>
    <xf numFmtId="169" fontId="12" fillId="0" borderId="3"/>
    <xf numFmtId="178" fontId="12" fillId="0" borderId="110"/>
    <xf numFmtId="173" fontId="12" fillId="0" borderId="110"/>
    <xf numFmtId="0" fontId="14" fillId="6" borderId="93" applyNumberFormat="0" applyAlignment="0" applyProtection="0"/>
    <xf numFmtId="0" fontId="16" fillId="10" borderId="93" applyNumberFormat="0" applyAlignment="0" applyProtection="0"/>
    <xf numFmtId="0" fontId="15" fillId="8" borderId="93" applyNumberFormat="0" applyAlignment="0" applyProtection="0"/>
    <xf numFmtId="177" fontId="12" fillId="0" borderId="92"/>
    <xf numFmtId="172" fontId="12" fillId="0" borderId="92"/>
    <xf numFmtId="169" fontId="12" fillId="0" borderId="110"/>
    <xf numFmtId="170" fontId="12" fillId="0" borderId="92"/>
    <xf numFmtId="0" fontId="16" fillId="10" borderId="4" applyNumberFormat="0" applyAlignment="0" applyProtection="0"/>
    <xf numFmtId="0" fontId="14" fillId="6" borderId="4" applyNumberFormat="0" applyAlignment="0" applyProtection="0"/>
    <xf numFmtId="169" fontId="12" fillId="0" borderId="74"/>
    <xf numFmtId="0" fontId="14" fillId="6" borderId="4" applyNumberFormat="0" applyAlignment="0" applyProtection="0"/>
    <xf numFmtId="172" fontId="12" fillId="0" borderId="56"/>
    <xf numFmtId="179" fontId="12" fillId="0" borderId="38"/>
    <xf numFmtId="0" fontId="14" fillId="6" borderId="39" applyNumberFormat="0" applyAlignment="0" applyProtection="0"/>
    <xf numFmtId="0" fontId="16" fillId="10" borderId="39" applyNumberFormat="0" applyAlignment="0" applyProtection="0"/>
    <xf numFmtId="0" fontId="16" fillId="10" borderId="39" applyNumberFormat="0" applyAlignment="0" applyProtection="0"/>
    <xf numFmtId="0" fontId="16" fillId="10" borderId="39" applyNumberFormat="0" applyAlignment="0" applyProtection="0"/>
    <xf numFmtId="0" fontId="16" fillId="10" borderId="39" applyNumberFormat="0" applyAlignment="0" applyProtection="0"/>
    <xf numFmtId="0" fontId="14" fillId="6" borderId="39" applyNumberFormat="0" applyAlignment="0" applyProtection="0"/>
    <xf numFmtId="0" fontId="14" fillId="6" borderId="39" applyNumberFormat="0" applyAlignment="0" applyProtection="0"/>
    <xf numFmtId="174" fontId="12" fillId="0" borderId="56"/>
    <xf numFmtId="169" fontId="12" fillId="0" borderId="83"/>
    <xf numFmtId="172" fontId="12" fillId="0" borderId="74"/>
    <xf numFmtId="179" fontId="12" fillId="0" borderId="56"/>
    <xf numFmtId="0" fontId="14" fillId="6" borderId="57" applyNumberFormat="0" applyAlignment="0" applyProtection="0"/>
    <xf numFmtId="0" fontId="16" fillId="10" borderId="57" applyNumberFormat="0" applyAlignment="0" applyProtection="0"/>
    <xf numFmtId="0" fontId="42" fillId="21" borderId="48" applyNumberFormat="0" applyAlignment="0" applyProtection="0"/>
    <xf numFmtId="0" fontId="53" fillId="6" borderId="15" applyNumberFormat="0" applyAlignment="0" applyProtection="0"/>
    <xf numFmtId="0" fontId="53" fillId="10" borderId="15" applyNumberFormat="0" applyAlignment="0" applyProtection="0"/>
    <xf numFmtId="0" fontId="53" fillId="10" borderId="15" applyNumberFormat="0" applyAlignment="0" applyProtection="0"/>
    <xf numFmtId="0" fontId="53" fillId="10" borderId="15" applyNumberFormat="0" applyAlignment="0" applyProtection="0"/>
    <xf numFmtId="0" fontId="53" fillId="10" borderId="15" applyNumberFormat="0" applyAlignment="0" applyProtection="0"/>
    <xf numFmtId="0" fontId="53" fillId="6" borderId="15" applyNumberFormat="0" applyAlignment="0" applyProtection="0"/>
    <xf numFmtId="0" fontId="4" fillId="14" borderId="14" applyNumberFormat="0" applyFont="0" applyAlignment="0" applyProtection="0"/>
    <xf numFmtId="0" fontId="4" fillId="14" borderId="14" applyNumberFormat="0" applyFont="0" applyAlignment="0" applyProtection="0"/>
    <xf numFmtId="179" fontId="12" fillId="32" borderId="85">
      <protection locked="0"/>
    </xf>
    <xf numFmtId="173" fontId="12" fillId="32" borderId="85">
      <protection locked="0"/>
    </xf>
    <xf numFmtId="171" fontId="12" fillId="32" borderId="85">
      <protection locked="0"/>
    </xf>
    <xf numFmtId="0" fontId="42" fillId="21" borderId="30" applyNumberFormat="0" applyAlignment="0" applyProtection="0"/>
    <xf numFmtId="0" fontId="42" fillId="21" borderId="30" applyNumberFormat="0" applyAlignment="0" applyProtection="0"/>
    <xf numFmtId="0" fontId="42" fillId="21" borderId="30" applyNumberFormat="0" applyAlignment="0" applyProtection="0"/>
    <xf numFmtId="0" fontId="42" fillId="21" borderId="30" applyNumberFormat="0" applyAlignment="0" applyProtection="0"/>
    <xf numFmtId="0" fontId="12" fillId="32" borderId="112">
      <alignment horizontal="left"/>
      <protection locked="0"/>
    </xf>
    <xf numFmtId="174" fontId="12" fillId="32" borderId="112">
      <protection locked="0"/>
    </xf>
    <xf numFmtId="177" fontId="12" fillId="32" borderId="67">
      <protection locked="0"/>
    </xf>
    <xf numFmtId="176" fontId="12" fillId="32" borderId="67">
      <alignment horizontal="right"/>
      <protection locked="0"/>
    </xf>
    <xf numFmtId="174" fontId="12" fillId="32" borderId="67">
      <protection locked="0"/>
    </xf>
    <xf numFmtId="169" fontId="12" fillId="32" borderId="67">
      <protection locked="0"/>
    </xf>
    <xf numFmtId="169" fontId="12" fillId="32" borderId="112">
      <protection locked="0"/>
    </xf>
    <xf numFmtId="49" fontId="12" fillId="32" borderId="49">
      <alignment horizontal="left"/>
      <protection locked="0"/>
    </xf>
    <xf numFmtId="178" fontId="12" fillId="32" borderId="49">
      <protection locked="0"/>
    </xf>
    <xf numFmtId="0" fontId="12" fillId="32" borderId="49">
      <alignment horizontal="left"/>
      <protection locked="0"/>
    </xf>
    <xf numFmtId="172" fontId="12" fillId="32" borderId="49">
      <protection locked="0"/>
    </xf>
    <xf numFmtId="49" fontId="12" fillId="32" borderId="94">
      <alignment horizontal="left"/>
      <protection locked="0"/>
    </xf>
    <xf numFmtId="0" fontId="16" fillId="10" borderId="84" applyNumberFormat="0" applyAlignment="0" applyProtection="0"/>
    <xf numFmtId="0" fontId="16" fillId="10" borderId="84" applyNumberFormat="0" applyAlignment="0" applyProtection="0"/>
    <xf numFmtId="0" fontId="16" fillId="10" borderId="84" applyNumberFormat="0" applyAlignment="0" applyProtection="0"/>
    <xf numFmtId="0" fontId="14" fillId="6" borderId="84" applyNumberFormat="0" applyAlignment="0" applyProtection="0"/>
    <xf numFmtId="179" fontId="12" fillId="0" borderId="83"/>
    <xf numFmtId="178" fontId="12" fillId="32" borderId="94">
      <protection locked="0"/>
    </xf>
    <xf numFmtId="179" fontId="12" fillId="32" borderId="31">
      <protection locked="0"/>
    </xf>
    <xf numFmtId="174" fontId="12" fillId="32" borderId="31">
      <protection locked="0"/>
    </xf>
    <xf numFmtId="0" fontId="14" fillId="6" borderId="66" applyNumberFormat="0" applyAlignment="0" applyProtection="0"/>
    <xf numFmtId="0" fontId="14" fillId="6" borderId="66" applyNumberFormat="0" applyAlignment="0" applyProtection="0"/>
    <xf numFmtId="0" fontId="16" fillId="10" borderId="66" applyNumberFormat="0" applyAlignment="0" applyProtection="0"/>
    <xf numFmtId="0" fontId="16" fillId="10" borderId="66" applyNumberFormat="0" applyAlignment="0" applyProtection="0"/>
    <xf numFmtId="0" fontId="16" fillId="10" borderId="66" applyNumberFormat="0" applyAlignment="0" applyProtection="0"/>
    <xf numFmtId="0" fontId="15" fillId="8" borderId="66" applyNumberFormat="0" applyAlignment="0" applyProtection="0"/>
    <xf numFmtId="172" fontId="12" fillId="0" borderId="83"/>
    <xf numFmtId="175" fontId="12" fillId="32" borderId="94">
      <alignment horizontal="right"/>
      <protection locked="0"/>
    </xf>
    <xf numFmtId="0" fontId="14" fillId="6" borderId="48" applyNumberFormat="0" applyAlignment="0" applyProtection="0"/>
    <xf numFmtId="0" fontId="16" fillId="10" borderId="48" applyNumberFormat="0" applyAlignment="0" applyProtection="0"/>
    <xf numFmtId="0" fontId="16" fillId="10" borderId="48" applyNumberFormat="0" applyAlignment="0" applyProtection="0"/>
    <xf numFmtId="0" fontId="14" fillId="6" borderId="48" applyNumberFormat="0" applyAlignment="0" applyProtection="0"/>
    <xf numFmtId="0" fontId="14" fillId="6" borderId="48" applyNumberFormat="0" applyAlignment="0" applyProtection="0"/>
    <xf numFmtId="179" fontId="12" fillId="0" borderId="47"/>
    <xf numFmtId="172" fontId="12" fillId="0" borderId="65"/>
    <xf numFmtId="169" fontId="12" fillId="0" borderId="83"/>
    <xf numFmtId="173" fontId="12" fillId="0" borderId="47"/>
    <xf numFmtId="0" fontId="14" fillId="6" borderId="30" applyNumberFormat="0" applyAlignment="0" applyProtection="0"/>
    <xf numFmtId="0" fontId="16" fillId="10" borderId="30" applyNumberFormat="0" applyAlignment="0" applyProtection="0"/>
    <xf numFmtId="0" fontId="15" fillId="8" borderId="30" applyNumberFormat="0" applyAlignment="0" applyProtection="0"/>
    <xf numFmtId="177" fontId="12" fillId="0" borderId="29"/>
    <xf numFmtId="170" fontId="12" fillId="0" borderId="65"/>
    <xf numFmtId="172" fontId="12" fillId="0" borderId="29"/>
    <xf numFmtId="169" fontId="12" fillId="0" borderId="47"/>
    <xf numFmtId="170" fontId="12" fillId="0" borderId="29"/>
    <xf numFmtId="172" fontId="12" fillId="32" borderId="94">
      <protection locked="0"/>
    </xf>
    <xf numFmtId="0" fontId="14" fillId="6" borderId="111" applyNumberFormat="0" applyAlignment="0" applyProtection="0"/>
    <xf numFmtId="0" fontId="16" fillId="10" borderId="111" applyNumberFormat="0" applyAlignment="0" applyProtection="0"/>
    <xf numFmtId="0" fontId="16" fillId="10" borderId="111" applyNumberFormat="0" applyAlignment="0" applyProtection="0"/>
    <xf numFmtId="0" fontId="16" fillId="10" borderId="111" applyNumberFormat="0" applyAlignment="0" applyProtection="0"/>
    <xf numFmtId="0" fontId="14" fillId="6" borderId="111" applyNumberFormat="0" applyAlignment="0" applyProtection="0"/>
    <xf numFmtId="177" fontId="12" fillId="0" borderId="110"/>
    <xf numFmtId="0" fontId="14" fillId="6" borderId="93" applyNumberFormat="0" applyAlignment="0" applyProtection="0"/>
    <xf numFmtId="0" fontId="14" fillId="6" borderId="93" applyNumberFormat="0" applyAlignment="0" applyProtection="0"/>
    <xf numFmtId="0" fontId="16" fillId="10" borderId="93" applyNumberFormat="0" applyAlignment="0" applyProtection="0"/>
    <xf numFmtId="0" fontId="14" fillId="6" borderId="93" applyNumberFormat="0" applyAlignment="0" applyProtection="0"/>
    <xf numFmtId="179" fontId="12" fillId="0" borderId="92"/>
    <xf numFmtId="172" fontId="12" fillId="0" borderId="110"/>
    <xf numFmtId="174" fontId="12" fillId="0" borderId="92"/>
    <xf numFmtId="171" fontId="12" fillId="0" borderId="110"/>
    <xf numFmtId="169" fontId="12" fillId="0" borderId="92"/>
    <xf numFmtId="0" fontId="14" fillId="6" borderId="4" applyNumberFormat="0" applyAlignment="0" applyProtection="0"/>
    <xf numFmtId="0" fontId="14" fillId="6" borderId="4" applyNumberFormat="0" applyAlignment="0" applyProtection="0"/>
    <xf numFmtId="170" fontId="12" fillId="0" borderId="74"/>
    <xf numFmtId="173" fontId="12" fillId="0" borderId="38"/>
    <xf numFmtId="177" fontId="12" fillId="0" borderId="38"/>
    <xf numFmtId="0" fontId="15" fillId="8" borderId="39" applyNumberFormat="0" applyAlignment="0" applyProtection="0"/>
    <xf numFmtId="0" fontId="16" fillId="10" borderId="39" applyNumberFormat="0" applyAlignment="0" applyProtection="0"/>
    <xf numFmtId="0" fontId="16" fillId="10" borderId="39" applyNumberFormat="0" applyAlignment="0" applyProtection="0"/>
    <xf numFmtId="0" fontId="16" fillId="10" borderId="39" applyNumberFormat="0" applyAlignment="0" applyProtection="0"/>
    <xf numFmtId="0" fontId="14" fillId="6" borderId="39" applyNumberFormat="0" applyAlignment="0" applyProtection="0"/>
    <xf numFmtId="0" fontId="14" fillId="6" borderId="39" applyNumberFormat="0" applyAlignment="0" applyProtection="0"/>
    <xf numFmtId="0" fontId="14" fillId="6" borderId="39" applyNumberFormat="0" applyAlignment="0" applyProtection="0"/>
    <xf numFmtId="177" fontId="12" fillId="0" borderId="56"/>
    <xf numFmtId="0" fontId="15" fillId="8" borderId="57" applyNumberFormat="0" applyAlignment="0" applyProtection="0"/>
    <xf numFmtId="0" fontId="16" fillId="10" borderId="57" applyNumberFormat="0" applyAlignment="0" applyProtection="0"/>
    <xf numFmtId="0" fontId="42" fillId="21" borderId="39" applyNumberFormat="0" applyAlignment="0" applyProtection="0"/>
    <xf numFmtId="0" fontId="4" fillId="0" borderId="0"/>
    <xf numFmtId="0" fontId="69" fillId="0" borderId="0" applyNumberFormat="0" applyFill="0" applyBorder="0" applyAlignment="0" applyProtection="0">
      <alignment vertical="top"/>
      <protection locked="0"/>
    </xf>
    <xf numFmtId="0" fontId="67" fillId="0" borderId="0"/>
    <xf numFmtId="0" fontId="68" fillId="0" borderId="0"/>
    <xf numFmtId="0" fontId="4" fillId="0" borderId="0" applyNumberFormat="0" applyFont="0" applyFill="0" applyBorder="0" applyAlignment="0" applyProtection="0"/>
    <xf numFmtId="0" fontId="1" fillId="0" borderId="0"/>
    <xf numFmtId="0" fontId="2" fillId="2" borderId="1" applyNumberFormat="0" applyAlignment="0" applyProtection="0"/>
    <xf numFmtId="0" fontId="1" fillId="0" borderId="0"/>
    <xf numFmtId="0" fontId="4" fillId="0" borderId="0"/>
    <xf numFmtId="10" fontId="4" fillId="43" borderId="2" applyNumberFormat="0" applyFont="0" applyBorder="0" applyAlignment="0" applyProtection="0">
      <protection locked="0"/>
    </xf>
    <xf numFmtId="0" fontId="7" fillId="0" borderId="22" applyNumberFormat="0" applyFill="0" applyAlignment="0" applyProtection="0"/>
    <xf numFmtId="0" fontId="7" fillId="0" borderId="22" applyNumberFormat="0" applyFill="0" applyAlignment="0" applyProtection="0"/>
    <xf numFmtId="0" fontId="7" fillId="0" borderId="22" applyNumberFormat="0" applyFill="0" applyAlignment="0" applyProtection="0"/>
    <xf numFmtId="0" fontId="7" fillId="0" borderId="22" applyNumberFormat="0" applyFill="0" applyAlignment="0" applyProtection="0"/>
    <xf numFmtId="0" fontId="7" fillId="0" borderId="22" applyNumberFormat="0" applyFill="0" applyAlignment="0" applyProtection="0"/>
    <xf numFmtId="0" fontId="7" fillId="0" borderId="22" applyNumberFormat="0" applyFill="0" applyAlignment="0" applyProtection="0"/>
    <xf numFmtId="0" fontId="7" fillId="0" borderId="22"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7" fillId="0" borderId="22" applyNumberFormat="0" applyFill="0" applyAlignment="0" applyProtection="0"/>
    <xf numFmtId="0" fontId="7" fillId="0" borderId="22" applyNumberFormat="0" applyFill="0" applyAlignment="0" applyProtection="0"/>
    <xf numFmtId="0" fontId="7" fillId="0" borderId="22" applyNumberFormat="0" applyFill="0" applyAlignment="0" applyProtection="0"/>
    <xf numFmtId="197" fontId="59" fillId="41" borderId="17">
      <alignment wrapText="1"/>
    </xf>
    <xf numFmtId="196" fontId="59" fillId="41" borderId="17">
      <alignment wrapText="1"/>
    </xf>
    <xf numFmtId="195" fontId="59" fillId="41" borderId="17">
      <alignment wrapText="1"/>
    </xf>
    <xf numFmtId="0" fontId="9" fillId="38" borderId="2"/>
    <xf numFmtId="0" fontId="53" fillId="6" borderId="15" applyNumberFormat="0" applyAlignment="0" applyProtection="0"/>
    <xf numFmtId="0" fontId="53" fillId="6" borderId="15" applyNumberFormat="0" applyAlignment="0" applyProtection="0"/>
    <xf numFmtId="0" fontId="53" fillId="6" borderId="15" applyNumberFormat="0" applyAlignment="0" applyProtection="0"/>
    <xf numFmtId="0" fontId="53" fillId="6" borderId="15" applyNumberFormat="0" applyAlignment="0" applyProtection="0"/>
    <xf numFmtId="0" fontId="53" fillId="6" borderId="15" applyNumberFormat="0" applyAlignment="0" applyProtection="0"/>
    <xf numFmtId="0" fontId="53" fillId="6" borderId="15" applyNumberFormat="0" applyAlignment="0" applyProtection="0"/>
    <xf numFmtId="0" fontId="53" fillId="6" borderId="15" applyNumberFormat="0" applyAlignment="0" applyProtection="0"/>
    <xf numFmtId="0" fontId="53" fillId="10" borderId="15" applyNumberFormat="0" applyAlignment="0" applyProtection="0"/>
    <xf numFmtId="0" fontId="53" fillId="10" borderId="15" applyNumberFormat="0" applyAlignment="0" applyProtection="0"/>
    <xf numFmtId="0" fontId="53" fillId="10" borderId="15" applyNumberFormat="0" applyAlignment="0" applyProtection="0"/>
    <xf numFmtId="0" fontId="53" fillId="10" borderId="15" applyNumberFormat="0" applyAlignment="0" applyProtection="0"/>
    <xf numFmtId="0" fontId="53" fillId="10" borderId="15" applyNumberFormat="0" applyAlignment="0" applyProtection="0"/>
    <xf numFmtId="0" fontId="53" fillId="10" borderId="15" applyNumberFormat="0" applyAlignment="0" applyProtection="0"/>
    <xf numFmtId="0" fontId="53" fillId="10" borderId="15" applyNumberFormat="0" applyAlignment="0" applyProtection="0"/>
    <xf numFmtId="0" fontId="53" fillId="10" borderId="15" applyNumberFormat="0" applyAlignment="0" applyProtection="0"/>
    <xf numFmtId="0" fontId="53" fillId="10" borderId="15" applyNumberFormat="0" applyAlignment="0" applyProtection="0"/>
    <xf numFmtId="0" fontId="53" fillId="10" borderId="15" applyNumberFormat="0" applyAlignment="0" applyProtection="0"/>
    <xf numFmtId="0" fontId="53" fillId="6" borderId="15" applyNumberFormat="0" applyAlignment="0" applyProtection="0"/>
    <xf numFmtId="0" fontId="53" fillId="6" borderId="15" applyNumberFormat="0" applyAlignment="0" applyProtection="0"/>
    <xf numFmtId="0" fontId="53" fillId="6" borderId="15" applyNumberFormat="0" applyAlignment="0" applyProtection="0"/>
    <xf numFmtId="0" fontId="4" fillId="14" borderId="14" applyNumberFormat="0" applyFont="0" applyAlignment="0" applyProtection="0"/>
    <xf numFmtId="0" fontId="4" fillId="14" borderId="14" applyNumberFormat="0" applyFont="0" applyAlignment="0" applyProtection="0"/>
    <xf numFmtId="0" fontId="4" fillId="14" borderId="14" applyNumberFormat="0" applyFont="0" applyAlignment="0" applyProtection="0"/>
    <xf numFmtId="0" fontId="4" fillId="14" borderId="14" applyNumberFormat="0" applyFont="0" applyAlignment="0" applyProtection="0"/>
    <xf numFmtId="0" fontId="4" fillId="14" borderId="14" applyNumberFormat="0" applyFont="0" applyAlignment="0" applyProtection="0"/>
    <xf numFmtId="0" fontId="4" fillId="14" borderId="14" applyNumberFormat="0" applyFont="0" applyAlignment="0" applyProtection="0"/>
    <xf numFmtId="0" fontId="4" fillId="14" borderId="14" applyNumberFormat="0" applyFont="0" applyAlignment="0" applyProtection="0"/>
    <xf numFmtId="0" fontId="12" fillId="14" borderId="4" applyNumberFormat="0" applyFont="0" applyAlignment="0" applyProtection="0"/>
    <xf numFmtId="0" fontId="12" fillId="14" borderId="4" applyNumberFormat="0" applyFont="0" applyAlignment="0" applyProtection="0"/>
    <xf numFmtId="0" fontId="12" fillId="14" borderId="4" applyNumberFormat="0" applyFont="0" applyAlignment="0" applyProtection="0"/>
    <xf numFmtId="0" fontId="12" fillId="14" borderId="4" applyNumberFormat="0" applyFont="0" applyAlignment="0" applyProtection="0"/>
    <xf numFmtId="0" fontId="12" fillId="14" borderId="4" applyNumberFormat="0" applyFont="0" applyAlignment="0" applyProtection="0"/>
    <xf numFmtId="0" fontId="12" fillId="14" borderId="4" applyNumberFormat="0" applyFont="0" applyAlignment="0" applyProtection="0"/>
    <xf numFmtId="0" fontId="12" fillId="14" borderId="4" applyNumberFormat="0" applyFont="0" applyAlignment="0" applyProtection="0"/>
    <xf numFmtId="0" fontId="12" fillId="14" borderId="4" applyNumberFormat="0" applyFont="0" applyAlignment="0" applyProtection="0"/>
    <xf numFmtId="0" fontId="12" fillId="14" borderId="4" applyNumberFormat="0" applyFont="0" applyAlignment="0" applyProtection="0"/>
    <xf numFmtId="0" fontId="12" fillId="14" borderId="4" applyNumberFormat="0" applyFont="0" applyAlignment="0" applyProtection="0"/>
    <xf numFmtId="0" fontId="4" fillId="14" borderId="14" applyNumberFormat="0" applyFont="0" applyAlignment="0" applyProtection="0"/>
    <xf numFmtId="0" fontId="4" fillId="14" borderId="14" applyNumberFormat="0" applyFont="0" applyAlignment="0" applyProtection="0"/>
    <xf numFmtId="0" fontId="4" fillId="14" borderId="14" applyNumberFormat="0" applyFont="0" applyAlignment="0" applyProtection="0"/>
    <xf numFmtId="0" fontId="42" fillId="21" borderId="4" applyNumberFormat="0" applyAlignment="0" applyProtection="0"/>
    <xf numFmtId="0" fontId="42" fillId="21" borderId="4" applyNumberFormat="0" applyAlignment="0" applyProtection="0"/>
    <xf numFmtId="0" fontId="42" fillId="21" borderId="4" applyNumberFormat="0" applyAlignment="0" applyProtection="0"/>
    <xf numFmtId="0" fontId="42" fillId="21" borderId="4" applyNumberFormat="0" applyAlignment="0" applyProtection="0"/>
    <xf numFmtId="0" fontId="42" fillId="21" borderId="4" applyNumberFormat="0" applyAlignment="0" applyProtection="0"/>
    <xf numFmtId="0" fontId="42" fillId="21" borderId="4" applyNumberFormat="0" applyAlignment="0" applyProtection="0"/>
    <xf numFmtId="0" fontId="42" fillId="21" borderId="4" applyNumberFormat="0" applyAlignment="0" applyProtection="0"/>
    <xf numFmtId="0" fontId="42" fillId="21" borderId="4" applyNumberFormat="0" applyAlignment="0" applyProtection="0"/>
    <xf numFmtId="0" fontId="42" fillId="21" borderId="4" applyNumberFormat="0" applyAlignment="0" applyProtection="0"/>
    <xf numFmtId="0" fontId="42" fillId="21" borderId="4" applyNumberFormat="0" applyAlignment="0" applyProtection="0"/>
    <xf numFmtId="186" fontId="22" fillId="0" borderId="9">
      <alignment horizontal="right" vertical="center"/>
    </xf>
    <xf numFmtId="49" fontId="12" fillId="32" borderId="6">
      <alignment horizontal="left"/>
      <protection locked="0"/>
    </xf>
    <xf numFmtId="179" fontId="12" fillId="32" borderId="6">
      <protection locked="0"/>
    </xf>
    <xf numFmtId="178" fontId="12" fillId="32" borderId="6">
      <protection locked="0"/>
    </xf>
    <xf numFmtId="177" fontId="12" fillId="32" borderId="6">
      <protection locked="0"/>
    </xf>
    <xf numFmtId="0" fontId="12" fillId="32" borderId="6">
      <alignment horizontal="left"/>
      <protection locked="0"/>
    </xf>
    <xf numFmtId="176" fontId="12" fillId="32" borderId="6">
      <alignment horizontal="right"/>
      <protection locked="0"/>
    </xf>
    <xf numFmtId="175" fontId="12" fillId="32" borderId="6">
      <alignment horizontal="right"/>
      <protection locked="0"/>
    </xf>
    <xf numFmtId="174" fontId="12" fillId="32" borderId="6">
      <protection locked="0"/>
    </xf>
    <xf numFmtId="173" fontId="12" fillId="32" borderId="6">
      <protection locked="0"/>
    </xf>
    <xf numFmtId="172" fontId="12" fillId="32" borderId="6">
      <protection locked="0"/>
    </xf>
    <xf numFmtId="171" fontId="12" fillId="32" borderId="6">
      <protection locked="0"/>
    </xf>
    <xf numFmtId="170" fontId="12" fillId="32" borderId="6">
      <protection locked="0"/>
    </xf>
    <xf numFmtId="169" fontId="12" fillId="32" borderId="6">
      <protection locked="0"/>
    </xf>
    <xf numFmtId="0" fontId="14" fillId="6" borderId="4" applyNumberFormat="0" applyAlignment="0" applyProtection="0"/>
    <xf numFmtId="0" fontId="14" fillId="6" borderId="4" applyNumberFormat="0" applyAlignment="0" applyProtection="0"/>
    <xf numFmtId="0" fontId="14" fillId="6" borderId="4" applyNumberFormat="0" applyAlignment="0" applyProtection="0"/>
    <xf numFmtId="0" fontId="14" fillId="6" borderId="4" applyNumberFormat="0" applyAlignment="0" applyProtection="0"/>
    <xf numFmtId="0" fontId="14" fillId="6" borderId="4" applyNumberFormat="0" applyAlignment="0" applyProtection="0"/>
    <xf numFmtId="0" fontId="14" fillId="6" borderId="4" applyNumberFormat="0" applyAlignment="0" applyProtection="0"/>
    <xf numFmtId="0" fontId="14" fillId="6" borderId="4" applyNumberFormat="0" applyAlignment="0" applyProtection="0"/>
    <xf numFmtId="0" fontId="16" fillId="10" borderId="4" applyNumberFormat="0" applyAlignment="0" applyProtection="0"/>
    <xf numFmtId="0" fontId="16" fillId="10" borderId="4" applyNumberFormat="0" applyAlignment="0" applyProtection="0"/>
    <xf numFmtId="0" fontId="16" fillId="10" borderId="4" applyNumberFormat="0" applyAlignment="0" applyProtection="0"/>
    <xf numFmtId="0" fontId="16" fillId="10" borderId="4" applyNumberFormat="0" applyAlignment="0" applyProtection="0"/>
    <xf numFmtId="0" fontId="16" fillId="10" borderId="4" applyNumberFormat="0" applyAlignment="0" applyProtection="0"/>
    <xf numFmtId="0" fontId="16" fillId="10" borderId="4" applyNumberFormat="0" applyAlignment="0" applyProtection="0"/>
    <xf numFmtId="0" fontId="16" fillId="10" borderId="4" applyNumberFormat="0" applyAlignment="0" applyProtection="0"/>
    <xf numFmtId="0" fontId="16" fillId="10" borderId="4" applyNumberFormat="0" applyAlignment="0" applyProtection="0"/>
    <xf numFmtId="0" fontId="16" fillId="10" borderId="4" applyNumberFormat="0" applyAlignment="0" applyProtection="0"/>
    <xf numFmtId="0" fontId="16" fillId="10" borderId="4" applyNumberFormat="0" applyAlignment="0" applyProtection="0"/>
    <xf numFmtId="0" fontId="14" fillId="6" borderId="4" applyNumberFormat="0" applyAlignment="0" applyProtection="0"/>
    <xf numFmtId="0" fontId="15" fillId="8" borderId="4" applyNumberFormat="0" applyAlignment="0" applyProtection="0"/>
    <xf numFmtId="0" fontId="14" fillId="6" borderId="4" applyNumberFormat="0" applyAlignment="0" applyProtection="0"/>
    <xf numFmtId="0" fontId="14" fillId="6" borderId="4" applyNumberFormat="0" applyAlignment="0" applyProtection="0"/>
    <xf numFmtId="179" fontId="12" fillId="0" borderId="3"/>
    <xf numFmtId="178" fontId="12" fillId="0" borderId="3"/>
    <xf numFmtId="177" fontId="12" fillId="0" borderId="3"/>
    <xf numFmtId="174" fontId="12" fillId="0" borderId="3"/>
    <xf numFmtId="173" fontId="12" fillId="0" borderId="3"/>
    <xf numFmtId="172" fontId="12" fillId="0" borderId="3"/>
    <xf numFmtId="171" fontId="12" fillId="0" borderId="3"/>
    <xf numFmtId="170" fontId="12" fillId="0" borderId="3"/>
    <xf numFmtId="169" fontId="12" fillId="0" borderId="3"/>
    <xf numFmtId="169" fontId="12" fillId="0" borderId="3"/>
    <xf numFmtId="170" fontId="12" fillId="0" borderId="3"/>
    <xf numFmtId="171" fontId="12" fillId="0" borderId="3"/>
    <xf numFmtId="172" fontId="12" fillId="0" borderId="3"/>
    <xf numFmtId="173" fontId="12" fillId="0" borderId="3"/>
    <xf numFmtId="174" fontId="12" fillId="0" borderId="3"/>
    <xf numFmtId="177" fontId="12" fillId="0" borderId="3"/>
    <xf numFmtId="178" fontId="12" fillId="0" borderId="3"/>
    <xf numFmtId="179" fontId="12" fillId="0" borderId="3"/>
    <xf numFmtId="0" fontId="14" fillId="6" borderId="4" applyNumberFormat="0" applyAlignment="0" applyProtection="0"/>
    <xf numFmtId="0" fontId="14" fillId="6" borderId="4" applyNumberFormat="0" applyAlignment="0" applyProtection="0"/>
    <xf numFmtId="0" fontId="15" fillId="8" borderId="4" applyNumberFormat="0" applyAlignment="0" applyProtection="0"/>
    <xf numFmtId="0" fontId="14" fillId="6" borderId="4" applyNumberFormat="0" applyAlignment="0" applyProtection="0"/>
    <xf numFmtId="0" fontId="16" fillId="10" borderId="4" applyNumberFormat="0" applyAlignment="0" applyProtection="0"/>
    <xf numFmtId="0" fontId="16" fillId="10" borderId="4" applyNumberFormat="0" applyAlignment="0" applyProtection="0"/>
    <xf numFmtId="0" fontId="16" fillId="10" borderId="4" applyNumberFormat="0" applyAlignment="0" applyProtection="0"/>
    <xf numFmtId="0" fontId="16" fillId="10" borderId="4" applyNumberFormat="0" applyAlignment="0" applyProtection="0"/>
    <xf numFmtId="0" fontId="16" fillId="10" borderId="4" applyNumberFormat="0" applyAlignment="0" applyProtection="0"/>
    <xf numFmtId="0" fontId="16" fillId="10" borderId="4" applyNumberFormat="0" applyAlignment="0" applyProtection="0"/>
    <xf numFmtId="0" fontId="16" fillId="10" borderId="4" applyNumberFormat="0" applyAlignment="0" applyProtection="0"/>
    <xf numFmtId="0" fontId="16" fillId="10" borderId="4" applyNumberFormat="0" applyAlignment="0" applyProtection="0"/>
    <xf numFmtId="0" fontId="16" fillId="10" borderId="4" applyNumberFormat="0" applyAlignment="0" applyProtection="0"/>
    <xf numFmtId="0" fontId="16" fillId="10" borderId="4" applyNumberFormat="0" applyAlignment="0" applyProtection="0"/>
    <xf numFmtId="0" fontId="14" fillId="6" borderId="4" applyNumberFormat="0" applyAlignment="0" applyProtection="0"/>
    <xf numFmtId="0" fontId="14" fillId="6" borderId="4" applyNumberFormat="0" applyAlignment="0" applyProtection="0"/>
    <xf numFmtId="0" fontId="14" fillId="6" borderId="4" applyNumberFormat="0" applyAlignment="0" applyProtection="0"/>
    <xf numFmtId="0" fontId="14" fillId="6" borderId="4" applyNumberFormat="0" applyAlignment="0" applyProtection="0"/>
    <xf numFmtId="0" fontId="14" fillId="6" borderId="4" applyNumberFormat="0" applyAlignment="0" applyProtection="0"/>
    <xf numFmtId="0" fontId="14" fillId="6" borderId="4" applyNumberFormat="0" applyAlignment="0" applyProtection="0"/>
    <xf numFmtId="0" fontId="14" fillId="6" borderId="4" applyNumberFormat="0" applyAlignment="0" applyProtection="0"/>
    <xf numFmtId="169" fontId="12" fillId="32" borderId="6">
      <protection locked="0"/>
    </xf>
    <xf numFmtId="170" fontId="12" fillId="32" borderId="6">
      <protection locked="0"/>
    </xf>
    <xf numFmtId="171" fontId="12" fillId="32" borderId="6">
      <protection locked="0"/>
    </xf>
    <xf numFmtId="172" fontId="12" fillId="32" borderId="6">
      <protection locked="0"/>
    </xf>
    <xf numFmtId="173" fontId="12" fillId="32" borderId="6">
      <protection locked="0"/>
    </xf>
    <xf numFmtId="174" fontId="12" fillId="32" borderId="6">
      <protection locked="0"/>
    </xf>
    <xf numFmtId="175" fontId="12" fillId="32" borderId="6">
      <alignment horizontal="right"/>
      <protection locked="0"/>
    </xf>
    <xf numFmtId="176" fontId="12" fillId="32" borderId="6">
      <alignment horizontal="right"/>
      <protection locked="0"/>
    </xf>
    <xf numFmtId="0" fontId="12" fillId="32" borderId="6">
      <alignment horizontal="left"/>
      <protection locked="0"/>
    </xf>
    <xf numFmtId="177" fontId="12" fillId="32" borderId="6">
      <protection locked="0"/>
    </xf>
    <xf numFmtId="178" fontId="12" fillId="32" borderId="6">
      <protection locked="0"/>
    </xf>
    <xf numFmtId="179" fontId="12" fillId="32" borderId="6">
      <protection locked="0"/>
    </xf>
    <xf numFmtId="49" fontId="12" fillId="32" borderId="6">
      <alignment horizontal="left"/>
      <protection locked="0"/>
    </xf>
    <xf numFmtId="0" fontId="42" fillId="21" borderId="4" applyNumberFormat="0" applyAlignment="0" applyProtection="0"/>
    <xf numFmtId="0" fontId="42" fillId="21" borderId="4" applyNumberFormat="0" applyAlignment="0" applyProtection="0"/>
    <xf numFmtId="0" fontId="42" fillId="21" borderId="4" applyNumberFormat="0" applyAlignment="0" applyProtection="0"/>
    <xf numFmtId="0" fontId="42" fillId="21" borderId="4" applyNumberFormat="0" applyAlignment="0" applyProtection="0"/>
    <xf numFmtId="0" fontId="42" fillId="21" borderId="4" applyNumberFormat="0" applyAlignment="0" applyProtection="0"/>
    <xf numFmtId="0" fontId="42" fillId="21" borderId="4" applyNumberFormat="0" applyAlignment="0" applyProtection="0"/>
    <xf numFmtId="0" fontId="42" fillId="21" borderId="4" applyNumberFormat="0" applyAlignment="0" applyProtection="0"/>
    <xf numFmtId="0" fontId="42" fillId="21" borderId="4" applyNumberFormat="0" applyAlignment="0" applyProtection="0"/>
    <xf numFmtId="0" fontId="42" fillId="21" borderId="4" applyNumberFormat="0" applyAlignment="0" applyProtection="0"/>
    <xf numFmtId="0" fontId="42" fillId="21" borderId="4" applyNumberFormat="0" applyAlignment="0" applyProtection="0"/>
    <xf numFmtId="0" fontId="4" fillId="14" borderId="14" applyNumberFormat="0" applyFont="0" applyAlignment="0" applyProtection="0"/>
    <xf numFmtId="0" fontId="4" fillId="14" borderId="14" applyNumberFormat="0" applyFont="0" applyAlignment="0" applyProtection="0"/>
    <xf numFmtId="0" fontId="4" fillId="14" borderId="14" applyNumberFormat="0" applyFont="0" applyAlignment="0" applyProtection="0"/>
    <xf numFmtId="0" fontId="12" fillId="14" borderId="4" applyNumberFormat="0" applyFont="0" applyAlignment="0" applyProtection="0"/>
    <xf numFmtId="0" fontId="12" fillId="14" borderId="4" applyNumberFormat="0" applyFont="0" applyAlignment="0" applyProtection="0"/>
    <xf numFmtId="0" fontId="12" fillId="14" borderId="4" applyNumberFormat="0" applyFont="0" applyAlignment="0" applyProtection="0"/>
    <xf numFmtId="0" fontId="12" fillId="14" borderId="4" applyNumberFormat="0" applyFont="0" applyAlignment="0" applyProtection="0"/>
    <xf numFmtId="0" fontId="12" fillId="14" borderId="4" applyNumberFormat="0" applyFont="0" applyAlignment="0" applyProtection="0"/>
    <xf numFmtId="0" fontId="12" fillId="14" borderId="4" applyNumberFormat="0" applyFont="0" applyAlignment="0" applyProtection="0"/>
    <xf numFmtId="0" fontId="12" fillId="14" borderId="4" applyNumberFormat="0" applyFont="0" applyAlignment="0" applyProtection="0"/>
    <xf numFmtId="0" fontId="12" fillId="14" borderId="4" applyNumberFormat="0" applyFont="0" applyAlignment="0" applyProtection="0"/>
    <xf numFmtId="0" fontId="12" fillId="14" borderId="4" applyNumberFormat="0" applyFont="0" applyAlignment="0" applyProtection="0"/>
    <xf numFmtId="0" fontId="12" fillId="14" borderId="4" applyNumberFormat="0" applyFont="0" applyAlignment="0" applyProtection="0"/>
    <xf numFmtId="0" fontId="4" fillId="14" borderId="14" applyNumberFormat="0" applyFont="0" applyAlignment="0" applyProtection="0"/>
    <xf numFmtId="0" fontId="4" fillId="14" borderId="14" applyNumberFormat="0" applyFont="0" applyAlignment="0" applyProtection="0"/>
    <xf numFmtId="0" fontId="4" fillId="14" borderId="14" applyNumberFormat="0" applyFont="0" applyAlignment="0" applyProtection="0"/>
    <xf numFmtId="0" fontId="4" fillId="14" borderId="14" applyNumberFormat="0" applyFont="0" applyAlignment="0" applyProtection="0"/>
    <xf numFmtId="0" fontId="4" fillId="14" borderId="14" applyNumberFormat="0" applyFont="0" applyAlignment="0" applyProtection="0"/>
    <xf numFmtId="0" fontId="4" fillId="14" borderId="14" applyNumberFormat="0" applyFont="0" applyAlignment="0" applyProtection="0"/>
    <xf numFmtId="0" fontId="4" fillId="14" borderId="14" applyNumberFormat="0" applyFont="0" applyAlignment="0" applyProtection="0"/>
    <xf numFmtId="0" fontId="53" fillId="6" borderId="15" applyNumberFormat="0" applyAlignment="0" applyProtection="0"/>
    <xf numFmtId="0" fontId="53" fillId="6" borderId="15" applyNumberFormat="0" applyAlignment="0" applyProtection="0"/>
    <xf numFmtId="0" fontId="53" fillId="10" borderId="15" applyNumberFormat="0" applyAlignment="0" applyProtection="0"/>
    <xf numFmtId="0" fontId="53" fillId="10" borderId="15" applyNumberFormat="0" applyAlignment="0" applyProtection="0"/>
    <xf numFmtId="0" fontId="53" fillId="6" borderId="15" applyNumberFormat="0" applyAlignment="0" applyProtection="0"/>
    <xf numFmtId="0" fontId="53" fillId="10" borderId="15" applyNumberFormat="0" applyAlignment="0" applyProtection="0"/>
    <xf numFmtId="0" fontId="53" fillId="10" borderId="15" applyNumberFormat="0" applyAlignment="0" applyProtection="0"/>
    <xf numFmtId="0" fontId="53" fillId="10" borderId="15" applyNumberFormat="0" applyAlignment="0" applyProtection="0"/>
    <xf numFmtId="0" fontId="53" fillId="10" borderId="15" applyNumberFormat="0" applyAlignment="0" applyProtection="0"/>
    <xf numFmtId="0" fontId="53" fillId="10" borderId="15" applyNumberFormat="0" applyAlignment="0" applyProtection="0"/>
    <xf numFmtId="0" fontId="53" fillId="10" borderId="15" applyNumberFormat="0" applyAlignment="0" applyProtection="0"/>
    <xf numFmtId="0" fontId="53" fillId="10" borderId="15" applyNumberFormat="0" applyAlignment="0" applyProtection="0"/>
    <xf numFmtId="0" fontId="53" fillId="10" borderId="15" applyNumberFormat="0" applyAlignment="0" applyProtection="0"/>
    <xf numFmtId="0" fontId="53" fillId="6" borderId="15" applyNumberFormat="0" applyAlignment="0" applyProtection="0"/>
    <xf numFmtId="0" fontId="53" fillId="6" borderId="15" applyNumberFormat="0" applyAlignment="0" applyProtection="0"/>
    <xf numFmtId="0" fontId="53" fillId="6" borderId="15" applyNumberFormat="0" applyAlignment="0" applyProtection="0"/>
    <xf numFmtId="0" fontId="53" fillId="6" borderId="15" applyNumberFormat="0" applyAlignment="0" applyProtection="0"/>
    <xf numFmtId="0" fontId="53" fillId="6" borderId="15" applyNumberFormat="0" applyAlignment="0" applyProtection="0"/>
    <xf numFmtId="0" fontId="53" fillId="6" borderId="15" applyNumberFormat="0" applyAlignment="0" applyProtection="0"/>
    <xf numFmtId="0" fontId="53" fillId="6" borderId="15" applyNumberFormat="0" applyAlignment="0" applyProtection="0"/>
    <xf numFmtId="0" fontId="9" fillId="38" borderId="2"/>
    <xf numFmtId="195" fontId="59" fillId="41" borderId="17">
      <alignment wrapText="1"/>
    </xf>
    <xf numFmtId="196" fontId="59" fillId="41" borderId="17">
      <alignment wrapText="1"/>
    </xf>
    <xf numFmtId="197" fontId="59" fillId="41" borderId="17">
      <alignment wrapText="1"/>
    </xf>
    <xf numFmtId="0" fontId="60" fillId="0" borderId="18">
      <alignment horizontal="right"/>
    </xf>
    <xf numFmtId="0" fontId="7" fillId="0" borderId="22" applyNumberFormat="0" applyFill="0" applyAlignment="0" applyProtection="0"/>
    <xf numFmtId="0" fontId="7" fillId="0" borderId="22" applyNumberFormat="0" applyFill="0" applyAlignment="0" applyProtection="0"/>
    <xf numFmtId="0" fontId="7" fillId="0" borderId="22"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7" fillId="0" borderId="22" applyNumberFormat="0" applyFill="0" applyAlignment="0" applyProtection="0"/>
    <xf numFmtId="0" fontId="7" fillId="0" borderId="22" applyNumberFormat="0" applyFill="0" applyAlignment="0" applyProtection="0"/>
    <xf numFmtId="0" fontId="7" fillId="0" borderId="22" applyNumberFormat="0" applyFill="0" applyAlignment="0" applyProtection="0"/>
    <xf numFmtId="0" fontId="7" fillId="0" borderId="22" applyNumberFormat="0" applyFill="0" applyAlignment="0" applyProtection="0"/>
    <xf numFmtId="0" fontId="7" fillId="0" borderId="22" applyNumberFormat="0" applyFill="0" applyAlignment="0" applyProtection="0"/>
    <xf numFmtId="0" fontId="7" fillId="0" borderId="22" applyNumberFormat="0" applyFill="0" applyAlignment="0" applyProtection="0"/>
    <xf numFmtId="0" fontId="7" fillId="0" borderId="22" applyNumberFormat="0" applyFill="0" applyAlignment="0" applyProtection="0"/>
    <xf numFmtId="10" fontId="4" fillId="43" borderId="2" applyNumberFormat="0" applyFont="0" applyBorder="0" applyAlignment="0" applyProtection="0">
      <protection locked="0"/>
    </xf>
    <xf numFmtId="195" fontId="59" fillId="41" borderId="17">
      <alignment wrapText="1"/>
    </xf>
    <xf numFmtId="196" fontId="59" fillId="41" borderId="17">
      <alignment wrapText="1"/>
    </xf>
    <xf numFmtId="197" fontId="59" fillId="41" borderId="17">
      <alignment wrapText="1"/>
    </xf>
    <xf numFmtId="0" fontId="42" fillId="21" borderId="48" applyNumberFormat="0" applyAlignment="0" applyProtection="0"/>
    <xf numFmtId="0" fontId="42" fillId="21" borderId="48" applyNumberFormat="0" applyAlignment="0" applyProtection="0"/>
    <xf numFmtId="0" fontId="42" fillId="21" borderId="48" applyNumberFormat="0" applyAlignment="0" applyProtection="0"/>
    <xf numFmtId="0" fontId="42" fillId="21" borderId="48" applyNumberFormat="0" applyAlignment="0" applyProtection="0"/>
    <xf numFmtId="0" fontId="42" fillId="21" borderId="48" applyNumberFormat="0" applyAlignment="0" applyProtection="0"/>
    <xf numFmtId="0" fontId="42" fillId="21" borderId="93" applyNumberFormat="0" applyAlignment="0" applyProtection="0"/>
    <xf numFmtId="0" fontId="42" fillId="21" borderId="93" applyNumberFormat="0" applyAlignment="0" applyProtection="0"/>
    <xf numFmtId="0" fontId="4" fillId="14" borderId="32" applyNumberFormat="0" applyFont="0" applyAlignment="0" applyProtection="0"/>
    <xf numFmtId="0" fontId="4" fillId="14" borderId="32" applyNumberFormat="0" applyFont="0" applyAlignment="0" applyProtection="0"/>
    <xf numFmtId="0" fontId="4" fillId="14" borderId="32" applyNumberFormat="0" applyFont="0" applyAlignment="0" applyProtection="0"/>
    <xf numFmtId="0" fontId="12" fillId="14" borderId="30" applyNumberFormat="0" applyFont="0" applyAlignment="0" applyProtection="0"/>
    <xf numFmtId="0" fontId="12" fillId="14" borderId="30" applyNumberFormat="0" applyFont="0" applyAlignment="0" applyProtection="0"/>
    <xf numFmtId="0" fontId="7" fillId="0" borderId="22" applyNumberFormat="0" applyFill="0" applyAlignment="0" applyProtection="0"/>
    <xf numFmtId="0" fontId="7" fillId="0" borderId="22" applyNumberFormat="0" applyFill="0" applyAlignment="0" applyProtection="0"/>
    <xf numFmtId="0" fontId="7" fillId="0" borderId="22"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7" fillId="0" borderId="22" applyNumberFormat="0" applyFill="0" applyAlignment="0" applyProtection="0"/>
    <xf numFmtId="0" fontId="7" fillId="0" borderId="22" applyNumberFormat="0" applyFill="0" applyAlignment="0" applyProtection="0"/>
    <xf numFmtId="0" fontId="7" fillId="0" borderId="22" applyNumberFormat="0" applyFill="0" applyAlignment="0" applyProtection="0"/>
    <xf numFmtId="0" fontId="7" fillId="0" borderId="22" applyNumberFormat="0" applyFill="0" applyAlignment="0" applyProtection="0"/>
    <xf numFmtId="0" fontId="7" fillId="0" borderId="22" applyNumberFormat="0" applyFill="0" applyAlignment="0" applyProtection="0"/>
    <xf numFmtId="0" fontId="7" fillId="0" borderId="22" applyNumberFormat="0" applyFill="0" applyAlignment="0" applyProtection="0"/>
    <xf numFmtId="0" fontId="7" fillId="0" borderId="22" applyNumberFormat="0" applyFill="0" applyAlignment="0" applyProtection="0"/>
    <xf numFmtId="0" fontId="12" fillId="14" borderId="30" applyNumberFormat="0" applyFont="0" applyAlignment="0" applyProtection="0"/>
    <xf numFmtId="0" fontId="12" fillId="14" borderId="30" applyNumberFormat="0" applyFont="0" applyAlignment="0" applyProtection="0"/>
    <xf numFmtId="0" fontId="12" fillId="14" borderId="30" applyNumberFormat="0" applyFont="0" applyAlignment="0" applyProtection="0"/>
    <xf numFmtId="0" fontId="12" fillId="14" borderId="30" applyNumberFormat="0" applyFont="0" applyAlignment="0" applyProtection="0"/>
    <xf numFmtId="0" fontId="12" fillId="14" borderId="30" applyNumberFormat="0" applyFont="0" applyAlignment="0" applyProtection="0"/>
    <xf numFmtId="0" fontId="12" fillId="14" borderId="30" applyNumberFormat="0" applyFont="0" applyAlignment="0" applyProtection="0"/>
    <xf numFmtId="0" fontId="12" fillId="14" borderId="30" applyNumberFormat="0" applyFont="0" applyAlignment="0" applyProtection="0"/>
    <xf numFmtId="0" fontId="12" fillId="14" borderId="30" applyNumberFormat="0" applyFont="0" applyAlignment="0" applyProtection="0"/>
    <xf numFmtId="0" fontId="4" fillId="14" borderId="32" applyNumberFormat="0" applyFont="0" applyAlignment="0" applyProtection="0"/>
    <xf numFmtId="0" fontId="4" fillId="14" borderId="32" applyNumberFormat="0" applyFont="0" applyAlignment="0" applyProtection="0"/>
    <xf numFmtId="0" fontId="4" fillId="14" borderId="32" applyNumberFormat="0" applyFont="0" applyAlignment="0" applyProtection="0"/>
    <xf numFmtId="0" fontId="4" fillId="14" borderId="32" applyNumberFormat="0" applyFont="0" applyAlignment="0" applyProtection="0"/>
    <xf numFmtId="0" fontId="4" fillId="14" borderId="32" applyNumberFormat="0" applyFont="0" applyAlignment="0" applyProtection="0"/>
    <xf numFmtId="0" fontId="4" fillId="14" borderId="32" applyNumberFormat="0" applyFont="0" applyAlignment="0" applyProtection="0"/>
    <xf numFmtId="0" fontId="4" fillId="14" borderId="32" applyNumberFormat="0" applyFont="0" applyAlignment="0" applyProtection="0"/>
    <xf numFmtId="0" fontId="42" fillId="21" borderId="93" applyNumberFormat="0" applyAlignment="0" applyProtection="0"/>
    <xf numFmtId="0" fontId="53" fillId="6" borderId="33" applyNumberFormat="0" applyAlignment="0" applyProtection="0"/>
    <xf numFmtId="0" fontId="53" fillId="6" borderId="33" applyNumberFormat="0" applyAlignment="0" applyProtection="0"/>
    <xf numFmtId="0" fontId="53" fillId="10" borderId="33" applyNumberFormat="0" applyAlignment="0" applyProtection="0"/>
    <xf numFmtId="0" fontId="53" fillId="10" borderId="33" applyNumberFormat="0" applyAlignment="0" applyProtection="0"/>
    <xf numFmtId="0" fontId="53" fillId="10" borderId="33" applyNumberFormat="0" applyAlignment="0" applyProtection="0"/>
    <xf numFmtId="172" fontId="12" fillId="0" borderId="101"/>
    <xf numFmtId="0" fontId="53" fillId="6" borderId="33" applyNumberFormat="0" applyAlignment="0" applyProtection="0"/>
    <xf numFmtId="0" fontId="4" fillId="14" borderId="41" applyNumberFormat="0" applyFont="0" applyAlignment="0" applyProtection="0"/>
    <xf numFmtId="0" fontId="4" fillId="14" borderId="41" applyNumberFormat="0" applyFont="0" applyAlignment="0" applyProtection="0"/>
    <xf numFmtId="0" fontId="4" fillId="14" borderId="41" applyNumberFormat="0" applyFont="0" applyAlignment="0" applyProtection="0"/>
    <xf numFmtId="0" fontId="12" fillId="14" borderId="39" applyNumberFormat="0" applyFont="0" applyAlignment="0" applyProtection="0"/>
    <xf numFmtId="0" fontId="12" fillId="14" borderId="39" applyNumberFormat="0" applyFont="0" applyAlignment="0" applyProtection="0"/>
    <xf numFmtId="0" fontId="12" fillId="14" borderId="39" applyNumberFormat="0" applyFont="0" applyAlignment="0" applyProtection="0"/>
    <xf numFmtId="0" fontId="7" fillId="0" borderId="26" applyNumberFormat="0" applyFill="0" applyAlignment="0" applyProtection="0"/>
    <xf numFmtId="0" fontId="7" fillId="0" borderId="26" applyNumberFormat="0" applyFill="0" applyAlignment="0" applyProtection="0"/>
    <xf numFmtId="0" fontId="7" fillId="0" borderId="26" applyNumberFormat="0" applyFill="0" applyAlignment="0" applyProtection="0"/>
    <xf numFmtId="0" fontId="53" fillId="0" borderId="27" applyNumberFormat="0" applyFill="0" applyAlignment="0" applyProtection="0"/>
    <xf numFmtId="0" fontId="53" fillId="0" borderId="27" applyNumberFormat="0" applyFill="0" applyAlignment="0" applyProtection="0"/>
    <xf numFmtId="0" fontId="53" fillId="0" borderId="27" applyNumberFormat="0" applyFill="0" applyAlignment="0" applyProtection="0"/>
    <xf numFmtId="0" fontId="53" fillId="0" borderId="27" applyNumberFormat="0" applyFill="0" applyAlignment="0" applyProtection="0"/>
    <xf numFmtId="0" fontId="53" fillId="0" borderId="27" applyNumberFormat="0" applyFill="0" applyAlignment="0" applyProtection="0"/>
    <xf numFmtId="0" fontId="53" fillId="0" borderId="27" applyNumberFormat="0" applyFill="0" applyAlignment="0" applyProtection="0"/>
    <xf numFmtId="0" fontId="53" fillId="0" borderId="27" applyNumberFormat="0" applyFill="0" applyAlignment="0" applyProtection="0"/>
    <xf numFmtId="0" fontId="53" fillId="0" borderId="27" applyNumberFormat="0" applyFill="0" applyAlignment="0" applyProtection="0"/>
    <xf numFmtId="0" fontId="53" fillId="0" borderId="27" applyNumberFormat="0" applyFill="0" applyAlignment="0" applyProtection="0"/>
    <xf numFmtId="0" fontId="53" fillId="0" borderId="27" applyNumberFormat="0" applyFill="0" applyAlignment="0" applyProtection="0"/>
    <xf numFmtId="0" fontId="7" fillId="0" borderId="26" applyNumberFormat="0" applyFill="0" applyAlignment="0" applyProtection="0"/>
    <xf numFmtId="0" fontId="7" fillId="0" borderId="26" applyNumberFormat="0" applyFill="0" applyAlignment="0" applyProtection="0"/>
    <xf numFmtId="0" fontId="7" fillId="0" borderId="26" applyNumberFormat="0" applyFill="0" applyAlignment="0" applyProtection="0"/>
    <xf numFmtId="0" fontId="7" fillId="0" borderId="26" applyNumberFormat="0" applyFill="0" applyAlignment="0" applyProtection="0"/>
    <xf numFmtId="0" fontId="7" fillId="0" borderId="26" applyNumberFormat="0" applyFill="0" applyAlignment="0" applyProtection="0"/>
    <xf numFmtId="0" fontId="7" fillId="0" borderId="26" applyNumberFormat="0" applyFill="0" applyAlignment="0" applyProtection="0"/>
    <xf numFmtId="0" fontId="7" fillId="0" borderId="26" applyNumberFormat="0" applyFill="0" applyAlignment="0" applyProtection="0"/>
    <xf numFmtId="0" fontId="12" fillId="14" borderId="39" applyNumberFormat="0" applyFont="0" applyAlignment="0" applyProtection="0"/>
    <xf numFmtId="0" fontId="12" fillId="14" borderId="39" applyNumberFormat="0" applyFont="0" applyAlignment="0" applyProtection="0"/>
    <xf numFmtId="0" fontId="12" fillId="14" borderId="39" applyNumberFormat="0" applyFont="0" applyAlignment="0" applyProtection="0"/>
    <xf numFmtId="0" fontId="12" fillId="14" borderId="39" applyNumberFormat="0" applyFont="0" applyAlignment="0" applyProtection="0"/>
    <xf numFmtId="0" fontId="12" fillId="14" borderId="39" applyNumberFormat="0" applyFont="0" applyAlignment="0" applyProtection="0"/>
    <xf numFmtId="0" fontId="12" fillId="14" borderId="39" applyNumberFormat="0" applyFont="0" applyAlignment="0" applyProtection="0"/>
    <xf numFmtId="0" fontId="12" fillId="14" borderId="39" applyNumberFormat="0" applyFont="0" applyAlignment="0" applyProtection="0"/>
    <xf numFmtId="0" fontId="4" fillId="14" borderId="41" applyNumberFormat="0" applyFont="0" applyAlignment="0" applyProtection="0"/>
    <xf numFmtId="0" fontId="4" fillId="14" borderId="41" applyNumberFormat="0" applyFont="0" applyAlignment="0" applyProtection="0"/>
    <xf numFmtId="0" fontId="4" fillId="14" borderId="41" applyNumberFormat="0" applyFont="0" applyAlignment="0" applyProtection="0"/>
    <xf numFmtId="0" fontId="4" fillId="14" borderId="41" applyNumberFormat="0" applyFont="0" applyAlignment="0" applyProtection="0"/>
    <xf numFmtId="0" fontId="4" fillId="14" borderId="41" applyNumberFormat="0" applyFont="0" applyAlignment="0" applyProtection="0"/>
    <xf numFmtId="0" fontId="4" fillId="14" borderId="41" applyNumberFormat="0" applyFont="0" applyAlignment="0" applyProtection="0"/>
    <xf numFmtId="0" fontId="4" fillId="14" borderId="41" applyNumberFormat="0" applyFont="0" applyAlignment="0" applyProtection="0"/>
    <xf numFmtId="0" fontId="53" fillId="6" borderId="42" applyNumberFormat="0" applyAlignment="0" applyProtection="0"/>
    <xf numFmtId="0" fontId="53" fillId="6" borderId="42" applyNumberFormat="0" applyAlignment="0" applyProtection="0"/>
    <xf numFmtId="0" fontId="53" fillId="10" borderId="42" applyNumberFormat="0" applyAlignment="0" applyProtection="0"/>
    <xf numFmtId="0" fontId="53" fillId="10" borderId="42" applyNumberFormat="0" applyAlignment="0" applyProtection="0"/>
    <xf numFmtId="0" fontId="53" fillId="10" borderId="42" applyNumberFormat="0" applyAlignment="0" applyProtection="0"/>
    <xf numFmtId="0" fontId="42" fillId="21" borderId="93" applyNumberFormat="0" applyAlignment="0" applyProtection="0"/>
    <xf numFmtId="0" fontId="53" fillId="6" borderId="42" applyNumberFormat="0" applyAlignment="0" applyProtection="0"/>
    <xf numFmtId="10" fontId="4" fillId="43" borderId="2" applyNumberFormat="0" applyFont="0" applyBorder="0" applyAlignment="0" applyProtection="0">
      <protection locked="0"/>
    </xf>
    <xf numFmtId="0" fontId="53" fillId="10" borderId="33" applyNumberFormat="0" applyAlignment="0" applyProtection="0"/>
    <xf numFmtId="0" fontId="53" fillId="10" borderId="33" applyNumberFormat="0" applyAlignment="0" applyProtection="0"/>
    <xf numFmtId="0" fontId="53" fillId="10" borderId="33" applyNumberFormat="0" applyAlignment="0" applyProtection="0"/>
    <xf numFmtId="0" fontId="53" fillId="10" borderId="33" applyNumberFormat="0" applyAlignment="0" applyProtection="0"/>
    <xf numFmtId="0" fontId="53" fillId="10" borderId="33" applyNumberFormat="0" applyAlignment="0" applyProtection="0"/>
    <xf numFmtId="0" fontId="53" fillId="10" borderId="33" applyNumberFormat="0" applyAlignment="0" applyProtection="0"/>
    <xf numFmtId="0" fontId="53" fillId="10" borderId="33" applyNumberFormat="0" applyAlignment="0" applyProtection="0"/>
    <xf numFmtId="0" fontId="53" fillId="6" borderId="33" applyNumberFormat="0" applyAlignment="0" applyProtection="0"/>
    <xf numFmtId="0" fontId="53" fillId="6" borderId="33" applyNumberFormat="0" applyAlignment="0" applyProtection="0"/>
    <xf numFmtId="0" fontId="53" fillId="6" borderId="33" applyNumberFormat="0" applyAlignment="0" applyProtection="0"/>
    <xf numFmtId="0" fontId="53" fillId="6" borderId="33" applyNumberFormat="0" applyAlignment="0" applyProtection="0"/>
    <xf numFmtId="0" fontId="53" fillId="6" borderId="33" applyNumberFormat="0" applyAlignment="0" applyProtection="0"/>
    <xf numFmtId="0" fontId="53" fillId="6" borderId="33" applyNumberFormat="0" applyAlignment="0" applyProtection="0"/>
    <xf numFmtId="0" fontId="53" fillId="6" borderId="33" applyNumberFormat="0" applyAlignment="0" applyProtection="0"/>
    <xf numFmtId="0" fontId="42" fillId="21" borderId="93" applyNumberFormat="0" applyAlignment="0" applyProtection="0"/>
    <xf numFmtId="0" fontId="42" fillId="21" borderId="93" applyNumberFormat="0" applyAlignment="0" applyProtection="0"/>
    <xf numFmtId="0" fontId="42" fillId="21" borderId="93" applyNumberFormat="0" applyAlignment="0" applyProtection="0"/>
    <xf numFmtId="0" fontId="42" fillId="21" borderId="93" applyNumberFormat="0" applyAlignment="0" applyProtection="0"/>
    <xf numFmtId="0" fontId="42" fillId="21" borderId="93" applyNumberFormat="0" applyAlignment="0" applyProtection="0"/>
    <xf numFmtId="0" fontId="42" fillId="21" borderId="93" applyNumberFormat="0" applyAlignment="0" applyProtection="0"/>
    <xf numFmtId="0" fontId="9" fillId="38" borderId="28"/>
    <xf numFmtId="0" fontId="42" fillId="21" borderId="66" applyNumberFormat="0" applyAlignment="0" applyProtection="0"/>
    <xf numFmtId="0" fontId="42" fillId="21" borderId="66" applyNumberFormat="0" applyAlignment="0" applyProtection="0"/>
    <xf numFmtId="0" fontId="42" fillId="21" borderId="66" applyNumberFormat="0" applyAlignment="0" applyProtection="0"/>
    <xf numFmtId="0" fontId="42" fillId="21" borderId="66" applyNumberFormat="0" applyAlignment="0" applyProtection="0"/>
    <xf numFmtId="0" fontId="42" fillId="21" borderId="66" applyNumberFormat="0" applyAlignment="0" applyProtection="0"/>
    <xf numFmtId="0" fontId="42" fillId="21" borderId="66" applyNumberFormat="0" applyAlignment="0" applyProtection="0"/>
    <xf numFmtId="195" fontId="59" fillId="41" borderId="34">
      <alignment wrapText="1"/>
    </xf>
    <xf numFmtId="196" fontId="59" fillId="41" borderId="34">
      <alignment wrapText="1"/>
    </xf>
    <xf numFmtId="197" fontId="59" fillId="41" borderId="34">
      <alignment wrapText="1"/>
    </xf>
    <xf numFmtId="0" fontId="42" fillId="21" borderId="66" applyNumberFormat="0" applyAlignment="0" applyProtection="0"/>
    <xf numFmtId="0" fontId="42" fillId="21" borderId="66" applyNumberFormat="0" applyAlignment="0" applyProtection="0"/>
    <xf numFmtId="0" fontId="42" fillId="21" borderId="66" applyNumberFormat="0" applyAlignment="0" applyProtection="0"/>
    <xf numFmtId="0" fontId="42" fillId="21" borderId="66" applyNumberFormat="0" applyAlignment="0" applyProtection="0"/>
    <xf numFmtId="0" fontId="4" fillId="14" borderId="50" applyNumberFormat="0" applyFont="0" applyAlignment="0" applyProtection="0"/>
    <xf numFmtId="0" fontId="4" fillId="14" borderId="50" applyNumberFormat="0" applyFont="0" applyAlignment="0" applyProtection="0"/>
    <xf numFmtId="0" fontId="4" fillId="14" borderId="50" applyNumberFormat="0" applyFont="0" applyAlignment="0" applyProtection="0"/>
    <xf numFmtId="0" fontId="12" fillId="14" borderId="48" applyNumberFormat="0" applyFont="0" applyAlignment="0" applyProtection="0"/>
    <xf numFmtId="0" fontId="12" fillId="14" borderId="48" applyNumberFormat="0" applyFont="0" applyAlignment="0" applyProtection="0"/>
    <xf numFmtId="0" fontId="12" fillId="14" borderId="48" applyNumberFormat="0" applyFont="0" applyAlignment="0" applyProtection="0"/>
    <xf numFmtId="0" fontId="7" fillId="0" borderId="35" applyNumberFormat="0" applyFill="0" applyAlignment="0" applyProtection="0"/>
    <xf numFmtId="0" fontId="7" fillId="0" borderId="35" applyNumberFormat="0" applyFill="0" applyAlignment="0" applyProtection="0"/>
    <xf numFmtId="0" fontId="7" fillId="0" borderId="35" applyNumberFormat="0" applyFill="0" applyAlignment="0" applyProtection="0"/>
    <xf numFmtId="0" fontId="53" fillId="0" borderId="36" applyNumberFormat="0" applyFill="0" applyAlignment="0" applyProtection="0"/>
    <xf numFmtId="0" fontId="53" fillId="0" borderId="36" applyNumberFormat="0" applyFill="0" applyAlignment="0" applyProtection="0"/>
    <xf numFmtId="0" fontId="53" fillId="0" borderId="36" applyNumberFormat="0" applyFill="0" applyAlignment="0" applyProtection="0"/>
    <xf numFmtId="0" fontId="53" fillId="0" borderId="36" applyNumberFormat="0" applyFill="0" applyAlignment="0" applyProtection="0"/>
    <xf numFmtId="0" fontId="53" fillId="0" borderId="36" applyNumberFormat="0" applyFill="0" applyAlignment="0" applyProtection="0"/>
    <xf numFmtId="0" fontId="53" fillId="0" borderId="36" applyNumberFormat="0" applyFill="0" applyAlignment="0" applyProtection="0"/>
    <xf numFmtId="0" fontId="53" fillId="0" borderId="36" applyNumberFormat="0" applyFill="0" applyAlignment="0" applyProtection="0"/>
    <xf numFmtId="0" fontId="53" fillId="0" borderId="36" applyNumberFormat="0" applyFill="0" applyAlignment="0" applyProtection="0"/>
    <xf numFmtId="0" fontId="53" fillId="0" borderId="36" applyNumberFormat="0" applyFill="0" applyAlignment="0" applyProtection="0"/>
    <xf numFmtId="0" fontId="53" fillId="0" borderId="36" applyNumberFormat="0" applyFill="0" applyAlignment="0" applyProtection="0"/>
    <xf numFmtId="0" fontId="7" fillId="0" borderId="35" applyNumberFormat="0" applyFill="0" applyAlignment="0" applyProtection="0"/>
    <xf numFmtId="0" fontId="7" fillId="0" borderId="35" applyNumberFormat="0" applyFill="0" applyAlignment="0" applyProtection="0"/>
    <xf numFmtId="0" fontId="7" fillId="0" borderId="35" applyNumberFormat="0" applyFill="0" applyAlignment="0" applyProtection="0"/>
    <xf numFmtId="0" fontId="7" fillId="0" borderId="35" applyNumberFormat="0" applyFill="0" applyAlignment="0" applyProtection="0"/>
    <xf numFmtId="0" fontId="7" fillId="0" borderId="35" applyNumberFormat="0" applyFill="0" applyAlignment="0" applyProtection="0"/>
    <xf numFmtId="0" fontId="7" fillId="0" borderId="35" applyNumberFormat="0" applyFill="0" applyAlignment="0" applyProtection="0"/>
    <xf numFmtId="0" fontId="7" fillId="0" borderId="35" applyNumberFormat="0" applyFill="0" applyAlignment="0" applyProtection="0"/>
    <xf numFmtId="0" fontId="12" fillId="14" borderId="48" applyNumberFormat="0" applyFont="0" applyAlignment="0" applyProtection="0"/>
    <xf numFmtId="0" fontId="12" fillId="14" borderId="48" applyNumberFormat="0" applyFont="0" applyAlignment="0" applyProtection="0"/>
    <xf numFmtId="0" fontId="12" fillId="14" borderId="48" applyNumberFormat="0" applyFont="0" applyAlignment="0" applyProtection="0"/>
    <xf numFmtId="0" fontId="12" fillId="14" borderId="48" applyNumberFormat="0" applyFont="0" applyAlignment="0" applyProtection="0"/>
    <xf numFmtId="0" fontId="12" fillId="14" borderId="48" applyNumberFormat="0" applyFont="0" applyAlignment="0" applyProtection="0"/>
    <xf numFmtId="0" fontId="12" fillId="14" borderId="48" applyNumberFormat="0" applyFont="0" applyAlignment="0" applyProtection="0"/>
    <xf numFmtId="0" fontId="12" fillId="14" borderId="48" applyNumberFormat="0" applyFont="0" applyAlignment="0" applyProtection="0"/>
    <xf numFmtId="0" fontId="4" fillId="14" borderId="50" applyNumberFormat="0" applyFont="0" applyAlignment="0" applyProtection="0"/>
    <xf numFmtId="0" fontId="4" fillId="14" borderId="50" applyNumberFormat="0" applyFont="0" applyAlignment="0" applyProtection="0"/>
    <xf numFmtId="0" fontId="4" fillId="14" borderId="50" applyNumberFormat="0" applyFont="0" applyAlignment="0" applyProtection="0"/>
    <xf numFmtId="0" fontId="4" fillId="14" borderId="50" applyNumberFormat="0" applyFont="0" applyAlignment="0" applyProtection="0"/>
    <xf numFmtId="0" fontId="4" fillId="14" borderId="50" applyNumberFormat="0" applyFont="0" applyAlignment="0" applyProtection="0"/>
    <xf numFmtId="0" fontId="4" fillId="14" borderId="50" applyNumberFormat="0" applyFont="0" applyAlignment="0" applyProtection="0"/>
    <xf numFmtId="0" fontId="4" fillId="14" borderId="50" applyNumberFormat="0" applyFont="0" applyAlignment="0" applyProtection="0"/>
    <xf numFmtId="0" fontId="53" fillId="6" borderId="51" applyNumberFormat="0" applyAlignment="0" applyProtection="0"/>
    <xf numFmtId="0" fontId="53" fillId="6" borderId="51" applyNumberFormat="0" applyAlignment="0" applyProtection="0"/>
    <xf numFmtId="0" fontId="53" fillId="10" borderId="51" applyNumberFormat="0" applyAlignment="0" applyProtection="0"/>
    <xf numFmtId="0" fontId="53" fillId="10" borderId="51" applyNumberFormat="0" applyAlignment="0" applyProtection="0"/>
    <xf numFmtId="0" fontId="53" fillId="10" borderId="51" applyNumberFormat="0" applyAlignment="0" applyProtection="0"/>
    <xf numFmtId="0" fontId="53" fillId="6" borderId="51" applyNumberFormat="0" applyAlignment="0" applyProtection="0"/>
    <xf numFmtId="10" fontId="4" fillId="43" borderId="28" applyNumberFormat="0" applyFont="0" applyBorder="0" applyAlignment="0" applyProtection="0">
      <protection locked="0"/>
    </xf>
    <xf numFmtId="0" fontId="16" fillId="10" borderId="102" applyNumberFormat="0" applyAlignment="0" applyProtection="0"/>
    <xf numFmtId="0" fontId="53" fillId="10" borderId="42" applyNumberFormat="0" applyAlignment="0" applyProtection="0"/>
    <xf numFmtId="0" fontId="53" fillId="10" borderId="42" applyNumberFormat="0" applyAlignment="0" applyProtection="0"/>
    <xf numFmtId="0" fontId="53" fillId="10" borderId="42" applyNumberFormat="0" applyAlignment="0" applyProtection="0"/>
    <xf numFmtId="0" fontId="53" fillId="10" borderId="42" applyNumberFormat="0" applyAlignment="0" applyProtection="0"/>
    <xf numFmtId="0" fontId="53" fillId="10" borderId="42" applyNumberFormat="0" applyAlignment="0" applyProtection="0"/>
    <xf numFmtId="0" fontId="53" fillId="10" borderId="42" applyNumberFormat="0" applyAlignment="0" applyProtection="0"/>
    <xf numFmtId="0" fontId="53" fillId="10" borderId="42" applyNumberFormat="0" applyAlignment="0" applyProtection="0"/>
    <xf numFmtId="0" fontId="53" fillId="6" borderId="42" applyNumberFormat="0" applyAlignment="0" applyProtection="0"/>
    <xf numFmtId="0" fontId="53" fillId="6" borderId="42" applyNumberFormat="0" applyAlignment="0" applyProtection="0"/>
    <xf numFmtId="0" fontId="53" fillId="6" borderId="42" applyNumberFormat="0" applyAlignment="0" applyProtection="0"/>
    <xf numFmtId="0" fontId="53" fillId="6" borderId="42" applyNumberFormat="0" applyAlignment="0" applyProtection="0"/>
    <xf numFmtId="0" fontId="53" fillId="6" borderId="42" applyNumberFormat="0" applyAlignment="0" applyProtection="0"/>
    <xf numFmtId="0" fontId="53" fillId="6" borderId="42" applyNumberFormat="0" applyAlignment="0" applyProtection="0"/>
    <xf numFmtId="0" fontId="53" fillId="6" borderId="42" applyNumberFormat="0" applyAlignment="0" applyProtection="0"/>
    <xf numFmtId="0" fontId="9" fillId="38" borderId="37"/>
    <xf numFmtId="0" fontId="42" fillId="21" borderId="75" applyNumberFormat="0" applyAlignment="0" applyProtection="0"/>
    <xf numFmtId="0" fontId="42" fillId="21" borderId="75" applyNumberFormat="0" applyAlignment="0" applyProtection="0"/>
    <xf numFmtId="0" fontId="42" fillId="21" borderId="75" applyNumberFormat="0" applyAlignment="0" applyProtection="0"/>
    <xf numFmtId="0" fontId="42" fillId="21" borderId="75" applyNumberFormat="0" applyAlignment="0" applyProtection="0"/>
    <xf numFmtId="0" fontId="42" fillId="21" borderId="75" applyNumberFormat="0" applyAlignment="0" applyProtection="0"/>
    <xf numFmtId="0" fontId="42" fillId="21" borderId="75" applyNumberFormat="0" applyAlignment="0" applyProtection="0"/>
    <xf numFmtId="195" fontId="59" fillId="41" borderId="43">
      <alignment wrapText="1"/>
    </xf>
    <xf numFmtId="196" fontId="59" fillId="41" borderId="43">
      <alignment wrapText="1"/>
    </xf>
    <xf numFmtId="197" fontId="59" fillId="41" borderId="43">
      <alignment wrapText="1"/>
    </xf>
    <xf numFmtId="0" fontId="42" fillId="21" borderId="75" applyNumberFormat="0" applyAlignment="0" applyProtection="0"/>
    <xf numFmtId="0" fontId="42" fillId="21" borderId="75" applyNumberFormat="0" applyAlignment="0" applyProtection="0"/>
    <xf numFmtId="0" fontId="42" fillId="21" borderId="75" applyNumberFormat="0" applyAlignment="0" applyProtection="0"/>
    <xf numFmtId="0" fontId="42" fillId="21" borderId="75" applyNumberFormat="0" applyAlignment="0" applyProtection="0"/>
    <xf numFmtId="0" fontId="4" fillId="14" borderId="59" applyNumberFormat="0" applyFont="0" applyAlignment="0" applyProtection="0"/>
    <xf numFmtId="0" fontId="4" fillId="14" borderId="59" applyNumberFormat="0" applyFont="0" applyAlignment="0" applyProtection="0"/>
    <xf numFmtId="0" fontId="4" fillId="14" borderId="59" applyNumberFormat="0" applyFont="0" applyAlignment="0" applyProtection="0"/>
    <xf numFmtId="0" fontId="12" fillId="14" borderId="57" applyNumberFormat="0" applyFont="0" applyAlignment="0" applyProtection="0"/>
    <xf numFmtId="0" fontId="12" fillId="14" borderId="57" applyNumberFormat="0" applyFont="0" applyAlignment="0" applyProtection="0"/>
    <xf numFmtId="0" fontId="12" fillId="14" borderId="57" applyNumberFormat="0" applyFont="0" applyAlignment="0" applyProtection="0"/>
    <xf numFmtId="0" fontId="7" fillId="0" borderId="44" applyNumberFormat="0" applyFill="0" applyAlignment="0" applyProtection="0"/>
    <xf numFmtId="0" fontId="7" fillId="0" borderId="44" applyNumberFormat="0" applyFill="0" applyAlignment="0" applyProtection="0"/>
    <xf numFmtId="0" fontId="7" fillId="0" borderId="44" applyNumberFormat="0" applyFill="0" applyAlignment="0" applyProtection="0"/>
    <xf numFmtId="0" fontId="53" fillId="0" borderId="45" applyNumberFormat="0" applyFill="0" applyAlignment="0" applyProtection="0"/>
    <xf numFmtId="0" fontId="53" fillId="0" borderId="45" applyNumberFormat="0" applyFill="0" applyAlignment="0" applyProtection="0"/>
    <xf numFmtId="0" fontId="53" fillId="0" borderId="45" applyNumberFormat="0" applyFill="0" applyAlignment="0" applyProtection="0"/>
    <xf numFmtId="0" fontId="53" fillId="0" borderId="45" applyNumberFormat="0" applyFill="0" applyAlignment="0" applyProtection="0"/>
    <xf numFmtId="0" fontId="53" fillId="0" borderId="45" applyNumberFormat="0" applyFill="0" applyAlignment="0" applyProtection="0"/>
    <xf numFmtId="0" fontId="53" fillId="0" borderId="45" applyNumberFormat="0" applyFill="0" applyAlignment="0" applyProtection="0"/>
    <xf numFmtId="0" fontId="53" fillId="0" borderId="45" applyNumberFormat="0" applyFill="0" applyAlignment="0" applyProtection="0"/>
    <xf numFmtId="0" fontId="53" fillId="0" borderId="45" applyNumberFormat="0" applyFill="0" applyAlignment="0" applyProtection="0"/>
    <xf numFmtId="0" fontId="53" fillId="0" borderId="45" applyNumberFormat="0" applyFill="0" applyAlignment="0" applyProtection="0"/>
    <xf numFmtId="0" fontId="53" fillId="0" borderId="45" applyNumberFormat="0" applyFill="0" applyAlignment="0" applyProtection="0"/>
    <xf numFmtId="0" fontId="7" fillId="0" borderId="44" applyNumberFormat="0" applyFill="0" applyAlignment="0" applyProtection="0"/>
    <xf numFmtId="0" fontId="7" fillId="0" borderId="44" applyNumberFormat="0" applyFill="0" applyAlignment="0" applyProtection="0"/>
    <xf numFmtId="0" fontId="7" fillId="0" borderId="44" applyNumberFormat="0" applyFill="0" applyAlignment="0" applyProtection="0"/>
    <xf numFmtId="0" fontId="7" fillId="0" borderId="44" applyNumberFormat="0" applyFill="0" applyAlignment="0" applyProtection="0"/>
    <xf numFmtId="0" fontId="7" fillId="0" borderId="44" applyNumberFormat="0" applyFill="0" applyAlignment="0" applyProtection="0"/>
    <xf numFmtId="0" fontId="7" fillId="0" borderId="44" applyNumberFormat="0" applyFill="0" applyAlignment="0" applyProtection="0"/>
    <xf numFmtId="0" fontId="7" fillId="0" borderId="44" applyNumberFormat="0" applyFill="0" applyAlignment="0" applyProtection="0"/>
    <xf numFmtId="0" fontId="12" fillId="14" borderId="57" applyNumberFormat="0" applyFont="0" applyAlignment="0" applyProtection="0"/>
    <xf numFmtId="0" fontId="12" fillId="14" borderId="57" applyNumberFormat="0" applyFont="0" applyAlignment="0" applyProtection="0"/>
    <xf numFmtId="0" fontId="12" fillId="14" borderId="57" applyNumberFormat="0" applyFont="0" applyAlignment="0" applyProtection="0"/>
    <xf numFmtId="0" fontId="12" fillId="14" borderId="57" applyNumberFormat="0" applyFont="0" applyAlignment="0" applyProtection="0"/>
    <xf numFmtId="0" fontId="12" fillId="14" borderId="57" applyNumberFormat="0" applyFont="0" applyAlignment="0" applyProtection="0"/>
    <xf numFmtId="0" fontId="12" fillId="14" borderId="57" applyNumberFormat="0" applyFont="0" applyAlignment="0" applyProtection="0"/>
    <xf numFmtId="0" fontId="12" fillId="14" borderId="57" applyNumberFormat="0" applyFont="0" applyAlignment="0" applyProtection="0"/>
    <xf numFmtId="0" fontId="4" fillId="14" borderId="59" applyNumberFormat="0" applyFont="0" applyAlignment="0" applyProtection="0"/>
    <xf numFmtId="0" fontId="4" fillId="14" borderId="59" applyNumberFormat="0" applyFont="0" applyAlignment="0" applyProtection="0"/>
    <xf numFmtId="0" fontId="4" fillId="14" borderId="59" applyNumberFormat="0" applyFont="0" applyAlignment="0" applyProtection="0"/>
    <xf numFmtId="0" fontId="4" fillId="14" borderId="59" applyNumberFormat="0" applyFont="0" applyAlignment="0" applyProtection="0"/>
    <xf numFmtId="0" fontId="4" fillId="14" borderId="59" applyNumberFormat="0" applyFont="0" applyAlignment="0" applyProtection="0"/>
    <xf numFmtId="0" fontId="4" fillId="14" borderId="59" applyNumberFormat="0" applyFont="0" applyAlignment="0" applyProtection="0"/>
    <xf numFmtId="0" fontId="4" fillId="14" borderId="59" applyNumberFormat="0" applyFont="0" applyAlignment="0" applyProtection="0"/>
    <xf numFmtId="0" fontId="53" fillId="6" borderId="60" applyNumberFormat="0" applyAlignment="0" applyProtection="0"/>
    <xf numFmtId="0" fontId="53" fillId="6" borderId="60" applyNumberFormat="0" applyAlignment="0" applyProtection="0"/>
    <xf numFmtId="0" fontId="53" fillId="10" borderId="60" applyNumberFormat="0" applyAlignment="0" applyProtection="0"/>
    <xf numFmtId="0" fontId="53" fillId="10" borderId="60" applyNumberFormat="0" applyAlignment="0" applyProtection="0"/>
    <xf numFmtId="0" fontId="53" fillId="10" borderId="60" applyNumberFormat="0" applyAlignment="0" applyProtection="0"/>
    <xf numFmtId="0" fontId="53" fillId="6" borderId="60" applyNumberFormat="0" applyAlignment="0" applyProtection="0"/>
    <xf numFmtId="10" fontId="4" fillId="43" borderId="37" applyNumberFormat="0" applyFont="0" applyBorder="0" applyAlignment="0" applyProtection="0">
      <protection locked="0"/>
    </xf>
    <xf numFmtId="0" fontId="53" fillId="10" borderId="51" applyNumberFormat="0" applyAlignment="0" applyProtection="0"/>
    <xf numFmtId="0" fontId="53" fillId="10" borderId="51" applyNumberFormat="0" applyAlignment="0" applyProtection="0"/>
    <xf numFmtId="0" fontId="53" fillId="10" borderId="51" applyNumberFormat="0" applyAlignment="0" applyProtection="0"/>
    <xf numFmtId="0" fontId="53" fillId="10" borderId="51" applyNumberFormat="0" applyAlignment="0" applyProtection="0"/>
    <xf numFmtId="0" fontId="53" fillId="10" borderId="51" applyNumberFormat="0" applyAlignment="0" applyProtection="0"/>
    <xf numFmtId="0" fontId="53" fillId="10" borderId="51" applyNumberFormat="0" applyAlignment="0" applyProtection="0"/>
    <xf numFmtId="0" fontId="53" fillId="10" borderId="51" applyNumberFormat="0" applyAlignment="0" applyProtection="0"/>
    <xf numFmtId="0" fontId="53" fillId="6" borderId="51" applyNumberFormat="0" applyAlignment="0" applyProtection="0"/>
    <xf numFmtId="0" fontId="53" fillId="6" borderId="51" applyNumberFormat="0" applyAlignment="0" applyProtection="0"/>
    <xf numFmtId="0" fontId="53" fillId="6" borderId="51" applyNumberFormat="0" applyAlignment="0" applyProtection="0"/>
    <xf numFmtId="0" fontId="53" fillId="6" borderId="51" applyNumberFormat="0" applyAlignment="0" applyProtection="0"/>
    <xf numFmtId="0" fontId="53" fillId="6" borderId="51" applyNumberFormat="0" applyAlignment="0" applyProtection="0"/>
    <xf numFmtId="0" fontId="53" fillId="6" borderId="51" applyNumberFormat="0" applyAlignment="0" applyProtection="0"/>
    <xf numFmtId="0" fontId="53" fillId="6" borderId="51" applyNumberFormat="0" applyAlignment="0" applyProtection="0"/>
    <xf numFmtId="0" fontId="42" fillId="21" borderId="111" applyNumberFormat="0" applyAlignment="0" applyProtection="0"/>
    <xf numFmtId="0" fontId="42" fillId="21" borderId="111" applyNumberFormat="0" applyAlignment="0" applyProtection="0"/>
    <xf numFmtId="0" fontId="42" fillId="21" borderId="111" applyNumberFormat="0" applyAlignment="0" applyProtection="0"/>
    <xf numFmtId="0" fontId="42" fillId="21" borderId="111" applyNumberFormat="0" applyAlignment="0" applyProtection="0"/>
    <xf numFmtId="0" fontId="42" fillId="21" borderId="111" applyNumberFormat="0" applyAlignment="0" applyProtection="0"/>
    <xf numFmtId="0" fontId="42" fillId="21" borderId="111" applyNumberFormat="0" applyAlignment="0" applyProtection="0"/>
    <xf numFmtId="0" fontId="42" fillId="21" borderId="111" applyNumberFormat="0" applyAlignment="0" applyProtection="0"/>
    <xf numFmtId="0" fontId="9" fillId="38" borderId="46"/>
    <xf numFmtId="0" fontId="42" fillId="21" borderId="111" applyNumberFormat="0" applyAlignment="0" applyProtection="0"/>
    <xf numFmtId="0" fontId="42" fillId="21" borderId="111" applyNumberFormat="0" applyAlignment="0" applyProtection="0"/>
    <xf numFmtId="0" fontId="42" fillId="21" borderId="111" applyNumberFormat="0" applyAlignment="0" applyProtection="0"/>
    <xf numFmtId="0" fontId="42" fillId="21" borderId="84" applyNumberFormat="0" applyAlignment="0" applyProtection="0"/>
    <xf numFmtId="0" fontId="42" fillId="21" borderId="84" applyNumberFormat="0" applyAlignment="0" applyProtection="0"/>
    <xf numFmtId="0" fontId="42" fillId="21" borderId="84" applyNumberFormat="0" applyAlignment="0" applyProtection="0"/>
    <xf numFmtId="0" fontId="42" fillId="21" borderId="84" applyNumberFormat="0" applyAlignment="0" applyProtection="0"/>
    <xf numFmtId="0" fontId="42" fillId="21" borderId="84" applyNumberFormat="0" applyAlignment="0" applyProtection="0"/>
    <xf numFmtId="0" fontId="42" fillId="21" borderId="84" applyNumberFormat="0" applyAlignment="0" applyProtection="0"/>
    <xf numFmtId="195" fontId="59" fillId="41" borderId="52">
      <alignment wrapText="1"/>
    </xf>
    <xf numFmtId="196" fontId="59" fillId="41" borderId="52">
      <alignment wrapText="1"/>
    </xf>
    <xf numFmtId="197" fontId="59" fillId="41" borderId="52">
      <alignment wrapText="1"/>
    </xf>
    <xf numFmtId="0" fontId="42" fillId="21" borderId="84" applyNumberFormat="0" applyAlignment="0" applyProtection="0"/>
    <xf numFmtId="0" fontId="42" fillId="21" borderId="84" applyNumberFormat="0" applyAlignment="0" applyProtection="0"/>
    <xf numFmtId="0" fontId="42" fillId="21" borderId="84" applyNumberFormat="0" applyAlignment="0" applyProtection="0"/>
    <xf numFmtId="0" fontId="42" fillId="21" borderId="84" applyNumberFormat="0" applyAlignment="0" applyProtection="0"/>
    <xf numFmtId="0" fontId="4" fillId="14" borderId="95" applyNumberFormat="0" applyFont="0" applyAlignment="0" applyProtection="0"/>
    <xf numFmtId="0" fontId="4" fillId="14" borderId="95" applyNumberFormat="0" applyFont="0" applyAlignment="0" applyProtection="0"/>
    <xf numFmtId="0" fontId="4" fillId="14" borderId="95" applyNumberFormat="0" applyFont="0" applyAlignment="0" applyProtection="0"/>
    <xf numFmtId="0" fontId="4" fillId="14" borderId="68" applyNumberFormat="0" applyFont="0" applyAlignment="0" applyProtection="0"/>
    <xf numFmtId="0" fontId="4" fillId="14" borderId="68" applyNumberFormat="0" applyFont="0" applyAlignment="0" applyProtection="0"/>
    <xf numFmtId="0" fontId="4" fillId="14" borderId="68" applyNumberFormat="0" applyFont="0" applyAlignment="0" applyProtection="0"/>
    <xf numFmtId="0" fontId="12" fillId="14" borderId="66" applyNumberFormat="0" applyFont="0" applyAlignment="0" applyProtection="0"/>
    <xf numFmtId="0" fontId="12" fillId="14" borderId="66" applyNumberFormat="0" applyFont="0" applyAlignment="0" applyProtection="0"/>
    <xf numFmtId="0" fontId="12" fillId="14" borderId="66" applyNumberFormat="0" applyFont="0" applyAlignment="0" applyProtection="0"/>
    <xf numFmtId="0" fontId="7" fillId="0" borderId="53" applyNumberFormat="0" applyFill="0" applyAlignment="0" applyProtection="0"/>
    <xf numFmtId="0" fontId="7" fillId="0" borderId="53" applyNumberFormat="0" applyFill="0" applyAlignment="0" applyProtection="0"/>
    <xf numFmtId="0" fontId="7" fillId="0" borderId="53" applyNumberFormat="0" applyFill="0" applyAlignment="0" applyProtection="0"/>
    <xf numFmtId="0" fontId="53" fillId="0" borderId="54" applyNumberFormat="0" applyFill="0" applyAlignment="0" applyProtection="0"/>
    <xf numFmtId="0" fontId="53" fillId="0" borderId="54" applyNumberFormat="0" applyFill="0" applyAlignment="0" applyProtection="0"/>
    <xf numFmtId="0" fontId="53" fillId="0" borderId="54" applyNumberFormat="0" applyFill="0" applyAlignment="0" applyProtection="0"/>
    <xf numFmtId="0" fontId="53" fillId="0" borderId="54" applyNumberFormat="0" applyFill="0" applyAlignment="0" applyProtection="0"/>
    <xf numFmtId="0" fontId="53" fillId="0" borderId="54" applyNumberFormat="0" applyFill="0" applyAlignment="0" applyProtection="0"/>
    <xf numFmtId="0" fontId="53" fillId="0" borderId="54" applyNumberFormat="0" applyFill="0" applyAlignment="0" applyProtection="0"/>
    <xf numFmtId="0" fontId="53" fillId="0" borderId="54" applyNumberFormat="0" applyFill="0" applyAlignment="0" applyProtection="0"/>
    <xf numFmtId="0" fontId="53" fillId="0" borderId="54" applyNumberFormat="0" applyFill="0" applyAlignment="0" applyProtection="0"/>
    <xf numFmtId="0" fontId="53" fillId="0" borderId="54" applyNumberFormat="0" applyFill="0" applyAlignment="0" applyProtection="0"/>
    <xf numFmtId="0" fontId="53" fillId="0" borderId="54" applyNumberFormat="0" applyFill="0" applyAlignment="0" applyProtection="0"/>
    <xf numFmtId="0" fontId="7" fillId="0" borderId="53" applyNumberFormat="0" applyFill="0" applyAlignment="0" applyProtection="0"/>
    <xf numFmtId="0" fontId="7" fillId="0" borderId="53" applyNumberFormat="0" applyFill="0" applyAlignment="0" applyProtection="0"/>
    <xf numFmtId="0" fontId="7" fillId="0" borderId="53" applyNumberFormat="0" applyFill="0" applyAlignment="0" applyProtection="0"/>
    <xf numFmtId="0" fontId="7" fillId="0" borderId="53" applyNumberFormat="0" applyFill="0" applyAlignment="0" applyProtection="0"/>
    <xf numFmtId="0" fontId="7" fillId="0" borderId="53" applyNumberFormat="0" applyFill="0" applyAlignment="0" applyProtection="0"/>
    <xf numFmtId="0" fontId="7" fillId="0" borderId="53" applyNumberFormat="0" applyFill="0" applyAlignment="0" applyProtection="0"/>
    <xf numFmtId="0" fontId="7" fillId="0" borderId="53" applyNumberFormat="0" applyFill="0" applyAlignment="0" applyProtection="0"/>
    <xf numFmtId="0" fontId="12" fillId="14" borderId="66" applyNumberFormat="0" applyFont="0" applyAlignment="0" applyProtection="0"/>
    <xf numFmtId="0" fontId="12" fillId="14" borderId="66" applyNumberFormat="0" applyFont="0" applyAlignment="0" applyProtection="0"/>
    <xf numFmtId="0" fontId="12" fillId="14" borderId="66" applyNumberFormat="0" applyFont="0" applyAlignment="0" applyProtection="0"/>
    <xf numFmtId="0" fontId="12" fillId="14" borderId="66" applyNumberFormat="0" applyFont="0" applyAlignment="0" applyProtection="0"/>
    <xf numFmtId="0" fontId="12" fillId="14" borderId="66" applyNumberFormat="0" applyFont="0" applyAlignment="0" applyProtection="0"/>
    <xf numFmtId="0" fontId="12" fillId="14" borderId="66" applyNumberFormat="0" applyFont="0" applyAlignment="0" applyProtection="0"/>
    <xf numFmtId="0" fontId="12" fillId="14" borderId="66" applyNumberFormat="0" applyFont="0" applyAlignment="0" applyProtection="0"/>
    <xf numFmtId="0" fontId="4" fillId="14" borderId="68" applyNumberFormat="0" applyFont="0" applyAlignment="0" applyProtection="0"/>
    <xf numFmtId="0" fontId="4" fillId="14" borderId="68" applyNumberFormat="0" applyFont="0" applyAlignment="0" applyProtection="0"/>
    <xf numFmtId="0" fontId="4" fillId="14" borderId="68" applyNumberFormat="0" applyFont="0" applyAlignment="0" applyProtection="0"/>
    <xf numFmtId="0" fontId="4" fillId="14" borderId="68" applyNumberFormat="0" applyFont="0" applyAlignment="0" applyProtection="0"/>
    <xf numFmtId="0" fontId="4" fillId="14" borderId="68" applyNumberFormat="0" applyFont="0" applyAlignment="0" applyProtection="0"/>
    <xf numFmtId="0" fontId="4" fillId="14" borderId="68" applyNumberFormat="0" applyFont="0" applyAlignment="0" applyProtection="0"/>
    <xf numFmtId="0" fontId="4" fillId="14" borderId="68" applyNumberFormat="0" applyFont="0" applyAlignment="0" applyProtection="0"/>
    <xf numFmtId="0" fontId="12" fillId="14" borderId="93" applyNumberFormat="0" applyFont="0" applyAlignment="0" applyProtection="0"/>
    <xf numFmtId="0" fontId="53" fillId="6" borderId="69" applyNumberFormat="0" applyAlignment="0" applyProtection="0"/>
    <xf numFmtId="0" fontId="53" fillId="6" borderId="69" applyNumberFormat="0" applyAlignment="0" applyProtection="0"/>
    <xf numFmtId="0" fontId="53" fillId="10" borderId="69" applyNumberFormat="0" applyAlignment="0" applyProtection="0"/>
    <xf numFmtId="0" fontId="53" fillId="10" borderId="69" applyNumberFormat="0" applyAlignment="0" applyProtection="0"/>
    <xf numFmtId="0" fontId="53" fillId="10" borderId="69" applyNumberFormat="0" applyAlignment="0" applyProtection="0"/>
    <xf numFmtId="0" fontId="53" fillId="6" borderId="69" applyNumberFormat="0" applyAlignment="0" applyProtection="0"/>
    <xf numFmtId="10" fontId="4" fillId="43" borderId="46" applyNumberFormat="0" applyFont="0" applyBorder="0" applyAlignment="0" applyProtection="0">
      <protection locked="0"/>
    </xf>
    <xf numFmtId="0" fontId="53" fillId="10" borderId="60" applyNumberFormat="0" applyAlignment="0" applyProtection="0"/>
    <xf numFmtId="0" fontId="53" fillId="10" borderId="60" applyNumberFormat="0" applyAlignment="0" applyProtection="0"/>
    <xf numFmtId="0" fontId="53" fillId="10" borderId="60" applyNumberFormat="0" applyAlignment="0" applyProtection="0"/>
    <xf numFmtId="0" fontId="53" fillId="10" borderId="60" applyNumberFormat="0" applyAlignment="0" applyProtection="0"/>
    <xf numFmtId="0" fontId="53" fillId="10" borderId="60" applyNumberFormat="0" applyAlignment="0" applyProtection="0"/>
    <xf numFmtId="0" fontId="53" fillId="10" borderId="60" applyNumberFormat="0" applyAlignment="0" applyProtection="0"/>
    <xf numFmtId="0" fontId="53" fillId="10" borderId="60" applyNumberFormat="0" applyAlignment="0" applyProtection="0"/>
    <xf numFmtId="0" fontId="53" fillId="6" borderId="60" applyNumberFormat="0" applyAlignment="0" applyProtection="0"/>
    <xf numFmtId="0" fontId="53" fillId="6" borderId="60" applyNumberFormat="0" applyAlignment="0" applyProtection="0"/>
    <xf numFmtId="0" fontId="53" fillId="6" borderId="60" applyNumberFormat="0" applyAlignment="0" applyProtection="0"/>
    <xf numFmtId="0" fontId="53" fillId="6" borderId="60" applyNumberFormat="0" applyAlignment="0" applyProtection="0"/>
    <xf numFmtId="0" fontId="53" fillId="6" borderId="60" applyNumberFormat="0" applyAlignment="0" applyProtection="0"/>
    <xf numFmtId="0" fontId="53" fillId="6" borderId="60" applyNumberFormat="0" applyAlignment="0" applyProtection="0"/>
    <xf numFmtId="0" fontId="53" fillId="6" borderId="60" applyNumberFormat="0" applyAlignment="0" applyProtection="0"/>
    <xf numFmtId="169" fontId="12" fillId="32" borderId="103">
      <protection locked="0"/>
    </xf>
    <xf numFmtId="170" fontId="12" fillId="32" borderId="103">
      <protection locked="0"/>
    </xf>
    <xf numFmtId="171" fontId="12" fillId="32" borderId="103">
      <protection locked="0"/>
    </xf>
    <xf numFmtId="172" fontId="12" fillId="32" borderId="103">
      <protection locked="0"/>
    </xf>
    <xf numFmtId="173" fontId="12" fillId="32" borderId="103">
      <protection locked="0"/>
    </xf>
    <xf numFmtId="174" fontId="12" fillId="32" borderId="103">
      <protection locked="0"/>
    </xf>
    <xf numFmtId="0" fontId="9" fillId="38" borderId="55"/>
    <xf numFmtId="175" fontId="12" fillId="32" borderId="103">
      <alignment horizontal="right"/>
      <protection locked="0"/>
    </xf>
    <xf numFmtId="176" fontId="12" fillId="32" borderId="103">
      <alignment horizontal="right"/>
      <protection locked="0"/>
    </xf>
    <xf numFmtId="0" fontId="12" fillId="32" borderId="103">
      <alignment horizontal="left"/>
      <protection locked="0"/>
    </xf>
    <xf numFmtId="177" fontId="12" fillId="32" borderId="103">
      <protection locked="0"/>
    </xf>
    <xf numFmtId="178" fontId="12" fillId="32" borderId="103">
      <protection locked="0"/>
    </xf>
    <xf numFmtId="179" fontId="12" fillId="32" borderId="103">
      <protection locked="0"/>
    </xf>
    <xf numFmtId="49" fontId="12" fillId="32" borderId="103">
      <alignment horizontal="left"/>
      <protection locked="0"/>
    </xf>
    <xf numFmtId="195" fontId="59" fillId="41" borderId="61">
      <alignment wrapText="1"/>
    </xf>
    <xf numFmtId="196" fontId="59" fillId="41" borderId="61">
      <alignment wrapText="1"/>
    </xf>
    <xf numFmtId="197" fontId="59" fillId="41" borderId="61">
      <alignment wrapText="1"/>
    </xf>
    <xf numFmtId="0" fontId="4" fillId="14" borderId="77" applyNumberFormat="0" applyFont="0" applyAlignment="0" applyProtection="0"/>
    <xf numFmtId="0" fontId="4" fillId="14" borderId="77" applyNumberFormat="0" applyFont="0" applyAlignment="0" applyProtection="0"/>
    <xf numFmtId="0" fontId="4" fillId="14" borderId="77" applyNumberFormat="0" applyFont="0" applyAlignment="0" applyProtection="0"/>
    <xf numFmtId="0" fontId="12" fillId="14" borderId="75" applyNumberFormat="0" applyFont="0" applyAlignment="0" applyProtection="0"/>
    <xf numFmtId="0" fontId="12" fillId="14" borderId="75" applyNumberFormat="0" applyFont="0" applyAlignment="0" applyProtection="0"/>
    <xf numFmtId="0" fontId="12" fillId="14" borderId="75" applyNumberFormat="0" applyFont="0" applyAlignment="0" applyProtection="0"/>
    <xf numFmtId="0" fontId="7" fillId="0" borderId="62" applyNumberFormat="0" applyFill="0" applyAlignment="0" applyProtection="0"/>
    <xf numFmtId="0" fontId="7" fillId="0" borderId="62" applyNumberFormat="0" applyFill="0" applyAlignment="0" applyProtection="0"/>
    <xf numFmtId="0" fontId="7" fillId="0" borderId="62" applyNumberFormat="0" applyFill="0" applyAlignment="0" applyProtection="0"/>
    <xf numFmtId="0" fontId="53" fillId="0" borderId="63" applyNumberFormat="0" applyFill="0" applyAlignment="0" applyProtection="0"/>
    <xf numFmtId="0" fontId="53" fillId="0" borderId="63" applyNumberFormat="0" applyFill="0" applyAlignment="0" applyProtection="0"/>
    <xf numFmtId="0" fontId="53" fillId="0" borderId="63" applyNumberFormat="0" applyFill="0" applyAlignment="0" applyProtection="0"/>
    <xf numFmtId="0" fontId="53" fillId="0" borderId="63" applyNumberFormat="0" applyFill="0" applyAlignment="0" applyProtection="0"/>
    <xf numFmtId="0" fontId="53" fillId="0" borderId="63" applyNumberFormat="0" applyFill="0" applyAlignment="0" applyProtection="0"/>
    <xf numFmtId="0" fontId="53" fillId="0" borderId="63" applyNumberFormat="0" applyFill="0" applyAlignment="0" applyProtection="0"/>
    <xf numFmtId="0" fontId="53" fillId="0" borderId="63" applyNumberFormat="0" applyFill="0" applyAlignment="0" applyProtection="0"/>
    <xf numFmtId="0" fontId="53" fillId="0" borderId="63" applyNumberFormat="0" applyFill="0" applyAlignment="0" applyProtection="0"/>
    <xf numFmtId="0" fontId="53" fillId="0" borderId="63" applyNumberFormat="0" applyFill="0" applyAlignment="0" applyProtection="0"/>
    <xf numFmtId="0" fontId="53" fillId="0" borderId="63" applyNumberFormat="0" applyFill="0" applyAlignment="0" applyProtection="0"/>
    <xf numFmtId="0" fontId="7" fillId="0" borderId="62" applyNumberFormat="0" applyFill="0" applyAlignment="0" applyProtection="0"/>
    <xf numFmtId="0" fontId="7" fillId="0" borderId="62" applyNumberFormat="0" applyFill="0" applyAlignment="0" applyProtection="0"/>
    <xf numFmtId="0" fontId="7" fillId="0" borderId="62" applyNumberFormat="0" applyFill="0" applyAlignment="0" applyProtection="0"/>
    <xf numFmtId="0" fontId="7" fillId="0" borderId="62" applyNumberFormat="0" applyFill="0" applyAlignment="0" applyProtection="0"/>
    <xf numFmtId="0" fontId="7" fillId="0" borderId="62" applyNumberFormat="0" applyFill="0" applyAlignment="0" applyProtection="0"/>
    <xf numFmtId="0" fontId="7" fillId="0" borderId="62" applyNumberFormat="0" applyFill="0" applyAlignment="0" applyProtection="0"/>
    <xf numFmtId="0" fontId="7" fillId="0" borderId="62" applyNumberFormat="0" applyFill="0" applyAlignment="0" applyProtection="0"/>
    <xf numFmtId="0" fontId="12" fillId="14" borderId="75" applyNumberFormat="0" applyFont="0" applyAlignment="0" applyProtection="0"/>
    <xf numFmtId="0" fontId="12" fillId="14" borderId="75" applyNumberFormat="0" applyFont="0" applyAlignment="0" applyProtection="0"/>
    <xf numFmtId="0" fontId="12" fillId="14" borderId="75" applyNumberFormat="0" applyFont="0" applyAlignment="0" applyProtection="0"/>
    <xf numFmtId="0" fontId="12" fillId="14" borderId="75" applyNumberFormat="0" applyFont="0" applyAlignment="0" applyProtection="0"/>
    <xf numFmtId="0" fontId="12" fillId="14" borderId="75" applyNumberFormat="0" applyFont="0" applyAlignment="0" applyProtection="0"/>
    <xf numFmtId="0" fontId="12" fillId="14" borderId="75" applyNumberFormat="0" applyFont="0" applyAlignment="0" applyProtection="0"/>
    <xf numFmtId="0" fontId="12" fillId="14" borderId="75" applyNumberFormat="0" applyFont="0" applyAlignment="0" applyProtection="0"/>
    <xf numFmtId="0" fontId="4" fillId="14" borderId="77" applyNumberFormat="0" applyFont="0" applyAlignment="0" applyProtection="0"/>
    <xf numFmtId="0" fontId="4" fillId="14" borderId="77" applyNumberFormat="0" applyFont="0" applyAlignment="0" applyProtection="0"/>
    <xf numFmtId="0" fontId="4" fillId="14" borderId="77" applyNumberFormat="0" applyFont="0" applyAlignment="0" applyProtection="0"/>
    <xf numFmtId="0" fontId="4" fillId="14" borderId="77" applyNumberFormat="0" applyFont="0" applyAlignment="0" applyProtection="0"/>
    <xf numFmtId="0" fontId="4" fillId="14" borderId="77" applyNumberFormat="0" applyFont="0" applyAlignment="0" applyProtection="0"/>
    <xf numFmtId="0" fontId="4" fillId="14" borderId="77" applyNumberFormat="0" applyFont="0" applyAlignment="0" applyProtection="0"/>
    <xf numFmtId="0" fontId="4" fillId="14" borderId="77" applyNumberFormat="0" applyFont="0" applyAlignment="0" applyProtection="0"/>
    <xf numFmtId="0" fontId="53" fillId="6" borderId="78" applyNumberFormat="0" applyAlignment="0" applyProtection="0"/>
    <xf numFmtId="0" fontId="53" fillId="6" borderId="78" applyNumberFormat="0" applyAlignment="0" applyProtection="0"/>
    <xf numFmtId="0" fontId="53" fillId="10" borderId="78" applyNumberFormat="0" applyAlignment="0" applyProtection="0"/>
    <xf numFmtId="0" fontId="53" fillId="10" borderId="78" applyNumberFormat="0" applyAlignment="0" applyProtection="0"/>
    <xf numFmtId="0" fontId="53" fillId="10" borderId="78" applyNumberFormat="0" applyAlignment="0" applyProtection="0"/>
    <xf numFmtId="0" fontId="12" fillId="14" borderId="93" applyNumberFormat="0" applyFont="0" applyAlignment="0" applyProtection="0"/>
    <xf numFmtId="0" fontId="53" fillId="6" borderId="78" applyNumberFormat="0" applyAlignment="0" applyProtection="0"/>
    <xf numFmtId="10" fontId="4" fillId="43" borderId="55" applyNumberFormat="0" applyFont="0" applyBorder="0" applyAlignment="0" applyProtection="0">
      <protection locked="0"/>
    </xf>
    <xf numFmtId="0" fontId="53" fillId="10" borderId="69" applyNumberFormat="0" applyAlignment="0" applyProtection="0"/>
    <xf numFmtId="0" fontId="53" fillId="10" borderId="69" applyNumberFormat="0" applyAlignment="0" applyProtection="0"/>
    <xf numFmtId="0" fontId="53" fillId="10" borderId="69" applyNumberFormat="0" applyAlignment="0" applyProtection="0"/>
    <xf numFmtId="0" fontId="53" fillId="10" borderId="69" applyNumberFormat="0" applyAlignment="0" applyProtection="0"/>
    <xf numFmtId="0" fontId="53" fillId="10" borderId="69" applyNumberFormat="0" applyAlignment="0" applyProtection="0"/>
    <xf numFmtId="0" fontId="53" fillId="10" borderId="69" applyNumberFormat="0" applyAlignment="0" applyProtection="0"/>
    <xf numFmtId="0" fontId="53" fillId="10" borderId="69" applyNumberFormat="0" applyAlignment="0" applyProtection="0"/>
    <xf numFmtId="0" fontId="53" fillId="6" borderId="69" applyNumberFormat="0" applyAlignment="0" applyProtection="0"/>
    <xf numFmtId="0" fontId="53" fillId="6" borderId="69" applyNumberFormat="0" applyAlignment="0" applyProtection="0"/>
    <xf numFmtId="0" fontId="53" fillId="6" borderId="69" applyNumberFormat="0" applyAlignment="0" applyProtection="0"/>
    <xf numFmtId="0" fontId="53" fillId="6" borderId="69" applyNumberFormat="0" applyAlignment="0" applyProtection="0"/>
    <xf numFmtId="0" fontId="53" fillId="6" borderId="69" applyNumberFormat="0" applyAlignment="0" applyProtection="0"/>
    <xf numFmtId="0" fontId="53" fillId="6" borderId="69" applyNumberFormat="0" applyAlignment="0" applyProtection="0"/>
    <xf numFmtId="0" fontId="53" fillId="6" borderId="69" applyNumberFormat="0" applyAlignment="0" applyProtection="0"/>
    <xf numFmtId="0" fontId="12" fillId="14" borderId="93" applyNumberFormat="0" applyFont="0" applyAlignment="0" applyProtection="0"/>
    <xf numFmtId="0" fontId="12" fillId="14" borderId="93" applyNumberFormat="0" applyFont="0" applyAlignment="0" applyProtection="0"/>
    <xf numFmtId="0" fontId="12" fillId="14" borderId="93" applyNumberFormat="0" applyFont="0" applyAlignment="0" applyProtection="0"/>
    <xf numFmtId="0" fontId="12" fillId="14" borderId="93" applyNumberFormat="0" applyFont="0" applyAlignment="0" applyProtection="0"/>
    <xf numFmtId="0" fontId="12" fillId="14" borderId="93" applyNumberFormat="0" applyFont="0" applyAlignment="0" applyProtection="0"/>
    <xf numFmtId="0" fontId="12" fillId="14" borderId="93" applyNumberFormat="0" applyFont="0" applyAlignment="0" applyProtection="0"/>
    <xf numFmtId="0" fontId="12" fillId="14" borderId="93" applyNumberFormat="0" applyFont="0" applyAlignment="0" applyProtection="0"/>
    <xf numFmtId="0" fontId="12" fillId="14" borderId="93" applyNumberFormat="0" applyFont="0" applyAlignment="0" applyProtection="0"/>
    <xf numFmtId="0" fontId="4" fillId="14" borderId="95" applyNumberFormat="0" applyFont="0" applyAlignment="0" applyProtection="0"/>
    <xf numFmtId="0" fontId="4" fillId="14" borderId="95" applyNumberFormat="0" applyFont="0" applyAlignment="0" applyProtection="0"/>
    <xf numFmtId="0" fontId="4" fillId="14" borderId="95" applyNumberFormat="0" applyFont="0" applyAlignment="0" applyProtection="0"/>
    <xf numFmtId="0" fontId="4" fillId="14" borderId="95" applyNumberFormat="0" applyFont="0" applyAlignment="0" applyProtection="0"/>
    <xf numFmtId="0" fontId="4" fillId="14" borderId="95" applyNumberFormat="0" applyFont="0" applyAlignment="0" applyProtection="0"/>
    <xf numFmtId="0" fontId="9" fillId="38" borderId="64"/>
    <xf numFmtId="0" fontId="4" fillId="14" borderId="95" applyNumberFormat="0" applyFont="0" applyAlignment="0" applyProtection="0"/>
    <xf numFmtId="0" fontId="4" fillId="14" borderId="95" applyNumberFormat="0" applyFont="0" applyAlignment="0" applyProtection="0"/>
    <xf numFmtId="0" fontId="53" fillId="6" borderId="96" applyNumberFormat="0" applyAlignment="0" applyProtection="0"/>
    <xf numFmtId="0" fontId="53" fillId="6" borderId="96" applyNumberFormat="0" applyAlignment="0" applyProtection="0"/>
    <xf numFmtId="0" fontId="53" fillId="6" borderId="96" applyNumberFormat="0" applyAlignment="0" applyProtection="0"/>
    <xf numFmtId="0" fontId="53" fillId="10" borderId="96" applyNumberFormat="0" applyAlignment="0" applyProtection="0"/>
    <xf numFmtId="0" fontId="53" fillId="10" borderId="96" applyNumberFormat="0" applyAlignment="0" applyProtection="0"/>
    <xf numFmtId="0" fontId="53" fillId="10" borderId="96" applyNumberFormat="0" applyAlignment="0" applyProtection="0"/>
    <xf numFmtId="0" fontId="53" fillId="10" borderId="96" applyNumberFormat="0" applyAlignment="0" applyProtection="0"/>
    <xf numFmtId="0" fontId="53" fillId="10" borderId="96" applyNumberFormat="0" applyAlignment="0" applyProtection="0"/>
    <xf numFmtId="195" fontId="59" fillId="41" borderId="70">
      <alignment wrapText="1"/>
    </xf>
    <xf numFmtId="196" fontId="59" fillId="41" borderId="70">
      <alignment wrapText="1"/>
    </xf>
    <xf numFmtId="197" fontId="59" fillId="41" borderId="70">
      <alignment wrapText="1"/>
    </xf>
    <xf numFmtId="0" fontId="53" fillId="10" borderId="96" applyNumberFormat="0" applyAlignment="0" applyProtection="0"/>
    <xf numFmtId="0" fontId="53" fillId="10" borderId="96" applyNumberFormat="0" applyAlignment="0" applyProtection="0"/>
    <xf numFmtId="0" fontId="53" fillId="10" borderId="96" applyNumberFormat="0" applyAlignment="0" applyProtection="0"/>
    <xf numFmtId="0" fontId="53" fillId="10" borderId="96" applyNumberFormat="0" applyAlignment="0" applyProtection="0"/>
    <xf numFmtId="0" fontId="53" fillId="6" borderId="96" applyNumberFormat="0" applyAlignment="0" applyProtection="0"/>
    <xf numFmtId="0" fontId="53" fillId="6" borderId="96" applyNumberFormat="0" applyAlignment="0" applyProtection="0"/>
    <xf numFmtId="0" fontId="53" fillId="6" borderId="96" applyNumberFormat="0" applyAlignment="0" applyProtection="0"/>
    <xf numFmtId="0" fontId="53" fillId="6" borderId="96" applyNumberFormat="0" applyAlignment="0" applyProtection="0"/>
    <xf numFmtId="0" fontId="53" fillId="6" borderId="96" applyNumberFormat="0" applyAlignment="0" applyProtection="0"/>
    <xf numFmtId="0" fontId="53" fillId="6" borderId="96" applyNumberFormat="0" applyAlignment="0" applyProtection="0"/>
    <xf numFmtId="0" fontId="53" fillId="6" borderId="96" applyNumberFormat="0" applyAlignment="0" applyProtection="0"/>
    <xf numFmtId="0" fontId="9" fillId="38" borderId="91"/>
    <xf numFmtId="0" fontId="4" fillId="14" borderId="86" applyNumberFormat="0" applyFont="0" applyAlignment="0" applyProtection="0"/>
    <xf numFmtId="0" fontId="4" fillId="14" borderId="86" applyNumberFormat="0" applyFont="0" applyAlignment="0" applyProtection="0"/>
    <xf numFmtId="0" fontId="4" fillId="14" borderId="86" applyNumberFormat="0" applyFont="0" applyAlignment="0" applyProtection="0"/>
    <xf numFmtId="0" fontId="12" fillId="14" borderId="84" applyNumberFormat="0" applyFont="0" applyAlignment="0" applyProtection="0"/>
    <xf numFmtId="0" fontId="12" fillId="14" borderId="84" applyNumberFormat="0" applyFont="0" applyAlignment="0" applyProtection="0"/>
    <xf numFmtId="0" fontId="12" fillId="14" borderId="84" applyNumberFormat="0" applyFont="0" applyAlignment="0" applyProtection="0"/>
    <xf numFmtId="0" fontId="7" fillId="0" borderId="71" applyNumberFormat="0" applyFill="0" applyAlignment="0" applyProtection="0"/>
    <xf numFmtId="0" fontId="7" fillId="0" borderId="71" applyNumberFormat="0" applyFill="0" applyAlignment="0" applyProtection="0"/>
    <xf numFmtId="0" fontId="7" fillId="0" borderId="71" applyNumberFormat="0" applyFill="0" applyAlignment="0" applyProtection="0"/>
    <xf numFmtId="0" fontId="53" fillId="0" borderId="72" applyNumberFormat="0" applyFill="0" applyAlignment="0" applyProtection="0"/>
    <xf numFmtId="0" fontId="53" fillId="0" borderId="72" applyNumberFormat="0" applyFill="0" applyAlignment="0" applyProtection="0"/>
    <xf numFmtId="0" fontId="53" fillId="0" borderId="72" applyNumberFormat="0" applyFill="0" applyAlignment="0" applyProtection="0"/>
    <xf numFmtId="0" fontId="53" fillId="0" borderId="72" applyNumberFormat="0" applyFill="0" applyAlignment="0" applyProtection="0"/>
    <xf numFmtId="0" fontId="53" fillId="0" borderId="72" applyNumberFormat="0" applyFill="0" applyAlignment="0" applyProtection="0"/>
    <xf numFmtId="0" fontId="53" fillId="0" borderId="72" applyNumberFormat="0" applyFill="0" applyAlignment="0" applyProtection="0"/>
    <xf numFmtId="0" fontId="53" fillId="0" borderId="72" applyNumberFormat="0" applyFill="0" applyAlignment="0" applyProtection="0"/>
    <xf numFmtId="0" fontId="53" fillId="0" borderId="72" applyNumberFormat="0" applyFill="0" applyAlignment="0" applyProtection="0"/>
    <xf numFmtId="0" fontId="53" fillId="0" borderId="72" applyNumberFormat="0" applyFill="0" applyAlignment="0" applyProtection="0"/>
    <xf numFmtId="0" fontId="53" fillId="0" borderId="72" applyNumberFormat="0" applyFill="0" applyAlignment="0" applyProtection="0"/>
    <xf numFmtId="0" fontId="7" fillId="0" borderId="71" applyNumberFormat="0" applyFill="0" applyAlignment="0" applyProtection="0"/>
    <xf numFmtId="0" fontId="7" fillId="0" borderId="71" applyNumberFormat="0" applyFill="0" applyAlignment="0" applyProtection="0"/>
    <xf numFmtId="0" fontId="7" fillId="0" borderId="71" applyNumberFormat="0" applyFill="0" applyAlignment="0" applyProtection="0"/>
    <xf numFmtId="0" fontId="7" fillId="0" borderId="71" applyNumberFormat="0" applyFill="0" applyAlignment="0" applyProtection="0"/>
    <xf numFmtId="0" fontId="7" fillId="0" borderId="71" applyNumberFormat="0" applyFill="0" applyAlignment="0" applyProtection="0"/>
    <xf numFmtId="0" fontId="7" fillId="0" borderId="71" applyNumberFormat="0" applyFill="0" applyAlignment="0" applyProtection="0"/>
    <xf numFmtId="0" fontId="7" fillId="0" borderId="71" applyNumberFormat="0" applyFill="0" applyAlignment="0" applyProtection="0"/>
    <xf numFmtId="0" fontId="12" fillId="14" borderId="84" applyNumberFormat="0" applyFont="0" applyAlignment="0" applyProtection="0"/>
    <xf numFmtId="0" fontId="12" fillId="14" borderId="84" applyNumberFormat="0" applyFont="0" applyAlignment="0" applyProtection="0"/>
    <xf numFmtId="0" fontId="12" fillId="14" borderId="84" applyNumberFormat="0" applyFont="0" applyAlignment="0" applyProtection="0"/>
    <xf numFmtId="0" fontId="12" fillId="14" borderId="84" applyNumberFormat="0" applyFont="0" applyAlignment="0" applyProtection="0"/>
    <xf numFmtId="0" fontId="12" fillId="14" borderId="84" applyNumberFormat="0" applyFont="0" applyAlignment="0" applyProtection="0"/>
    <xf numFmtId="0" fontId="12" fillId="14" borderId="84" applyNumberFormat="0" applyFont="0" applyAlignment="0" applyProtection="0"/>
    <xf numFmtId="0" fontId="12" fillId="14" borderId="84" applyNumberFormat="0" applyFont="0" applyAlignment="0" applyProtection="0"/>
    <xf numFmtId="0" fontId="4" fillId="14" borderId="86" applyNumberFormat="0" applyFont="0" applyAlignment="0" applyProtection="0"/>
    <xf numFmtId="0" fontId="4" fillId="14" borderId="86" applyNumberFormat="0" applyFont="0" applyAlignment="0" applyProtection="0"/>
    <xf numFmtId="0" fontId="4" fillId="14" borderId="86" applyNumberFormat="0" applyFont="0" applyAlignment="0" applyProtection="0"/>
    <xf numFmtId="0" fontId="4" fillId="14" borderId="86" applyNumberFormat="0" applyFont="0" applyAlignment="0" applyProtection="0"/>
    <xf numFmtId="0" fontId="4" fillId="14" borderId="86" applyNumberFormat="0" applyFont="0" applyAlignment="0" applyProtection="0"/>
    <xf numFmtId="0" fontId="4" fillId="14" borderId="86" applyNumberFormat="0" applyFont="0" applyAlignment="0" applyProtection="0"/>
    <xf numFmtId="0" fontId="4" fillId="14" borderId="86" applyNumberFormat="0" applyFont="0" applyAlignment="0" applyProtection="0"/>
    <xf numFmtId="0" fontId="53" fillId="6" borderId="87" applyNumberFormat="0" applyAlignment="0" applyProtection="0"/>
    <xf numFmtId="0" fontId="53" fillId="6" borderId="87" applyNumberFormat="0" applyAlignment="0" applyProtection="0"/>
    <xf numFmtId="0" fontId="53" fillId="10" borderId="87" applyNumberFormat="0" applyAlignment="0" applyProtection="0"/>
    <xf numFmtId="0" fontId="53" fillId="10" borderId="87" applyNumberFormat="0" applyAlignment="0" applyProtection="0"/>
    <xf numFmtId="0" fontId="53" fillId="10" borderId="87" applyNumberFormat="0" applyAlignment="0" applyProtection="0"/>
    <xf numFmtId="0" fontId="53" fillId="6" borderId="87" applyNumberFormat="0" applyAlignment="0" applyProtection="0"/>
    <xf numFmtId="10" fontId="4" fillId="43" borderId="64" applyNumberFormat="0" applyFont="0" applyBorder="0" applyAlignment="0" applyProtection="0">
      <protection locked="0"/>
    </xf>
    <xf numFmtId="0" fontId="53" fillId="10" borderId="78" applyNumberFormat="0" applyAlignment="0" applyProtection="0"/>
    <xf numFmtId="0" fontId="53" fillId="10" borderId="78" applyNumberFormat="0" applyAlignment="0" applyProtection="0"/>
    <xf numFmtId="0" fontId="53" fillId="10" borderId="78" applyNumberFormat="0" applyAlignment="0" applyProtection="0"/>
    <xf numFmtId="0" fontId="53" fillId="10" borderId="78" applyNumberFormat="0" applyAlignment="0" applyProtection="0"/>
    <xf numFmtId="0" fontId="53" fillId="10" borderId="78" applyNumberFormat="0" applyAlignment="0" applyProtection="0"/>
    <xf numFmtId="0" fontId="53" fillId="10" borderId="78" applyNumberFormat="0" applyAlignment="0" applyProtection="0"/>
    <xf numFmtId="0" fontId="53" fillId="10" borderId="78" applyNumberFormat="0" applyAlignment="0" applyProtection="0"/>
    <xf numFmtId="0" fontId="53" fillId="6" borderId="78" applyNumberFormat="0" applyAlignment="0" applyProtection="0"/>
    <xf numFmtId="0" fontId="53" fillId="6" borderId="78" applyNumberFormat="0" applyAlignment="0" applyProtection="0"/>
    <xf numFmtId="0" fontId="53" fillId="6" borderId="78" applyNumberFormat="0" applyAlignment="0" applyProtection="0"/>
    <xf numFmtId="0" fontId="53" fillId="6" borderId="78" applyNumberFormat="0" applyAlignment="0" applyProtection="0"/>
    <xf numFmtId="0" fontId="53" fillId="6" borderId="78" applyNumberFormat="0" applyAlignment="0" applyProtection="0"/>
    <xf numFmtId="0" fontId="53" fillId="6" borderId="78" applyNumberFormat="0" applyAlignment="0" applyProtection="0"/>
    <xf numFmtId="0" fontId="53" fillId="6" borderId="78" applyNumberFormat="0" applyAlignment="0" applyProtection="0"/>
    <xf numFmtId="0" fontId="9" fillId="38" borderId="73"/>
    <xf numFmtId="195" fontId="59" fillId="41" borderId="79">
      <alignment wrapText="1"/>
    </xf>
    <xf numFmtId="196" fontId="59" fillId="41" borderId="79">
      <alignment wrapText="1"/>
    </xf>
    <xf numFmtId="197" fontId="59" fillId="41" borderId="79">
      <alignment wrapText="1"/>
    </xf>
    <xf numFmtId="0" fontId="7" fillId="0" borderId="80" applyNumberFormat="0" applyFill="0" applyAlignment="0" applyProtection="0"/>
    <xf numFmtId="0" fontId="7" fillId="0" borderId="80" applyNumberFormat="0" applyFill="0" applyAlignment="0" applyProtection="0"/>
    <xf numFmtId="0" fontId="7" fillId="0" borderId="80" applyNumberFormat="0" applyFill="0" applyAlignment="0" applyProtection="0"/>
    <xf numFmtId="0" fontId="53" fillId="0" borderId="81" applyNumberFormat="0" applyFill="0" applyAlignment="0" applyProtection="0"/>
    <xf numFmtId="0" fontId="53" fillId="0" borderId="81" applyNumberFormat="0" applyFill="0" applyAlignment="0" applyProtection="0"/>
    <xf numFmtId="0" fontId="53" fillId="0" borderId="81" applyNumberFormat="0" applyFill="0" applyAlignment="0" applyProtection="0"/>
    <xf numFmtId="0" fontId="53" fillId="0" borderId="81" applyNumberFormat="0" applyFill="0" applyAlignment="0" applyProtection="0"/>
    <xf numFmtId="0" fontId="53" fillId="0" borderId="81" applyNumberFormat="0" applyFill="0" applyAlignment="0" applyProtection="0"/>
    <xf numFmtId="0" fontId="53" fillId="0" borderId="81" applyNumberFormat="0" applyFill="0" applyAlignment="0" applyProtection="0"/>
    <xf numFmtId="0" fontId="53" fillId="0" borderId="81" applyNumberFormat="0" applyFill="0" applyAlignment="0" applyProtection="0"/>
    <xf numFmtId="0" fontId="53" fillId="0" borderId="81" applyNumberFormat="0" applyFill="0" applyAlignment="0" applyProtection="0"/>
    <xf numFmtId="0" fontId="53" fillId="0" borderId="81" applyNumberFormat="0" applyFill="0" applyAlignment="0" applyProtection="0"/>
    <xf numFmtId="0" fontId="53" fillId="0" borderId="81" applyNumberFormat="0" applyFill="0" applyAlignment="0" applyProtection="0"/>
    <xf numFmtId="0" fontId="7" fillId="0" borderId="80" applyNumberFormat="0" applyFill="0" applyAlignment="0" applyProtection="0"/>
    <xf numFmtId="0" fontId="7" fillId="0" borderId="80" applyNumberFormat="0" applyFill="0" applyAlignment="0" applyProtection="0"/>
    <xf numFmtId="0" fontId="7" fillId="0" borderId="80" applyNumberFormat="0" applyFill="0" applyAlignment="0" applyProtection="0"/>
    <xf numFmtId="0" fontId="7" fillId="0" borderId="80" applyNumberFormat="0" applyFill="0" applyAlignment="0" applyProtection="0"/>
    <xf numFmtId="0" fontId="7" fillId="0" borderId="80" applyNumberFormat="0" applyFill="0" applyAlignment="0" applyProtection="0"/>
    <xf numFmtId="0" fontId="7" fillId="0" borderId="80" applyNumberFormat="0" applyFill="0" applyAlignment="0" applyProtection="0"/>
    <xf numFmtId="0" fontId="7" fillId="0" borderId="80" applyNumberFormat="0" applyFill="0" applyAlignment="0" applyProtection="0"/>
    <xf numFmtId="10" fontId="4" fillId="43" borderId="73" applyNumberFormat="0" applyFont="0" applyBorder="0" applyAlignment="0" applyProtection="0">
      <protection locked="0"/>
    </xf>
    <xf numFmtId="0" fontId="53" fillId="10" borderId="96" applyNumberFormat="0" applyAlignment="0" applyProtection="0"/>
    <xf numFmtId="0" fontId="53" fillId="10" borderId="87" applyNumberFormat="0" applyAlignment="0" applyProtection="0"/>
    <xf numFmtId="0" fontId="53" fillId="10" borderId="87" applyNumberFormat="0" applyAlignment="0" applyProtection="0"/>
    <xf numFmtId="0" fontId="53" fillId="10" borderId="87" applyNumberFormat="0" applyAlignment="0" applyProtection="0"/>
    <xf numFmtId="0" fontId="53" fillId="10" borderId="87" applyNumberFormat="0" applyAlignment="0" applyProtection="0"/>
    <xf numFmtId="0" fontId="53" fillId="10" borderId="87" applyNumberFormat="0" applyAlignment="0" applyProtection="0"/>
    <xf numFmtId="0" fontId="53" fillId="10" borderId="87" applyNumberFormat="0" applyAlignment="0" applyProtection="0"/>
    <xf numFmtId="0" fontId="53" fillId="10" borderId="87" applyNumberFormat="0" applyAlignment="0" applyProtection="0"/>
    <xf numFmtId="0" fontId="53" fillId="6" borderId="87" applyNumberFormat="0" applyAlignment="0" applyProtection="0"/>
    <xf numFmtId="0" fontId="53" fillId="6" borderId="87" applyNumberFormat="0" applyAlignment="0" applyProtection="0"/>
    <xf numFmtId="0" fontId="53" fillId="6" borderId="87" applyNumberFormat="0" applyAlignment="0" applyProtection="0"/>
    <xf numFmtId="0" fontId="53" fillId="6" borderId="87" applyNumberFormat="0" applyAlignment="0" applyProtection="0"/>
    <xf numFmtId="0" fontId="53" fillId="6" borderId="87" applyNumberFormat="0" applyAlignment="0" applyProtection="0"/>
    <xf numFmtId="0" fontId="53" fillId="6" borderId="87" applyNumberFormat="0" applyAlignment="0" applyProtection="0"/>
    <xf numFmtId="0" fontId="53" fillId="6" borderId="87" applyNumberFormat="0" applyAlignment="0" applyProtection="0"/>
    <xf numFmtId="195" fontId="59" fillId="41" borderId="97">
      <alignment wrapText="1"/>
    </xf>
    <xf numFmtId="196" fontId="59" fillId="41" borderId="97">
      <alignment wrapText="1"/>
    </xf>
    <xf numFmtId="197" fontId="59" fillId="41" borderId="97">
      <alignment wrapText="1"/>
    </xf>
    <xf numFmtId="0" fontId="9" fillId="38" borderId="82"/>
    <xf numFmtId="195" fontId="59" fillId="41" borderId="88">
      <alignment wrapText="1"/>
    </xf>
    <xf numFmtId="196" fontId="59" fillId="41" borderId="88">
      <alignment wrapText="1"/>
    </xf>
    <xf numFmtId="197" fontId="59" fillId="41" borderId="88">
      <alignment wrapText="1"/>
    </xf>
    <xf numFmtId="0" fontId="4" fillId="14" borderId="113" applyNumberFormat="0" applyFont="0" applyAlignment="0" applyProtection="0"/>
    <xf numFmtId="0" fontId="4" fillId="14" borderId="113" applyNumberFormat="0" applyFont="0" applyAlignment="0" applyProtection="0"/>
    <xf numFmtId="0" fontId="4" fillId="14" borderId="113" applyNumberFormat="0" applyFont="0" applyAlignment="0" applyProtection="0"/>
    <xf numFmtId="0" fontId="12" fillId="14" borderId="111" applyNumberFormat="0" applyFont="0" applyAlignment="0" applyProtection="0"/>
    <xf numFmtId="0" fontId="12" fillId="14" borderId="111" applyNumberFormat="0" applyFont="0" applyAlignment="0" applyProtection="0"/>
    <xf numFmtId="0" fontId="12" fillId="14" borderId="111" applyNumberFormat="0" applyFont="0" applyAlignment="0" applyProtection="0"/>
    <xf numFmtId="0" fontId="7" fillId="0" borderId="98" applyNumberFormat="0" applyFill="0" applyAlignment="0" applyProtection="0"/>
    <xf numFmtId="0" fontId="7" fillId="0" borderId="98" applyNumberFormat="0" applyFill="0" applyAlignment="0" applyProtection="0"/>
    <xf numFmtId="0" fontId="7" fillId="0" borderId="98" applyNumberFormat="0" applyFill="0" applyAlignment="0" applyProtection="0"/>
    <xf numFmtId="0" fontId="53" fillId="0" borderId="99" applyNumberFormat="0" applyFill="0" applyAlignment="0" applyProtection="0"/>
    <xf numFmtId="0" fontId="53" fillId="0" borderId="99" applyNumberFormat="0" applyFill="0" applyAlignment="0" applyProtection="0"/>
    <xf numFmtId="0" fontId="53" fillId="0" borderId="99" applyNumberFormat="0" applyFill="0" applyAlignment="0" applyProtection="0"/>
    <xf numFmtId="0" fontId="53" fillId="0" borderId="99" applyNumberFormat="0" applyFill="0" applyAlignment="0" applyProtection="0"/>
    <xf numFmtId="0" fontId="53" fillId="0" borderId="99" applyNumberFormat="0" applyFill="0" applyAlignment="0" applyProtection="0"/>
    <xf numFmtId="0" fontId="53" fillId="0" borderId="99" applyNumberFormat="0" applyFill="0" applyAlignment="0" applyProtection="0"/>
    <xf numFmtId="0" fontId="53" fillId="0" borderId="99" applyNumberFormat="0" applyFill="0" applyAlignment="0" applyProtection="0"/>
    <xf numFmtId="0" fontId="53" fillId="0" borderId="99" applyNumberFormat="0" applyFill="0" applyAlignment="0" applyProtection="0"/>
    <xf numFmtId="0" fontId="53" fillId="0" borderId="99" applyNumberFormat="0" applyFill="0" applyAlignment="0" applyProtection="0"/>
    <xf numFmtId="0" fontId="53" fillId="0" borderId="99" applyNumberFormat="0" applyFill="0" applyAlignment="0" applyProtection="0"/>
    <xf numFmtId="0" fontId="7" fillId="0" borderId="98" applyNumberFormat="0" applyFill="0" applyAlignment="0" applyProtection="0"/>
    <xf numFmtId="0" fontId="7" fillId="0" borderId="98" applyNumberFormat="0" applyFill="0" applyAlignment="0" applyProtection="0"/>
    <xf numFmtId="0" fontId="7" fillId="0" borderId="98" applyNumberFormat="0" applyFill="0" applyAlignment="0" applyProtection="0"/>
    <xf numFmtId="0" fontId="7" fillId="0" borderId="98" applyNumberFormat="0" applyFill="0" applyAlignment="0" applyProtection="0"/>
    <xf numFmtId="0" fontId="7" fillId="0" borderId="89" applyNumberFormat="0" applyFill="0" applyAlignment="0" applyProtection="0"/>
    <xf numFmtId="0" fontId="7" fillId="0" borderId="89" applyNumberFormat="0" applyFill="0" applyAlignment="0" applyProtection="0"/>
    <xf numFmtId="0" fontId="7" fillId="0" borderId="89" applyNumberFormat="0" applyFill="0" applyAlignment="0" applyProtection="0"/>
    <xf numFmtId="0" fontId="53" fillId="0" borderId="90" applyNumberFormat="0" applyFill="0" applyAlignment="0" applyProtection="0"/>
    <xf numFmtId="0" fontId="53" fillId="0" borderId="90" applyNumberFormat="0" applyFill="0" applyAlignment="0" applyProtection="0"/>
    <xf numFmtId="0" fontId="53" fillId="0" borderId="90" applyNumberFormat="0" applyFill="0" applyAlignment="0" applyProtection="0"/>
    <xf numFmtId="0" fontId="53" fillId="0" borderId="90" applyNumberFormat="0" applyFill="0" applyAlignment="0" applyProtection="0"/>
    <xf numFmtId="0" fontId="53" fillId="0" borderId="90" applyNumberFormat="0" applyFill="0" applyAlignment="0" applyProtection="0"/>
    <xf numFmtId="0" fontId="53" fillId="0" borderId="90" applyNumberFormat="0" applyFill="0" applyAlignment="0" applyProtection="0"/>
    <xf numFmtId="0" fontId="53" fillId="0" borderId="90" applyNumberFormat="0" applyFill="0" applyAlignment="0" applyProtection="0"/>
    <xf numFmtId="0" fontId="53" fillId="0" borderId="90" applyNumberFormat="0" applyFill="0" applyAlignment="0" applyProtection="0"/>
    <xf numFmtId="0" fontId="53" fillId="0" borderId="90" applyNumberFormat="0" applyFill="0" applyAlignment="0" applyProtection="0"/>
    <xf numFmtId="0" fontId="53" fillId="0" borderId="90" applyNumberFormat="0" applyFill="0" applyAlignment="0" applyProtection="0"/>
    <xf numFmtId="0" fontId="7" fillId="0" borderId="89" applyNumberFormat="0" applyFill="0" applyAlignment="0" applyProtection="0"/>
    <xf numFmtId="0" fontId="7" fillId="0" borderId="89" applyNumberFormat="0" applyFill="0" applyAlignment="0" applyProtection="0"/>
    <xf numFmtId="0" fontId="7" fillId="0" borderId="89" applyNumberFormat="0" applyFill="0" applyAlignment="0" applyProtection="0"/>
    <xf numFmtId="0" fontId="7" fillId="0" borderId="89" applyNumberFormat="0" applyFill="0" applyAlignment="0" applyProtection="0"/>
    <xf numFmtId="0" fontId="7" fillId="0" borderId="89" applyNumberFormat="0" applyFill="0" applyAlignment="0" applyProtection="0"/>
    <xf numFmtId="0" fontId="7" fillId="0" borderId="89" applyNumberFormat="0" applyFill="0" applyAlignment="0" applyProtection="0"/>
    <xf numFmtId="0" fontId="7" fillId="0" borderId="89" applyNumberFormat="0" applyFill="0" applyAlignment="0" applyProtection="0"/>
    <xf numFmtId="0" fontId="7" fillId="0" borderId="98" applyNumberFormat="0" applyFill="0" applyAlignment="0" applyProtection="0"/>
    <xf numFmtId="0" fontId="7" fillId="0" borderId="98" applyNumberFormat="0" applyFill="0" applyAlignment="0" applyProtection="0"/>
    <xf numFmtId="0" fontId="7" fillId="0" borderId="98" applyNumberFormat="0" applyFill="0" applyAlignment="0" applyProtection="0"/>
    <xf numFmtId="0" fontId="12" fillId="14" borderId="111" applyNumberFormat="0" applyFont="0" applyAlignment="0" applyProtection="0"/>
    <xf numFmtId="0" fontId="12" fillId="14" borderId="111" applyNumberFormat="0" applyFont="0" applyAlignment="0" applyProtection="0"/>
    <xf numFmtId="0" fontId="12" fillId="14" borderId="111" applyNumberFormat="0" applyFont="0" applyAlignment="0" applyProtection="0"/>
    <xf numFmtId="0" fontId="12" fillId="14" borderId="111" applyNumberFormat="0" applyFont="0" applyAlignment="0" applyProtection="0"/>
    <xf numFmtId="0" fontId="12" fillId="14" borderId="111" applyNumberFormat="0" applyFont="0" applyAlignment="0" applyProtection="0"/>
    <xf numFmtId="0" fontId="12" fillId="14" borderId="111" applyNumberFormat="0" applyFont="0" applyAlignment="0" applyProtection="0"/>
    <xf numFmtId="0" fontId="12" fillId="14" borderId="111" applyNumberFormat="0" applyFont="0" applyAlignment="0" applyProtection="0"/>
    <xf numFmtId="0" fontId="4" fillId="14" borderId="113" applyNumberFormat="0" applyFont="0" applyAlignment="0" applyProtection="0"/>
    <xf numFmtId="0" fontId="4" fillId="14" borderId="113" applyNumberFormat="0" applyFont="0" applyAlignment="0" applyProtection="0"/>
    <xf numFmtId="0" fontId="4" fillId="14" borderId="113" applyNumberFormat="0" applyFont="0" applyAlignment="0" applyProtection="0"/>
    <xf numFmtId="0" fontId="4" fillId="14" borderId="113" applyNumberFormat="0" applyFont="0" applyAlignment="0" applyProtection="0"/>
    <xf numFmtId="0" fontId="4" fillId="14" borderId="113" applyNumberFormat="0" applyFont="0" applyAlignment="0" applyProtection="0"/>
    <xf numFmtId="0" fontId="4" fillId="14" borderId="113" applyNumberFormat="0" applyFont="0" applyAlignment="0" applyProtection="0"/>
    <xf numFmtId="0" fontId="4" fillId="14" borderId="113" applyNumberFormat="0" applyFont="0" applyAlignment="0" applyProtection="0"/>
    <xf numFmtId="0" fontId="53" fillId="6" borderId="114" applyNumberFormat="0" applyAlignment="0" applyProtection="0"/>
    <xf numFmtId="0" fontId="53" fillId="6" borderId="114" applyNumberFormat="0" applyAlignment="0" applyProtection="0"/>
    <xf numFmtId="0" fontId="53" fillId="10" borderId="114" applyNumberFormat="0" applyAlignment="0" applyProtection="0"/>
    <xf numFmtId="10" fontId="4" fillId="43" borderId="82" applyNumberFormat="0" applyFont="0" applyBorder="0" applyAlignment="0" applyProtection="0">
      <protection locked="0"/>
    </xf>
    <xf numFmtId="0" fontId="42" fillId="21" borderId="102" applyNumberFormat="0" applyAlignment="0" applyProtection="0"/>
    <xf numFmtId="0" fontId="42" fillId="21" borderId="102" applyNumberFormat="0" applyAlignment="0" applyProtection="0"/>
    <xf numFmtId="0" fontId="42" fillId="21" borderId="102" applyNumberFormat="0" applyAlignment="0" applyProtection="0"/>
    <xf numFmtId="0" fontId="42" fillId="21" borderId="102" applyNumberFormat="0" applyAlignment="0" applyProtection="0"/>
    <xf numFmtId="0" fontId="42" fillId="21" borderId="102" applyNumberFormat="0" applyAlignment="0" applyProtection="0"/>
    <xf numFmtId="0" fontId="42" fillId="21" borderId="102" applyNumberFormat="0" applyAlignment="0" applyProtection="0"/>
    <xf numFmtId="0" fontId="42" fillId="21" borderId="102" applyNumberFormat="0" applyAlignment="0" applyProtection="0"/>
    <xf numFmtId="0" fontId="42" fillId="21" borderId="102" applyNumberFormat="0" applyAlignment="0" applyProtection="0"/>
    <xf numFmtId="0" fontId="42" fillId="21" borderId="102" applyNumberFormat="0" applyAlignment="0" applyProtection="0"/>
    <xf numFmtId="0" fontId="42" fillId="21" borderId="102" applyNumberFormat="0" applyAlignment="0" applyProtection="0"/>
    <xf numFmtId="0" fontId="4" fillId="14" borderId="104" applyNumberFormat="0" applyFont="0" applyAlignment="0" applyProtection="0"/>
    <xf numFmtId="0" fontId="4" fillId="14" borderId="104" applyNumberFormat="0" applyFont="0" applyAlignment="0" applyProtection="0"/>
    <xf numFmtId="0" fontId="4" fillId="14" borderId="104" applyNumberFormat="0" applyFont="0" applyAlignment="0" applyProtection="0"/>
    <xf numFmtId="0" fontId="12" fillId="14" borderId="102" applyNumberFormat="0" applyFont="0" applyAlignment="0" applyProtection="0"/>
    <xf numFmtId="0" fontId="12" fillId="14" borderId="102" applyNumberFormat="0" applyFont="0" applyAlignment="0" applyProtection="0"/>
    <xf numFmtId="0" fontId="12" fillId="14" borderId="102" applyNumberFormat="0" applyFont="0" applyAlignment="0" applyProtection="0"/>
    <xf numFmtId="0" fontId="12" fillId="14" borderId="102" applyNumberFormat="0" applyFont="0" applyAlignment="0" applyProtection="0"/>
    <xf numFmtId="0" fontId="12" fillId="14" borderId="102" applyNumberFormat="0" applyFont="0" applyAlignment="0" applyProtection="0"/>
    <xf numFmtId="0" fontId="12" fillId="14" borderId="102" applyNumberFormat="0" applyFont="0" applyAlignment="0" applyProtection="0"/>
    <xf numFmtId="0" fontId="12" fillId="14" borderId="102" applyNumberFormat="0" applyFont="0" applyAlignment="0" applyProtection="0"/>
    <xf numFmtId="0" fontId="12" fillId="14" borderId="102" applyNumberFormat="0" applyFont="0" applyAlignment="0" applyProtection="0"/>
    <xf numFmtId="0" fontId="12" fillId="14" borderId="102" applyNumberFormat="0" applyFont="0" applyAlignment="0" applyProtection="0"/>
    <xf numFmtId="0" fontId="12" fillId="14" borderId="102" applyNumberFormat="0" applyFont="0" applyAlignment="0" applyProtection="0"/>
    <xf numFmtId="0" fontId="4" fillId="14" borderId="104" applyNumberFormat="0" applyFont="0" applyAlignment="0" applyProtection="0"/>
    <xf numFmtId="0" fontId="4" fillId="14" borderId="104" applyNumberFormat="0" applyFont="0" applyAlignment="0" applyProtection="0"/>
    <xf numFmtId="0" fontId="4" fillId="14" borderId="104" applyNumberFormat="0" applyFont="0" applyAlignment="0" applyProtection="0"/>
    <xf numFmtId="0" fontId="4" fillId="14" borderId="104" applyNumberFormat="0" applyFont="0" applyAlignment="0" applyProtection="0"/>
    <xf numFmtId="0" fontId="4" fillId="14" borderId="104" applyNumberFormat="0" applyFont="0" applyAlignment="0" applyProtection="0"/>
    <xf numFmtId="0" fontId="4" fillId="14" borderId="104" applyNumberFormat="0" applyFont="0" applyAlignment="0" applyProtection="0"/>
    <xf numFmtId="0" fontId="4" fillId="14" borderId="104" applyNumberFormat="0" applyFont="0" applyAlignment="0" applyProtection="0"/>
    <xf numFmtId="0" fontId="53" fillId="6" borderId="105" applyNumberFormat="0" applyAlignment="0" applyProtection="0"/>
    <xf numFmtId="0" fontId="53" fillId="6" borderId="105" applyNumberFormat="0" applyAlignment="0" applyProtection="0"/>
    <xf numFmtId="0" fontId="53" fillId="10" borderId="105" applyNumberFormat="0" applyAlignment="0" applyProtection="0"/>
    <xf numFmtId="0" fontId="53" fillId="10" borderId="105" applyNumberFormat="0" applyAlignment="0" applyProtection="0"/>
    <xf numFmtId="0" fontId="53" fillId="10" borderId="105" applyNumberFormat="0" applyAlignment="0" applyProtection="0"/>
    <xf numFmtId="0" fontId="53" fillId="6" borderId="105" applyNumberFormat="0" applyAlignment="0" applyProtection="0"/>
    <xf numFmtId="0" fontId="53" fillId="10" borderId="114" applyNumberFormat="0" applyAlignment="0" applyProtection="0"/>
    <xf numFmtId="0" fontId="53" fillId="10" borderId="114" applyNumberFormat="0" applyAlignment="0" applyProtection="0"/>
    <xf numFmtId="0" fontId="53" fillId="6" borderId="114" applyNumberFormat="0" applyAlignment="0" applyProtection="0"/>
    <xf numFmtId="10" fontId="4" fillId="43" borderId="91" applyNumberFormat="0" applyFont="0" applyBorder="0" applyAlignment="0" applyProtection="0">
      <protection locked="0"/>
    </xf>
    <xf numFmtId="0" fontId="53" fillId="10" borderId="105" applyNumberFormat="0" applyAlignment="0" applyProtection="0"/>
    <xf numFmtId="0" fontId="53" fillId="10" borderId="105" applyNumberFormat="0" applyAlignment="0" applyProtection="0"/>
    <xf numFmtId="0" fontId="53" fillId="10" borderId="105" applyNumberFormat="0" applyAlignment="0" applyProtection="0"/>
    <xf numFmtId="0" fontId="53" fillId="10" borderId="105" applyNumberFormat="0" applyAlignment="0" applyProtection="0"/>
    <xf numFmtId="0" fontId="53" fillId="10" borderId="105" applyNumberFormat="0" applyAlignment="0" applyProtection="0"/>
    <xf numFmtId="0" fontId="53" fillId="10" borderId="105" applyNumberFormat="0" applyAlignment="0" applyProtection="0"/>
    <xf numFmtId="0" fontId="53" fillId="10" borderId="105" applyNumberFormat="0" applyAlignment="0" applyProtection="0"/>
    <xf numFmtId="0" fontId="53" fillId="6" borderId="105" applyNumberFormat="0" applyAlignment="0" applyProtection="0"/>
    <xf numFmtId="0" fontId="53" fillId="6" borderId="105" applyNumberFormat="0" applyAlignment="0" applyProtection="0"/>
    <xf numFmtId="0" fontId="53" fillId="6" borderId="105" applyNumberFormat="0" applyAlignment="0" applyProtection="0"/>
    <xf numFmtId="0" fontId="53" fillId="6" borderId="105" applyNumberFormat="0" applyAlignment="0" applyProtection="0"/>
    <xf numFmtId="0" fontId="53" fillId="6" borderId="105" applyNumberFormat="0" applyAlignment="0" applyProtection="0"/>
    <xf numFmtId="0" fontId="53" fillId="6" borderId="105" applyNumberFormat="0" applyAlignment="0" applyProtection="0"/>
    <xf numFmtId="0" fontId="53" fillId="6" borderId="105" applyNumberFormat="0" applyAlignment="0" applyProtection="0"/>
    <xf numFmtId="0" fontId="9" fillId="38" borderId="100"/>
    <xf numFmtId="195" fontId="59" fillId="41" borderId="106">
      <alignment wrapText="1"/>
    </xf>
    <xf numFmtId="196" fontId="59" fillId="41" borderId="106">
      <alignment wrapText="1"/>
    </xf>
    <xf numFmtId="197" fontId="59" fillId="41" borderId="106">
      <alignment wrapText="1"/>
    </xf>
    <xf numFmtId="0" fontId="7" fillId="0" borderId="107" applyNumberFormat="0" applyFill="0" applyAlignment="0" applyProtection="0"/>
    <xf numFmtId="0" fontId="7" fillId="0" borderId="107" applyNumberFormat="0" applyFill="0" applyAlignment="0" applyProtection="0"/>
    <xf numFmtId="0" fontId="7" fillId="0" borderId="107" applyNumberFormat="0" applyFill="0" applyAlignment="0" applyProtection="0"/>
    <xf numFmtId="0" fontId="53" fillId="0" borderId="108" applyNumberFormat="0" applyFill="0" applyAlignment="0" applyProtection="0"/>
    <xf numFmtId="0" fontId="53" fillId="0" borderId="108" applyNumberFormat="0" applyFill="0" applyAlignment="0" applyProtection="0"/>
    <xf numFmtId="0" fontId="53" fillId="0" borderId="108" applyNumberFormat="0" applyFill="0" applyAlignment="0" applyProtection="0"/>
    <xf numFmtId="0" fontId="53" fillId="0" borderId="108" applyNumberFormat="0" applyFill="0" applyAlignment="0" applyProtection="0"/>
    <xf numFmtId="0" fontId="53" fillId="0" borderId="108" applyNumberFormat="0" applyFill="0" applyAlignment="0" applyProtection="0"/>
    <xf numFmtId="0" fontId="53" fillId="0" borderId="108" applyNumberFormat="0" applyFill="0" applyAlignment="0" applyProtection="0"/>
    <xf numFmtId="0" fontId="53" fillId="0" borderId="108" applyNumberFormat="0" applyFill="0" applyAlignment="0" applyProtection="0"/>
    <xf numFmtId="0" fontId="53" fillId="0" borderId="108" applyNumberFormat="0" applyFill="0" applyAlignment="0" applyProtection="0"/>
    <xf numFmtId="0" fontId="53" fillId="0" borderId="108" applyNumberFormat="0" applyFill="0" applyAlignment="0" applyProtection="0"/>
    <xf numFmtId="0" fontId="53" fillId="0" borderId="108" applyNumberFormat="0" applyFill="0" applyAlignment="0" applyProtection="0"/>
    <xf numFmtId="0" fontId="7" fillId="0" borderId="107" applyNumberFormat="0" applyFill="0" applyAlignment="0" applyProtection="0"/>
    <xf numFmtId="0" fontId="7" fillId="0" borderId="107" applyNumberFormat="0" applyFill="0" applyAlignment="0" applyProtection="0"/>
    <xf numFmtId="0" fontId="7" fillId="0" borderId="107" applyNumberFormat="0" applyFill="0" applyAlignment="0" applyProtection="0"/>
    <xf numFmtId="0" fontId="7" fillId="0" borderId="107" applyNumberFormat="0" applyFill="0" applyAlignment="0" applyProtection="0"/>
    <xf numFmtId="0" fontId="7" fillId="0" borderId="107" applyNumberFormat="0" applyFill="0" applyAlignment="0" applyProtection="0"/>
    <xf numFmtId="0" fontId="7" fillId="0" borderId="107" applyNumberFormat="0" applyFill="0" applyAlignment="0" applyProtection="0"/>
    <xf numFmtId="0" fontId="7" fillId="0" borderId="107" applyNumberFormat="0" applyFill="0" applyAlignment="0" applyProtection="0"/>
    <xf numFmtId="10" fontId="4" fillId="43" borderId="100" applyNumberFormat="0" applyFont="0" applyBorder="0" applyAlignment="0" applyProtection="0">
      <protection locked="0"/>
    </xf>
    <xf numFmtId="0" fontId="53" fillId="10" borderId="114" applyNumberFormat="0" applyAlignment="0" applyProtection="0"/>
    <xf numFmtId="0" fontId="53" fillId="10" borderId="114" applyNumberFormat="0" applyAlignment="0" applyProtection="0"/>
    <xf numFmtId="0" fontId="53" fillId="10" borderId="114" applyNumberFormat="0" applyAlignment="0" applyProtection="0"/>
    <xf numFmtId="0" fontId="53" fillId="10" borderId="114" applyNumberFormat="0" applyAlignment="0" applyProtection="0"/>
    <xf numFmtId="0" fontId="53" fillId="10" borderId="114" applyNumberFormat="0" applyAlignment="0" applyProtection="0"/>
    <xf numFmtId="0" fontId="53" fillId="10" borderId="114" applyNumberFormat="0" applyAlignment="0" applyProtection="0"/>
    <xf numFmtId="0" fontId="53" fillId="10" borderId="114" applyNumberFormat="0" applyAlignment="0" applyProtection="0"/>
    <xf numFmtId="0" fontId="53" fillId="6" borderId="114" applyNumberFormat="0" applyAlignment="0" applyProtection="0"/>
    <xf numFmtId="0" fontId="53" fillId="6" borderId="114" applyNumberFormat="0" applyAlignment="0" applyProtection="0"/>
    <xf numFmtId="0" fontId="53" fillId="6" borderId="114" applyNumberFormat="0" applyAlignment="0" applyProtection="0"/>
    <xf numFmtId="0" fontId="53" fillId="6" borderId="114" applyNumberFormat="0" applyAlignment="0" applyProtection="0"/>
    <xf numFmtId="0" fontId="53" fillId="6" borderId="114" applyNumberFormat="0" applyAlignment="0" applyProtection="0"/>
    <xf numFmtId="0" fontId="53" fillId="6" borderId="114" applyNumberFormat="0" applyAlignment="0" applyProtection="0"/>
    <xf numFmtId="0" fontId="53" fillId="6" borderId="114" applyNumberFormat="0" applyAlignment="0" applyProtection="0"/>
    <xf numFmtId="0" fontId="9" fillId="38" borderId="109"/>
    <xf numFmtId="195" fontId="59" fillId="41" borderId="115">
      <alignment wrapText="1"/>
    </xf>
    <xf numFmtId="196" fontId="59" fillId="41" borderId="115">
      <alignment wrapText="1"/>
    </xf>
    <xf numFmtId="197" fontId="59" fillId="41" borderId="115">
      <alignment wrapText="1"/>
    </xf>
    <xf numFmtId="0" fontId="7" fillId="0" borderId="116" applyNumberFormat="0" applyFill="0" applyAlignment="0" applyProtection="0"/>
    <xf numFmtId="0" fontId="7" fillId="0" borderId="116" applyNumberFormat="0" applyFill="0" applyAlignment="0" applyProtection="0"/>
    <xf numFmtId="0" fontId="7" fillId="0" borderId="116" applyNumberFormat="0" applyFill="0" applyAlignment="0" applyProtection="0"/>
    <xf numFmtId="0" fontId="53" fillId="0" borderId="117" applyNumberFormat="0" applyFill="0" applyAlignment="0" applyProtection="0"/>
    <xf numFmtId="0" fontId="53" fillId="0" borderId="117" applyNumberFormat="0" applyFill="0" applyAlignment="0" applyProtection="0"/>
    <xf numFmtId="0" fontId="53" fillId="0" borderId="117" applyNumberFormat="0" applyFill="0" applyAlignment="0" applyProtection="0"/>
    <xf numFmtId="0" fontId="53" fillId="0" borderId="117" applyNumberFormat="0" applyFill="0" applyAlignment="0" applyProtection="0"/>
    <xf numFmtId="0" fontId="53" fillId="0" borderId="117" applyNumberFormat="0" applyFill="0" applyAlignment="0" applyProtection="0"/>
    <xf numFmtId="0" fontId="53" fillId="0" borderId="117" applyNumberFormat="0" applyFill="0" applyAlignment="0" applyProtection="0"/>
    <xf numFmtId="0" fontId="53" fillId="0" borderId="117" applyNumberFormat="0" applyFill="0" applyAlignment="0" applyProtection="0"/>
    <xf numFmtId="0" fontId="53" fillId="0" borderId="117" applyNumberFormat="0" applyFill="0" applyAlignment="0" applyProtection="0"/>
    <xf numFmtId="0" fontId="53" fillId="0" borderId="117" applyNumberFormat="0" applyFill="0" applyAlignment="0" applyProtection="0"/>
    <xf numFmtId="0" fontId="53" fillId="0" borderId="117" applyNumberFormat="0" applyFill="0" applyAlignment="0" applyProtection="0"/>
    <xf numFmtId="0" fontId="7" fillId="0" borderId="116" applyNumberFormat="0" applyFill="0" applyAlignment="0" applyProtection="0"/>
    <xf numFmtId="0" fontId="7" fillId="0" borderId="116" applyNumberFormat="0" applyFill="0" applyAlignment="0" applyProtection="0"/>
    <xf numFmtId="0" fontId="7" fillId="0" borderId="116" applyNumberFormat="0" applyFill="0" applyAlignment="0" applyProtection="0"/>
    <xf numFmtId="0" fontId="7" fillId="0" borderId="116" applyNumberFormat="0" applyFill="0" applyAlignment="0" applyProtection="0"/>
    <xf numFmtId="0" fontId="7" fillId="0" borderId="116" applyNumberFormat="0" applyFill="0" applyAlignment="0" applyProtection="0"/>
    <xf numFmtId="0" fontId="7" fillId="0" borderId="116" applyNumberFormat="0" applyFill="0" applyAlignment="0" applyProtection="0"/>
    <xf numFmtId="0" fontId="7" fillId="0" borderId="116" applyNumberFormat="0" applyFill="0" applyAlignment="0" applyProtection="0"/>
    <xf numFmtId="10" fontId="4" fillId="43" borderId="109" applyNumberFormat="0" applyFont="0" applyBorder="0" applyAlignment="0" applyProtection="0">
      <protection locked="0"/>
    </xf>
    <xf numFmtId="177" fontId="12" fillId="0" borderId="119"/>
    <xf numFmtId="172" fontId="12" fillId="0" borderId="119"/>
    <xf numFmtId="169" fontId="12" fillId="0" borderId="119"/>
    <xf numFmtId="169" fontId="12" fillId="0" borderId="119"/>
    <xf numFmtId="170" fontId="12" fillId="0" borderId="119"/>
    <xf numFmtId="170" fontId="12" fillId="0" borderId="119"/>
    <xf numFmtId="170" fontId="12" fillId="0" borderId="119"/>
    <xf numFmtId="170" fontId="12" fillId="0" borderId="119"/>
    <xf numFmtId="170" fontId="12" fillId="0" borderId="119"/>
    <xf numFmtId="170" fontId="12" fillId="0" borderId="119"/>
    <xf numFmtId="170" fontId="12" fillId="0" borderId="119"/>
    <xf numFmtId="170" fontId="12" fillId="0" borderId="119"/>
    <xf numFmtId="170" fontId="12" fillId="0" borderId="119"/>
    <xf numFmtId="170" fontId="12" fillId="0" borderId="119"/>
    <xf numFmtId="170" fontId="12" fillId="0" borderId="119"/>
    <xf numFmtId="170" fontId="12" fillId="0" borderId="119"/>
    <xf numFmtId="170" fontId="12" fillId="0" borderId="119"/>
    <xf numFmtId="170" fontId="12" fillId="0" borderId="119"/>
    <xf numFmtId="170" fontId="12" fillId="0" borderId="119"/>
    <xf numFmtId="171" fontId="12" fillId="0" borderId="119"/>
    <xf numFmtId="171" fontId="12" fillId="0" borderId="119"/>
    <xf numFmtId="171" fontId="12" fillId="0" borderId="119"/>
    <xf numFmtId="171" fontId="12" fillId="0" borderId="119"/>
    <xf numFmtId="171" fontId="12" fillId="0" borderId="119"/>
    <xf numFmtId="171" fontId="12" fillId="0" borderId="119"/>
    <xf numFmtId="171" fontId="12" fillId="0" borderId="119"/>
    <xf numFmtId="171" fontId="12" fillId="0" borderId="119"/>
    <xf numFmtId="171" fontId="12" fillId="0" borderId="119"/>
    <xf numFmtId="171" fontId="12" fillId="0" borderId="119"/>
    <xf numFmtId="171" fontId="12" fillId="0" borderId="119"/>
    <xf numFmtId="171" fontId="12" fillId="0" borderId="119"/>
    <xf numFmtId="171" fontId="12" fillId="0" borderId="119"/>
    <xf numFmtId="171" fontId="12" fillId="0" borderId="119"/>
    <xf numFmtId="171" fontId="12" fillId="0" borderId="119"/>
    <xf numFmtId="169" fontId="12" fillId="0" borderId="119"/>
    <xf numFmtId="169" fontId="12" fillId="0" borderId="119"/>
    <xf numFmtId="169" fontId="12" fillId="0" borderId="119"/>
    <xf numFmtId="169" fontId="12" fillId="0" borderId="119"/>
    <xf numFmtId="169" fontId="12" fillId="0" borderId="119"/>
    <xf numFmtId="169" fontId="12" fillId="0" borderId="119"/>
    <xf numFmtId="169" fontId="12" fillId="0" borderId="119"/>
    <xf numFmtId="169" fontId="12" fillId="0" borderId="119"/>
    <xf numFmtId="169" fontId="12" fillId="0" borderId="119"/>
    <xf numFmtId="169" fontId="12" fillId="0" borderId="119"/>
    <xf numFmtId="169" fontId="12" fillId="0" borderId="119"/>
    <xf numFmtId="169" fontId="12" fillId="0" borderId="119"/>
    <xf numFmtId="169" fontId="12" fillId="0" borderId="119"/>
    <xf numFmtId="169" fontId="12" fillId="0" borderId="119"/>
    <xf numFmtId="169" fontId="12" fillId="0" borderId="119"/>
    <xf numFmtId="169" fontId="12" fillId="0" borderId="119"/>
    <xf numFmtId="172" fontId="12" fillId="0" borderId="119"/>
    <xf numFmtId="173" fontId="12" fillId="0" borderId="119"/>
    <xf numFmtId="173" fontId="12" fillId="0" borderId="119"/>
    <xf numFmtId="173" fontId="12" fillId="0" borderId="119"/>
    <xf numFmtId="173" fontId="12" fillId="0" borderId="119"/>
    <xf numFmtId="173" fontId="12" fillId="0" borderId="119"/>
    <xf numFmtId="173" fontId="12" fillId="0" borderId="119"/>
    <xf numFmtId="173" fontId="12" fillId="0" borderId="119"/>
    <xf numFmtId="173" fontId="12" fillId="0" borderId="119"/>
    <xf numFmtId="173" fontId="12" fillId="0" borderId="119"/>
    <xf numFmtId="173" fontId="12" fillId="0" borderId="119"/>
    <xf numFmtId="173" fontId="12" fillId="0" borderId="119"/>
    <xf numFmtId="173" fontId="12" fillId="0" borderId="119"/>
    <xf numFmtId="173" fontId="12" fillId="0" borderId="119"/>
    <xf numFmtId="173" fontId="12" fillId="0" borderId="119"/>
    <xf numFmtId="173" fontId="12" fillId="0" borderId="119"/>
    <xf numFmtId="174" fontId="12" fillId="0" borderId="119"/>
    <xf numFmtId="174" fontId="12" fillId="0" borderId="119"/>
    <xf numFmtId="174" fontId="12" fillId="0" borderId="119"/>
    <xf numFmtId="174" fontId="12" fillId="0" borderId="119"/>
    <xf numFmtId="174" fontId="12" fillId="0" borderId="119"/>
    <xf numFmtId="174" fontId="12" fillId="0" borderId="119"/>
    <xf numFmtId="174" fontId="12" fillId="0" borderId="119"/>
    <xf numFmtId="174" fontId="12" fillId="0" borderId="119"/>
    <xf numFmtId="174" fontId="12" fillId="0" borderId="119"/>
    <xf numFmtId="174" fontId="12" fillId="0" borderId="119"/>
    <xf numFmtId="174" fontId="12" fillId="0" borderId="119"/>
    <xf numFmtId="174" fontId="12" fillId="0" borderId="119"/>
    <xf numFmtId="174" fontId="12" fillId="0" borderId="119"/>
    <xf numFmtId="174" fontId="12" fillId="0" borderId="119"/>
    <xf numFmtId="174" fontId="12" fillId="0" borderId="119"/>
    <xf numFmtId="172" fontId="12" fillId="0" borderId="119"/>
    <xf numFmtId="172" fontId="12" fillId="0" borderId="119"/>
    <xf numFmtId="172" fontId="12" fillId="0" borderId="119"/>
    <xf numFmtId="172" fontId="12" fillId="0" borderId="119"/>
    <xf numFmtId="172" fontId="12" fillId="0" borderId="119"/>
    <xf numFmtId="172" fontId="12" fillId="0" borderId="119"/>
    <xf numFmtId="172" fontId="12" fillId="0" borderId="119"/>
    <xf numFmtId="172" fontId="12" fillId="0" borderId="119"/>
    <xf numFmtId="172" fontId="12" fillId="0" borderId="119"/>
    <xf numFmtId="172" fontId="12" fillId="0" borderId="119"/>
    <xf numFmtId="172" fontId="12" fillId="0" borderId="119"/>
    <xf numFmtId="172" fontId="12" fillId="0" borderId="119"/>
    <xf numFmtId="172" fontId="12" fillId="0" borderId="119"/>
    <xf numFmtId="172" fontId="12" fillId="0" borderId="119"/>
    <xf numFmtId="172" fontId="12" fillId="0" borderId="119"/>
    <xf numFmtId="172" fontId="12" fillId="0" borderId="119"/>
    <xf numFmtId="177" fontId="12" fillId="0" borderId="119"/>
    <xf numFmtId="178" fontId="12" fillId="0" borderId="119"/>
    <xf numFmtId="178" fontId="12" fillId="0" borderId="119"/>
    <xf numFmtId="178" fontId="12" fillId="0" borderId="119"/>
    <xf numFmtId="178" fontId="12" fillId="0" borderId="119"/>
    <xf numFmtId="178" fontId="12" fillId="0" borderId="119"/>
    <xf numFmtId="178" fontId="12" fillId="0" borderId="119"/>
    <xf numFmtId="178" fontId="12" fillId="0" borderId="119"/>
    <xf numFmtId="178" fontId="12" fillId="0" borderId="119"/>
    <xf numFmtId="178" fontId="12" fillId="0" borderId="119"/>
    <xf numFmtId="178" fontId="12" fillId="0" borderId="119"/>
    <xf numFmtId="178" fontId="12" fillId="0" borderId="119"/>
    <xf numFmtId="178" fontId="12" fillId="0" borderId="119"/>
    <xf numFmtId="178" fontId="12" fillId="0" borderId="119"/>
    <xf numFmtId="178" fontId="12" fillId="0" borderId="119"/>
    <xf numFmtId="178" fontId="12" fillId="0" borderId="119"/>
    <xf numFmtId="179" fontId="12" fillId="0" borderId="119"/>
    <xf numFmtId="179" fontId="12" fillId="0" borderId="119"/>
    <xf numFmtId="179" fontId="12" fillId="0" borderId="119"/>
    <xf numFmtId="179" fontId="12" fillId="0" borderId="119"/>
    <xf numFmtId="179" fontId="12" fillId="0" borderId="119"/>
    <xf numFmtId="179" fontId="12" fillId="0" borderId="119"/>
    <xf numFmtId="179" fontId="12" fillId="0" borderId="119"/>
    <xf numFmtId="179" fontId="12" fillId="0" borderId="119"/>
    <xf numFmtId="179" fontId="12" fillId="0" borderId="119"/>
    <xf numFmtId="179" fontId="12" fillId="0" borderId="119"/>
    <xf numFmtId="179" fontId="12" fillId="0" borderId="119"/>
    <xf numFmtId="179" fontId="12" fillId="0" borderId="119"/>
    <xf numFmtId="179" fontId="12" fillId="0" borderId="119"/>
    <xf numFmtId="179" fontId="12" fillId="0" borderId="119"/>
    <xf numFmtId="179" fontId="12" fillId="0" borderId="119"/>
    <xf numFmtId="177" fontId="12" fillId="0" borderId="119"/>
    <xf numFmtId="177" fontId="12" fillId="0" borderId="119"/>
    <xf numFmtId="177" fontId="12" fillId="0" borderId="119"/>
    <xf numFmtId="177" fontId="12" fillId="0" borderId="119"/>
    <xf numFmtId="177" fontId="12" fillId="0" borderId="119"/>
    <xf numFmtId="177" fontId="12" fillId="0" borderId="119"/>
    <xf numFmtId="177" fontId="12" fillId="0" borderId="119"/>
    <xf numFmtId="177" fontId="12" fillId="0" borderId="119"/>
    <xf numFmtId="177" fontId="12" fillId="0" borderId="119"/>
    <xf numFmtId="177" fontId="12" fillId="0" borderId="119"/>
    <xf numFmtId="177" fontId="12" fillId="0" borderId="119"/>
    <xf numFmtId="177" fontId="12" fillId="0" borderId="119"/>
    <xf numFmtId="177" fontId="12" fillId="0" borderId="119"/>
    <xf numFmtId="177" fontId="12" fillId="0" borderId="119"/>
    <xf numFmtId="177" fontId="12" fillId="0" borderId="119"/>
    <xf numFmtId="177" fontId="12" fillId="0" borderId="119"/>
    <xf numFmtId="0" fontId="14" fillId="6" borderId="120" applyNumberFormat="0" applyAlignment="0" applyProtection="0"/>
    <xf numFmtId="0" fontId="14" fillId="6" borderId="120" applyNumberFormat="0" applyAlignment="0" applyProtection="0"/>
    <xf numFmtId="0" fontId="14" fillId="6" borderId="120" applyNumberFormat="0" applyAlignment="0" applyProtection="0"/>
    <xf numFmtId="0" fontId="14" fillId="6" borderId="120" applyNumberFormat="0" applyAlignment="0" applyProtection="0"/>
    <xf numFmtId="0" fontId="14" fillId="6" borderId="120" applyNumberFormat="0" applyAlignment="0" applyProtection="0"/>
    <xf numFmtId="0" fontId="14" fillId="6" borderId="120" applyNumberFormat="0" applyAlignment="0" applyProtection="0"/>
    <xf numFmtId="0" fontId="14" fillId="6" borderId="120" applyNumberFormat="0" applyAlignment="0" applyProtection="0"/>
    <xf numFmtId="0" fontId="14" fillId="6" borderId="120" applyNumberFormat="0" applyAlignment="0" applyProtection="0"/>
    <xf numFmtId="0" fontId="14" fillId="6" borderId="120" applyNumberFormat="0" applyAlignment="0" applyProtection="0"/>
    <xf numFmtId="0" fontId="14" fillId="6" borderId="120" applyNumberFormat="0" applyAlignment="0" applyProtection="0"/>
    <xf numFmtId="0" fontId="14" fillId="6" borderId="120" applyNumberFormat="0" applyAlignment="0" applyProtection="0"/>
    <xf numFmtId="0" fontId="14" fillId="6" borderId="120" applyNumberFormat="0" applyAlignment="0" applyProtection="0"/>
    <xf numFmtId="0" fontId="14" fillId="6" borderId="120" applyNumberFormat="0" applyAlignment="0" applyProtection="0"/>
    <xf numFmtId="0" fontId="14" fillId="6" borderId="120" applyNumberFormat="0" applyAlignment="0" applyProtection="0"/>
    <xf numFmtId="0" fontId="14" fillId="6" borderId="120" applyNumberFormat="0" applyAlignment="0" applyProtection="0"/>
    <xf numFmtId="0" fontId="14" fillId="6" borderId="120" applyNumberFormat="0" applyAlignment="0" applyProtection="0"/>
    <xf numFmtId="0" fontId="14" fillId="6" borderId="120" applyNumberFormat="0" applyAlignment="0" applyProtection="0"/>
    <xf numFmtId="0" fontId="14" fillId="6" borderId="120" applyNumberFormat="0" applyAlignment="0" applyProtection="0"/>
    <xf numFmtId="0" fontId="14" fillId="6" borderId="120" applyNumberFormat="0" applyAlignment="0" applyProtection="0"/>
    <xf numFmtId="0" fontId="14" fillId="6" borderId="120" applyNumberFormat="0" applyAlignment="0" applyProtection="0"/>
    <xf numFmtId="0" fontId="14" fillId="6" borderId="120" applyNumberFormat="0" applyAlignment="0" applyProtection="0"/>
    <xf numFmtId="0" fontId="14" fillId="6" borderId="120" applyNumberFormat="0" applyAlignment="0" applyProtection="0"/>
    <xf numFmtId="0" fontId="14" fillId="6" borderId="120" applyNumberFormat="0" applyAlignment="0" applyProtection="0"/>
    <xf numFmtId="0" fontId="14" fillId="6" borderId="120" applyNumberFormat="0" applyAlignment="0" applyProtection="0"/>
    <xf numFmtId="0" fontId="14" fillId="6" borderId="120" applyNumberFormat="0" applyAlignment="0" applyProtection="0"/>
    <xf numFmtId="0" fontId="14" fillId="6" borderId="120" applyNumberFormat="0" applyAlignment="0" applyProtection="0"/>
    <xf numFmtId="0" fontId="14" fillId="6" borderId="120" applyNumberFormat="0" applyAlignment="0" applyProtection="0"/>
    <xf numFmtId="0" fontId="14" fillId="6" borderId="120" applyNumberFormat="0" applyAlignment="0" applyProtection="0"/>
    <xf numFmtId="0" fontId="14" fillId="6" borderId="120" applyNumberFormat="0" applyAlignment="0" applyProtection="0"/>
    <xf numFmtId="0" fontId="14" fillId="6" borderId="120" applyNumberFormat="0" applyAlignment="0" applyProtection="0"/>
    <xf numFmtId="0" fontId="15" fillId="8" borderId="120" applyNumberFormat="0" applyAlignment="0" applyProtection="0"/>
    <xf numFmtId="0" fontId="15" fillId="8" borderId="120" applyNumberFormat="0" applyAlignment="0" applyProtection="0"/>
    <xf numFmtId="0" fontId="15" fillId="8" borderId="120" applyNumberFormat="0" applyAlignment="0" applyProtection="0"/>
    <xf numFmtId="0" fontId="15" fillId="8" borderId="120" applyNumberFormat="0" applyAlignment="0" applyProtection="0"/>
    <xf numFmtId="0" fontId="15" fillId="8" borderId="120" applyNumberFormat="0" applyAlignment="0" applyProtection="0"/>
    <xf numFmtId="0" fontId="15" fillId="8" borderId="120" applyNumberFormat="0" applyAlignment="0" applyProtection="0"/>
    <xf numFmtId="0" fontId="15" fillId="8" borderId="120" applyNumberFormat="0" applyAlignment="0" applyProtection="0"/>
    <xf numFmtId="0" fontId="15" fillId="8" borderId="120" applyNumberFormat="0" applyAlignment="0" applyProtection="0"/>
    <xf numFmtId="0" fontId="15" fillId="8" borderId="120" applyNumberFormat="0" applyAlignment="0" applyProtection="0"/>
    <xf numFmtId="0" fontId="15" fillId="8" borderId="120" applyNumberFormat="0" applyAlignment="0" applyProtection="0"/>
    <xf numFmtId="0" fontId="15" fillId="8" borderId="120" applyNumberFormat="0" applyAlignment="0" applyProtection="0"/>
    <xf numFmtId="0" fontId="15" fillId="8" borderId="120" applyNumberFormat="0" applyAlignment="0" applyProtection="0"/>
    <xf numFmtId="0" fontId="15" fillId="8" borderId="120" applyNumberFormat="0" applyAlignment="0" applyProtection="0"/>
    <xf numFmtId="0" fontId="15" fillId="8" borderId="120" applyNumberFormat="0" applyAlignment="0" applyProtection="0"/>
    <xf numFmtId="0" fontId="15" fillId="8" borderId="120" applyNumberFormat="0" applyAlignment="0" applyProtection="0"/>
    <xf numFmtId="0" fontId="14" fillId="6" borderId="120" applyNumberFormat="0" applyAlignment="0" applyProtection="0"/>
    <xf numFmtId="0" fontId="16" fillId="10" borderId="120" applyNumberFormat="0" applyAlignment="0" applyProtection="0"/>
    <xf numFmtId="0" fontId="16" fillId="10" borderId="120" applyNumberFormat="0" applyAlignment="0" applyProtection="0"/>
    <xf numFmtId="0" fontId="16" fillId="10" borderId="120" applyNumberFormat="0" applyAlignment="0" applyProtection="0"/>
    <xf numFmtId="0" fontId="16" fillId="10" borderId="120" applyNumberFormat="0" applyAlignment="0" applyProtection="0"/>
    <xf numFmtId="0" fontId="16" fillId="10" borderId="120" applyNumberFormat="0" applyAlignment="0" applyProtection="0"/>
    <xf numFmtId="0" fontId="16" fillId="10" borderId="120" applyNumberFormat="0" applyAlignment="0" applyProtection="0"/>
    <xf numFmtId="0" fontId="16" fillId="10" borderId="120" applyNumberFormat="0" applyAlignment="0" applyProtection="0"/>
    <xf numFmtId="0" fontId="16" fillId="10" borderId="120" applyNumberFormat="0" applyAlignment="0" applyProtection="0"/>
    <xf numFmtId="0" fontId="16" fillId="10" borderId="120" applyNumberFormat="0" applyAlignment="0" applyProtection="0"/>
    <xf numFmtId="0" fontId="16" fillId="10" borderId="120" applyNumberFormat="0" applyAlignment="0" applyProtection="0"/>
    <xf numFmtId="0" fontId="16" fillId="10" borderId="120" applyNumberFormat="0" applyAlignment="0" applyProtection="0"/>
    <xf numFmtId="0" fontId="16" fillId="10" borderId="120" applyNumberFormat="0" applyAlignment="0" applyProtection="0"/>
    <xf numFmtId="0" fontId="16" fillId="10" borderId="120" applyNumberFormat="0" applyAlignment="0" applyProtection="0"/>
    <xf numFmtId="0" fontId="16" fillId="10" borderId="120" applyNumberFormat="0" applyAlignment="0" applyProtection="0"/>
    <xf numFmtId="0" fontId="16" fillId="10" borderId="120" applyNumberFormat="0" applyAlignment="0" applyProtection="0"/>
    <xf numFmtId="0" fontId="16" fillId="10" borderId="120" applyNumberFormat="0" applyAlignment="0" applyProtection="0"/>
    <xf numFmtId="0" fontId="16" fillId="10" borderId="120" applyNumberFormat="0" applyAlignment="0" applyProtection="0"/>
    <xf numFmtId="0" fontId="16" fillId="10" borderId="120" applyNumberFormat="0" applyAlignment="0" applyProtection="0"/>
    <xf numFmtId="0" fontId="16" fillId="10" borderId="120" applyNumberFormat="0" applyAlignment="0" applyProtection="0"/>
    <xf numFmtId="0" fontId="16" fillId="10" borderId="120" applyNumberFormat="0" applyAlignment="0" applyProtection="0"/>
    <xf numFmtId="0" fontId="16" fillId="10" borderId="120" applyNumberFormat="0" applyAlignment="0" applyProtection="0"/>
    <xf numFmtId="0" fontId="16" fillId="10" borderId="120" applyNumberFormat="0" applyAlignment="0" applyProtection="0"/>
    <xf numFmtId="0" fontId="16" fillId="10" borderId="120" applyNumberFormat="0" applyAlignment="0" applyProtection="0"/>
    <xf numFmtId="0" fontId="16" fillId="10" borderId="120" applyNumberFormat="0" applyAlignment="0" applyProtection="0"/>
    <xf numFmtId="0" fontId="16" fillId="10" borderId="120" applyNumberFormat="0" applyAlignment="0" applyProtection="0"/>
    <xf numFmtId="0" fontId="16" fillId="10" borderId="120" applyNumberFormat="0" applyAlignment="0" applyProtection="0"/>
    <xf numFmtId="0" fontId="16" fillId="10" borderId="120" applyNumberFormat="0" applyAlignment="0" applyProtection="0"/>
    <xf numFmtId="0" fontId="16" fillId="10" borderId="120" applyNumberFormat="0" applyAlignment="0" applyProtection="0"/>
    <xf numFmtId="0" fontId="16" fillId="10" borderId="120" applyNumberFormat="0" applyAlignment="0" applyProtection="0"/>
    <xf numFmtId="0" fontId="16" fillId="10" borderId="120" applyNumberFormat="0" applyAlignment="0" applyProtection="0"/>
    <xf numFmtId="0" fontId="14" fillId="6" borderId="120" applyNumberFormat="0" applyAlignment="0" applyProtection="0"/>
    <xf numFmtId="0" fontId="14" fillId="6" borderId="120" applyNumberFormat="0" applyAlignment="0" applyProtection="0"/>
    <xf numFmtId="0" fontId="14" fillId="6" borderId="120" applyNumberFormat="0" applyAlignment="0" applyProtection="0"/>
    <xf numFmtId="0" fontId="14" fillId="6" borderId="120" applyNumberFormat="0" applyAlignment="0" applyProtection="0"/>
    <xf numFmtId="0" fontId="14" fillId="6" borderId="120" applyNumberFormat="0" applyAlignment="0" applyProtection="0"/>
    <xf numFmtId="0" fontId="14" fillId="6" borderId="120" applyNumberFormat="0" applyAlignment="0" applyProtection="0"/>
    <xf numFmtId="0" fontId="14" fillId="6" borderId="120" applyNumberFormat="0" applyAlignment="0" applyProtection="0"/>
    <xf numFmtId="0" fontId="14" fillId="6" borderId="120" applyNumberFormat="0" applyAlignment="0" applyProtection="0"/>
    <xf numFmtId="0" fontId="16" fillId="10" borderId="120" applyNumberFormat="0" applyAlignment="0" applyProtection="0"/>
    <xf numFmtId="0" fontId="16" fillId="10" borderId="120" applyNumberFormat="0" applyAlignment="0" applyProtection="0"/>
    <xf numFmtId="0" fontId="16" fillId="10" borderId="120" applyNumberFormat="0" applyAlignment="0" applyProtection="0"/>
    <xf numFmtId="0" fontId="16" fillId="10" borderId="120" applyNumberFormat="0" applyAlignment="0" applyProtection="0"/>
    <xf numFmtId="0" fontId="16" fillId="10" borderId="120" applyNumberFormat="0" applyAlignment="0" applyProtection="0"/>
    <xf numFmtId="0" fontId="16" fillId="10" borderId="120" applyNumberFormat="0" applyAlignment="0" applyProtection="0"/>
    <xf numFmtId="0" fontId="16" fillId="10" borderId="120" applyNumberFormat="0" applyAlignment="0" applyProtection="0"/>
    <xf numFmtId="0" fontId="16" fillId="10" borderId="120" applyNumberFormat="0" applyAlignment="0" applyProtection="0"/>
    <xf numFmtId="0" fontId="16" fillId="10" borderId="120" applyNumberFormat="0" applyAlignment="0" applyProtection="0"/>
    <xf numFmtId="0" fontId="16" fillId="10" borderId="120" applyNumberFormat="0" applyAlignment="0" applyProtection="0"/>
    <xf numFmtId="0" fontId="16" fillId="10" borderId="120" applyNumberFormat="0" applyAlignment="0" applyProtection="0"/>
    <xf numFmtId="0" fontId="16" fillId="10" borderId="120" applyNumberFormat="0" applyAlignment="0" applyProtection="0"/>
    <xf numFmtId="0" fontId="16" fillId="10" borderId="120" applyNumberFormat="0" applyAlignment="0" applyProtection="0"/>
    <xf numFmtId="0" fontId="16" fillId="10" borderId="120" applyNumberFormat="0" applyAlignment="0" applyProtection="0"/>
    <xf numFmtId="0" fontId="16" fillId="10" borderId="120" applyNumberFormat="0" applyAlignment="0" applyProtection="0"/>
    <xf numFmtId="0" fontId="14" fillId="6" borderId="120" applyNumberFormat="0" applyAlignment="0" applyProtection="0"/>
    <xf numFmtId="0" fontId="14" fillId="6" borderId="120" applyNumberFormat="0" applyAlignment="0" applyProtection="0"/>
    <xf numFmtId="0" fontId="14" fillId="6" borderId="120" applyNumberFormat="0" applyAlignment="0" applyProtection="0"/>
    <xf numFmtId="0" fontId="14" fillId="6" borderId="120" applyNumberFormat="0" applyAlignment="0" applyProtection="0"/>
    <xf numFmtId="0" fontId="14" fillId="6" borderId="120" applyNumberFormat="0" applyAlignment="0" applyProtection="0"/>
    <xf numFmtId="0" fontId="14" fillId="6" borderId="120" applyNumberFormat="0" applyAlignment="0" applyProtection="0"/>
    <xf numFmtId="0" fontId="16" fillId="10" borderId="120" applyNumberFormat="0" applyAlignment="0" applyProtection="0"/>
    <xf numFmtId="0" fontId="16" fillId="10" borderId="120" applyNumberFormat="0" applyAlignment="0" applyProtection="0"/>
    <xf numFmtId="0" fontId="16" fillId="10" borderId="120" applyNumberFormat="0" applyAlignment="0" applyProtection="0"/>
    <xf numFmtId="0" fontId="16" fillId="10" borderId="120" applyNumberFormat="0" applyAlignment="0" applyProtection="0"/>
    <xf numFmtId="0" fontId="16" fillId="10" borderId="120" applyNumberFormat="0" applyAlignment="0" applyProtection="0"/>
    <xf numFmtId="0" fontId="16" fillId="10" borderId="120" applyNumberFormat="0" applyAlignment="0" applyProtection="0"/>
    <xf numFmtId="0" fontId="16" fillId="10" borderId="120" applyNumberFormat="0" applyAlignment="0" applyProtection="0"/>
    <xf numFmtId="0" fontId="16" fillId="10" borderId="120" applyNumberFormat="0" applyAlignment="0" applyProtection="0"/>
    <xf numFmtId="0" fontId="16" fillId="10" borderId="120" applyNumberFormat="0" applyAlignment="0" applyProtection="0"/>
    <xf numFmtId="0" fontId="16" fillId="10" borderId="120" applyNumberFormat="0" applyAlignment="0" applyProtection="0"/>
    <xf numFmtId="0" fontId="16" fillId="10" borderId="120" applyNumberFormat="0" applyAlignment="0" applyProtection="0"/>
    <xf numFmtId="0" fontId="16" fillId="10" borderId="120" applyNumberFormat="0" applyAlignment="0" applyProtection="0"/>
    <xf numFmtId="0" fontId="16" fillId="10" borderId="120" applyNumberFormat="0" applyAlignment="0" applyProtection="0"/>
    <xf numFmtId="0" fontId="16" fillId="10" borderId="120" applyNumberFormat="0" applyAlignment="0" applyProtection="0"/>
    <xf numFmtId="0" fontId="16" fillId="10" borderId="120" applyNumberFormat="0" applyAlignment="0" applyProtection="0"/>
    <xf numFmtId="0" fontId="16" fillId="10" borderId="120" applyNumberFormat="0" applyAlignment="0" applyProtection="0"/>
    <xf numFmtId="0" fontId="16" fillId="10" borderId="120" applyNumberFormat="0" applyAlignment="0" applyProtection="0"/>
    <xf numFmtId="0" fontId="16" fillId="10" borderId="120" applyNumberFormat="0" applyAlignment="0" applyProtection="0"/>
    <xf numFmtId="0" fontId="16" fillId="10" borderId="120" applyNumberFormat="0" applyAlignment="0" applyProtection="0"/>
    <xf numFmtId="0" fontId="16" fillId="10" borderId="120" applyNumberFormat="0" applyAlignment="0" applyProtection="0"/>
    <xf numFmtId="0" fontId="16" fillId="10" borderId="120" applyNumberFormat="0" applyAlignment="0" applyProtection="0"/>
    <xf numFmtId="0" fontId="16" fillId="10" borderId="120" applyNumberFormat="0" applyAlignment="0" applyProtection="0"/>
    <xf numFmtId="0" fontId="16" fillId="10" borderId="120" applyNumberFormat="0" applyAlignment="0" applyProtection="0"/>
    <xf numFmtId="0" fontId="16" fillId="10" borderId="120" applyNumberFormat="0" applyAlignment="0" applyProtection="0"/>
    <xf numFmtId="0" fontId="16" fillId="10" borderId="120" applyNumberFormat="0" applyAlignment="0" applyProtection="0"/>
    <xf numFmtId="0" fontId="16" fillId="10" borderId="120" applyNumberFormat="0" applyAlignment="0" applyProtection="0"/>
    <xf numFmtId="0" fontId="16" fillId="10" borderId="120" applyNumberFormat="0" applyAlignment="0" applyProtection="0"/>
    <xf numFmtId="0" fontId="16" fillId="10" borderId="120" applyNumberFormat="0" applyAlignment="0" applyProtection="0"/>
    <xf numFmtId="0" fontId="16" fillId="10" borderId="120" applyNumberFormat="0" applyAlignment="0" applyProtection="0"/>
    <xf numFmtId="0" fontId="16" fillId="10" borderId="120" applyNumberFormat="0" applyAlignment="0" applyProtection="0"/>
    <xf numFmtId="0" fontId="16" fillId="10" borderId="120" applyNumberFormat="0" applyAlignment="0" applyProtection="0"/>
    <xf numFmtId="0" fontId="16" fillId="10" borderId="120" applyNumberFormat="0" applyAlignment="0" applyProtection="0"/>
    <xf numFmtId="0" fontId="16" fillId="10" borderId="120" applyNumberFormat="0" applyAlignment="0" applyProtection="0"/>
    <xf numFmtId="0" fontId="16" fillId="10" borderId="120" applyNumberFormat="0" applyAlignment="0" applyProtection="0"/>
    <xf numFmtId="0" fontId="16" fillId="10" borderId="120" applyNumberFormat="0" applyAlignment="0" applyProtection="0"/>
    <xf numFmtId="0" fontId="16" fillId="10" borderId="120" applyNumberFormat="0" applyAlignment="0" applyProtection="0"/>
    <xf numFmtId="0" fontId="16" fillId="10" borderId="120" applyNumberFormat="0" applyAlignment="0" applyProtection="0"/>
    <xf numFmtId="0" fontId="16" fillId="10" borderId="120" applyNumberFormat="0" applyAlignment="0" applyProtection="0"/>
    <xf numFmtId="0" fontId="16" fillId="10" borderId="120" applyNumberFormat="0" applyAlignment="0" applyProtection="0"/>
    <xf numFmtId="0" fontId="16" fillId="10" borderId="120" applyNumberFormat="0" applyAlignment="0" applyProtection="0"/>
    <xf numFmtId="0" fontId="16" fillId="10" borderId="120" applyNumberFormat="0" applyAlignment="0" applyProtection="0"/>
    <xf numFmtId="0" fontId="16" fillId="10" borderId="120" applyNumberFormat="0" applyAlignment="0" applyProtection="0"/>
    <xf numFmtId="0" fontId="16" fillId="10" borderId="120" applyNumberFormat="0" applyAlignment="0" applyProtection="0"/>
    <xf numFmtId="0" fontId="16" fillId="10" borderId="120" applyNumberFormat="0" applyAlignment="0" applyProtection="0"/>
    <xf numFmtId="0" fontId="16" fillId="10" borderId="120" applyNumberFormat="0" applyAlignment="0" applyProtection="0"/>
    <xf numFmtId="0" fontId="16" fillId="10" borderId="120" applyNumberFormat="0" applyAlignment="0" applyProtection="0"/>
    <xf numFmtId="0" fontId="16" fillId="10" borderId="120" applyNumberFormat="0" applyAlignment="0" applyProtection="0"/>
    <xf numFmtId="0" fontId="16" fillId="10" borderId="120" applyNumberFormat="0" applyAlignment="0" applyProtection="0"/>
    <xf numFmtId="0" fontId="16" fillId="10" borderId="120" applyNumberFormat="0" applyAlignment="0" applyProtection="0"/>
    <xf numFmtId="0" fontId="16" fillId="10" borderId="120" applyNumberFormat="0" applyAlignment="0" applyProtection="0"/>
    <xf numFmtId="0" fontId="16" fillId="10" borderId="120" applyNumberFormat="0" applyAlignment="0" applyProtection="0"/>
    <xf numFmtId="0" fontId="16" fillId="10" borderId="120" applyNumberFormat="0" applyAlignment="0" applyProtection="0"/>
    <xf numFmtId="0" fontId="16" fillId="10" borderId="120" applyNumberFormat="0" applyAlignment="0" applyProtection="0"/>
    <xf numFmtId="0" fontId="16" fillId="10" borderId="120" applyNumberFormat="0" applyAlignment="0" applyProtection="0"/>
    <xf numFmtId="0" fontId="16" fillId="10" borderId="120" applyNumberFormat="0" applyAlignment="0" applyProtection="0"/>
    <xf numFmtId="0" fontId="16" fillId="10" borderId="120" applyNumberFormat="0" applyAlignment="0" applyProtection="0"/>
    <xf numFmtId="0" fontId="16" fillId="10" borderId="120" applyNumberFormat="0" applyAlignment="0" applyProtection="0"/>
    <xf numFmtId="0" fontId="16" fillId="10" borderId="120" applyNumberFormat="0" applyAlignment="0" applyProtection="0"/>
    <xf numFmtId="0" fontId="16" fillId="10" borderId="120" applyNumberFormat="0" applyAlignment="0" applyProtection="0"/>
    <xf numFmtId="0" fontId="16" fillId="10" borderId="120" applyNumberFormat="0" applyAlignment="0" applyProtection="0"/>
    <xf numFmtId="0" fontId="16" fillId="10" borderId="120" applyNumberFormat="0" applyAlignment="0" applyProtection="0"/>
    <xf numFmtId="0" fontId="16" fillId="10" borderId="120" applyNumberFormat="0" applyAlignment="0" applyProtection="0"/>
    <xf numFmtId="0" fontId="16" fillId="10" borderId="120" applyNumberFormat="0" applyAlignment="0" applyProtection="0"/>
    <xf numFmtId="0" fontId="16" fillId="10" borderId="120" applyNumberFormat="0" applyAlignment="0" applyProtection="0"/>
    <xf numFmtId="0" fontId="16" fillId="10" borderId="120" applyNumberFormat="0" applyAlignment="0" applyProtection="0"/>
    <xf numFmtId="0" fontId="16" fillId="10" borderId="120" applyNumberFormat="0" applyAlignment="0" applyProtection="0"/>
    <xf numFmtId="0" fontId="16" fillId="10" borderId="120" applyNumberFormat="0" applyAlignment="0" applyProtection="0"/>
    <xf numFmtId="0" fontId="16" fillId="10" borderId="120" applyNumberFormat="0" applyAlignment="0" applyProtection="0"/>
    <xf numFmtId="0" fontId="16" fillId="10" borderId="120" applyNumberFormat="0" applyAlignment="0" applyProtection="0"/>
    <xf numFmtId="0" fontId="16" fillId="10" borderId="120" applyNumberFormat="0" applyAlignment="0" applyProtection="0"/>
    <xf numFmtId="0" fontId="16" fillId="10" borderId="120" applyNumberFormat="0" applyAlignment="0" applyProtection="0"/>
    <xf numFmtId="0" fontId="16" fillId="10" borderId="120" applyNumberFormat="0" applyAlignment="0" applyProtection="0"/>
    <xf numFmtId="0" fontId="16" fillId="10" borderId="120" applyNumberFormat="0" applyAlignment="0" applyProtection="0"/>
    <xf numFmtId="0" fontId="16" fillId="10" borderId="120" applyNumberFormat="0" applyAlignment="0" applyProtection="0"/>
    <xf numFmtId="0" fontId="16" fillId="10" borderId="120" applyNumberFormat="0" applyAlignment="0" applyProtection="0"/>
    <xf numFmtId="0" fontId="16" fillId="10" borderId="120" applyNumberFormat="0" applyAlignment="0" applyProtection="0"/>
    <xf numFmtId="0" fontId="16" fillId="10" borderId="120" applyNumberFormat="0" applyAlignment="0" applyProtection="0"/>
    <xf numFmtId="0" fontId="16" fillId="10" borderId="120" applyNumberFormat="0" applyAlignment="0" applyProtection="0"/>
    <xf numFmtId="0" fontId="16" fillId="10" borderId="120" applyNumberFormat="0" applyAlignment="0" applyProtection="0"/>
    <xf numFmtId="0" fontId="16" fillId="10" borderId="120" applyNumberFormat="0" applyAlignment="0" applyProtection="0"/>
    <xf numFmtId="0" fontId="16" fillId="10" borderId="120" applyNumberFormat="0" applyAlignment="0" applyProtection="0"/>
    <xf numFmtId="0" fontId="16" fillId="10" borderId="120" applyNumberFormat="0" applyAlignment="0" applyProtection="0"/>
    <xf numFmtId="0" fontId="16" fillId="10" borderId="120" applyNumberFormat="0" applyAlignment="0" applyProtection="0"/>
    <xf numFmtId="0" fontId="16" fillId="10" borderId="120" applyNumberFormat="0" applyAlignment="0" applyProtection="0"/>
    <xf numFmtId="0" fontId="16" fillId="10" borderId="120" applyNumberFormat="0" applyAlignment="0" applyProtection="0"/>
    <xf numFmtId="0" fontId="16" fillId="10" borderId="120" applyNumberFormat="0" applyAlignment="0" applyProtection="0"/>
    <xf numFmtId="0" fontId="16" fillId="10" borderId="120" applyNumberFormat="0" applyAlignment="0" applyProtection="0"/>
    <xf numFmtId="0" fontId="16" fillId="10" borderId="120" applyNumberFormat="0" applyAlignment="0" applyProtection="0"/>
    <xf numFmtId="0" fontId="16" fillId="10" borderId="120" applyNumberFormat="0" applyAlignment="0" applyProtection="0"/>
    <xf numFmtId="0" fontId="16" fillId="10" borderId="120" applyNumberFormat="0" applyAlignment="0" applyProtection="0"/>
    <xf numFmtId="0" fontId="16" fillId="10" borderId="120" applyNumberFormat="0" applyAlignment="0" applyProtection="0"/>
    <xf numFmtId="0" fontId="16" fillId="10" borderId="120" applyNumberFormat="0" applyAlignment="0" applyProtection="0"/>
    <xf numFmtId="0" fontId="16" fillId="10" borderId="120" applyNumberFormat="0" applyAlignment="0" applyProtection="0"/>
    <xf numFmtId="0" fontId="16" fillId="10" borderId="120" applyNumberFormat="0" applyAlignment="0" applyProtection="0"/>
    <xf numFmtId="0" fontId="16" fillId="10" borderId="120" applyNumberFormat="0" applyAlignment="0" applyProtection="0"/>
    <xf numFmtId="0" fontId="16" fillId="10" borderId="120" applyNumberFormat="0" applyAlignment="0" applyProtection="0"/>
    <xf numFmtId="0" fontId="16" fillId="10" borderId="120" applyNumberFormat="0" applyAlignment="0" applyProtection="0"/>
    <xf numFmtId="0" fontId="16" fillId="10" borderId="120" applyNumberFormat="0" applyAlignment="0" applyProtection="0"/>
    <xf numFmtId="0" fontId="16" fillId="10" borderId="120" applyNumberFormat="0" applyAlignment="0" applyProtection="0"/>
    <xf numFmtId="0" fontId="16" fillId="10" borderId="120" applyNumberFormat="0" applyAlignment="0" applyProtection="0"/>
    <xf numFmtId="0" fontId="16" fillId="10" borderId="120" applyNumberFormat="0" applyAlignment="0" applyProtection="0"/>
    <xf numFmtId="0" fontId="16" fillId="10" borderId="120" applyNumberFormat="0" applyAlignment="0" applyProtection="0"/>
    <xf numFmtId="0" fontId="16" fillId="10" borderId="120" applyNumberFormat="0" applyAlignment="0" applyProtection="0"/>
    <xf numFmtId="0" fontId="16" fillId="10" borderId="120" applyNumberFormat="0" applyAlignment="0" applyProtection="0"/>
    <xf numFmtId="0" fontId="16" fillId="10" borderId="120" applyNumberFormat="0" applyAlignment="0" applyProtection="0"/>
    <xf numFmtId="0" fontId="14" fillId="6" borderId="120" applyNumberFormat="0" applyAlignment="0" applyProtection="0"/>
    <xf numFmtId="0" fontId="14" fillId="6" borderId="120" applyNumberFormat="0" applyAlignment="0" applyProtection="0"/>
    <xf numFmtId="0" fontId="14" fillId="6" borderId="120" applyNumberFormat="0" applyAlignment="0" applyProtection="0"/>
    <xf numFmtId="0" fontId="14" fillId="6" borderId="120" applyNumberFormat="0" applyAlignment="0" applyProtection="0"/>
    <xf numFmtId="0" fontId="14" fillId="6" borderId="120" applyNumberFormat="0" applyAlignment="0" applyProtection="0"/>
    <xf numFmtId="0" fontId="14" fillId="6" borderId="120" applyNumberFormat="0" applyAlignment="0" applyProtection="0"/>
    <xf numFmtId="0" fontId="14" fillId="6" borderId="120" applyNumberFormat="0" applyAlignment="0" applyProtection="0"/>
    <xf numFmtId="0" fontId="14" fillId="6" borderId="120" applyNumberFormat="0" applyAlignment="0" applyProtection="0"/>
    <xf numFmtId="0" fontId="14" fillId="6" borderId="120" applyNumberFormat="0" applyAlignment="0" applyProtection="0"/>
    <xf numFmtId="0" fontId="14" fillId="6" borderId="120" applyNumberFormat="0" applyAlignment="0" applyProtection="0"/>
    <xf numFmtId="0" fontId="14" fillId="6" borderId="120" applyNumberFormat="0" applyAlignment="0" applyProtection="0"/>
    <xf numFmtId="0" fontId="14" fillId="6" borderId="120" applyNumberFormat="0" applyAlignment="0" applyProtection="0"/>
    <xf numFmtId="0" fontId="14" fillId="6" borderId="120" applyNumberFormat="0" applyAlignment="0" applyProtection="0"/>
    <xf numFmtId="0" fontId="14" fillId="6" borderId="120" applyNumberFormat="0" applyAlignment="0" applyProtection="0"/>
    <xf numFmtId="0" fontId="14" fillId="6" borderId="120" applyNumberFormat="0" applyAlignment="0" applyProtection="0"/>
    <xf numFmtId="0" fontId="14" fillId="6" borderId="120" applyNumberFormat="0" applyAlignment="0" applyProtection="0"/>
    <xf numFmtId="0" fontId="14" fillId="6" borderId="120" applyNumberFormat="0" applyAlignment="0" applyProtection="0"/>
    <xf numFmtId="0" fontId="14" fillId="6" borderId="120" applyNumberFormat="0" applyAlignment="0" applyProtection="0"/>
    <xf numFmtId="0" fontId="14" fillId="6" borderId="120" applyNumberFormat="0" applyAlignment="0" applyProtection="0"/>
    <xf numFmtId="0" fontId="14" fillId="6" borderId="120" applyNumberFormat="0" applyAlignment="0" applyProtection="0"/>
    <xf numFmtId="0" fontId="14" fillId="6" borderId="120" applyNumberFormat="0" applyAlignment="0" applyProtection="0"/>
    <xf numFmtId="0" fontId="14" fillId="6" borderId="120" applyNumberFormat="0" applyAlignment="0" applyProtection="0"/>
    <xf numFmtId="0" fontId="14" fillId="6" borderId="120" applyNumberFormat="0" applyAlignment="0" applyProtection="0"/>
    <xf numFmtId="0" fontId="14" fillId="6" borderId="120" applyNumberFormat="0" applyAlignment="0" applyProtection="0"/>
    <xf numFmtId="0" fontId="14" fillId="6" borderId="120" applyNumberFormat="0" applyAlignment="0" applyProtection="0"/>
    <xf numFmtId="0" fontId="14" fillId="6" borderId="120" applyNumberFormat="0" applyAlignment="0" applyProtection="0"/>
    <xf numFmtId="0" fontId="14" fillId="6" borderId="120" applyNumberFormat="0" applyAlignment="0" applyProtection="0"/>
    <xf numFmtId="0" fontId="14" fillId="6" borderId="120" applyNumberFormat="0" applyAlignment="0" applyProtection="0"/>
    <xf numFmtId="0" fontId="14" fillId="6" borderId="120" applyNumberFormat="0" applyAlignment="0" applyProtection="0"/>
    <xf numFmtId="0" fontId="14" fillId="6" borderId="120" applyNumberFormat="0" applyAlignment="0" applyProtection="0"/>
    <xf numFmtId="0" fontId="14" fillId="6" borderId="120" applyNumberFormat="0" applyAlignment="0" applyProtection="0"/>
    <xf numFmtId="0" fontId="14" fillId="6" borderId="120" applyNumberFormat="0" applyAlignment="0" applyProtection="0"/>
    <xf numFmtId="0" fontId="14" fillId="6" borderId="120" applyNumberFormat="0" applyAlignment="0" applyProtection="0"/>
    <xf numFmtId="0" fontId="14" fillId="6" borderId="120" applyNumberFormat="0" applyAlignment="0" applyProtection="0"/>
    <xf numFmtId="0" fontId="14" fillId="6" borderId="120" applyNumberFormat="0" applyAlignment="0" applyProtection="0"/>
    <xf numFmtId="0" fontId="14" fillId="6" borderId="120" applyNumberFormat="0" applyAlignment="0" applyProtection="0"/>
    <xf numFmtId="0" fontId="14" fillId="6" borderId="120" applyNumberFormat="0" applyAlignment="0" applyProtection="0"/>
    <xf numFmtId="0" fontId="14" fillId="6" borderId="120" applyNumberFormat="0" applyAlignment="0" applyProtection="0"/>
    <xf numFmtId="0" fontId="14" fillId="6" borderId="120" applyNumberFormat="0" applyAlignment="0" applyProtection="0"/>
    <xf numFmtId="0" fontId="14" fillId="6" borderId="120" applyNumberFormat="0" applyAlignment="0" applyProtection="0"/>
    <xf numFmtId="0" fontId="14" fillId="6" borderId="120" applyNumberFormat="0" applyAlignment="0" applyProtection="0"/>
    <xf numFmtId="0" fontId="14" fillId="6" borderId="120" applyNumberFormat="0" applyAlignment="0" applyProtection="0"/>
    <xf numFmtId="0" fontId="14" fillId="6" borderId="120" applyNumberFormat="0" applyAlignment="0" applyProtection="0"/>
    <xf numFmtId="0" fontId="14" fillId="6" borderId="120" applyNumberFormat="0" applyAlignment="0" applyProtection="0"/>
    <xf numFmtId="0" fontId="14" fillId="6" borderId="120" applyNumberFormat="0" applyAlignment="0" applyProtection="0"/>
    <xf numFmtId="0" fontId="14" fillId="6" borderId="120" applyNumberFormat="0" applyAlignment="0" applyProtection="0"/>
    <xf numFmtId="0" fontId="14" fillId="6" borderId="120" applyNumberFormat="0" applyAlignment="0" applyProtection="0"/>
    <xf numFmtId="0" fontId="14" fillId="6" borderId="120" applyNumberFormat="0" applyAlignment="0" applyProtection="0"/>
    <xf numFmtId="0" fontId="14" fillId="6" borderId="120" applyNumberFormat="0" applyAlignment="0" applyProtection="0"/>
    <xf numFmtId="0" fontId="14" fillId="6" borderId="120" applyNumberFormat="0" applyAlignment="0" applyProtection="0"/>
    <xf numFmtId="0" fontId="14" fillId="6" borderId="120" applyNumberFormat="0" applyAlignment="0" applyProtection="0"/>
    <xf numFmtId="0" fontId="14" fillId="6" borderId="120" applyNumberFormat="0" applyAlignment="0" applyProtection="0"/>
    <xf numFmtId="0" fontId="14" fillId="6" borderId="120" applyNumberFormat="0" applyAlignment="0" applyProtection="0"/>
    <xf numFmtId="0" fontId="14" fillId="6" borderId="120" applyNumberFormat="0" applyAlignment="0" applyProtection="0"/>
    <xf numFmtId="0" fontId="14" fillId="6" borderId="120" applyNumberFormat="0" applyAlignment="0" applyProtection="0"/>
    <xf numFmtId="0" fontId="14" fillId="6" borderId="120" applyNumberFormat="0" applyAlignment="0" applyProtection="0"/>
    <xf numFmtId="0" fontId="14" fillId="6" borderId="120" applyNumberFormat="0" applyAlignment="0" applyProtection="0"/>
    <xf numFmtId="0" fontId="14" fillId="6" borderId="120" applyNumberFormat="0" applyAlignment="0" applyProtection="0"/>
    <xf numFmtId="0" fontId="14" fillId="6" borderId="120" applyNumberFormat="0" applyAlignment="0" applyProtection="0"/>
    <xf numFmtId="0" fontId="14" fillId="6" borderId="120" applyNumberFormat="0" applyAlignment="0" applyProtection="0"/>
    <xf numFmtId="0" fontId="14" fillId="6" borderId="120" applyNumberFormat="0" applyAlignment="0" applyProtection="0"/>
    <xf numFmtId="0" fontId="14" fillId="6" borderId="120" applyNumberFormat="0" applyAlignment="0" applyProtection="0"/>
    <xf numFmtId="0" fontId="14" fillId="6" borderId="120" applyNumberFormat="0" applyAlignment="0" applyProtection="0"/>
    <xf numFmtId="0" fontId="14" fillId="6" borderId="120" applyNumberFormat="0" applyAlignment="0" applyProtection="0"/>
    <xf numFmtId="0" fontId="14" fillId="6" borderId="120" applyNumberFormat="0" applyAlignment="0" applyProtection="0"/>
    <xf numFmtId="0" fontId="14" fillId="6" borderId="120" applyNumberFormat="0" applyAlignment="0" applyProtection="0"/>
    <xf numFmtId="0" fontId="14" fillId="6" borderId="120" applyNumberFormat="0" applyAlignment="0" applyProtection="0"/>
    <xf numFmtId="0" fontId="14" fillId="6" borderId="120" applyNumberFormat="0" applyAlignment="0" applyProtection="0"/>
    <xf numFmtId="0" fontId="14" fillId="6" borderId="120" applyNumberFormat="0" applyAlignment="0" applyProtection="0"/>
    <xf numFmtId="0" fontId="14" fillId="6" borderId="120" applyNumberFormat="0" applyAlignment="0" applyProtection="0"/>
    <xf numFmtId="0" fontId="14" fillId="6" borderId="120" applyNumberFormat="0" applyAlignment="0" applyProtection="0"/>
    <xf numFmtId="0" fontId="14" fillId="6" borderId="120" applyNumberFormat="0" applyAlignment="0" applyProtection="0"/>
    <xf numFmtId="0" fontId="14" fillId="6" borderId="120" applyNumberFormat="0" applyAlignment="0" applyProtection="0"/>
    <xf numFmtId="0" fontId="14" fillId="6" borderId="120" applyNumberFormat="0" applyAlignment="0" applyProtection="0"/>
    <xf numFmtId="0" fontId="14" fillId="6" borderId="120" applyNumberFormat="0" applyAlignment="0" applyProtection="0"/>
    <xf numFmtId="0" fontId="14" fillId="6" borderId="120" applyNumberFormat="0" applyAlignment="0" applyProtection="0"/>
    <xf numFmtId="0" fontId="14" fillId="6" borderId="120" applyNumberFormat="0" applyAlignment="0" applyProtection="0"/>
    <xf numFmtId="0" fontId="14" fillId="6" borderId="120" applyNumberFormat="0" applyAlignment="0" applyProtection="0"/>
    <xf numFmtId="0" fontId="14" fillId="6" borderId="120" applyNumberFormat="0" applyAlignment="0" applyProtection="0"/>
    <xf numFmtId="0" fontId="14" fillId="6" borderId="120" applyNumberFormat="0" applyAlignment="0" applyProtection="0"/>
    <xf numFmtId="0" fontId="14" fillId="6" borderId="120" applyNumberFormat="0" applyAlignment="0" applyProtection="0"/>
    <xf numFmtId="0" fontId="14" fillId="6" borderId="120" applyNumberFormat="0" applyAlignment="0" applyProtection="0"/>
    <xf numFmtId="0" fontId="14" fillId="6" borderId="120" applyNumberFormat="0" applyAlignment="0" applyProtection="0"/>
    <xf numFmtId="0" fontId="14" fillId="6" borderId="120" applyNumberFormat="0" applyAlignment="0" applyProtection="0"/>
    <xf numFmtId="0" fontId="14" fillId="6" borderId="120" applyNumberFormat="0" applyAlignment="0" applyProtection="0"/>
    <xf numFmtId="0" fontId="14" fillId="6" borderId="120" applyNumberFormat="0" applyAlignment="0" applyProtection="0"/>
    <xf numFmtId="0" fontId="14" fillId="6" borderId="120" applyNumberFormat="0" applyAlignment="0" applyProtection="0"/>
    <xf numFmtId="0" fontId="14" fillId="6" borderId="120" applyNumberFormat="0" applyAlignment="0" applyProtection="0"/>
    <xf numFmtId="0" fontId="14" fillId="6" borderId="120" applyNumberFormat="0" applyAlignment="0" applyProtection="0"/>
    <xf numFmtId="0" fontId="14" fillId="6" borderId="120" applyNumberFormat="0" applyAlignment="0" applyProtection="0"/>
    <xf numFmtId="0" fontId="14" fillId="6" borderId="120" applyNumberFormat="0" applyAlignment="0" applyProtection="0"/>
    <xf numFmtId="0" fontId="14" fillId="6" borderId="120" applyNumberFormat="0" applyAlignment="0" applyProtection="0"/>
    <xf numFmtId="0" fontId="14" fillId="6" borderId="120" applyNumberFormat="0" applyAlignment="0" applyProtection="0"/>
    <xf numFmtId="0" fontId="14" fillId="6" borderId="120" applyNumberFormat="0" applyAlignment="0" applyProtection="0"/>
    <xf numFmtId="0" fontId="14" fillId="6" borderId="120" applyNumberFormat="0" applyAlignment="0" applyProtection="0"/>
    <xf numFmtId="0" fontId="14" fillId="6" borderId="120" applyNumberFormat="0" applyAlignment="0" applyProtection="0"/>
    <xf numFmtId="0" fontId="14" fillId="6" borderId="120" applyNumberFormat="0" applyAlignment="0" applyProtection="0"/>
    <xf numFmtId="0" fontId="14" fillId="6" borderId="120" applyNumberFormat="0" applyAlignment="0" applyProtection="0"/>
    <xf numFmtId="0" fontId="14" fillId="6" borderId="120" applyNumberFormat="0" applyAlignment="0" applyProtection="0"/>
    <xf numFmtId="0" fontId="14" fillId="6" borderId="120" applyNumberFormat="0" applyAlignment="0" applyProtection="0"/>
    <xf numFmtId="0" fontId="14" fillId="6" borderId="120" applyNumberFormat="0" applyAlignment="0" applyProtection="0"/>
    <xf numFmtId="0" fontId="14" fillId="6" borderId="120" applyNumberFormat="0" applyAlignment="0" applyProtection="0"/>
    <xf numFmtId="0" fontId="14" fillId="6" borderId="120" applyNumberFormat="0" applyAlignment="0" applyProtection="0"/>
    <xf numFmtId="0" fontId="14" fillId="6" borderId="120" applyNumberFormat="0" applyAlignment="0" applyProtection="0"/>
    <xf numFmtId="0" fontId="14" fillId="6" borderId="120" applyNumberFormat="0" applyAlignment="0" applyProtection="0"/>
    <xf numFmtId="169" fontId="12" fillId="32" borderId="121">
      <protection locked="0"/>
    </xf>
    <xf numFmtId="170" fontId="12" fillId="32" borderId="121">
      <protection locked="0"/>
    </xf>
    <xf numFmtId="170" fontId="12" fillId="32" borderId="121">
      <protection locked="0"/>
    </xf>
    <xf numFmtId="170" fontId="12" fillId="32" borderId="121">
      <protection locked="0"/>
    </xf>
    <xf numFmtId="170" fontId="12" fillId="32" borderId="121">
      <protection locked="0"/>
    </xf>
    <xf numFmtId="170" fontId="12" fillId="32" borderId="121">
      <protection locked="0"/>
    </xf>
    <xf numFmtId="170" fontId="12" fillId="32" borderId="121">
      <protection locked="0"/>
    </xf>
    <xf numFmtId="170" fontId="12" fillId="32" borderId="121">
      <protection locked="0"/>
    </xf>
    <xf numFmtId="170" fontId="12" fillId="32" borderId="121">
      <protection locked="0"/>
    </xf>
    <xf numFmtId="170" fontId="12" fillId="32" borderId="121">
      <protection locked="0"/>
    </xf>
    <xf numFmtId="170" fontId="12" fillId="32" borderId="121">
      <protection locked="0"/>
    </xf>
    <xf numFmtId="170" fontId="12" fillId="32" borderId="121">
      <protection locked="0"/>
    </xf>
    <xf numFmtId="170" fontId="12" fillId="32" borderId="121">
      <protection locked="0"/>
    </xf>
    <xf numFmtId="170" fontId="12" fillId="32" borderId="121">
      <protection locked="0"/>
    </xf>
    <xf numFmtId="170" fontId="12" fillId="32" borderId="121">
      <protection locked="0"/>
    </xf>
    <xf numFmtId="170" fontId="12" fillId="32" borderId="121">
      <protection locked="0"/>
    </xf>
    <xf numFmtId="171" fontId="12" fillId="32" borderId="121">
      <protection locked="0"/>
    </xf>
    <xf numFmtId="171" fontId="12" fillId="32" borderId="121">
      <protection locked="0"/>
    </xf>
    <xf numFmtId="171" fontId="12" fillId="32" borderId="121">
      <protection locked="0"/>
    </xf>
    <xf numFmtId="171" fontId="12" fillId="32" borderId="121">
      <protection locked="0"/>
    </xf>
    <xf numFmtId="171" fontId="12" fillId="32" borderId="121">
      <protection locked="0"/>
    </xf>
    <xf numFmtId="171" fontId="12" fillId="32" borderId="121">
      <protection locked="0"/>
    </xf>
    <xf numFmtId="171" fontId="12" fillId="32" borderId="121">
      <protection locked="0"/>
    </xf>
    <xf numFmtId="171" fontId="12" fillId="32" borderId="121">
      <protection locked="0"/>
    </xf>
    <xf numFmtId="171" fontId="12" fillId="32" borderId="121">
      <protection locked="0"/>
    </xf>
    <xf numFmtId="171" fontId="12" fillId="32" borderId="121">
      <protection locked="0"/>
    </xf>
    <xf numFmtId="171" fontId="12" fillId="32" borderId="121">
      <protection locked="0"/>
    </xf>
    <xf numFmtId="171" fontId="12" fillId="32" borderId="121">
      <protection locked="0"/>
    </xf>
    <xf numFmtId="171" fontId="12" fillId="32" borderId="121">
      <protection locked="0"/>
    </xf>
    <xf numFmtId="171" fontId="12" fillId="32" borderId="121">
      <protection locked="0"/>
    </xf>
    <xf numFmtId="171" fontId="12" fillId="32" borderId="121">
      <protection locked="0"/>
    </xf>
    <xf numFmtId="169" fontId="12" fillId="32" borderId="121">
      <protection locked="0"/>
    </xf>
    <xf numFmtId="169" fontId="12" fillId="32" borderId="121">
      <protection locked="0"/>
    </xf>
    <xf numFmtId="169" fontId="12" fillId="32" borderId="121">
      <protection locked="0"/>
    </xf>
    <xf numFmtId="169" fontId="12" fillId="32" borderId="121">
      <protection locked="0"/>
    </xf>
    <xf numFmtId="169" fontId="12" fillId="32" borderId="121">
      <protection locked="0"/>
    </xf>
    <xf numFmtId="169" fontId="12" fillId="32" borderId="121">
      <protection locked="0"/>
    </xf>
    <xf numFmtId="169" fontId="12" fillId="32" borderId="121">
      <protection locked="0"/>
    </xf>
    <xf numFmtId="169" fontId="12" fillId="32" borderId="121">
      <protection locked="0"/>
    </xf>
    <xf numFmtId="169" fontId="12" fillId="32" borderId="121">
      <protection locked="0"/>
    </xf>
    <xf numFmtId="169" fontId="12" fillId="32" borderId="121">
      <protection locked="0"/>
    </xf>
    <xf numFmtId="169" fontId="12" fillId="32" borderId="121">
      <protection locked="0"/>
    </xf>
    <xf numFmtId="169" fontId="12" fillId="32" borderId="121">
      <protection locked="0"/>
    </xf>
    <xf numFmtId="169" fontId="12" fillId="32" borderId="121">
      <protection locked="0"/>
    </xf>
    <xf numFmtId="169" fontId="12" fillId="32" borderId="121">
      <protection locked="0"/>
    </xf>
    <xf numFmtId="169" fontId="12" fillId="32" borderId="121">
      <protection locked="0"/>
    </xf>
    <xf numFmtId="169" fontId="12" fillId="32" borderId="121">
      <protection locked="0"/>
    </xf>
    <xf numFmtId="172" fontId="12" fillId="32" borderId="121">
      <protection locked="0"/>
    </xf>
    <xf numFmtId="173" fontId="12" fillId="32" borderId="121">
      <protection locked="0"/>
    </xf>
    <xf numFmtId="173" fontId="12" fillId="32" borderId="121">
      <protection locked="0"/>
    </xf>
    <xf numFmtId="173" fontId="12" fillId="32" borderId="121">
      <protection locked="0"/>
    </xf>
    <xf numFmtId="173" fontId="12" fillId="32" borderId="121">
      <protection locked="0"/>
    </xf>
    <xf numFmtId="173" fontId="12" fillId="32" borderId="121">
      <protection locked="0"/>
    </xf>
    <xf numFmtId="173" fontId="12" fillId="32" borderId="121">
      <protection locked="0"/>
    </xf>
    <xf numFmtId="173" fontId="12" fillId="32" borderId="121">
      <protection locked="0"/>
    </xf>
    <xf numFmtId="173" fontId="12" fillId="32" borderId="121">
      <protection locked="0"/>
    </xf>
    <xf numFmtId="173" fontId="12" fillId="32" borderId="121">
      <protection locked="0"/>
    </xf>
    <xf numFmtId="173" fontId="12" fillId="32" borderId="121">
      <protection locked="0"/>
    </xf>
    <xf numFmtId="173" fontId="12" fillId="32" borderId="121">
      <protection locked="0"/>
    </xf>
    <xf numFmtId="173" fontId="12" fillId="32" borderId="121">
      <protection locked="0"/>
    </xf>
    <xf numFmtId="173" fontId="12" fillId="32" borderId="121">
      <protection locked="0"/>
    </xf>
    <xf numFmtId="173" fontId="12" fillId="32" borderId="121">
      <protection locked="0"/>
    </xf>
    <xf numFmtId="173" fontId="12" fillId="32" borderId="121">
      <protection locked="0"/>
    </xf>
    <xf numFmtId="174" fontId="12" fillId="32" borderId="121">
      <protection locked="0"/>
    </xf>
    <xf numFmtId="174" fontId="12" fillId="32" borderId="121">
      <protection locked="0"/>
    </xf>
    <xf numFmtId="174" fontId="12" fillId="32" borderId="121">
      <protection locked="0"/>
    </xf>
    <xf numFmtId="174" fontId="12" fillId="32" borderId="121">
      <protection locked="0"/>
    </xf>
    <xf numFmtId="174" fontId="12" fillId="32" borderId="121">
      <protection locked="0"/>
    </xf>
    <xf numFmtId="174" fontId="12" fillId="32" borderId="121">
      <protection locked="0"/>
    </xf>
    <xf numFmtId="174" fontId="12" fillId="32" borderId="121">
      <protection locked="0"/>
    </xf>
    <xf numFmtId="174" fontId="12" fillId="32" borderId="121">
      <protection locked="0"/>
    </xf>
    <xf numFmtId="174" fontId="12" fillId="32" borderId="121">
      <protection locked="0"/>
    </xf>
    <xf numFmtId="174" fontId="12" fillId="32" borderId="121">
      <protection locked="0"/>
    </xf>
    <xf numFmtId="174" fontId="12" fillId="32" borderId="121">
      <protection locked="0"/>
    </xf>
    <xf numFmtId="174" fontId="12" fillId="32" borderId="121">
      <protection locked="0"/>
    </xf>
    <xf numFmtId="174" fontId="12" fillId="32" borderId="121">
      <protection locked="0"/>
    </xf>
    <xf numFmtId="174" fontId="12" fillId="32" borderId="121">
      <protection locked="0"/>
    </xf>
    <xf numFmtId="174" fontId="12" fillId="32" borderId="121">
      <protection locked="0"/>
    </xf>
    <xf numFmtId="172" fontId="12" fillId="32" borderId="121">
      <protection locked="0"/>
    </xf>
    <xf numFmtId="172" fontId="12" fillId="32" borderId="121">
      <protection locked="0"/>
    </xf>
    <xf numFmtId="172" fontId="12" fillId="32" borderId="121">
      <protection locked="0"/>
    </xf>
    <xf numFmtId="172" fontId="12" fillId="32" borderId="121">
      <protection locked="0"/>
    </xf>
    <xf numFmtId="172" fontId="12" fillId="32" borderId="121">
      <protection locked="0"/>
    </xf>
    <xf numFmtId="172" fontId="12" fillId="32" borderId="121">
      <protection locked="0"/>
    </xf>
    <xf numFmtId="172" fontId="12" fillId="32" borderId="121">
      <protection locked="0"/>
    </xf>
    <xf numFmtId="172" fontId="12" fillId="32" borderId="121">
      <protection locked="0"/>
    </xf>
    <xf numFmtId="172" fontId="12" fillId="32" borderId="121">
      <protection locked="0"/>
    </xf>
    <xf numFmtId="172" fontId="12" fillId="32" borderId="121">
      <protection locked="0"/>
    </xf>
    <xf numFmtId="172" fontId="12" fillId="32" borderId="121">
      <protection locked="0"/>
    </xf>
    <xf numFmtId="172" fontId="12" fillId="32" borderId="121">
      <protection locked="0"/>
    </xf>
    <xf numFmtId="172" fontId="12" fillId="32" borderId="121">
      <protection locked="0"/>
    </xf>
    <xf numFmtId="172" fontId="12" fillId="32" borderId="121">
      <protection locked="0"/>
    </xf>
    <xf numFmtId="172" fontId="12" fillId="32" borderId="121">
      <protection locked="0"/>
    </xf>
    <xf numFmtId="172" fontId="12" fillId="32" borderId="121">
      <protection locked="0"/>
    </xf>
    <xf numFmtId="175" fontId="12" fillId="32" borderId="121">
      <alignment horizontal="right"/>
      <protection locked="0"/>
    </xf>
    <xf numFmtId="175" fontId="12" fillId="32" borderId="121">
      <alignment horizontal="right"/>
      <protection locked="0"/>
    </xf>
    <xf numFmtId="175" fontId="12" fillId="32" borderId="121">
      <alignment horizontal="right"/>
      <protection locked="0"/>
    </xf>
    <xf numFmtId="175" fontId="12" fillId="32" borderId="121">
      <alignment horizontal="right"/>
      <protection locked="0"/>
    </xf>
    <xf numFmtId="175" fontId="12" fillId="32" borderId="121">
      <alignment horizontal="right"/>
      <protection locked="0"/>
    </xf>
    <xf numFmtId="175" fontId="12" fillId="32" borderId="121">
      <alignment horizontal="right"/>
      <protection locked="0"/>
    </xf>
    <xf numFmtId="175" fontId="12" fillId="32" borderId="121">
      <alignment horizontal="right"/>
      <protection locked="0"/>
    </xf>
    <xf numFmtId="175" fontId="12" fillId="32" borderId="121">
      <alignment horizontal="right"/>
      <protection locked="0"/>
    </xf>
    <xf numFmtId="175" fontId="12" fillId="32" borderId="121">
      <alignment horizontal="right"/>
      <protection locked="0"/>
    </xf>
    <xf numFmtId="175" fontId="12" fillId="32" borderId="121">
      <alignment horizontal="right"/>
      <protection locked="0"/>
    </xf>
    <xf numFmtId="175" fontId="12" fillId="32" borderId="121">
      <alignment horizontal="right"/>
      <protection locked="0"/>
    </xf>
    <xf numFmtId="175" fontId="12" fillId="32" borderId="121">
      <alignment horizontal="right"/>
      <protection locked="0"/>
    </xf>
    <xf numFmtId="175" fontId="12" fillId="32" borderId="121">
      <alignment horizontal="right"/>
      <protection locked="0"/>
    </xf>
    <xf numFmtId="175" fontId="12" fillId="32" borderId="121">
      <alignment horizontal="right"/>
      <protection locked="0"/>
    </xf>
    <xf numFmtId="175" fontId="12" fillId="32" borderId="121">
      <alignment horizontal="right"/>
      <protection locked="0"/>
    </xf>
    <xf numFmtId="176" fontId="12" fillId="32" borderId="121">
      <alignment horizontal="right"/>
      <protection locked="0"/>
    </xf>
    <xf numFmtId="176" fontId="12" fillId="32" borderId="121">
      <alignment horizontal="right"/>
      <protection locked="0"/>
    </xf>
    <xf numFmtId="176" fontId="12" fillId="32" borderId="121">
      <alignment horizontal="right"/>
      <protection locked="0"/>
    </xf>
    <xf numFmtId="176" fontId="12" fillId="32" borderId="121">
      <alignment horizontal="right"/>
      <protection locked="0"/>
    </xf>
    <xf numFmtId="176" fontId="12" fillId="32" borderId="121">
      <alignment horizontal="right"/>
      <protection locked="0"/>
    </xf>
    <xf numFmtId="176" fontId="12" fillId="32" borderId="121">
      <alignment horizontal="right"/>
      <protection locked="0"/>
    </xf>
    <xf numFmtId="176" fontId="12" fillId="32" borderId="121">
      <alignment horizontal="right"/>
      <protection locked="0"/>
    </xf>
    <xf numFmtId="176" fontId="12" fillId="32" borderId="121">
      <alignment horizontal="right"/>
      <protection locked="0"/>
    </xf>
    <xf numFmtId="176" fontId="12" fillId="32" borderId="121">
      <alignment horizontal="right"/>
      <protection locked="0"/>
    </xf>
    <xf numFmtId="176" fontId="12" fillId="32" borderId="121">
      <alignment horizontal="right"/>
      <protection locked="0"/>
    </xf>
    <xf numFmtId="176" fontId="12" fillId="32" borderId="121">
      <alignment horizontal="right"/>
      <protection locked="0"/>
    </xf>
    <xf numFmtId="176" fontId="12" fillId="32" borderId="121">
      <alignment horizontal="right"/>
      <protection locked="0"/>
    </xf>
    <xf numFmtId="176" fontId="12" fillId="32" borderId="121">
      <alignment horizontal="right"/>
      <protection locked="0"/>
    </xf>
    <xf numFmtId="176" fontId="12" fillId="32" borderId="121">
      <alignment horizontal="right"/>
      <protection locked="0"/>
    </xf>
    <xf numFmtId="176" fontId="12" fillId="32" borderId="121">
      <alignment horizontal="right"/>
      <protection locked="0"/>
    </xf>
    <xf numFmtId="0" fontId="12" fillId="32" borderId="121">
      <alignment horizontal="left"/>
      <protection locked="0"/>
    </xf>
    <xf numFmtId="0" fontId="12" fillId="32" borderId="121">
      <alignment horizontal="left"/>
      <protection locked="0"/>
    </xf>
    <xf numFmtId="0" fontId="12" fillId="32" borderId="121">
      <alignment horizontal="left"/>
      <protection locked="0"/>
    </xf>
    <xf numFmtId="0" fontId="12" fillId="32" borderId="121">
      <alignment horizontal="left"/>
      <protection locked="0"/>
    </xf>
    <xf numFmtId="0" fontId="12" fillId="32" borderId="121">
      <alignment horizontal="left"/>
      <protection locked="0"/>
    </xf>
    <xf numFmtId="0" fontId="12" fillId="32" borderId="121">
      <alignment horizontal="left"/>
      <protection locked="0"/>
    </xf>
    <xf numFmtId="0" fontId="12" fillId="32" borderId="121">
      <alignment horizontal="left"/>
      <protection locked="0"/>
    </xf>
    <xf numFmtId="0" fontId="12" fillId="32" borderId="121">
      <alignment horizontal="left"/>
      <protection locked="0"/>
    </xf>
    <xf numFmtId="0" fontId="12" fillId="32" borderId="121">
      <alignment horizontal="left"/>
      <protection locked="0"/>
    </xf>
    <xf numFmtId="0" fontId="12" fillId="32" borderId="121">
      <alignment horizontal="left"/>
      <protection locked="0"/>
    </xf>
    <xf numFmtId="0" fontId="12" fillId="32" borderId="121">
      <alignment horizontal="left"/>
      <protection locked="0"/>
    </xf>
    <xf numFmtId="0" fontId="12" fillId="32" borderId="121">
      <alignment horizontal="left"/>
      <protection locked="0"/>
    </xf>
    <xf numFmtId="0" fontId="12" fillId="32" borderId="121">
      <alignment horizontal="left"/>
      <protection locked="0"/>
    </xf>
    <xf numFmtId="0" fontId="12" fillId="32" borderId="121">
      <alignment horizontal="left"/>
      <protection locked="0"/>
    </xf>
    <xf numFmtId="0" fontId="12" fillId="32" borderId="121">
      <alignment horizontal="left"/>
      <protection locked="0"/>
    </xf>
    <xf numFmtId="177" fontId="12" fillId="32" borderId="121">
      <protection locked="0"/>
    </xf>
    <xf numFmtId="178" fontId="12" fillId="32" borderId="121">
      <protection locked="0"/>
    </xf>
    <xf numFmtId="178" fontId="12" fillId="32" borderId="121">
      <protection locked="0"/>
    </xf>
    <xf numFmtId="178" fontId="12" fillId="32" borderId="121">
      <protection locked="0"/>
    </xf>
    <xf numFmtId="178" fontId="12" fillId="32" borderId="121">
      <protection locked="0"/>
    </xf>
    <xf numFmtId="178" fontId="12" fillId="32" borderId="121">
      <protection locked="0"/>
    </xf>
    <xf numFmtId="178" fontId="12" fillId="32" borderId="121">
      <protection locked="0"/>
    </xf>
    <xf numFmtId="178" fontId="12" fillId="32" borderId="121">
      <protection locked="0"/>
    </xf>
    <xf numFmtId="178" fontId="12" fillId="32" borderId="121">
      <protection locked="0"/>
    </xf>
    <xf numFmtId="178" fontId="12" fillId="32" borderId="121">
      <protection locked="0"/>
    </xf>
    <xf numFmtId="178" fontId="12" fillId="32" borderId="121">
      <protection locked="0"/>
    </xf>
    <xf numFmtId="178" fontId="12" fillId="32" borderId="121">
      <protection locked="0"/>
    </xf>
    <xf numFmtId="178" fontId="12" fillId="32" borderId="121">
      <protection locked="0"/>
    </xf>
    <xf numFmtId="178" fontId="12" fillId="32" borderId="121">
      <protection locked="0"/>
    </xf>
    <xf numFmtId="178" fontId="12" fillId="32" borderId="121">
      <protection locked="0"/>
    </xf>
    <xf numFmtId="178" fontId="12" fillId="32" borderId="121">
      <protection locked="0"/>
    </xf>
    <xf numFmtId="179" fontId="12" fillId="32" borderId="121">
      <protection locked="0"/>
    </xf>
    <xf numFmtId="179" fontId="12" fillId="32" borderId="121">
      <protection locked="0"/>
    </xf>
    <xf numFmtId="179" fontId="12" fillId="32" borderId="121">
      <protection locked="0"/>
    </xf>
    <xf numFmtId="179" fontId="12" fillId="32" borderId="121">
      <protection locked="0"/>
    </xf>
    <xf numFmtId="179" fontId="12" fillId="32" borderId="121">
      <protection locked="0"/>
    </xf>
    <xf numFmtId="179" fontId="12" fillId="32" borderId="121">
      <protection locked="0"/>
    </xf>
    <xf numFmtId="179" fontId="12" fillId="32" borderId="121">
      <protection locked="0"/>
    </xf>
    <xf numFmtId="179" fontId="12" fillId="32" borderId="121">
      <protection locked="0"/>
    </xf>
    <xf numFmtId="179" fontId="12" fillId="32" borderId="121">
      <protection locked="0"/>
    </xf>
    <xf numFmtId="179" fontId="12" fillId="32" borderId="121">
      <protection locked="0"/>
    </xf>
    <xf numFmtId="179" fontId="12" fillId="32" borderId="121">
      <protection locked="0"/>
    </xf>
    <xf numFmtId="179" fontId="12" fillId="32" borderId="121">
      <protection locked="0"/>
    </xf>
    <xf numFmtId="179" fontId="12" fillId="32" borderId="121">
      <protection locked="0"/>
    </xf>
    <xf numFmtId="179" fontId="12" fillId="32" borderId="121">
      <protection locked="0"/>
    </xf>
    <xf numFmtId="179" fontId="12" fillId="32" borderId="121">
      <protection locked="0"/>
    </xf>
    <xf numFmtId="177" fontId="12" fillId="32" borderId="121">
      <protection locked="0"/>
    </xf>
    <xf numFmtId="177" fontId="12" fillId="32" borderId="121">
      <protection locked="0"/>
    </xf>
    <xf numFmtId="177" fontId="12" fillId="32" borderId="121">
      <protection locked="0"/>
    </xf>
    <xf numFmtId="177" fontId="12" fillId="32" borderId="121">
      <protection locked="0"/>
    </xf>
    <xf numFmtId="177" fontId="12" fillId="32" borderId="121">
      <protection locked="0"/>
    </xf>
    <xf numFmtId="177" fontId="12" fillId="32" borderId="121">
      <protection locked="0"/>
    </xf>
    <xf numFmtId="177" fontId="12" fillId="32" borderId="121">
      <protection locked="0"/>
    </xf>
    <xf numFmtId="177" fontId="12" fillId="32" borderId="121">
      <protection locked="0"/>
    </xf>
    <xf numFmtId="177" fontId="12" fillId="32" borderId="121">
      <protection locked="0"/>
    </xf>
    <xf numFmtId="177" fontId="12" fillId="32" borderId="121">
      <protection locked="0"/>
    </xf>
    <xf numFmtId="177" fontId="12" fillId="32" borderId="121">
      <protection locked="0"/>
    </xf>
    <xf numFmtId="177" fontId="12" fillId="32" borderId="121">
      <protection locked="0"/>
    </xf>
    <xf numFmtId="177" fontId="12" fillId="32" borderId="121">
      <protection locked="0"/>
    </xf>
    <xf numFmtId="177" fontId="12" fillId="32" borderId="121">
      <protection locked="0"/>
    </xf>
    <xf numFmtId="177" fontId="12" fillId="32" borderId="121">
      <protection locked="0"/>
    </xf>
    <xf numFmtId="177" fontId="12" fillId="32" borderId="121">
      <protection locked="0"/>
    </xf>
    <xf numFmtId="49" fontId="12" fillId="32" borderId="121">
      <alignment horizontal="left"/>
      <protection locked="0"/>
    </xf>
    <xf numFmtId="49" fontId="12" fillId="32" borderId="121">
      <alignment horizontal="left"/>
      <protection locked="0"/>
    </xf>
    <xf numFmtId="49" fontId="12" fillId="32" borderId="121">
      <alignment horizontal="left"/>
      <protection locked="0"/>
    </xf>
    <xf numFmtId="49" fontId="12" fillId="32" borderId="121">
      <alignment horizontal="left"/>
      <protection locked="0"/>
    </xf>
    <xf numFmtId="49" fontId="12" fillId="32" borderId="121">
      <alignment horizontal="left"/>
      <protection locked="0"/>
    </xf>
    <xf numFmtId="49" fontId="12" fillId="32" borderId="121">
      <alignment horizontal="left"/>
      <protection locked="0"/>
    </xf>
    <xf numFmtId="49" fontId="12" fillId="32" borderId="121">
      <alignment horizontal="left"/>
      <protection locked="0"/>
    </xf>
    <xf numFmtId="49" fontId="12" fillId="32" borderId="121">
      <alignment horizontal="left"/>
      <protection locked="0"/>
    </xf>
    <xf numFmtId="49" fontId="12" fillId="32" borderId="121">
      <alignment horizontal="left"/>
      <protection locked="0"/>
    </xf>
    <xf numFmtId="49" fontId="12" fillId="32" borderId="121">
      <alignment horizontal="left"/>
      <protection locked="0"/>
    </xf>
    <xf numFmtId="49" fontId="12" fillId="32" borderId="121">
      <alignment horizontal="left"/>
      <protection locked="0"/>
    </xf>
    <xf numFmtId="49" fontId="12" fillId="32" borderId="121">
      <alignment horizontal="left"/>
      <protection locked="0"/>
    </xf>
    <xf numFmtId="49" fontId="12" fillId="32" borderId="121">
      <alignment horizontal="left"/>
      <protection locked="0"/>
    </xf>
    <xf numFmtId="49" fontId="12" fillId="32" borderId="121">
      <alignment horizontal="left"/>
      <protection locked="0"/>
    </xf>
    <xf numFmtId="49" fontId="12" fillId="32" borderId="121">
      <alignment horizontal="left"/>
      <protection locked="0"/>
    </xf>
    <xf numFmtId="186" fontId="22" fillId="0" borderId="9">
      <alignment horizontal="right" vertical="center"/>
    </xf>
    <xf numFmtId="186" fontId="22" fillId="0" borderId="9">
      <alignment horizontal="right" vertical="center"/>
    </xf>
    <xf numFmtId="0" fontId="42" fillId="21" borderId="120" applyNumberFormat="0" applyAlignment="0" applyProtection="0"/>
    <xf numFmtId="0" fontId="42" fillId="21" borderId="120" applyNumberFormat="0" applyAlignment="0" applyProtection="0"/>
    <xf numFmtId="0" fontId="42" fillId="21" borderId="120" applyNumberFormat="0" applyAlignment="0" applyProtection="0"/>
    <xf numFmtId="0" fontId="42" fillId="21" borderId="120" applyNumberFormat="0" applyAlignment="0" applyProtection="0"/>
    <xf numFmtId="0" fontId="42" fillId="21" borderId="120" applyNumberFormat="0" applyAlignment="0" applyProtection="0"/>
    <xf numFmtId="0" fontId="42" fillId="21" borderId="120" applyNumberFormat="0" applyAlignment="0" applyProtection="0"/>
    <xf numFmtId="0" fontId="42" fillId="21" borderId="120" applyNumberFormat="0" applyAlignment="0" applyProtection="0"/>
    <xf numFmtId="0" fontId="42" fillId="21" borderId="120" applyNumberFormat="0" applyAlignment="0" applyProtection="0"/>
    <xf numFmtId="0" fontId="42" fillId="21" borderId="120" applyNumberFormat="0" applyAlignment="0" applyProtection="0"/>
    <xf numFmtId="0" fontId="42" fillId="21" borderId="120" applyNumberFormat="0" applyAlignment="0" applyProtection="0"/>
    <xf numFmtId="0" fontId="42" fillId="21" borderId="120" applyNumberFormat="0" applyAlignment="0" applyProtection="0"/>
    <xf numFmtId="0" fontId="42" fillId="21" borderId="120" applyNumberFormat="0" applyAlignment="0" applyProtection="0"/>
    <xf numFmtId="0" fontId="42" fillId="21" borderId="120" applyNumberFormat="0" applyAlignment="0" applyProtection="0"/>
    <xf numFmtId="0" fontId="42" fillId="21" borderId="120" applyNumberFormat="0" applyAlignment="0" applyProtection="0"/>
    <xf numFmtId="0" fontId="42" fillId="21" borderId="120" applyNumberFormat="0" applyAlignment="0" applyProtection="0"/>
    <xf numFmtId="0" fontId="42" fillId="21" borderId="120" applyNumberFormat="0" applyAlignment="0" applyProtection="0"/>
    <xf numFmtId="0" fontId="42" fillId="21" borderId="120" applyNumberFormat="0" applyAlignment="0" applyProtection="0"/>
    <xf numFmtId="0" fontId="42" fillId="21" borderId="120" applyNumberFormat="0" applyAlignment="0" applyProtection="0"/>
    <xf numFmtId="0" fontId="42" fillId="21" borderId="120" applyNumberFormat="0" applyAlignment="0" applyProtection="0"/>
    <xf numFmtId="0" fontId="42" fillId="21" borderId="120" applyNumberFormat="0" applyAlignment="0" applyProtection="0"/>
    <xf numFmtId="0" fontId="42" fillId="21" borderId="120" applyNumberFormat="0" applyAlignment="0" applyProtection="0"/>
    <xf numFmtId="0" fontId="42" fillId="21" borderId="120" applyNumberFormat="0" applyAlignment="0" applyProtection="0"/>
    <xf numFmtId="0" fontId="42" fillId="21" borderId="120" applyNumberFormat="0" applyAlignment="0" applyProtection="0"/>
    <xf numFmtId="0" fontId="42" fillId="21" borderId="120" applyNumberFormat="0" applyAlignment="0" applyProtection="0"/>
    <xf numFmtId="0" fontId="42" fillId="21" borderId="120" applyNumberFormat="0" applyAlignment="0" applyProtection="0"/>
    <xf numFmtId="0" fontId="42" fillId="21" borderId="120" applyNumberFormat="0" applyAlignment="0" applyProtection="0"/>
    <xf numFmtId="0" fontId="42" fillId="21" borderId="120" applyNumberFormat="0" applyAlignment="0" applyProtection="0"/>
    <xf numFmtId="0" fontId="42" fillId="21" borderId="120" applyNumberFormat="0" applyAlignment="0" applyProtection="0"/>
    <xf numFmtId="0" fontId="42" fillId="21" borderId="120" applyNumberFormat="0" applyAlignment="0" applyProtection="0"/>
    <xf numFmtId="0" fontId="42" fillId="21" borderId="120" applyNumberFormat="0" applyAlignment="0" applyProtection="0"/>
    <xf numFmtId="0" fontId="42" fillId="21" borderId="120" applyNumberFormat="0" applyAlignment="0" applyProtection="0"/>
    <xf numFmtId="0" fontId="42" fillId="21" borderId="120" applyNumberFormat="0" applyAlignment="0" applyProtection="0"/>
    <xf numFmtId="0" fontId="42" fillId="21" borderId="120" applyNumberFormat="0" applyAlignment="0" applyProtection="0"/>
    <xf numFmtId="0" fontId="42" fillId="21" borderId="120" applyNumberFormat="0" applyAlignment="0" applyProtection="0"/>
    <xf numFmtId="0" fontId="42" fillId="21" borderId="120" applyNumberFormat="0" applyAlignment="0" applyProtection="0"/>
    <xf numFmtId="0" fontId="42" fillId="21" borderId="120" applyNumberFormat="0" applyAlignment="0" applyProtection="0"/>
    <xf numFmtId="0" fontId="42" fillId="21" borderId="120" applyNumberFormat="0" applyAlignment="0" applyProtection="0"/>
    <xf numFmtId="0" fontId="42" fillId="21" borderId="120" applyNumberFormat="0" applyAlignment="0" applyProtection="0"/>
    <xf numFmtId="0" fontId="42" fillId="21" borderId="120" applyNumberFormat="0" applyAlignment="0" applyProtection="0"/>
    <xf numFmtId="0" fontId="42" fillId="21" borderId="120" applyNumberFormat="0" applyAlignment="0" applyProtection="0"/>
    <xf numFmtId="0" fontId="42" fillId="21" borderId="120" applyNumberFormat="0" applyAlignment="0" applyProtection="0"/>
    <xf numFmtId="0" fontId="42" fillId="21" borderId="120" applyNumberFormat="0" applyAlignment="0" applyProtection="0"/>
    <xf numFmtId="0" fontId="42" fillId="21" borderId="120" applyNumberFormat="0" applyAlignment="0" applyProtection="0"/>
    <xf numFmtId="0" fontId="42" fillId="21" borderId="120" applyNumberFormat="0" applyAlignment="0" applyProtection="0"/>
    <xf numFmtId="0" fontId="42" fillId="21" borderId="120" applyNumberFormat="0" applyAlignment="0" applyProtection="0"/>
    <xf numFmtId="0" fontId="42" fillId="21" borderId="120" applyNumberFormat="0" applyAlignment="0" applyProtection="0"/>
    <xf numFmtId="0" fontId="42" fillId="21" borderId="120" applyNumberFormat="0" applyAlignment="0" applyProtection="0"/>
    <xf numFmtId="0" fontId="42" fillId="21" borderId="120" applyNumberFormat="0" applyAlignment="0" applyProtection="0"/>
    <xf numFmtId="0" fontId="42" fillId="21" borderId="120" applyNumberFormat="0" applyAlignment="0" applyProtection="0"/>
    <xf numFmtId="0" fontId="42" fillId="21" borderId="120" applyNumberFormat="0" applyAlignment="0" applyProtection="0"/>
    <xf numFmtId="0" fontId="42" fillId="21" borderId="120" applyNumberFormat="0" applyAlignment="0" applyProtection="0"/>
    <xf numFmtId="0" fontId="42" fillId="21" borderId="120" applyNumberFormat="0" applyAlignment="0" applyProtection="0"/>
    <xf numFmtId="0" fontId="42" fillId="21" borderId="120" applyNumberFormat="0" applyAlignment="0" applyProtection="0"/>
    <xf numFmtId="0" fontId="42" fillId="21" borderId="120" applyNumberFormat="0" applyAlignment="0" applyProtection="0"/>
    <xf numFmtId="0" fontId="42" fillId="21" borderId="120" applyNumberFormat="0" applyAlignment="0" applyProtection="0"/>
    <xf numFmtId="0" fontId="42" fillId="21" borderId="120" applyNumberFormat="0" applyAlignment="0" applyProtection="0"/>
    <xf numFmtId="0" fontId="42" fillId="21" borderId="120" applyNumberFormat="0" applyAlignment="0" applyProtection="0"/>
    <xf numFmtId="0" fontId="42" fillId="21" borderId="120" applyNumberFormat="0" applyAlignment="0" applyProtection="0"/>
    <xf numFmtId="0" fontId="42" fillId="21" borderId="120" applyNumberFormat="0" applyAlignment="0" applyProtection="0"/>
    <xf numFmtId="0" fontId="42" fillId="21" borderId="120" applyNumberFormat="0" applyAlignment="0" applyProtection="0"/>
    <xf numFmtId="0" fontId="42" fillId="21" borderId="120" applyNumberFormat="0" applyAlignment="0" applyProtection="0"/>
    <xf numFmtId="0" fontId="42" fillId="21" borderId="120" applyNumberFormat="0" applyAlignment="0" applyProtection="0"/>
    <xf numFmtId="0" fontId="42" fillId="21" borderId="120" applyNumberFormat="0" applyAlignment="0" applyProtection="0"/>
    <xf numFmtId="0" fontId="42" fillId="21" borderId="120" applyNumberFormat="0" applyAlignment="0" applyProtection="0"/>
    <xf numFmtId="0" fontId="42" fillId="21" borderId="120" applyNumberFormat="0" applyAlignment="0" applyProtection="0"/>
    <xf numFmtId="0" fontId="42" fillId="21" borderId="120" applyNumberFormat="0" applyAlignment="0" applyProtection="0"/>
    <xf numFmtId="0" fontId="42" fillId="21" borderId="120" applyNumberFormat="0" applyAlignment="0" applyProtection="0"/>
    <xf numFmtId="0" fontId="42" fillId="21" borderId="120" applyNumberFormat="0" applyAlignment="0" applyProtection="0"/>
    <xf numFmtId="0" fontId="42" fillId="21" borderId="120" applyNumberFormat="0" applyAlignment="0" applyProtection="0"/>
    <xf numFmtId="0" fontId="42" fillId="21" borderId="120" applyNumberFormat="0" applyAlignment="0" applyProtection="0"/>
    <xf numFmtId="0" fontId="42" fillId="21" borderId="120" applyNumberFormat="0" applyAlignment="0" applyProtection="0"/>
    <xf numFmtId="0" fontId="42" fillId="21" borderId="120" applyNumberFormat="0" applyAlignment="0" applyProtection="0"/>
    <xf numFmtId="0" fontId="42" fillId="21" borderId="120" applyNumberFormat="0" applyAlignment="0" applyProtection="0"/>
    <xf numFmtId="0" fontId="42" fillId="21" borderId="120" applyNumberFormat="0" applyAlignment="0" applyProtection="0"/>
    <xf numFmtId="0" fontId="42" fillId="21" borderId="120" applyNumberFormat="0" applyAlignment="0" applyProtection="0"/>
    <xf numFmtId="0" fontId="42" fillId="21" borderId="120" applyNumberFormat="0" applyAlignment="0" applyProtection="0"/>
    <xf numFmtId="0" fontId="42" fillId="21" borderId="120" applyNumberFormat="0" applyAlignment="0" applyProtection="0"/>
    <xf numFmtId="0" fontId="42" fillId="21" borderId="120" applyNumberFormat="0" applyAlignment="0" applyProtection="0"/>
    <xf numFmtId="0" fontId="42" fillId="21" borderId="120" applyNumberFormat="0" applyAlignment="0" applyProtection="0"/>
    <xf numFmtId="0" fontId="42" fillId="21" borderId="120" applyNumberFormat="0" applyAlignment="0" applyProtection="0"/>
    <xf numFmtId="0" fontId="42" fillId="21" borderId="120" applyNumberFormat="0" applyAlignment="0" applyProtection="0"/>
    <xf numFmtId="0" fontId="42" fillId="21" borderId="120" applyNumberFormat="0" applyAlignment="0" applyProtection="0"/>
    <xf numFmtId="0" fontId="42" fillId="21" borderId="120" applyNumberFormat="0" applyAlignment="0" applyProtection="0"/>
    <xf numFmtId="0" fontId="42" fillId="21" borderId="120" applyNumberFormat="0" applyAlignment="0" applyProtection="0"/>
    <xf numFmtId="0" fontId="42" fillId="21" borderId="120" applyNumberFormat="0" applyAlignment="0" applyProtection="0"/>
    <xf numFmtId="0" fontId="42" fillId="21" borderId="120" applyNumberFormat="0" applyAlignment="0" applyProtection="0"/>
    <xf numFmtId="0" fontId="42" fillId="21" borderId="120" applyNumberFormat="0" applyAlignment="0" applyProtection="0"/>
    <xf numFmtId="0" fontId="42" fillId="21" borderId="120" applyNumberFormat="0" applyAlignment="0" applyProtection="0"/>
    <xf numFmtId="0" fontId="42" fillId="21" borderId="120" applyNumberFormat="0" applyAlignment="0" applyProtection="0"/>
    <xf numFmtId="0" fontId="42" fillId="21" borderId="120" applyNumberFormat="0" applyAlignment="0" applyProtection="0"/>
    <xf numFmtId="0" fontId="42" fillId="21" borderId="120" applyNumberFormat="0" applyAlignment="0" applyProtection="0"/>
    <xf numFmtId="0" fontId="42" fillId="21" borderId="120" applyNumberFormat="0" applyAlignment="0" applyProtection="0"/>
    <xf numFmtId="0" fontId="42" fillId="21" borderId="120" applyNumberFormat="0" applyAlignment="0" applyProtection="0"/>
    <xf numFmtId="0" fontId="42" fillId="21" borderId="120" applyNumberFormat="0" applyAlignment="0" applyProtection="0"/>
    <xf numFmtId="0" fontId="42" fillId="21" borderId="120" applyNumberFormat="0" applyAlignment="0" applyProtection="0"/>
    <xf numFmtId="0" fontId="42" fillId="21" borderId="120" applyNumberFormat="0" applyAlignment="0" applyProtection="0"/>
    <xf numFmtId="0" fontId="42" fillId="21" borderId="120" applyNumberFormat="0" applyAlignment="0" applyProtection="0"/>
    <xf numFmtId="0" fontId="42" fillId="21" borderId="120" applyNumberFormat="0" applyAlignment="0" applyProtection="0"/>
    <xf numFmtId="0" fontId="42" fillId="21" borderId="120" applyNumberFormat="0" applyAlignment="0" applyProtection="0"/>
    <xf numFmtId="0" fontId="42" fillId="21" borderId="120" applyNumberFormat="0" applyAlignment="0" applyProtection="0"/>
    <xf numFmtId="0" fontId="42" fillId="21" borderId="120" applyNumberFormat="0" applyAlignment="0" applyProtection="0"/>
    <xf numFmtId="0" fontId="42" fillId="21" borderId="120" applyNumberFormat="0" applyAlignment="0" applyProtection="0"/>
    <xf numFmtId="0" fontId="42" fillId="21" borderId="120" applyNumberFormat="0" applyAlignment="0" applyProtection="0"/>
    <xf numFmtId="0" fontId="42" fillId="21" borderId="120" applyNumberFormat="0" applyAlignment="0" applyProtection="0"/>
    <xf numFmtId="0" fontId="42" fillId="21" borderId="120" applyNumberFormat="0" applyAlignment="0" applyProtection="0"/>
    <xf numFmtId="0" fontId="42" fillId="21" borderId="120" applyNumberFormat="0" applyAlignment="0" applyProtection="0"/>
    <xf numFmtId="0" fontId="42" fillId="21" borderId="120" applyNumberFormat="0" applyAlignment="0" applyProtection="0"/>
    <xf numFmtId="0" fontId="42" fillId="21" borderId="120" applyNumberFormat="0" applyAlignment="0" applyProtection="0"/>
    <xf numFmtId="0" fontId="42" fillId="21" borderId="120" applyNumberFormat="0" applyAlignment="0" applyProtection="0"/>
    <xf numFmtId="0" fontId="42" fillId="21" borderId="120" applyNumberFormat="0" applyAlignment="0" applyProtection="0"/>
    <xf numFmtId="0" fontId="42" fillId="21" borderId="120" applyNumberFormat="0" applyAlignment="0" applyProtection="0"/>
    <xf numFmtId="0" fontId="42" fillId="21" borderId="120" applyNumberFormat="0" applyAlignment="0" applyProtection="0"/>
    <xf numFmtId="0" fontId="42" fillId="21" borderId="120" applyNumberFormat="0" applyAlignment="0" applyProtection="0"/>
    <xf numFmtId="0" fontId="42" fillId="21" borderId="120" applyNumberFormat="0" applyAlignment="0" applyProtection="0"/>
    <xf numFmtId="0" fontId="42" fillId="21" borderId="120" applyNumberFormat="0" applyAlignment="0" applyProtection="0"/>
    <xf numFmtId="0" fontId="42" fillId="21" borderId="120" applyNumberFormat="0" applyAlignment="0" applyProtection="0"/>
    <xf numFmtId="0" fontId="42" fillId="21" borderId="120" applyNumberFormat="0" applyAlignment="0" applyProtection="0"/>
    <xf numFmtId="0" fontId="42" fillId="21" borderId="120" applyNumberFormat="0" applyAlignment="0" applyProtection="0"/>
    <xf numFmtId="0" fontId="42" fillId="21" borderId="120" applyNumberFormat="0" applyAlignment="0" applyProtection="0"/>
    <xf numFmtId="0" fontId="42" fillId="21" borderId="120" applyNumberFormat="0" applyAlignment="0" applyProtection="0"/>
    <xf numFmtId="0" fontId="42" fillId="21" borderId="120" applyNumberFormat="0" applyAlignment="0" applyProtection="0"/>
    <xf numFmtId="0" fontId="42" fillId="21" borderId="120" applyNumberFormat="0" applyAlignment="0" applyProtection="0"/>
    <xf numFmtId="0" fontId="42" fillId="21" borderId="120" applyNumberFormat="0" applyAlignment="0" applyProtection="0"/>
    <xf numFmtId="0" fontId="42" fillId="21" borderId="120" applyNumberFormat="0" applyAlignment="0" applyProtection="0"/>
    <xf numFmtId="0" fontId="42" fillId="21" borderId="120" applyNumberFormat="0" applyAlignment="0" applyProtection="0"/>
    <xf numFmtId="0" fontId="42" fillId="21" borderId="120" applyNumberFormat="0" applyAlignment="0" applyProtection="0"/>
    <xf numFmtId="0" fontId="42" fillId="21" borderId="120" applyNumberFormat="0" applyAlignment="0" applyProtection="0"/>
    <xf numFmtId="0" fontId="42" fillId="21" borderId="120" applyNumberFormat="0" applyAlignment="0" applyProtection="0"/>
    <xf numFmtId="0" fontId="42" fillId="21" borderId="120" applyNumberFormat="0" applyAlignment="0" applyProtection="0"/>
    <xf numFmtId="0" fontId="42" fillId="21" borderId="120" applyNumberFormat="0" applyAlignment="0" applyProtection="0"/>
    <xf numFmtId="0" fontId="42" fillId="21" borderId="120" applyNumberFormat="0" applyAlignment="0" applyProtection="0"/>
    <xf numFmtId="0" fontId="42" fillId="21" borderId="120" applyNumberFormat="0" applyAlignment="0" applyProtection="0"/>
    <xf numFmtId="0" fontId="42" fillId="21" borderId="120" applyNumberFormat="0" applyAlignment="0" applyProtection="0"/>
    <xf numFmtId="0" fontId="42" fillId="21" borderId="120" applyNumberFormat="0" applyAlignment="0" applyProtection="0"/>
    <xf numFmtId="0" fontId="42" fillId="21" borderId="120" applyNumberFormat="0" applyAlignment="0" applyProtection="0"/>
    <xf numFmtId="0" fontId="42" fillId="21" borderId="120" applyNumberFormat="0" applyAlignment="0" applyProtection="0"/>
    <xf numFmtId="0" fontId="42" fillId="21" borderId="120" applyNumberFormat="0" applyAlignment="0" applyProtection="0"/>
    <xf numFmtId="0" fontId="42" fillId="21" borderId="120" applyNumberFormat="0" applyAlignment="0" applyProtection="0"/>
    <xf numFmtId="0" fontId="42" fillId="21" borderId="120" applyNumberFormat="0" applyAlignment="0" applyProtection="0"/>
    <xf numFmtId="0" fontId="42" fillId="21" borderId="120" applyNumberFormat="0" applyAlignment="0" applyProtection="0"/>
    <xf numFmtId="0" fontId="42" fillId="21" borderId="120" applyNumberFormat="0" applyAlignment="0" applyProtection="0"/>
    <xf numFmtId="0" fontId="42" fillId="21" borderId="120" applyNumberFormat="0" applyAlignment="0" applyProtection="0"/>
    <xf numFmtId="0" fontId="42" fillId="21" borderId="120" applyNumberFormat="0" applyAlignment="0" applyProtection="0"/>
    <xf numFmtId="0" fontId="42" fillId="21" borderId="120" applyNumberFormat="0" applyAlignment="0" applyProtection="0"/>
    <xf numFmtId="0" fontId="42" fillId="21" borderId="120" applyNumberFormat="0" applyAlignment="0" applyProtection="0"/>
    <xf numFmtId="0" fontId="42" fillId="21" borderId="120" applyNumberFormat="0" applyAlignment="0" applyProtection="0"/>
    <xf numFmtId="0" fontId="42" fillId="21" borderId="120" applyNumberFormat="0" applyAlignment="0" applyProtection="0"/>
    <xf numFmtId="0" fontId="42" fillId="21" borderId="120" applyNumberFormat="0" applyAlignment="0" applyProtection="0"/>
    <xf numFmtId="0" fontId="42" fillId="21" borderId="120" applyNumberFormat="0" applyAlignment="0" applyProtection="0"/>
    <xf numFmtId="0" fontId="42" fillId="21" borderId="120" applyNumberFormat="0" applyAlignment="0" applyProtection="0"/>
    <xf numFmtId="0" fontId="4" fillId="14" borderId="122" applyNumberFormat="0" applyFont="0" applyAlignment="0" applyProtection="0"/>
    <xf numFmtId="0" fontId="4" fillId="14" borderId="122" applyNumberFormat="0" applyFont="0" applyAlignment="0" applyProtection="0"/>
    <xf numFmtId="0" fontId="4" fillId="14" borderId="122" applyNumberFormat="0" applyFont="0" applyAlignment="0" applyProtection="0"/>
    <xf numFmtId="0" fontId="4" fillId="14" borderId="122" applyNumberFormat="0" applyFont="0" applyAlignment="0" applyProtection="0"/>
    <xf numFmtId="0" fontId="4" fillId="14" borderId="122" applyNumberFormat="0" applyFont="0" applyAlignment="0" applyProtection="0"/>
    <xf numFmtId="0" fontId="4" fillId="14" borderId="122" applyNumberFormat="0" applyFont="0" applyAlignment="0" applyProtection="0"/>
    <xf numFmtId="0" fontId="4" fillId="14" borderId="122" applyNumberFormat="0" applyFont="0" applyAlignment="0" applyProtection="0"/>
    <xf numFmtId="0" fontId="4" fillId="14" borderId="122" applyNumberFormat="0" applyFont="0" applyAlignment="0" applyProtection="0"/>
    <xf numFmtId="0" fontId="4" fillId="14" borderId="122" applyNumberFormat="0" applyFont="0" applyAlignment="0" applyProtection="0"/>
    <xf numFmtId="0" fontId="4" fillId="14" borderId="122" applyNumberFormat="0" applyFont="0" applyAlignment="0" applyProtection="0"/>
    <xf numFmtId="0" fontId="4" fillId="14" borderId="122" applyNumberFormat="0" applyFont="0" applyAlignment="0" applyProtection="0"/>
    <xf numFmtId="0" fontId="4" fillId="14" borderId="122" applyNumberFormat="0" applyFont="0" applyAlignment="0" applyProtection="0"/>
    <xf numFmtId="0" fontId="4" fillId="14" borderId="122" applyNumberFormat="0" applyFont="0" applyAlignment="0" applyProtection="0"/>
    <xf numFmtId="0" fontId="4" fillId="14" borderId="122" applyNumberFormat="0" applyFont="0" applyAlignment="0" applyProtection="0"/>
    <xf numFmtId="0" fontId="4" fillId="14" borderId="122" applyNumberFormat="0" applyFont="0" applyAlignment="0" applyProtection="0"/>
    <xf numFmtId="0" fontId="4" fillId="14" borderId="122" applyNumberFormat="0" applyFont="0" applyAlignment="0" applyProtection="0"/>
    <xf numFmtId="0" fontId="4" fillId="14" borderId="122" applyNumberFormat="0" applyFont="0" applyAlignment="0" applyProtection="0"/>
    <xf numFmtId="0" fontId="4" fillId="14" borderId="122" applyNumberFormat="0" applyFont="0" applyAlignment="0" applyProtection="0"/>
    <xf numFmtId="0" fontId="4" fillId="14" borderId="122" applyNumberFormat="0" applyFont="0" applyAlignment="0" applyProtection="0"/>
    <xf numFmtId="0" fontId="4" fillId="14" borderId="122" applyNumberFormat="0" applyFont="0" applyAlignment="0" applyProtection="0"/>
    <xf numFmtId="0" fontId="4" fillId="14" borderId="122" applyNumberFormat="0" applyFont="0" applyAlignment="0" applyProtection="0"/>
    <xf numFmtId="0" fontId="4" fillId="14" borderId="122" applyNumberFormat="0" applyFont="0" applyAlignment="0" applyProtection="0"/>
    <xf numFmtId="0" fontId="4" fillId="14" borderId="122" applyNumberFormat="0" applyFont="0" applyAlignment="0" applyProtection="0"/>
    <xf numFmtId="0" fontId="4" fillId="14" borderId="122" applyNumberFormat="0" applyFont="0" applyAlignment="0" applyProtection="0"/>
    <xf numFmtId="0" fontId="4" fillId="14" borderId="122" applyNumberFormat="0" applyFont="0" applyAlignment="0" applyProtection="0"/>
    <xf numFmtId="0" fontId="4" fillId="14" borderId="122" applyNumberFormat="0" applyFont="0" applyAlignment="0" applyProtection="0"/>
    <xf numFmtId="0" fontId="4" fillId="14" borderId="122" applyNumberFormat="0" applyFont="0" applyAlignment="0" applyProtection="0"/>
    <xf numFmtId="0" fontId="4" fillId="14" borderId="122" applyNumberFormat="0" applyFont="0" applyAlignment="0" applyProtection="0"/>
    <xf numFmtId="0" fontId="4" fillId="14" borderId="122" applyNumberFormat="0" applyFont="0" applyAlignment="0" applyProtection="0"/>
    <xf numFmtId="0" fontId="4" fillId="14" borderId="122" applyNumberFormat="0" applyFont="0" applyAlignment="0" applyProtection="0"/>
    <xf numFmtId="0" fontId="4" fillId="14" borderId="122" applyNumberFormat="0" applyFont="0" applyAlignment="0" applyProtection="0"/>
    <xf numFmtId="0" fontId="12" fillId="14" borderId="120" applyNumberFormat="0" applyFont="0" applyAlignment="0" applyProtection="0"/>
    <xf numFmtId="0" fontId="12" fillId="14" borderId="120" applyNumberFormat="0" applyFont="0" applyAlignment="0" applyProtection="0"/>
    <xf numFmtId="0" fontId="12" fillId="14" borderId="120" applyNumberFormat="0" applyFont="0" applyAlignment="0" applyProtection="0"/>
    <xf numFmtId="0" fontId="12" fillId="14" borderId="120" applyNumberFormat="0" applyFont="0" applyAlignment="0" applyProtection="0"/>
    <xf numFmtId="0" fontId="12" fillId="14" borderId="120" applyNumberFormat="0" applyFont="0" applyAlignment="0" applyProtection="0"/>
    <xf numFmtId="0" fontId="12" fillId="14" borderId="120" applyNumberFormat="0" applyFont="0" applyAlignment="0" applyProtection="0"/>
    <xf numFmtId="0" fontId="12" fillId="14" borderId="120" applyNumberFormat="0" applyFont="0" applyAlignment="0" applyProtection="0"/>
    <xf numFmtId="0" fontId="12" fillId="14" borderId="120" applyNumberFormat="0" applyFont="0" applyAlignment="0" applyProtection="0"/>
    <xf numFmtId="0" fontId="12" fillId="14" borderId="120" applyNumberFormat="0" applyFont="0" applyAlignment="0" applyProtection="0"/>
    <xf numFmtId="0" fontId="12" fillId="14" borderId="120" applyNumberFormat="0" applyFont="0" applyAlignment="0" applyProtection="0"/>
    <xf numFmtId="0" fontId="12" fillId="14" borderId="120" applyNumberFormat="0" applyFont="0" applyAlignment="0" applyProtection="0"/>
    <xf numFmtId="0" fontId="12" fillId="14" borderId="120" applyNumberFormat="0" applyFont="0" applyAlignment="0" applyProtection="0"/>
    <xf numFmtId="0" fontId="12" fillId="14" borderId="120" applyNumberFormat="0" applyFont="0" applyAlignment="0" applyProtection="0"/>
    <xf numFmtId="0" fontId="12" fillId="14" borderId="120" applyNumberFormat="0" applyFont="0" applyAlignment="0" applyProtection="0"/>
    <xf numFmtId="0" fontId="12" fillId="14" borderId="120" applyNumberFormat="0" applyFont="0" applyAlignment="0" applyProtection="0"/>
    <xf numFmtId="0" fontId="12" fillId="14" borderId="120" applyNumberFormat="0" applyFont="0" applyAlignment="0" applyProtection="0"/>
    <xf numFmtId="0" fontId="12" fillId="14" borderId="120" applyNumberFormat="0" applyFont="0" applyAlignment="0" applyProtection="0"/>
    <xf numFmtId="0" fontId="12" fillId="14" borderId="120" applyNumberFormat="0" applyFont="0" applyAlignment="0" applyProtection="0"/>
    <xf numFmtId="0" fontId="12" fillId="14" borderId="120" applyNumberFormat="0" applyFont="0" applyAlignment="0" applyProtection="0"/>
    <xf numFmtId="0" fontId="12" fillId="14" borderId="120" applyNumberFormat="0" applyFont="0" applyAlignment="0" applyProtection="0"/>
    <xf numFmtId="0" fontId="12" fillId="14" borderId="120" applyNumberFormat="0" applyFont="0" applyAlignment="0" applyProtection="0"/>
    <xf numFmtId="0" fontId="12" fillId="14" borderId="120" applyNumberFormat="0" applyFont="0" applyAlignment="0" applyProtection="0"/>
    <xf numFmtId="0" fontId="12" fillId="14" borderId="120" applyNumberFormat="0" applyFont="0" applyAlignment="0" applyProtection="0"/>
    <xf numFmtId="0" fontId="12" fillId="14" borderId="120" applyNumberFormat="0" applyFont="0" applyAlignment="0" applyProtection="0"/>
    <xf numFmtId="0" fontId="12" fillId="14" borderId="120" applyNumberFormat="0" applyFont="0" applyAlignment="0" applyProtection="0"/>
    <xf numFmtId="0" fontId="12" fillId="14" borderId="120" applyNumberFormat="0" applyFont="0" applyAlignment="0" applyProtection="0"/>
    <xf numFmtId="0" fontId="12" fillId="14" borderId="120" applyNumberFormat="0" applyFont="0" applyAlignment="0" applyProtection="0"/>
    <xf numFmtId="0" fontId="12" fillId="14" borderId="120" applyNumberFormat="0" applyFont="0" applyAlignment="0" applyProtection="0"/>
    <xf numFmtId="0" fontId="12" fillId="14" borderId="120" applyNumberFormat="0" applyFont="0" applyAlignment="0" applyProtection="0"/>
    <xf numFmtId="0" fontId="12" fillId="14" borderId="120" applyNumberFormat="0" applyFont="0" applyAlignment="0" applyProtection="0"/>
    <xf numFmtId="0" fontId="4" fillId="14" borderId="122" applyNumberFormat="0" applyFont="0" applyAlignment="0" applyProtection="0"/>
    <xf numFmtId="0" fontId="4" fillId="14" borderId="122" applyNumberFormat="0" applyFont="0" applyAlignment="0" applyProtection="0"/>
    <xf numFmtId="0" fontId="4" fillId="14" borderId="122" applyNumberFormat="0" applyFont="0" applyAlignment="0" applyProtection="0"/>
    <xf numFmtId="0" fontId="4" fillId="14" borderId="122" applyNumberFormat="0" applyFont="0" applyAlignment="0" applyProtection="0"/>
    <xf numFmtId="0" fontId="4" fillId="14" borderId="122" applyNumberFormat="0" applyFont="0" applyAlignment="0" applyProtection="0"/>
    <xf numFmtId="0" fontId="4" fillId="14" borderId="122" applyNumberFormat="0" applyFont="0" applyAlignment="0" applyProtection="0"/>
    <xf numFmtId="0" fontId="4" fillId="14" borderId="122" applyNumberFormat="0" applyFont="0" applyAlignment="0" applyProtection="0"/>
    <xf numFmtId="0" fontId="4" fillId="14" borderId="122" applyNumberFormat="0" applyFont="0" applyAlignment="0" applyProtection="0"/>
    <xf numFmtId="0" fontId="12" fillId="14" borderId="120" applyNumberFormat="0" applyFont="0" applyAlignment="0" applyProtection="0"/>
    <xf numFmtId="0" fontId="12" fillId="14" borderId="120" applyNumberFormat="0" applyFont="0" applyAlignment="0" applyProtection="0"/>
    <xf numFmtId="0" fontId="12" fillId="14" borderId="120" applyNumberFormat="0" applyFont="0" applyAlignment="0" applyProtection="0"/>
    <xf numFmtId="0" fontId="12" fillId="14" borderId="120" applyNumberFormat="0" applyFont="0" applyAlignment="0" applyProtection="0"/>
    <xf numFmtId="0" fontId="12" fillId="14" borderId="120" applyNumberFormat="0" applyFont="0" applyAlignment="0" applyProtection="0"/>
    <xf numFmtId="0" fontId="12" fillId="14" borderId="120" applyNumberFormat="0" applyFont="0" applyAlignment="0" applyProtection="0"/>
    <xf numFmtId="0" fontId="12" fillId="14" borderId="120" applyNumberFormat="0" applyFont="0" applyAlignment="0" applyProtection="0"/>
    <xf numFmtId="0" fontId="12" fillId="14" borderId="120" applyNumberFormat="0" applyFont="0" applyAlignment="0" applyProtection="0"/>
    <xf numFmtId="0" fontId="12" fillId="14" borderId="120" applyNumberFormat="0" applyFont="0" applyAlignment="0" applyProtection="0"/>
    <xf numFmtId="0" fontId="12" fillId="14" borderId="120" applyNumberFormat="0" applyFont="0" applyAlignment="0" applyProtection="0"/>
    <xf numFmtId="0" fontId="12" fillId="14" borderId="120" applyNumberFormat="0" applyFont="0" applyAlignment="0" applyProtection="0"/>
    <xf numFmtId="0" fontId="12" fillId="14" borderId="120" applyNumberFormat="0" applyFont="0" applyAlignment="0" applyProtection="0"/>
    <xf numFmtId="0" fontId="12" fillId="14" borderId="120" applyNumberFormat="0" applyFont="0" applyAlignment="0" applyProtection="0"/>
    <xf numFmtId="0" fontId="12" fillId="14" borderId="120" applyNumberFormat="0" applyFont="0" applyAlignment="0" applyProtection="0"/>
    <xf numFmtId="0" fontId="12" fillId="14" borderId="120" applyNumberFormat="0" applyFont="0" applyAlignment="0" applyProtection="0"/>
    <xf numFmtId="0" fontId="4" fillId="14" borderId="122" applyNumberFormat="0" applyFont="0" applyAlignment="0" applyProtection="0"/>
    <xf numFmtId="0" fontId="4" fillId="14" borderId="122" applyNumberFormat="0" applyFont="0" applyAlignment="0" applyProtection="0"/>
    <xf numFmtId="0" fontId="4" fillId="14" borderId="122" applyNumberFormat="0" applyFont="0" applyAlignment="0" applyProtection="0"/>
    <xf numFmtId="0" fontId="4" fillId="14" borderId="122" applyNumberFormat="0" applyFont="0" applyAlignment="0" applyProtection="0"/>
    <xf numFmtId="0" fontId="4" fillId="14" borderId="122" applyNumberFormat="0" applyFont="0" applyAlignment="0" applyProtection="0"/>
    <xf numFmtId="0" fontId="4" fillId="14" borderId="122" applyNumberFormat="0" applyFont="0" applyAlignment="0" applyProtection="0"/>
    <xf numFmtId="0" fontId="12" fillId="14" borderId="120" applyNumberFormat="0" applyFont="0" applyAlignment="0" applyProtection="0"/>
    <xf numFmtId="0" fontId="12" fillId="14" borderId="120" applyNumberFormat="0" applyFont="0" applyAlignment="0" applyProtection="0"/>
    <xf numFmtId="0" fontId="12" fillId="14" borderId="120" applyNumberFormat="0" applyFont="0" applyAlignment="0" applyProtection="0"/>
    <xf numFmtId="0" fontId="12" fillId="14" borderId="120" applyNumberFormat="0" applyFont="0" applyAlignment="0" applyProtection="0"/>
    <xf numFmtId="0" fontId="12" fillId="14" borderId="120" applyNumberFormat="0" applyFont="0" applyAlignment="0" applyProtection="0"/>
    <xf numFmtId="0" fontId="12" fillId="14" borderId="120" applyNumberFormat="0" applyFont="0" applyAlignment="0" applyProtection="0"/>
    <xf numFmtId="0" fontId="12" fillId="14" borderId="120" applyNumberFormat="0" applyFont="0" applyAlignment="0" applyProtection="0"/>
    <xf numFmtId="0" fontId="12" fillId="14" borderId="120" applyNumberFormat="0" applyFont="0" applyAlignment="0" applyProtection="0"/>
    <xf numFmtId="0" fontId="12" fillId="14" borderId="120" applyNumberFormat="0" applyFont="0" applyAlignment="0" applyProtection="0"/>
    <xf numFmtId="0" fontId="12" fillId="14" borderId="120" applyNumberFormat="0" applyFont="0" applyAlignment="0" applyProtection="0"/>
    <xf numFmtId="0" fontId="12" fillId="14" borderId="120" applyNumberFormat="0" applyFont="0" applyAlignment="0" applyProtection="0"/>
    <xf numFmtId="0" fontId="12" fillId="14" borderId="120" applyNumberFormat="0" applyFont="0" applyAlignment="0" applyProtection="0"/>
    <xf numFmtId="0" fontId="12" fillId="14" borderId="120" applyNumberFormat="0" applyFont="0" applyAlignment="0" applyProtection="0"/>
    <xf numFmtId="0" fontId="12" fillId="14" borderId="120" applyNumberFormat="0" applyFont="0" applyAlignment="0" applyProtection="0"/>
    <xf numFmtId="0" fontId="12" fillId="14" borderId="120" applyNumberFormat="0" applyFont="0" applyAlignment="0" applyProtection="0"/>
    <xf numFmtId="0" fontId="12" fillId="14" borderId="120" applyNumberFormat="0" applyFont="0" applyAlignment="0" applyProtection="0"/>
    <xf numFmtId="0" fontId="12" fillId="14" borderId="120" applyNumberFormat="0" applyFont="0" applyAlignment="0" applyProtection="0"/>
    <xf numFmtId="0" fontId="12" fillId="14" borderId="120" applyNumberFormat="0" applyFont="0" applyAlignment="0" applyProtection="0"/>
    <xf numFmtId="0" fontId="12" fillId="14" borderId="120" applyNumberFormat="0" applyFont="0" applyAlignment="0" applyProtection="0"/>
    <xf numFmtId="0" fontId="12" fillId="14" borderId="120" applyNumberFormat="0" applyFont="0" applyAlignment="0" applyProtection="0"/>
    <xf numFmtId="0" fontId="12" fillId="14" borderId="120" applyNumberFormat="0" applyFont="0" applyAlignment="0" applyProtection="0"/>
    <xf numFmtId="0" fontId="12" fillId="14" borderId="120" applyNumberFormat="0" applyFont="0" applyAlignment="0" applyProtection="0"/>
    <xf numFmtId="0" fontId="12" fillId="14" borderId="120" applyNumberFormat="0" applyFont="0" applyAlignment="0" applyProtection="0"/>
    <xf numFmtId="0" fontId="12" fillId="14" borderId="120" applyNumberFormat="0" applyFont="0" applyAlignment="0" applyProtection="0"/>
    <xf numFmtId="0" fontId="12" fillId="14" borderId="120" applyNumberFormat="0" applyFont="0" applyAlignment="0" applyProtection="0"/>
    <xf numFmtId="0" fontId="12" fillId="14" borderId="120" applyNumberFormat="0" applyFont="0" applyAlignment="0" applyProtection="0"/>
    <xf numFmtId="0" fontId="12" fillId="14" borderId="120" applyNumberFormat="0" applyFont="0" applyAlignment="0" applyProtection="0"/>
    <xf numFmtId="0" fontId="12" fillId="14" borderId="120" applyNumberFormat="0" applyFont="0" applyAlignment="0" applyProtection="0"/>
    <xf numFmtId="0" fontId="12" fillId="14" borderId="120" applyNumberFormat="0" applyFont="0" applyAlignment="0" applyProtection="0"/>
    <xf numFmtId="0" fontId="12" fillId="14" borderId="120" applyNumberFormat="0" applyFont="0" applyAlignment="0" applyProtection="0"/>
    <xf numFmtId="0" fontId="12" fillId="14" borderId="120" applyNumberFormat="0" applyFont="0" applyAlignment="0" applyProtection="0"/>
    <xf numFmtId="0" fontId="12" fillId="14" borderId="120" applyNumberFormat="0" applyFont="0" applyAlignment="0" applyProtection="0"/>
    <xf numFmtId="0" fontId="12" fillId="14" borderId="120" applyNumberFormat="0" applyFont="0" applyAlignment="0" applyProtection="0"/>
    <xf numFmtId="0" fontId="12" fillId="14" borderId="120" applyNumberFormat="0" applyFont="0" applyAlignment="0" applyProtection="0"/>
    <xf numFmtId="0" fontId="12" fillId="14" borderId="120" applyNumberFormat="0" applyFont="0" applyAlignment="0" applyProtection="0"/>
    <xf numFmtId="0" fontId="12" fillId="14" borderId="120" applyNumberFormat="0" applyFont="0" applyAlignment="0" applyProtection="0"/>
    <xf numFmtId="0" fontId="12" fillId="14" borderId="120" applyNumberFormat="0" applyFont="0" applyAlignment="0" applyProtection="0"/>
    <xf numFmtId="0" fontId="12" fillId="14" borderId="120" applyNumberFormat="0" applyFont="0" applyAlignment="0" applyProtection="0"/>
    <xf numFmtId="0" fontId="12" fillId="14" borderId="120" applyNumberFormat="0" applyFont="0" applyAlignment="0" applyProtection="0"/>
    <xf numFmtId="0" fontId="12" fillId="14" borderId="120" applyNumberFormat="0" applyFont="0" applyAlignment="0" applyProtection="0"/>
    <xf numFmtId="0" fontId="12" fillId="14" borderId="120" applyNumberFormat="0" applyFont="0" applyAlignment="0" applyProtection="0"/>
    <xf numFmtId="0" fontId="12" fillId="14" borderId="120" applyNumberFormat="0" applyFont="0" applyAlignment="0" applyProtection="0"/>
    <xf numFmtId="0" fontId="12" fillId="14" borderId="120" applyNumberFormat="0" applyFont="0" applyAlignment="0" applyProtection="0"/>
    <xf numFmtId="0" fontId="12" fillId="14" borderId="120" applyNumberFormat="0" applyFont="0" applyAlignment="0" applyProtection="0"/>
    <xf numFmtId="0" fontId="12" fillId="14" borderId="120" applyNumberFormat="0" applyFont="0" applyAlignment="0" applyProtection="0"/>
    <xf numFmtId="0" fontId="12" fillId="14" borderId="120" applyNumberFormat="0" applyFont="0" applyAlignment="0" applyProtection="0"/>
    <xf numFmtId="0" fontId="12" fillId="14" borderId="120" applyNumberFormat="0" applyFont="0" applyAlignment="0" applyProtection="0"/>
    <xf numFmtId="0" fontId="12" fillId="14" borderId="120" applyNumberFormat="0" applyFont="0" applyAlignment="0" applyProtection="0"/>
    <xf numFmtId="0" fontId="12" fillId="14" borderId="120" applyNumberFormat="0" applyFont="0" applyAlignment="0" applyProtection="0"/>
    <xf numFmtId="0" fontId="12" fillId="14" borderId="120" applyNumberFormat="0" applyFont="0" applyAlignment="0" applyProtection="0"/>
    <xf numFmtId="0" fontId="12" fillId="14" borderId="120" applyNumberFormat="0" applyFont="0" applyAlignment="0" applyProtection="0"/>
    <xf numFmtId="0" fontId="12" fillId="14" borderId="120" applyNumberFormat="0" applyFont="0" applyAlignment="0" applyProtection="0"/>
    <xf numFmtId="0" fontId="12" fillId="14" borderId="120" applyNumberFormat="0" applyFont="0" applyAlignment="0" applyProtection="0"/>
    <xf numFmtId="0" fontId="12" fillId="14" borderId="120" applyNumberFormat="0" applyFont="0" applyAlignment="0" applyProtection="0"/>
    <xf numFmtId="0" fontId="12" fillId="14" borderId="120" applyNumberFormat="0" applyFont="0" applyAlignment="0" applyProtection="0"/>
    <xf numFmtId="0" fontId="12" fillId="14" borderId="120" applyNumberFormat="0" applyFont="0" applyAlignment="0" applyProtection="0"/>
    <xf numFmtId="0" fontId="12" fillId="14" borderId="120" applyNumberFormat="0" applyFont="0" applyAlignment="0" applyProtection="0"/>
    <xf numFmtId="0" fontId="12" fillId="14" borderId="120" applyNumberFormat="0" applyFont="0" applyAlignment="0" applyProtection="0"/>
    <xf numFmtId="0" fontId="12" fillId="14" borderId="120" applyNumberFormat="0" applyFont="0" applyAlignment="0" applyProtection="0"/>
    <xf numFmtId="0" fontId="12" fillId="14" borderId="120" applyNumberFormat="0" applyFont="0" applyAlignment="0" applyProtection="0"/>
    <xf numFmtId="0" fontId="12" fillId="14" borderId="120" applyNumberFormat="0" applyFont="0" applyAlignment="0" applyProtection="0"/>
    <xf numFmtId="0" fontId="12" fillId="14" borderId="120" applyNumberFormat="0" applyFont="0" applyAlignment="0" applyProtection="0"/>
    <xf numFmtId="0" fontId="12" fillId="14" borderId="120" applyNumberFormat="0" applyFont="0" applyAlignment="0" applyProtection="0"/>
    <xf numFmtId="0" fontId="12" fillId="14" borderId="120" applyNumberFormat="0" applyFont="0" applyAlignment="0" applyProtection="0"/>
    <xf numFmtId="0" fontId="12" fillId="14" borderId="120" applyNumberFormat="0" applyFont="0" applyAlignment="0" applyProtection="0"/>
    <xf numFmtId="0" fontId="12" fillId="14" borderId="120" applyNumberFormat="0" applyFont="0" applyAlignment="0" applyProtection="0"/>
    <xf numFmtId="0" fontId="12" fillId="14" borderId="120" applyNumberFormat="0" applyFont="0" applyAlignment="0" applyProtection="0"/>
    <xf numFmtId="0" fontId="12" fillId="14" borderId="120" applyNumberFormat="0" applyFont="0" applyAlignment="0" applyProtection="0"/>
    <xf numFmtId="0" fontId="12" fillId="14" borderId="120" applyNumberFormat="0" applyFont="0" applyAlignment="0" applyProtection="0"/>
    <xf numFmtId="0" fontId="12" fillId="14" borderId="120" applyNumberFormat="0" applyFont="0" applyAlignment="0" applyProtection="0"/>
    <xf numFmtId="0" fontId="12" fillId="14" borderId="120" applyNumberFormat="0" applyFont="0" applyAlignment="0" applyProtection="0"/>
    <xf numFmtId="0" fontId="12" fillId="14" borderId="120" applyNumberFormat="0" applyFont="0" applyAlignment="0" applyProtection="0"/>
    <xf numFmtId="0" fontId="12" fillId="14" borderId="120" applyNumberFormat="0" applyFont="0" applyAlignment="0" applyProtection="0"/>
    <xf numFmtId="0" fontId="12" fillId="14" borderId="120" applyNumberFormat="0" applyFont="0" applyAlignment="0" applyProtection="0"/>
    <xf numFmtId="0" fontId="12" fillId="14" borderId="120" applyNumberFormat="0" applyFont="0" applyAlignment="0" applyProtection="0"/>
    <xf numFmtId="0" fontId="12" fillId="14" borderId="120" applyNumberFormat="0" applyFont="0" applyAlignment="0" applyProtection="0"/>
    <xf numFmtId="0" fontId="12" fillId="14" borderId="120" applyNumberFormat="0" applyFont="0" applyAlignment="0" applyProtection="0"/>
    <xf numFmtId="0" fontId="12" fillId="14" borderId="120" applyNumberFormat="0" applyFont="0" applyAlignment="0" applyProtection="0"/>
    <xf numFmtId="0" fontId="12" fillId="14" borderId="120" applyNumberFormat="0" applyFont="0" applyAlignment="0" applyProtection="0"/>
    <xf numFmtId="0" fontId="12" fillId="14" borderId="120" applyNumberFormat="0" applyFont="0" applyAlignment="0" applyProtection="0"/>
    <xf numFmtId="0" fontId="12" fillId="14" borderId="120" applyNumberFormat="0" applyFont="0" applyAlignment="0" applyProtection="0"/>
    <xf numFmtId="0" fontId="12" fillId="14" borderId="120" applyNumberFormat="0" applyFont="0" applyAlignment="0" applyProtection="0"/>
    <xf numFmtId="0" fontId="12" fillId="14" borderId="120" applyNumberFormat="0" applyFont="0" applyAlignment="0" applyProtection="0"/>
    <xf numFmtId="0" fontId="12" fillId="14" borderId="120" applyNumberFormat="0" applyFont="0" applyAlignment="0" applyProtection="0"/>
    <xf numFmtId="0" fontId="12" fillId="14" borderId="120" applyNumberFormat="0" applyFont="0" applyAlignment="0" applyProtection="0"/>
    <xf numFmtId="0" fontId="12" fillId="14" borderId="120" applyNumberFormat="0" applyFont="0" applyAlignment="0" applyProtection="0"/>
    <xf numFmtId="0" fontId="12" fillId="14" borderId="120" applyNumberFormat="0" applyFont="0" applyAlignment="0" applyProtection="0"/>
    <xf numFmtId="0" fontId="12" fillId="14" borderId="120" applyNumberFormat="0" applyFont="0" applyAlignment="0" applyProtection="0"/>
    <xf numFmtId="0" fontId="12" fillId="14" borderId="120" applyNumberFormat="0" applyFont="0" applyAlignment="0" applyProtection="0"/>
    <xf numFmtId="0" fontId="12" fillId="14" borderId="120" applyNumberFormat="0" applyFont="0" applyAlignment="0" applyProtection="0"/>
    <xf numFmtId="0" fontId="12" fillId="14" borderId="120" applyNumberFormat="0" applyFont="0" applyAlignment="0" applyProtection="0"/>
    <xf numFmtId="0" fontId="12" fillId="14" borderId="120" applyNumberFormat="0" applyFont="0" applyAlignment="0" applyProtection="0"/>
    <xf numFmtId="0" fontId="12" fillId="14" borderId="120" applyNumberFormat="0" applyFont="0" applyAlignment="0" applyProtection="0"/>
    <xf numFmtId="0" fontId="12" fillId="14" borderId="120" applyNumberFormat="0" applyFont="0" applyAlignment="0" applyProtection="0"/>
    <xf numFmtId="0" fontId="12" fillId="14" borderId="120" applyNumberFormat="0" applyFont="0" applyAlignment="0" applyProtection="0"/>
    <xf numFmtId="0" fontId="12" fillId="14" borderId="120" applyNumberFormat="0" applyFont="0" applyAlignment="0" applyProtection="0"/>
    <xf numFmtId="0" fontId="12" fillId="14" borderId="120" applyNumberFormat="0" applyFont="0" applyAlignment="0" applyProtection="0"/>
    <xf numFmtId="0" fontId="12" fillId="14" borderId="120" applyNumberFormat="0" applyFont="0" applyAlignment="0" applyProtection="0"/>
    <xf numFmtId="0" fontId="12" fillId="14" borderId="120" applyNumberFormat="0" applyFont="0" applyAlignment="0" applyProtection="0"/>
    <xf numFmtId="0" fontId="12" fillId="14" borderId="120" applyNumberFormat="0" applyFont="0" applyAlignment="0" applyProtection="0"/>
    <xf numFmtId="0" fontId="12" fillId="14" borderId="120" applyNumberFormat="0" applyFont="0" applyAlignment="0" applyProtection="0"/>
    <xf numFmtId="0" fontId="12" fillId="14" borderId="120" applyNumberFormat="0" applyFont="0" applyAlignment="0" applyProtection="0"/>
    <xf numFmtId="0" fontId="12" fillId="14" borderId="120" applyNumberFormat="0" applyFont="0" applyAlignment="0" applyProtection="0"/>
    <xf numFmtId="0" fontId="12" fillId="14" borderId="120" applyNumberFormat="0" applyFont="0" applyAlignment="0" applyProtection="0"/>
    <xf numFmtId="0" fontId="12" fillId="14" borderId="120" applyNumberFormat="0" applyFont="0" applyAlignment="0" applyProtection="0"/>
    <xf numFmtId="0" fontId="4" fillId="14" borderId="122" applyNumberFormat="0" applyFont="0" applyAlignment="0" applyProtection="0"/>
    <xf numFmtId="0" fontId="4" fillId="14" borderId="122" applyNumberFormat="0" applyFont="0" applyAlignment="0" applyProtection="0"/>
    <xf numFmtId="0" fontId="4" fillId="14" borderId="122" applyNumberFormat="0" applyFont="0" applyAlignment="0" applyProtection="0"/>
    <xf numFmtId="0" fontId="4" fillId="14" borderId="122" applyNumberFormat="0" applyFont="0" applyAlignment="0" applyProtection="0"/>
    <xf numFmtId="0" fontId="4" fillId="14" borderId="122" applyNumberFormat="0" applyFont="0" applyAlignment="0" applyProtection="0"/>
    <xf numFmtId="0" fontId="4" fillId="14" borderId="122" applyNumberFormat="0" applyFont="0" applyAlignment="0" applyProtection="0"/>
    <xf numFmtId="0" fontId="4" fillId="14" borderId="122" applyNumberFormat="0" applyFont="0" applyAlignment="0" applyProtection="0"/>
    <xf numFmtId="0" fontId="4" fillId="14" borderId="122" applyNumberFormat="0" applyFont="0" applyAlignment="0" applyProtection="0"/>
    <xf numFmtId="0" fontId="4" fillId="14" borderId="122" applyNumberFormat="0" applyFont="0" applyAlignment="0" applyProtection="0"/>
    <xf numFmtId="0" fontId="4" fillId="14" borderId="122" applyNumberFormat="0" applyFont="0" applyAlignment="0" applyProtection="0"/>
    <xf numFmtId="0" fontId="4" fillId="14" borderId="122" applyNumberFormat="0" applyFont="0" applyAlignment="0" applyProtection="0"/>
    <xf numFmtId="0" fontId="4" fillId="14" borderId="122" applyNumberFormat="0" applyFont="0" applyAlignment="0" applyProtection="0"/>
    <xf numFmtId="0" fontId="4" fillId="14" borderId="122" applyNumberFormat="0" applyFont="0" applyAlignment="0" applyProtection="0"/>
    <xf numFmtId="0" fontId="4" fillId="14" borderId="122" applyNumberFormat="0" applyFont="0" applyAlignment="0" applyProtection="0"/>
    <xf numFmtId="0" fontId="4" fillId="14" borderId="122" applyNumberFormat="0" applyFont="0" applyAlignment="0" applyProtection="0"/>
    <xf numFmtId="0" fontId="4" fillId="14" borderId="122" applyNumberFormat="0" applyFont="0" applyAlignment="0" applyProtection="0"/>
    <xf numFmtId="0" fontId="4" fillId="14" borderId="122" applyNumberFormat="0" applyFont="0" applyAlignment="0" applyProtection="0"/>
    <xf numFmtId="0" fontId="4" fillId="14" borderId="122" applyNumberFormat="0" applyFont="0" applyAlignment="0" applyProtection="0"/>
    <xf numFmtId="0" fontId="4" fillId="14" borderId="122" applyNumberFormat="0" applyFont="0" applyAlignment="0" applyProtection="0"/>
    <xf numFmtId="0" fontId="4" fillId="14" borderId="122" applyNumberFormat="0" applyFont="0" applyAlignment="0" applyProtection="0"/>
    <xf numFmtId="0" fontId="4" fillId="14" borderId="122" applyNumberFormat="0" applyFont="0" applyAlignment="0" applyProtection="0"/>
    <xf numFmtId="0" fontId="4" fillId="14" borderId="122" applyNumberFormat="0" applyFont="0" applyAlignment="0" applyProtection="0"/>
    <xf numFmtId="0" fontId="4" fillId="14" borderId="122" applyNumberFormat="0" applyFont="0" applyAlignment="0" applyProtection="0"/>
    <xf numFmtId="0" fontId="4" fillId="14" borderId="122" applyNumberFormat="0" applyFont="0" applyAlignment="0" applyProtection="0"/>
    <xf numFmtId="0" fontId="4" fillId="14" borderId="122" applyNumberFormat="0" applyFont="0" applyAlignment="0" applyProtection="0"/>
    <xf numFmtId="0" fontId="4" fillId="14" borderId="122" applyNumberFormat="0" applyFont="0" applyAlignment="0" applyProtection="0"/>
    <xf numFmtId="0" fontId="4" fillId="14" borderId="122" applyNumberFormat="0" applyFont="0" applyAlignment="0" applyProtection="0"/>
    <xf numFmtId="0" fontId="4" fillId="14" borderId="122" applyNumberFormat="0" applyFont="0" applyAlignment="0" applyProtection="0"/>
    <xf numFmtId="0" fontId="4" fillId="14" borderId="122" applyNumberFormat="0" applyFont="0" applyAlignment="0" applyProtection="0"/>
    <xf numFmtId="0" fontId="4" fillId="14" borderId="122" applyNumberFormat="0" applyFont="0" applyAlignment="0" applyProtection="0"/>
    <xf numFmtId="0" fontId="4" fillId="14" borderId="122" applyNumberFormat="0" applyFont="0" applyAlignment="0" applyProtection="0"/>
    <xf numFmtId="0" fontId="4" fillId="14" borderId="122" applyNumberFormat="0" applyFont="0" applyAlignment="0" applyProtection="0"/>
    <xf numFmtId="0" fontId="4" fillId="14" borderId="122" applyNumberFormat="0" applyFont="0" applyAlignment="0" applyProtection="0"/>
    <xf numFmtId="0" fontId="4" fillId="14" borderId="122" applyNumberFormat="0" applyFont="0" applyAlignment="0" applyProtection="0"/>
    <xf numFmtId="0" fontId="4" fillId="14" borderId="122" applyNumberFormat="0" applyFont="0" applyAlignment="0" applyProtection="0"/>
    <xf numFmtId="0" fontId="4" fillId="14" borderId="122" applyNumberFormat="0" applyFont="0" applyAlignment="0" applyProtection="0"/>
    <xf numFmtId="0" fontId="4" fillId="14" borderId="122" applyNumberFormat="0" applyFont="0" applyAlignment="0" applyProtection="0"/>
    <xf numFmtId="0" fontId="4" fillId="14" borderId="122" applyNumberFormat="0" applyFont="0" applyAlignment="0" applyProtection="0"/>
    <xf numFmtId="0" fontId="4" fillId="14" borderId="122" applyNumberFormat="0" applyFont="0" applyAlignment="0" applyProtection="0"/>
    <xf numFmtId="0" fontId="4" fillId="14" borderId="122" applyNumberFormat="0" applyFont="0" applyAlignment="0" applyProtection="0"/>
    <xf numFmtId="0" fontId="4" fillId="14" borderId="122" applyNumberFormat="0" applyFont="0" applyAlignment="0" applyProtection="0"/>
    <xf numFmtId="0" fontId="4" fillId="14" borderId="122" applyNumberFormat="0" applyFont="0" applyAlignment="0" applyProtection="0"/>
    <xf numFmtId="0" fontId="4" fillId="14" borderId="122" applyNumberFormat="0" applyFont="0" applyAlignment="0" applyProtection="0"/>
    <xf numFmtId="0" fontId="4" fillId="14" borderId="122" applyNumberFormat="0" applyFont="0" applyAlignment="0" applyProtection="0"/>
    <xf numFmtId="0" fontId="4" fillId="14" borderId="122" applyNumberFormat="0" applyFont="0" applyAlignment="0" applyProtection="0"/>
    <xf numFmtId="0" fontId="4" fillId="14" borderId="122" applyNumberFormat="0" applyFont="0" applyAlignment="0" applyProtection="0"/>
    <xf numFmtId="0" fontId="4" fillId="14" borderId="122" applyNumberFormat="0" applyFont="0" applyAlignment="0" applyProtection="0"/>
    <xf numFmtId="0" fontId="4" fillId="14" borderId="122" applyNumberFormat="0" applyFont="0" applyAlignment="0" applyProtection="0"/>
    <xf numFmtId="0" fontId="4" fillId="14" borderId="122" applyNumberFormat="0" applyFont="0" applyAlignment="0" applyProtection="0"/>
    <xf numFmtId="0" fontId="4" fillId="14" borderId="122" applyNumberFormat="0" applyFont="0" applyAlignment="0" applyProtection="0"/>
    <xf numFmtId="0" fontId="4" fillId="14" borderId="122" applyNumberFormat="0" applyFont="0" applyAlignment="0" applyProtection="0"/>
    <xf numFmtId="0" fontId="4" fillId="14" borderId="122" applyNumberFormat="0" applyFont="0" applyAlignment="0" applyProtection="0"/>
    <xf numFmtId="0" fontId="4" fillId="14" borderId="122" applyNumberFormat="0" applyFont="0" applyAlignment="0" applyProtection="0"/>
    <xf numFmtId="0" fontId="4" fillId="14" borderId="122" applyNumberFormat="0" applyFont="0" applyAlignment="0" applyProtection="0"/>
    <xf numFmtId="0" fontId="4" fillId="14" borderId="122" applyNumberFormat="0" applyFont="0" applyAlignment="0" applyProtection="0"/>
    <xf numFmtId="0" fontId="4" fillId="14" borderId="122" applyNumberFormat="0" applyFont="0" applyAlignment="0" applyProtection="0"/>
    <xf numFmtId="0" fontId="4" fillId="14" borderId="122" applyNumberFormat="0" applyFont="0" applyAlignment="0" applyProtection="0"/>
    <xf numFmtId="0" fontId="4" fillId="14" borderId="122" applyNumberFormat="0" applyFont="0" applyAlignment="0" applyProtection="0"/>
    <xf numFmtId="0" fontId="4" fillId="14" borderId="122" applyNumberFormat="0" applyFont="0" applyAlignment="0" applyProtection="0"/>
    <xf numFmtId="0" fontId="4" fillId="14" borderId="122" applyNumberFormat="0" applyFont="0" applyAlignment="0" applyProtection="0"/>
    <xf numFmtId="0" fontId="4" fillId="14" borderId="122" applyNumberFormat="0" applyFont="0" applyAlignment="0" applyProtection="0"/>
    <xf numFmtId="0" fontId="4" fillId="14" borderId="122" applyNumberFormat="0" applyFont="0" applyAlignment="0" applyProtection="0"/>
    <xf numFmtId="0" fontId="4" fillId="14" borderId="122" applyNumberFormat="0" applyFont="0" applyAlignment="0" applyProtection="0"/>
    <xf numFmtId="0" fontId="4" fillId="14" borderId="122" applyNumberFormat="0" applyFont="0" applyAlignment="0" applyProtection="0"/>
    <xf numFmtId="0" fontId="4" fillId="14" borderId="122" applyNumberFormat="0" applyFont="0" applyAlignment="0" applyProtection="0"/>
    <xf numFmtId="0" fontId="4" fillId="14" borderId="122" applyNumberFormat="0" applyFont="0" applyAlignment="0" applyProtection="0"/>
    <xf numFmtId="0" fontId="4" fillId="14" borderId="122" applyNumberFormat="0" applyFont="0" applyAlignment="0" applyProtection="0"/>
    <xf numFmtId="0" fontId="4" fillId="14" borderId="122" applyNumberFormat="0" applyFont="0" applyAlignment="0" applyProtection="0"/>
    <xf numFmtId="0" fontId="4" fillId="14" borderId="122" applyNumberFormat="0" applyFont="0" applyAlignment="0" applyProtection="0"/>
    <xf numFmtId="0" fontId="4" fillId="14" borderId="122" applyNumberFormat="0" applyFont="0" applyAlignment="0" applyProtection="0"/>
    <xf numFmtId="0" fontId="4" fillId="14" borderId="122" applyNumberFormat="0" applyFont="0" applyAlignment="0" applyProtection="0"/>
    <xf numFmtId="0" fontId="4" fillId="14" borderId="122" applyNumberFormat="0" applyFont="0" applyAlignment="0" applyProtection="0"/>
    <xf numFmtId="0" fontId="4" fillId="14" borderId="122" applyNumberFormat="0" applyFont="0" applyAlignment="0" applyProtection="0"/>
    <xf numFmtId="0" fontId="4" fillId="14" borderId="122" applyNumberFormat="0" applyFont="0" applyAlignment="0" applyProtection="0"/>
    <xf numFmtId="0" fontId="4" fillId="14" borderId="122" applyNumberFormat="0" applyFont="0" applyAlignment="0" applyProtection="0"/>
    <xf numFmtId="0" fontId="4" fillId="14" borderId="122" applyNumberFormat="0" applyFont="0" applyAlignment="0" applyProtection="0"/>
    <xf numFmtId="0" fontId="4" fillId="14" borderId="122" applyNumberFormat="0" applyFont="0" applyAlignment="0" applyProtection="0"/>
    <xf numFmtId="0" fontId="4" fillId="14" borderId="122" applyNumberFormat="0" applyFont="0" applyAlignment="0" applyProtection="0"/>
    <xf numFmtId="0" fontId="4" fillId="14" borderId="122" applyNumberFormat="0" applyFont="0" applyAlignment="0" applyProtection="0"/>
    <xf numFmtId="0" fontId="4" fillId="14" borderId="122" applyNumberFormat="0" applyFont="0" applyAlignment="0" applyProtection="0"/>
    <xf numFmtId="0" fontId="4" fillId="14" borderId="122" applyNumberFormat="0" applyFont="0" applyAlignment="0" applyProtection="0"/>
    <xf numFmtId="0" fontId="4" fillId="14" borderId="122" applyNumberFormat="0" applyFont="0" applyAlignment="0" applyProtection="0"/>
    <xf numFmtId="0" fontId="4" fillId="14" borderId="122" applyNumberFormat="0" applyFont="0" applyAlignment="0" applyProtection="0"/>
    <xf numFmtId="0" fontId="4" fillId="14" borderId="122" applyNumberFormat="0" applyFont="0" applyAlignment="0" applyProtection="0"/>
    <xf numFmtId="0" fontId="4" fillId="14" borderId="122" applyNumberFormat="0" applyFont="0" applyAlignment="0" applyProtection="0"/>
    <xf numFmtId="0" fontId="4" fillId="14" borderId="122" applyNumberFormat="0" applyFont="0" applyAlignment="0" applyProtection="0"/>
    <xf numFmtId="0" fontId="4" fillId="14" borderId="122" applyNumberFormat="0" applyFont="0" applyAlignment="0" applyProtection="0"/>
    <xf numFmtId="0" fontId="4" fillId="14" borderId="122" applyNumberFormat="0" applyFont="0" applyAlignment="0" applyProtection="0"/>
    <xf numFmtId="0" fontId="4" fillId="14" borderId="122" applyNumberFormat="0" applyFont="0" applyAlignment="0" applyProtection="0"/>
    <xf numFmtId="0" fontId="4" fillId="14" borderId="122" applyNumberFormat="0" applyFont="0" applyAlignment="0" applyProtection="0"/>
    <xf numFmtId="0" fontId="4" fillId="14" borderId="122" applyNumberFormat="0" applyFont="0" applyAlignment="0" applyProtection="0"/>
    <xf numFmtId="0" fontId="4" fillId="14" borderId="122" applyNumberFormat="0" applyFont="0" applyAlignment="0" applyProtection="0"/>
    <xf numFmtId="0" fontId="4" fillId="14" borderId="122" applyNumberFormat="0" applyFont="0" applyAlignment="0" applyProtection="0"/>
    <xf numFmtId="0" fontId="4" fillId="14" borderId="122" applyNumberFormat="0" applyFont="0" applyAlignment="0" applyProtection="0"/>
    <xf numFmtId="0" fontId="4" fillId="14" borderId="122" applyNumberFormat="0" applyFont="0" applyAlignment="0" applyProtection="0"/>
    <xf numFmtId="0" fontId="4" fillId="14" borderId="122" applyNumberFormat="0" applyFont="0" applyAlignment="0" applyProtection="0"/>
    <xf numFmtId="0" fontId="4" fillId="14" borderId="122" applyNumberFormat="0" applyFont="0" applyAlignment="0" applyProtection="0"/>
    <xf numFmtId="0" fontId="4" fillId="14" borderId="122" applyNumberFormat="0" applyFont="0" applyAlignment="0" applyProtection="0"/>
    <xf numFmtId="0" fontId="4" fillId="14" borderId="122" applyNumberFormat="0" applyFont="0" applyAlignment="0" applyProtection="0"/>
    <xf numFmtId="0" fontId="4" fillId="14" borderId="122" applyNumberFormat="0" applyFont="0" applyAlignment="0" applyProtection="0"/>
    <xf numFmtId="0" fontId="4" fillId="14" borderId="122" applyNumberFormat="0" applyFont="0" applyAlignment="0" applyProtection="0"/>
    <xf numFmtId="0" fontId="4" fillId="14" borderId="122" applyNumberFormat="0" applyFont="0" applyAlignment="0" applyProtection="0"/>
    <xf numFmtId="0" fontId="4" fillId="14" borderId="122" applyNumberFormat="0" applyFont="0" applyAlignment="0" applyProtection="0"/>
    <xf numFmtId="0" fontId="4" fillId="14" borderId="122" applyNumberFormat="0" applyFont="0" applyAlignment="0" applyProtection="0"/>
    <xf numFmtId="0" fontId="4" fillId="14" borderId="122" applyNumberFormat="0" applyFont="0" applyAlignment="0" applyProtection="0"/>
    <xf numFmtId="0" fontId="53" fillId="6" borderId="123" applyNumberFormat="0" applyAlignment="0" applyProtection="0"/>
    <xf numFmtId="0" fontId="53" fillId="6" borderId="123" applyNumberFormat="0" applyAlignment="0" applyProtection="0"/>
    <xf numFmtId="0" fontId="53" fillId="6" borderId="123" applyNumberFormat="0" applyAlignment="0" applyProtection="0"/>
    <xf numFmtId="0" fontId="53" fillId="6" borderId="123" applyNumberFormat="0" applyAlignment="0" applyProtection="0"/>
    <xf numFmtId="0" fontId="53" fillId="6" borderId="123" applyNumberFormat="0" applyAlignment="0" applyProtection="0"/>
    <xf numFmtId="0" fontId="53" fillId="6" borderId="123" applyNumberFormat="0" applyAlignment="0" applyProtection="0"/>
    <xf numFmtId="0" fontId="53" fillId="6" borderId="123" applyNumberFormat="0" applyAlignment="0" applyProtection="0"/>
    <xf numFmtId="0" fontId="53" fillId="6" borderId="123" applyNumberFormat="0" applyAlignment="0" applyProtection="0"/>
    <xf numFmtId="0" fontId="53" fillId="6" borderId="123" applyNumberFormat="0" applyAlignment="0" applyProtection="0"/>
    <xf numFmtId="0" fontId="53" fillId="6" borderId="123" applyNumberFormat="0" applyAlignment="0" applyProtection="0"/>
    <xf numFmtId="0" fontId="53" fillId="6" borderId="123" applyNumberFormat="0" applyAlignment="0" applyProtection="0"/>
    <xf numFmtId="0" fontId="53" fillId="6" borderId="123" applyNumberFormat="0" applyAlignment="0" applyProtection="0"/>
    <xf numFmtId="0" fontId="53" fillId="6" borderId="123" applyNumberFormat="0" applyAlignment="0" applyProtection="0"/>
    <xf numFmtId="0" fontId="53" fillId="6" borderId="123" applyNumberFormat="0" applyAlignment="0" applyProtection="0"/>
    <xf numFmtId="0" fontId="53" fillId="6" borderId="123" applyNumberFormat="0" applyAlignment="0" applyProtection="0"/>
    <xf numFmtId="0" fontId="53" fillId="6" borderId="123" applyNumberFormat="0" applyAlignment="0" applyProtection="0"/>
    <xf numFmtId="0" fontId="53" fillId="6" borderId="123" applyNumberFormat="0" applyAlignment="0" applyProtection="0"/>
    <xf numFmtId="0" fontId="53" fillId="6" borderId="123" applyNumberFormat="0" applyAlignment="0" applyProtection="0"/>
    <xf numFmtId="0" fontId="53" fillId="6" borderId="123" applyNumberFormat="0" applyAlignment="0" applyProtection="0"/>
    <xf numFmtId="0" fontId="53" fillId="6" borderId="123" applyNumberFormat="0" applyAlignment="0" applyProtection="0"/>
    <xf numFmtId="0" fontId="53" fillId="6" borderId="123" applyNumberFormat="0" applyAlignment="0" applyProtection="0"/>
    <xf numFmtId="0" fontId="53" fillId="6" borderId="123" applyNumberFormat="0" applyAlignment="0" applyProtection="0"/>
    <xf numFmtId="0" fontId="53" fillId="6" borderId="123" applyNumberFormat="0" applyAlignment="0" applyProtection="0"/>
    <xf numFmtId="0" fontId="53" fillId="6" borderId="123" applyNumberFormat="0" applyAlignment="0" applyProtection="0"/>
    <xf numFmtId="0" fontId="53" fillId="6" borderId="123" applyNumberFormat="0" applyAlignment="0" applyProtection="0"/>
    <xf numFmtId="0" fontId="53" fillId="6" borderId="123" applyNumberFormat="0" applyAlignment="0" applyProtection="0"/>
    <xf numFmtId="0" fontId="53" fillId="6" borderId="123" applyNumberFormat="0" applyAlignment="0" applyProtection="0"/>
    <xf numFmtId="0" fontId="53" fillId="6" borderId="123" applyNumberFormat="0" applyAlignment="0" applyProtection="0"/>
    <xf numFmtId="0" fontId="53" fillId="6" borderId="123" applyNumberFormat="0" applyAlignment="0" applyProtection="0"/>
    <xf numFmtId="0" fontId="53" fillId="6" borderId="123" applyNumberFormat="0" applyAlignment="0" applyProtection="0"/>
    <xf numFmtId="0" fontId="53" fillId="6" borderId="123" applyNumberFormat="0" applyAlignment="0" applyProtection="0"/>
    <xf numFmtId="0" fontId="53" fillId="10" borderId="123" applyNumberFormat="0" applyAlignment="0" applyProtection="0"/>
    <xf numFmtId="0" fontId="53" fillId="10" borderId="123" applyNumberFormat="0" applyAlignment="0" applyProtection="0"/>
    <xf numFmtId="0" fontId="53" fillId="10" borderId="123" applyNumberFormat="0" applyAlignment="0" applyProtection="0"/>
    <xf numFmtId="0" fontId="53" fillId="10" borderId="123" applyNumberFormat="0" applyAlignment="0" applyProtection="0"/>
    <xf numFmtId="0" fontId="53" fillId="10" borderId="123" applyNumberFormat="0" applyAlignment="0" applyProtection="0"/>
    <xf numFmtId="0" fontId="53" fillId="10" borderId="123" applyNumberFormat="0" applyAlignment="0" applyProtection="0"/>
    <xf numFmtId="0" fontId="53" fillId="10" borderId="123" applyNumberFormat="0" applyAlignment="0" applyProtection="0"/>
    <xf numFmtId="0" fontId="53" fillId="10" borderId="123" applyNumberFormat="0" applyAlignment="0" applyProtection="0"/>
    <xf numFmtId="0" fontId="53" fillId="10" borderId="123" applyNumberFormat="0" applyAlignment="0" applyProtection="0"/>
    <xf numFmtId="0" fontId="53" fillId="10" borderId="123" applyNumberFormat="0" applyAlignment="0" applyProtection="0"/>
    <xf numFmtId="0" fontId="53" fillId="10" borderId="123" applyNumberFormat="0" applyAlignment="0" applyProtection="0"/>
    <xf numFmtId="0" fontId="53" fillId="10" borderId="123" applyNumberFormat="0" applyAlignment="0" applyProtection="0"/>
    <xf numFmtId="0" fontId="53" fillId="10" borderId="123" applyNumberFormat="0" applyAlignment="0" applyProtection="0"/>
    <xf numFmtId="0" fontId="53" fillId="10" borderId="123" applyNumberFormat="0" applyAlignment="0" applyProtection="0"/>
    <xf numFmtId="0" fontId="53" fillId="10" borderId="123" applyNumberFormat="0" applyAlignment="0" applyProtection="0"/>
    <xf numFmtId="0" fontId="53" fillId="10" borderId="123" applyNumberFormat="0" applyAlignment="0" applyProtection="0"/>
    <xf numFmtId="0" fontId="53" fillId="10" borderId="123" applyNumberFormat="0" applyAlignment="0" applyProtection="0"/>
    <xf numFmtId="0" fontId="53" fillId="10" borderId="123" applyNumberFormat="0" applyAlignment="0" applyProtection="0"/>
    <xf numFmtId="0" fontId="53" fillId="10" borderId="123" applyNumberFormat="0" applyAlignment="0" applyProtection="0"/>
    <xf numFmtId="0" fontId="53" fillId="10" borderId="123" applyNumberFormat="0" applyAlignment="0" applyProtection="0"/>
    <xf numFmtId="0" fontId="53" fillId="10" borderId="123" applyNumberFormat="0" applyAlignment="0" applyProtection="0"/>
    <xf numFmtId="0" fontId="53" fillId="10" borderId="123" applyNumberFormat="0" applyAlignment="0" applyProtection="0"/>
    <xf numFmtId="0" fontId="53" fillId="10" borderId="123" applyNumberFormat="0" applyAlignment="0" applyProtection="0"/>
    <xf numFmtId="0" fontId="53" fillId="10" borderId="123" applyNumberFormat="0" applyAlignment="0" applyProtection="0"/>
    <xf numFmtId="0" fontId="53" fillId="10" borderId="123" applyNumberFormat="0" applyAlignment="0" applyProtection="0"/>
    <xf numFmtId="0" fontId="53" fillId="10" borderId="123" applyNumberFormat="0" applyAlignment="0" applyProtection="0"/>
    <xf numFmtId="0" fontId="53" fillId="10" borderId="123" applyNumberFormat="0" applyAlignment="0" applyProtection="0"/>
    <xf numFmtId="0" fontId="53" fillId="10" borderId="123" applyNumberFormat="0" applyAlignment="0" applyProtection="0"/>
    <xf numFmtId="0" fontId="53" fillId="10" borderId="123" applyNumberFormat="0" applyAlignment="0" applyProtection="0"/>
    <xf numFmtId="0" fontId="53" fillId="10" borderId="123" applyNumberFormat="0" applyAlignment="0" applyProtection="0"/>
    <xf numFmtId="0" fontId="53" fillId="6" borderId="123" applyNumberFormat="0" applyAlignment="0" applyProtection="0"/>
    <xf numFmtId="0" fontId="53" fillId="6" borderId="123" applyNumberFormat="0" applyAlignment="0" applyProtection="0"/>
    <xf numFmtId="0" fontId="53" fillId="6" borderId="123" applyNumberFormat="0" applyAlignment="0" applyProtection="0"/>
    <xf numFmtId="0" fontId="53" fillId="6" borderId="123" applyNumberFormat="0" applyAlignment="0" applyProtection="0"/>
    <xf numFmtId="0" fontId="53" fillId="6" borderId="123" applyNumberFormat="0" applyAlignment="0" applyProtection="0"/>
    <xf numFmtId="0" fontId="53" fillId="6" borderId="123" applyNumberFormat="0" applyAlignment="0" applyProtection="0"/>
    <xf numFmtId="0" fontId="53" fillId="6" borderId="123" applyNumberFormat="0" applyAlignment="0" applyProtection="0"/>
    <xf numFmtId="0" fontId="53" fillId="6" borderId="123" applyNumberFormat="0" applyAlignment="0" applyProtection="0"/>
    <xf numFmtId="0" fontId="53" fillId="10" borderId="123" applyNumberFormat="0" applyAlignment="0" applyProtection="0"/>
    <xf numFmtId="0" fontId="53" fillId="10" borderId="123" applyNumberFormat="0" applyAlignment="0" applyProtection="0"/>
    <xf numFmtId="0" fontId="53" fillId="10" borderId="123" applyNumberFormat="0" applyAlignment="0" applyProtection="0"/>
    <xf numFmtId="0" fontId="53" fillId="10" borderId="123" applyNumberFormat="0" applyAlignment="0" applyProtection="0"/>
    <xf numFmtId="0" fontId="53" fillId="10" borderId="123" applyNumberFormat="0" applyAlignment="0" applyProtection="0"/>
    <xf numFmtId="0" fontId="53" fillId="10" borderId="123" applyNumberFormat="0" applyAlignment="0" applyProtection="0"/>
    <xf numFmtId="0" fontId="53" fillId="10" borderId="123" applyNumberFormat="0" applyAlignment="0" applyProtection="0"/>
    <xf numFmtId="0" fontId="53" fillId="10" borderId="123" applyNumberFormat="0" applyAlignment="0" applyProtection="0"/>
    <xf numFmtId="0" fontId="53" fillId="10" borderId="123" applyNumberFormat="0" applyAlignment="0" applyProtection="0"/>
    <xf numFmtId="0" fontId="53" fillId="10" borderId="123" applyNumberFormat="0" applyAlignment="0" applyProtection="0"/>
    <xf numFmtId="0" fontId="53" fillId="10" borderId="123" applyNumberFormat="0" applyAlignment="0" applyProtection="0"/>
    <xf numFmtId="0" fontId="53" fillId="10" borderId="123" applyNumberFormat="0" applyAlignment="0" applyProtection="0"/>
    <xf numFmtId="0" fontId="53" fillId="10" borderId="123" applyNumberFormat="0" applyAlignment="0" applyProtection="0"/>
    <xf numFmtId="0" fontId="53" fillId="10" borderId="123" applyNumberFormat="0" applyAlignment="0" applyProtection="0"/>
    <xf numFmtId="0" fontId="53" fillId="10" borderId="123" applyNumberFormat="0" applyAlignment="0" applyProtection="0"/>
    <xf numFmtId="0" fontId="53" fillId="6" borderId="123" applyNumberFormat="0" applyAlignment="0" applyProtection="0"/>
    <xf numFmtId="0" fontId="53" fillId="6" borderId="123" applyNumberFormat="0" applyAlignment="0" applyProtection="0"/>
    <xf numFmtId="0" fontId="53" fillId="6" borderId="123" applyNumberFormat="0" applyAlignment="0" applyProtection="0"/>
    <xf numFmtId="0" fontId="53" fillId="6" borderId="123" applyNumberFormat="0" applyAlignment="0" applyProtection="0"/>
    <xf numFmtId="0" fontId="53" fillId="6" borderId="123" applyNumberFormat="0" applyAlignment="0" applyProtection="0"/>
    <xf numFmtId="0" fontId="53" fillId="6" borderId="123" applyNumberFormat="0" applyAlignment="0" applyProtection="0"/>
    <xf numFmtId="0" fontId="53" fillId="10" borderId="123" applyNumberFormat="0" applyAlignment="0" applyProtection="0"/>
    <xf numFmtId="0" fontId="53" fillId="10" borderId="123" applyNumberFormat="0" applyAlignment="0" applyProtection="0"/>
    <xf numFmtId="0" fontId="53" fillId="10" borderId="123" applyNumberFormat="0" applyAlignment="0" applyProtection="0"/>
    <xf numFmtId="0" fontId="53" fillId="10" borderId="123" applyNumberFormat="0" applyAlignment="0" applyProtection="0"/>
    <xf numFmtId="0" fontId="53" fillId="10" borderId="123" applyNumberFormat="0" applyAlignment="0" applyProtection="0"/>
    <xf numFmtId="0" fontId="53" fillId="10" borderId="123" applyNumberFormat="0" applyAlignment="0" applyProtection="0"/>
    <xf numFmtId="0" fontId="53" fillId="10" borderId="123" applyNumberFormat="0" applyAlignment="0" applyProtection="0"/>
    <xf numFmtId="0" fontId="53" fillId="10" borderId="123" applyNumberFormat="0" applyAlignment="0" applyProtection="0"/>
    <xf numFmtId="0" fontId="53" fillId="10" borderId="123" applyNumberFormat="0" applyAlignment="0" applyProtection="0"/>
    <xf numFmtId="0" fontId="53" fillId="10" borderId="123" applyNumberFormat="0" applyAlignment="0" applyProtection="0"/>
    <xf numFmtId="0" fontId="53" fillId="10" borderId="123" applyNumberFormat="0" applyAlignment="0" applyProtection="0"/>
    <xf numFmtId="0" fontId="53" fillId="10" borderId="123" applyNumberFormat="0" applyAlignment="0" applyProtection="0"/>
    <xf numFmtId="0" fontId="53" fillId="10" borderId="123" applyNumberFormat="0" applyAlignment="0" applyProtection="0"/>
    <xf numFmtId="0" fontId="53" fillId="10" borderId="123" applyNumberFormat="0" applyAlignment="0" applyProtection="0"/>
    <xf numFmtId="0" fontId="53" fillId="10" borderId="123" applyNumberFormat="0" applyAlignment="0" applyProtection="0"/>
    <xf numFmtId="0" fontId="53" fillId="10" borderId="123" applyNumberFormat="0" applyAlignment="0" applyProtection="0"/>
    <xf numFmtId="0" fontId="53" fillId="10" borderId="123" applyNumberFormat="0" applyAlignment="0" applyProtection="0"/>
    <xf numFmtId="0" fontId="53" fillId="10" borderId="123" applyNumberFormat="0" applyAlignment="0" applyProtection="0"/>
    <xf numFmtId="0" fontId="53" fillId="10" borderId="123" applyNumberFormat="0" applyAlignment="0" applyProtection="0"/>
    <xf numFmtId="0" fontId="53" fillId="10" borderId="123" applyNumberFormat="0" applyAlignment="0" applyProtection="0"/>
    <xf numFmtId="0" fontId="53" fillId="10" borderId="123" applyNumberFormat="0" applyAlignment="0" applyProtection="0"/>
    <xf numFmtId="0" fontId="53" fillId="10" borderId="123" applyNumberFormat="0" applyAlignment="0" applyProtection="0"/>
    <xf numFmtId="0" fontId="53" fillId="10" borderId="123" applyNumberFormat="0" applyAlignment="0" applyProtection="0"/>
    <xf numFmtId="0" fontId="53" fillId="10" borderId="123" applyNumberFormat="0" applyAlignment="0" applyProtection="0"/>
    <xf numFmtId="0" fontId="53" fillId="10" borderId="123" applyNumberFormat="0" applyAlignment="0" applyProtection="0"/>
    <xf numFmtId="0" fontId="53" fillId="10" borderId="123" applyNumberFormat="0" applyAlignment="0" applyProtection="0"/>
    <xf numFmtId="0" fontId="53" fillId="10" borderId="123" applyNumberFormat="0" applyAlignment="0" applyProtection="0"/>
    <xf numFmtId="0" fontId="53" fillId="10" borderId="123" applyNumberFormat="0" applyAlignment="0" applyProtection="0"/>
    <xf numFmtId="0" fontId="53" fillId="10" borderId="123" applyNumberFormat="0" applyAlignment="0" applyProtection="0"/>
    <xf numFmtId="0" fontId="53" fillId="10" borderId="123" applyNumberFormat="0" applyAlignment="0" applyProtection="0"/>
    <xf numFmtId="0" fontId="53" fillId="10" borderId="123" applyNumberFormat="0" applyAlignment="0" applyProtection="0"/>
    <xf numFmtId="0" fontId="53" fillId="10" borderId="123" applyNumberFormat="0" applyAlignment="0" applyProtection="0"/>
    <xf numFmtId="0" fontId="53" fillId="10" borderId="123" applyNumberFormat="0" applyAlignment="0" applyProtection="0"/>
    <xf numFmtId="0" fontId="53" fillId="10" borderId="123" applyNumberFormat="0" applyAlignment="0" applyProtection="0"/>
    <xf numFmtId="0" fontId="53" fillId="10" borderId="123" applyNumberFormat="0" applyAlignment="0" applyProtection="0"/>
    <xf numFmtId="0" fontId="53" fillId="10" borderId="123" applyNumberFormat="0" applyAlignment="0" applyProtection="0"/>
    <xf numFmtId="0" fontId="53" fillId="10" borderId="123" applyNumberFormat="0" applyAlignment="0" applyProtection="0"/>
    <xf numFmtId="0" fontId="53" fillId="10" borderId="123" applyNumberFormat="0" applyAlignment="0" applyProtection="0"/>
    <xf numFmtId="0" fontId="53" fillId="10" borderId="123" applyNumberFormat="0" applyAlignment="0" applyProtection="0"/>
    <xf numFmtId="0" fontId="53" fillId="10" borderId="123" applyNumberFormat="0" applyAlignment="0" applyProtection="0"/>
    <xf numFmtId="0" fontId="53" fillId="10" borderId="123" applyNumberFormat="0" applyAlignment="0" applyProtection="0"/>
    <xf numFmtId="0" fontId="53" fillId="10" borderId="123" applyNumberFormat="0" applyAlignment="0" applyProtection="0"/>
    <xf numFmtId="0" fontId="53" fillId="10" borderId="123" applyNumberFormat="0" applyAlignment="0" applyProtection="0"/>
    <xf numFmtId="0" fontId="53" fillId="10" borderId="123" applyNumberFormat="0" applyAlignment="0" applyProtection="0"/>
    <xf numFmtId="0" fontId="53" fillId="10" borderId="123" applyNumberFormat="0" applyAlignment="0" applyProtection="0"/>
    <xf numFmtId="0" fontId="53" fillId="10" borderId="123" applyNumberFormat="0" applyAlignment="0" applyProtection="0"/>
    <xf numFmtId="0" fontId="53" fillId="10" borderId="123" applyNumberFormat="0" applyAlignment="0" applyProtection="0"/>
    <xf numFmtId="0" fontId="53" fillId="10" borderId="123" applyNumberFormat="0" applyAlignment="0" applyProtection="0"/>
    <xf numFmtId="0" fontId="53" fillId="10" borderId="123" applyNumberFormat="0" applyAlignment="0" applyProtection="0"/>
    <xf numFmtId="0" fontId="53" fillId="10" borderId="123" applyNumberFormat="0" applyAlignment="0" applyProtection="0"/>
    <xf numFmtId="0" fontId="53" fillId="10" borderId="123" applyNumberFormat="0" applyAlignment="0" applyProtection="0"/>
    <xf numFmtId="0" fontId="53" fillId="10" borderId="123" applyNumberFormat="0" applyAlignment="0" applyProtection="0"/>
    <xf numFmtId="0" fontId="53" fillId="10" borderId="123" applyNumberFormat="0" applyAlignment="0" applyProtection="0"/>
    <xf numFmtId="0" fontId="53" fillId="10" borderId="123" applyNumberFormat="0" applyAlignment="0" applyProtection="0"/>
    <xf numFmtId="0" fontId="53" fillId="10" borderId="123" applyNumberFormat="0" applyAlignment="0" applyProtection="0"/>
    <xf numFmtId="0" fontId="53" fillId="10" borderId="123" applyNumberFormat="0" applyAlignment="0" applyProtection="0"/>
    <xf numFmtId="0" fontId="53" fillId="10" borderId="123" applyNumberFormat="0" applyAlignment="0" applyProtection="0"/>
    <xf numFmtId="0" fontId="53" fillId="10" borderId="123" applyNumberFormat="0" applyAlignment="0" applyProtection="0"/>
    <xf numFmtId="0" fontId="53" fillId="10" borderId="123" applyNumberFormat="0" applyAlignment="0" applyProtection="0"/>
    <xf numFmtId="0" fontId="53" fillId="10" borderId="123" applyNumberFormat="0" applyAlignment="0" applyProtection="0"/>
    <xf numFmtId="0" fontId="53" fillId="10" borderId="123" applyNumberFormat="0" applyAlignment="0" applyProtection="0"/>
    <xf numFmtId="0" fontId="53" fillId="10" borderId="123" applyNumberFormat="0" applyAlignment="0" applyProtection="0"/>
    <xf numFmtId="0" fontId="53" fillId="10" borderId="123" applyNumberFormat="0" applyAlignment="0" applyProtection="0"/>
    <xf numFmtId="0" fontId="53" fillId="10" borderId="123" applyNumberFormat="0" applyAlignment="0" applyProtection="0"/>
    <xf numFmtId="0" fontId="53" fillId="10" borderId="123" applyNumberFormat="0" applyAlignment="0" applyProtection="0"/>
    <xf numFmtId="0" fontId="53" fillId="10" borderId="123" applyNumberFormat="0" applyAlignment="0" applyProtection="0"/>
    <xf numFmtId="0" fontId="53" fillId="10" borderId="123" applyNumberFormat="0" applyAlignment="0" applyProtection="0"/>
    <xf numFmtId="0" fontId="53" fillId="10" borderId="123" applyNumberFormat="0" applyAlignment="0" applyProtection="0"/>
    <xf numFmtId="0" fontId="53" fillId="10" borderId="123" applyNumberFormat="0" applyAlignment="0" applyProtection="0"/>
    <xf numFmtId="0" fontId="53" fillId="10" borderId="123" applyNumberFormat="0" applyAlignment="0" applyProtection="0"/>
    <xf numFmtId="0" fontId="53" fillId="10" borderId="123" applyNumberFormat="0" applyAlignment="0" applyProtection="0"/>
    <xf numFmtId="0" fontId="53" fillId="10" borderId="123" applyNumberFormat="0" applyAlignment="0" applyProtection="0"/>
    <xf numFmtId="0" fontId="53" fillId="10" borderId="123" applyNumberFormat="0" applyAlignment="0" applyProtection="0"/>
    <xf numFmtId="0" fontId="53" fillId="10" borderId="123" applyNumberFormat="0" applyAlignment="0" applyProtection="0"/>
    <xf numFmtId="0" fontId="53" fillId="10" borderId="123" applyNumberFormat="0" applyAlignment="0" applyProtection="0"/>
    <xf numFmtId="0" fontId="53" fillId="10" borderId="123" applyNumberFormat="0" applyAlignment="0" applyProtection="0"/>
    <xf numFmtId="0" fontId="53" fillId="10" borderId="123" applyNumberFormat="0" applyAlignment="0" applyProtection="0"/>
    <xf numFmtId="0" fontId="53" fillId="10" borderId="123" applyNumberFormat="0" applyAlignment="0" applyProtection="0"/>
    <xf numFmtId="0" fontId="53" fillId="10" borderId="123" applyNumberFormat="0" applyAlignment="0" applyProtection="0"/>
    <xf numFmtId="0" fontId="53" fillId="10" borderId="123" applyNumberFormat="0" applyAlignment="0" applyProtection="0"/>
    <xf numFmtId="0" fontId="53" fillId="10" borderId="123" applyNumberFormat="0" applyAlignment="0" applyProtection="0"/>
    <xf numFmtId="0" fontId="53" fillId="10" borderId="123" applyNumberFormat="0" applyAlignment="0" applyProtection="0"/>
    <xf numFmtId="0" fontId="53" fillId="10" borderId="123" applyNumberFormat="0" applyAlignment="0" applyProtection="0"/>
    <xf numFmtId="0" fontId="53" fillId="10" borderId="123" applyNumberFormat="0" applyAlignment="0" applyProtection="0"/>
    <xf numFmtId="0" fontId="53" fillId="10" borderId="123" applyNumberFormat="0" applyAlignment="0" applyProtection="0"/>
    <xf numFmtId="0" fontId="53" fillId="10" borderId="123" applyNumberFormat="0" applyAlignment="0" applyProtection="0"/>
    <xf numFmtId="0" fontId="53" fillId="10" borderId="123" applyNumberFormat="0" applyAlignment="0" applyProtection="0"/>
    <xf numFmtId="0" fontId="53" fillId="10" borderId="123" applyNumberFormat="0" applyAlignment="0" applyProtection="0"/>
    <xf numFmtId="0" fontId="53" fillId="10" borderId="123" applyNumberFormat="0" applyAlignment="0" applyProtection="0"/>
    <xf numFmtId="0" fontId="53" fillId="10" borderId="123" applyNumberFormat="0" applyAlignment="0" applyProtection="0"/>
    <xf numFmtId="0" fontId="53" fillId="10" borderId="123" applyNumberFormat="0" applyAlignment="0" applyProtection="0"/>
    <xf numFmtId="0" fontId="53" fillId="10" borderId="123" applyNumberFormat="0" applyAlignment="0" applyProtection="0"/>
    <xf numFmtId="0" fontId="53" fillId="10" borderId="123" applyNumberFormat="0" applyAlignment="0" applyProtection="0"/>
    <xf numFmtId="0" fontId="53" fillId="10" borderId="123" applyNumberFormat="0" applyAlignment="0" applyProtection="0"/>
    <xf numFmtId="0" fontId="53" fillId="10" borderId="123" applyNumberFormat="0" applyAlignment="0" applyProtection="0"/>
    <xf numFmtId="0" fontId="53" fillId="10" borderId="123" applyNumberFormat="0" applyAlignment="0" applyProtection="0"/>
    <xf numFmtId="0" fontId="53" fillId="10" borderId="123" applyNumberFormat="0" applyAlignment="0" applyProtection="0"/>
    <xf numFmtId="0" fontId="53" fillId="10" borderId="123" applyNumberFormat="0" applyAlignment="0" applyProtection="0"/>
    <xf numFmtId="0" fontId="53" fillId="10" borderId="123" applyNumberFormat="0" applyAlignment="0" applyProtection="0"/>
    <xf numFmtId="0" fontId="53" fillId="10" borderId="123" applyNumberFormat="0" applyAlignment="0" applyProtection="0"/>
    <xf numFmtId="0" fontId="53" fillId="10" borderId="123" applyNumberFormat="0" applyAlignment="0" applyProtection="0"/>
    <xf numFmtId="0" fontId="53" fillId="10" borderId="123" applyNumberFormat="0" applyAlignment="0" applyProtection="0"/>
    <xf numFmtId="0" fontId="53" fillId="10" borderId="123" applyNumberFormat="0" applyAlignment="0" applyProtection="0"/>
    <xf numFmtId="0" fontId="53" fillId="10" borderId="123" applyNumberFormat="0" applyAlignment="0" applyProtection="0"/>
    <xf numFmtId="0" fontId="53" fillId="10" borderId="123" applyNumberFormat="0" applyAlignment="0" applyProtection="0"/>
    <xf numFmtId="0" fontId="53" fillId="6" borderId="123" applyNumberFormat="0" applyAlignment="0" applyProtection="0"/>
    <xf numFmtId="0" fontId="53" fillId="6" borderId="123" applyNumberFormat="0" applyAlignment="0" applyProtection="0"/>
    <xf numFmtId="0" fontId="53" fillId="6" borderId="123" applyNumberFormat="0" applyAlignment="0" applyProtection="0"/>
    <xf numFmtId="0" fontId="53" fillId="6" borderId="123" applyNumberFormat="0" applyAlignment="0" applyProtection="0"/>
    <xf numFmtId="0" fontId="53" fillId="6" borderId="123" applyNumberFormat="0" applyAlignment="0" applyProtection="0"/>
    <xf numFmtId="0" fontId="53" fillId="6" borderId="123" applyNumberFormat="0" applyAlignment="0" applyProtection="0"/>
    <xf numFmtId="0" fontId="53" fillId="6" borderId="123" applyNumberFormat="0" applyAlignment="0" applyProtection="0"/>
    <xf numFmtId="0" fontId="53" fillId="6" borderId="123" applyNumberFormat="0" applyAlignment="0" applyProtection="0"/>
    <xf numFmtId="0" fontId="53" fillId="6" borderId="123" applyNumberFormat="0" applyAlignment="0" applyProtection="0"/>
    <xf numFmtId="0" fontId="53" fillId="6" borderId="123" applyNumberFormat="0" applyAlignment="0" applyProtection="0"/>
    <xf numFmtId="0" fontId="53" fillId="6" borderId="123" applyNumberFormat="0" applyAlignment="0" applyProtection="0"/>
    <xf numFmtId="0" fontId="53" fillId="6" borderId="123" applyNumberFormat="0" applyAlignment="0" applyProtection="0"/>
    <xf numFmtId="0" fontId="53" fillId="6" borderId="123" applyNumberFormat="0" applyAlignment="0" applyProtection="0"/>
    <xf numFmtId="0" fontId="53" fillId="6" borderId="123" applyNumberFormat="0" applyAlignment="0" applyProtection="0"/>
    <xf numFmtId="0" fontId="53" fillId="6" borderId="123" applyNumberFormat="0" applyAlignment="0" applyProtection="0"/>
    <xf numFmtId="0" fontId="53" fillId="6" borderId="123" applyNumberFormat="0" applyAlignment="0" applyProtection="0"/>
    <xf numFmtId="0" fontId="53" fillId="6" borderId="123" applyNumberFormat="0" applyAlignment="0" applyProtection="0"/>
    <xf numFmtId="0" fontId="53" fillId="6" borderId="123" applyNumberFormat="0" applyAlignment="0" applyProtection="0"/>
    <xf numFmtId="0" fontId="53" fillId="6" borderId="123" applyNumberFormat="0" applyAlignment="0" applyProtection="0"/>
    <xf numFmtId="0" fontId="53" fillId="6" borderId="123" applyNumberFormat="0" applyAlignment="0" applyProtection="0"/>
    <xf numFmtId="0" fontId="53" fillId="6" borderId="123" applyNumberFormat="0" applyAlignment="0" applyProtection="0"/>
    <xf numFmtId="0" fontId="53" fillId="6" borderId="123" applyNumberFormat="0" applyAlignment="0" applyProtection="0"/>
    <xf numFmtId="0" fontId="53" fillId="6" borderId="123" applyNumberFormat="0" applyAlignment="0" applyProtection="0"/>
    <xf numFmtId="0" fontId="53" fillId="6" borderId="123" applyNumberFormat="0" applyAlignment="0" applyProtection="0"/>
    <xf numFmtId="0" fontId="53" fillId="6" borderId="123" applyNumberFormat="0" applyAlignment="0" applyProtection="0"/>
    <xf numFmtId="0" fontId="53" fillId="6" borderId="123" applyNumberFormat="0" applyAlignment="0" applyProtection="0"/>
    <xf numFmtId="0" fontId="53" fillId="6" borderId="123" applyNumberFormat="0" applyAlignment="0" applyProtection="0"/>
    <xf numFmtId="0" fontId="53" fillId="6" borderId="123" applyNumberFormat="0" applyAlignment="0" applyProtection="0"/>
    <xf numFmtId="0" fontId="53" fillId="6" borderId="123" applyNumberFormat="0" applyAlignment="0" applyProtection="0"/>
    <xf numFmtId="0" fontId="53" fillId="6" borderId="123" applyNumberFormat="0" applyAlignment="0" applyProtection="0"/>
    <xf numFmtId="0" fontId="53" fillId="6" borderId="123" applyNumberFormat="0" applyAlignment="0" applyProtection="0"/>
    <xf numFmtId="0" fontId="53" fillId="6" borderId="123" applyNumberFormat="0" applyAlignment="0" applyProtection="0"/>
    <xf numFmtId="0" fontId="53" fillId="6" borderId="123" applyNumberFormat="0" applyAlignment="0" applyProtection="0"/>
    <xf numFmtId="0" fontId="53" fillId="6" borderId="123" applyNumberFormat="0" applyAlignment="0" applyProtection="0"/>
    <xf numFmtId="0" fontId="53" fillId="6" borderId="123" applyNumberFormat="0" applyAlignment="0" applyProtection="0"/>
    <xf numFmtId="0" fontId="53" fillId="6" borderId="123" applyNumberFormat="0" applyAlignment="0" applyProtection="0"/>
    <xf numFmtId="0" fontId="53" fillId="6" borderId="123" applyNumberFormat="0" applyAlignment="0" applyProtection="0"/>
    <xf numFmtId="0" fontId="53" fillId="6" borderId="123" applyNumberFormat="0" applyAlignment="0" applyProtection="0"/>
    <xf numFmtId="0" fontId="53" fillId="6" borderId="123" applyNumberFormat="0" applyAlignment="0" applyProtection="0"/>
    <xf numFmtId="0" fontId="53" fillId="6" borderId="123" applyNumberFormat="0" applyAlignment="0" applyProtection="0"/>
    <xf numFmtId="0" fontId="53" fillId="6" borderId="123" applyNumberFormat="0" applyAlignment="0" applyProtection="0"/>
    <xf numFmtId="0" fontId="53" fillId="6" borderId="123" applyNumberFormat="0" applyAlignment="0" applyProtection="0"/>
    <xf numFmtId="0" fontId="53" fillId="6" borderId="123" applyNumberFormat="0" applyAlignment="0" applyProtection="0"/>
    <xf numFmtId="0" fontId="53" fillId="6" borderId="123" applyNumberFormat="0" applyAlignment="0" applyProtection="0"/>
    <xf numFmtId="0" fontId="53" fillId="6" borderId="123" applyNumberFormat="0" applyAlignment="0" applyProtection="0"/>
    <xf numFmtId="0" fontId="53" fillId="6" borderId="123" applyNumberFormat="0" applyAlignment="0" applyProtection="0"/>
    <xf numFmtId="0" fontId="53" fillId="6" borderId="123" applyNumberFormat="0" applyAlignment="0" applyProtection="0"/>
    <xf numFmtId="0" fontId="53" fillId="6" borderId="123" applyNumberFormat="0" applyAlignment="0" applyProtection="0"/>
    <xf numFmtId="0" fontId="53" fillId="6" borderId="123" applyNumberFormat="0" applyAlignment="0" applyProtection="0"/>
    <xf numFmtId="0" fontId="53" fillId="6" borderId="123" applyNumberFormat="0" applyAlignment="0" applyProtection="0"/>
    <xf numFmtId="0" fontId="53" fillId="6" borderId="123" applyNumberFormat="0" applyAlignment="0" applyProtection="0"/>
    <xf numFmtId="0" fontId="53" fillId="6" borderId="123" applyNumberFormat="0" applyAlignment="0" applyProtection="0"/>
    <xf numFmtId="0" fontId="53" fillId="6" borderId="123" applyNumberFormat="0" applyAlignment="0" applyProtection="0"/>
    <xf numFmtId="0" fontId="53" fillId="6" borderId="123" applyNumberFormat="0" applyAlignment="0" applyProtection="0"/>
    <xf numFmtId="0" fontId="53" fillId="6" borderId="123" applyNumberFormat="0" applyAlignment="0" applyProtection="0"/>
    <xf numFmtId="0" fontId="53" fillId="6" borderId="123" applyNumberFormat="0" applyAlignment="0" applyProtection="0"/>
    <xf numFmtId="0" fontId="53" fillId="6" borderId="123" applyNumberFormat="0" applyAlignment="0" applyProtection="0"/>
    <xf numFmtId="0" fontId="53" fillId="6" borderId="123" applyNumberFormat="0" applyAlignment="0" applyProtection="0"/>
    <xf numFmtId="0" fontId="53" fillId="6" borderId="123" applyNumberFormat="0" applyAlignment="0" applyProtection="0"/>
    <xf numFmtId="0" fontId="53" fillId="6" borderId="123" applyNumberFormat="0" applyAlignment="0" applyProtection="0"/>
    <xf numFmtId="0" fontId="53" fillId="6" borderId="123" applyNumberFormat="0" applyAlignment="0" applyProtection="0"/>
    <xf numFmtId="0" fontId="53" fillId="6" borderId="123" applyNumberFormat="0" applyAlignment="0" applyProtection="0"/>
    <xf numFmtId="0" fontId="53" fillId="6" borderId="123" applyNumberFormat="0" applyAlignment="0" applyProtection="0"/>
    <xf numFmtId="0" fontId="53" fillId="6" borderId="123" applyNumberFormat="0" applyAlignment="0" applyProtection="0"/>
    <xf numFmtId="0" fontId="53" fillId="6" borderId="123" applyNumberFormat="0" applyAlignment="0" applyProtection="0"/>
    <xf numFmtId="0" fontId="53" fillId="6" borderId="123" applyNumberFormat="0" applyAlignment="0" applyProtection="0"/>
    <xf numFmtId="0" fontId="53" fillId="6" borderId="123" applyNumberFormat="0" applyAlignment="0" applyProtection="0"/>
    <xf numFmtId="0" fontId="53" fillId="6" borderId="123" applyNumberFormat="0" applyAlignment="0" applyProtection="0"/>
    <xf numFmtId="0" fontId="53" fillId="6" borderId="123" applyNumberFormat="0" applyAlignment="0" applyProtection="0"/>
    <xf numFmtId="0" fontId="53" fillId="6" borderId="123" applyNumberFormat="0" applyAlignment="0" applyProtection="0"/>
    <xf numFmtId="0" fontId="53" fillId="6" borderId="123" applyNumberFormat="0" applyAlignment="0" applyProtection="0"/>
    <xf numFmtId="0" fontId="53" fillId="6" borderId="123" applyNumberFormat="0" applyAlignment="0" applyProtection="0"/>
    <xf numFmtId="0" fontId="53" fillId="6" borderId="123" applyNumberFormat="0" applyAlignment="0" applyProtection="0"/>
    <xf numFmtId="0" fontId="53" fillId="6" borderId="123" applyNumberFormat="0" applyAlignment="0" applyProtection="0"/>
    <xf numFmtId="0" fontId="53" fillId="6" borderId="123" applyNumberFormat="0" applyAlignment="0" applyProtection="0"/>
    <xf numFmtId="0" fontId="53" fillId="6" borderId="123" applyNumberFormat="0" applyAlignment="0" applyProtection="0"/>
    <xf numFmtId="0" fontId="53" fillId="6" borderId="123" applyNumberFormat="0" applyAlignment="0" applyProtection="0"/>
    <xf numFmtId="0" fontId="53" fillId="6" borderId="123" applyNumberFormat="0" applyAlignment="0" applyProtection="0"/>
    <xf numFmtId="0" fontId="53" fillId="6" borderId="123" applyNumberFormat="0" applyAlignment="0" applyProtection="0"/>
    <xf numFmtId="0" fontId="53" fillId="6" borderId="123" applyNumberFormat="0" applyAlignment="0" applyProtection="0"/>
    <xf numFmtId="0" fontId="53" fillId="6" borderId="123" applyNumberFormat="0" applyAlignment="0" applyProtection="0"/>
    <xf numFmtId="0" fontId="53" fillId="6" borderId="123" applyNumberFormat="0" applyAlignment="0" applyProtection="0"/>
    <xf numFmtId="0" fontId="53" fillId="6" borderId="123" applyNumberFormat="0" applyAlignment="0" applyProtection="0"/>
    <xf numFmtId="0" fontId="53" fillId="6" borderId="123" applyNumberFormat="0" applyAlignment="0" applyProtection="0"/>
    <xf numFmtId="0" fontId="53" fillId="6" borderId="123" applyNumberFormat="0" applyAlignment="0" applyProtection="0"/>
    <xf numFmtId="0" fontId="53" fillId="6" borderId="123" applyNumberFormat="0" applyAlignment="0" applyProtection="0"/>
    <xf numFmtId="0" fontId="53" fillId="6" borderId="123" applyNumberFormat="0" applyAlignment="0" applyProtection="0"/>
    <xf numFmtId="0" fontId="53" fillId="6" borderId="123" applyNumberFormat="0" applyAlignment="0" applyProtection="0"/>
    <xf numFmtId="0" fontId="53" fillId="6" borderId="123" applyNumberFormat="0" applyAlignment="0" applyProtection="0"/>
    <xf numFmtId="0" fontId="53" fillId="6" borderId="123" applyNumberFormat="0" applyAlignment="0" applyProtection="0"/>
    <xf numFmtId="0" fontId="53" fillId="6" borderId="123" applyNumberFormat="0" applyAlignment="0" applyProtection="0"/>
    <xf numFmtId="0" fontId="53" fillId="6" borderId="123" applyNumberFormat="0" applyAlignment="0" applyProtection="0"/>
    <xf numFmtId="0" fontId="53" fillId="6" borderId="123" applyNumberFormat="0" applyAlignment="0" applyProtection="0"/>
    <xf numFmtId="0" fontId="53" fillId="6" borderId="123" applyNumberFormat="0" applyAlignment="0" applyProtection="0"/>
    <xf numFmtId="0" fontId="53" fillId="6" borderId="123" applyNumberFormat="0" applyAlignment="0" applyProtection="0"/>
    <xf numFmtId="0" fontId="53" fillId="6" borderId="123" applyNumberFormat="0" applyAlignment="0" applyProtection="0"/>
    <xf numFmtId="0" fontId="53" fillId="6" borderId="123" applyNumberFormat="0" applyAlignment="0" applyProtection="0"/>
    <xf numFmtId="0" fontId="53" fillId="6" borderId="123" applyNumberFormat="0" applyAlignment="0" applyProtection="0"/>
    <xf numFmtId="0" fontId="53" fillId="6" borderId="123" applyNumberFormat="0" applyAlignment="0" applyProtection="0"/>
    <xf numFmtId="0" fontId="53" fillId="6" borderId="123" applyNumberFormat="0" applyAlignment="0" applyProtection="0"/>
    <xf numFmtId="0" fontId="53" fillId="6" borderId="123" applyNumberFormat="0" applyAlignment="0" applyProtection="0"/>
    <xf numFmtId="0" fontId="53" fillId="6" borderId="123" applyNumberFormat="0" applyAlignment="0" applyProtection="0"/>
    <xf numFmtId="0" fontId="53" fillId="6" borderId="123" applyNumberFormat="0" applyAlignment="0" applyProtection="0"/>
    <xf numFmtId="0" fontId="53" fillId="6" borderId="123" applyNumberFormat="0" applyAlignment="0" applyProtection="0"/>
    <xf numFmtId="0" fontId="53" fillId="6" borderId="123" applyNumberFormat="0" applyAlignment="0" applyProtection="0"/>
    <xf numFmtId="0" fontId="9" fillId="38" borderId="2"/>
    <xf numFmtId="0" fontId="9" fillId="38" borderId="2"/>
    <xf numFmtId="0" fontId="9" fillId="38" borderId="2"/>
    <xf numFmtId="0" fontId="9" fillId="38" borderId="2"/>
    <xf numFmtId="0" fontId="9" fillId="38" borderId="2"/>
    <xf numFmtId="0" fontId="9" fillId="38" borderId="2"/>
    <xf numFmtId="0" fontId="9" fillId="38" borderId="2"/>
    <xf numFmtId="0" fontId="9" fillId="38" borderId="2"/>
    <xf numFmtId="0" fontId="9" fillId="38" borderId="2"/>
    <xf numFmtId="0" fontId="9" fillId="38" borderId="2"/>
    <xf numFmtId="0" fontId="9" fillId="38" borderId="2"/>
    <xf numFmtId="195" fontId="59" fillId="41" borderId="124">
      <alignment wrapText="1"/>
    </xf>
    <xf numFmtId="195" fontId="59" fillId="41" borderId="124">
      <alignment wrapText="1"/>
    </xf>
    <xf numFmtId="195" fontId="59" fillId="41" borderId="124">
      <alignment wrapText="1"/>
    </xf>
    <xf numFmtId="195" fontId="59" fillId="41" borderId="124">
      <alignment wrapText="1"/>
    </xf>
    <xf numFmtId="195" fontId="59" fillId="41" borderId="124">
      <alignment wrapText="1"/>
    </xf>
    <xf numFmtId="195" fontId="59" fillId="41" borderId="124">
      <alignment wrapText="1"/>
    </xf>
    <xf numFmtId="195" fontId="59" fillId="41" borderId="124">
      <alignment wrapText="1"/>
    </xf>
    <xf numFmtId="195" fontId="59" fillId="41" borderId="124">
      <alignment wrapText="1"/>
    </xf>
    <xf numFmtId="195" fontId="59" fillId="41" borderId="124">
      <alignment wrapText="1"/>
    </xf>
    <xf numFmtId="195" fontId="59" fillId="41" borderId="124">
      <alignment wrapText="1"/>
    </xf>
    <xf numFmtId="195" fontId="59" fillId="41" borderId="124">
      <alignment wrapText="1"/>
    </xf>
    <xf numFmtId="195" fontId="59" fillId="41" borderId="124">
      <alignment wrapText="1"/>
    </xf>
    <xf numFmtId="195" fontId="59" fillId="41" borderId="124">
      <alignment wrapText="1"/>
    </xf>
    <xf numFmtId="195" fontId="59" fillId="41" borderId="124">
      <alignment wrapText="1"/>
    </xf>
    <xf numFmtId="195" fontId="59" fillId="41" borderId="124">
      <alignment wrapText="1"/>
    </xf>
    <xf numFmtId="196" fontId="59" fillId="41" borderId="124">
      <alignment wrapText="1"/>
    </xf>
    <xf numFmtId="196" fontId="59" fillId="41" borderId="124">
      <alignment wrapText="1"/>
    </xf>
    <xf numFmtId="196" fontId="59" fillId="41" borderId="124">
      <alignment wrapText="1"/>
    </xf>
    <xf numFmtId="196" fontId="59" fillId="41" borderId="124">
      <alignment wrapText="1"/>
    </xf>
    <xf numFmtId="196" fontId="59" fillId="41" borderId="124">
      <alignment wrapText="1"/>
    </xf>
    <xf numFmtId="196" fontId="59" fillId="41" borderId="124">
      <alignment wrapText="1"/>
    </xf>
    <xf numFmtId="196" fontId="59" fillId="41" borderId="124">
      <alignment wrapText="1"/>
    </xf>
    <xf numFmtId="196" fontId="59" fillId="41" borderId="124">
      <alignment wrapText="1"/>
    </xf>
    <xf numFmtId="196" fontId="59" fillId="41" borderId="124">
      <alignment wrapText="1"/>
    </xf>
    <xf numFmtId="196" fontId="59" fillId="41" borderId="124">
      <alignment wrapText="1"/>
    </xf>
    <xf numFmtId="196" fontId="59" fillId="41" borderId="124">
      <alignment wrapText="1"/>
    </xf>
    <xf numFmtId="196" fontId="59" fillId="41" borderId="124">
      <alignment wrapText="1"/>
    </xf>
    <xf numFmtId="196" fontId="59" fillId="41" borderId="124">
      <alignment wrapText="1"/>
    </xf>
    <xf numFmtId="196" fontId="59" fillId="41" borderId="124">
      <alignment wrapText="1"/>
    </xf>
    <xf numFmtId="196" fontId="59" fillId="41" borderId="124">
      <alignment wrapText="1"/>
    </xf>
    <xf numFmtId="197" fontId="59" fillId="41" borderId="124">
      <alignment wrapText="1"/>
    </xf>
    <xf numFmtId="197" fontId="59" fillId="41" borderId="124">
      <alignment wrapText="1"/>
    </xf>
    <xf numFmtId="197" fontId="59" fillId="41" borderId="124">
      <alignment wrapText="1"/>
    </xf>
    <xf numFmtId="197" fontId="59" fillId="41" borderId="124">
      <alignment wrapText="1"/>
    </xf>
    <xf numFmtId="197" fontId="59" fillId="41" borderId="124">
      <alignment wrapText="1"/>
    </xf>
    <xf numFmtId="197" fontId="59" fillId="41" borderId="124">
      <alignment wrapText="1"/>
    </xf>
    <xf numFmtId="197" fontId="59" fillId="41" borderId="124">
      <alignment wrapText="1"/>
    </xf>
    <xf numFmtId="197" fontId="59" fillId="41" borderId="124">
      <alignment wrapText="1"/>
    </xf>
    <xf numFmtId="197" fontId="59" fillId="41" borderId="124">
      <alignment wrapText="1"/>
    </xf>
    <xf numFmtId="197" fontId="59" fillId="41" borderId="124">
      <alignment wrapText="1"/>
    </xf>
    <xf numFmtId="197" fontId="59" fillId="41" borderId="124">
      <alignment wrapText="1"/>
    </xf>
    <xf numFmtId="197" fontId="59" fillId="41" borderId="124">
      <alignment wrapText="1"/>
    </xf>
    <xf numFmtId="197" fontId="59" fillId="41" borderId="124">
      <alignment wrapText="1"/>
    </xf>
    <xf numFmtId="197" fontId="59" fillId="41" borderId="124">
      <alignment wrapText="1"/>
    </xf>
    <xf numFmtId="197" fontId="59" fillId="41" borderId="124">
      <alignment wrapText="1"/>
    </xf>
    <xf numFmtId="0" fontId="60" fillId="0" borderId="18">
      <alignment horizontal="right"/>
    </xf>
    <xf numFmtId="0" fontId="60" fillId="0" borderId="18">
      <alignment horizontal="right"/>
    </xf>
    <xf numFmtId="0" fontId="7" fillId="0" borderId="125" applyNumberFormat="0" applyFill="0" applyAlignment="0" applyProtection="0"/>
    <xf numFmtId="0" fontId="7" fillId="0" borderId="125" applyNumberFormat="0" applyFill="0" applyAlignment="0" applyProtection="0"/>
    <xf numFmtId="0" fontId="7" fillId="0" borderId="125" applyNumberFormat="0" applyFill="0" applyAlignment="0" applyProtection="0"/>
    <xf numFmtId="0" fontId="7" fillId="0" borderId="125" applyNumberFormat="0" applyFill="0" applyAlignment="0" applyProtection="0"/>
    <xf numFmtId="0" fontId="7" fillId="0" borderId="125" applyNumberFormat="0" applyFill="0" applyAlignment="0" applyProtection="0"/>
    <xf numFmtId="0" fontId="7" fillId="0" borderId="125" applyNumberFormat="0" applyFill="0" applyAlignment="0" applyProtection="0"/>
    <xf numFmtId="0" fontId="7" fillId="0" borderId="125" applyNumberFormat="0" applyFill="0" applyAlignment="0" applyProtection="0"/>
    <xf numFmtId="0" fontId="7" fillId="0" borderId="125" applyNumberFormat="0" applyFill="0" applyAlignment="0" applyProtection="0"/>
    <xf numFmtId="0" fontId="7" fillId="0" borderId="125" applyNumberFormat="0" applyFill="0" applyAlignment="0" applyProtection="0"/>
    <xf numFmtId="0" fontId="7" fillId="0" borderId="125" applyNumberFormat="0" applyFill="0" applyAlignment="0" applyProtection="0"/>
    <xf numFmtId="0" fontId="7" fillId="0" borderId="125" applyNumberFormat="0" applyFill="0" applyAlignment="0" applyProtection="0"/>
    <xf numFmtId="0" fontId="7" fillId="0" borderId="125" applyNumberFormat="0" applyFill="0" applyAlignment="0" applyProtection="0"/>
    <xf numFmtId="0" fontId="7" fillId="0" borderId="125" applyNumberFormat="0" applyFill="0" applyAlignment="0" applyProtection="0"/>
    <xf numFmtId="0" fontId="7" fillId="0" borderId="125" applyNumberFormat="0" applyFill="0" applyAlignment="0" applyProtection="0"/>
    <xf numFmtId="0" fontId="7" fillId="0" borderId="125" applyNumberFormat="0" applyFill="0" applyAlignment="0" applyProtection="0"/>
    <xf numFmtId="0" fontId="7" fillId="0" borderId="125" applyNumberFormat="0" applyFill="0" applyAlignment="0" applyProtection="0"/>
    <xf numFmtId="0" fontId="7" fillId="0" borderId="125" applyNumberFormat="0" applyFill="0" applyAlignment="0" applyProtection="0"/>
    <xf numFmtId="0" fontId="7" fillId="0" borderId="125" applyNumberFormat="0" applyFill="0" applyAlignment="0" applyProtection="0"/>
    <xf numFmtId="0" fontId="7" fillId="0" borderId="125" applyNumberFormat="0" applyFill="0" applyAlignment="0" applyProtection="0"/>
    <xf numFmtId="0" fontId="7" fillId="0" borderId="125" applyNumberFormat="0" applyFill="0" applyAlignment="0" applyProtection="0"/>
    <xf numFmtId="0" fontId="7" fillId="0" borderId="125" applyNumberFormat="0" applyFill="0" applyAlignment="0" applyProtection="0"/>
    <xf numFmtId="0" fontId="7" fillId="0" borderId="125" applyNumberFormat="0" applyFill="0" applyAlignment="0" applyProtection="0"/>
    <xf numFmtId="0" fontId="7" fillId="0" borderId="125" applyNumberFormat="0" applyFill="0" applyAlignment="0" applyProtection="0"/>
    <xf numFmtId="0" fontId="7" fillId="0" borderId="125" applyNumberFormat="0" applyFill="0" applyAlignment="0" applyProtection="0"/>
    <xf numFmtId="0" fontId="7" fillId="0" borderId="125" applyNumberFormat="0" applyFill="0" applyAlignment="0" applyProtection="0"/>
    <xf numFmtId="0" fontId="7" fillId="0" borderId="125" applyNumberFormat="0" applyFill="0" applyAlignment="0" applyProtection="0"/>
    <xf numFmtId="0" fontId="7" fillId="0" borderId="125" applyNumberFormat="0" applyFill="0" applyAlignment="0" applyProtection="0"/>
    <xf numFmtId="0" fontId="7" fillId="0" borderId="125" applyNumberFormat="0" applyFill="0" applyAlignment="0" applyProtection="0"/>
    <xf numFmtId="0" fontId="7" fillId="0" borderId="125" applyNumberFormat="0" applyFill="0" applyAlignment="0" applyProtection="0"/>
    <xf numFmtId="0" fontId="7" fillId="0" borderId="125" applyNumberFormat="0" applyFill="0" applyAlignment="0" applyProtection="0"/>
    <xf numFmtId="0" fontId="7" fillId="0" borderId="125" applyNumberFormat="0" applyFill="0" applyAlignment="0" applyProtection="0"/>
    <xf numFmtId="0" fontId="53" fillId="0" borderId="126" applyNumberFormat="0" applyFill="0" applyAlignment="0" applyProtection="0"/>
    <xf numFmtId="0" fontId="53" fillId="0" borderId="126" applyNumberFormat="0" applyFill="0" applyAlignment="0" applyProtection="0"/>
    <xf numFmtId="0" fontId="53" fillId="0" borderId="126" applyNumberFormat="0" applyFill="0" applyAlignment="0" applyProtection="0"/>
    <xf numFmtId="0" fontId="53" fillId="0" borderId="126" applyNumberFormat="0" applyFill="0" applyAlignment="0" applyProtection="0"/>
    <xf numFmtId="0" fontId="53" fillId="0" borderId="126" applyNumberFormat="0" applyFill="0" applyAlignment="0" applyProtection="0"/>
    <xf numFmtId="0" fontId="53" fillId="0" borderId="126" applyNumberFormat="0" applyFill="0" applyAlignment="0" applyProtection="0"/>
    <xf numFmtId="0" fontId="53" fillId="0" borderId="126" applyNumberFormat="0" applyFill="0" applyAlignment="0" applyProtection="0"/>
    <xf numFmtId="0" fontId="53" fillId="0" borderId="126" applyNumberFormat="0" applyFill="0" applyAlignment="0" applyProtection="0"/>
    <xf numFmtId="0" fontId="53" fillId="0" borderId="126" applyNumberFormat="0" applyFill="0" applyAlignment="0" applyProtection="0"/>
    <xf numFmtId="0" fontId="53" fillId="0" borderId="126" applyNumberFormat="0" applyFill="0" applyAlignment="0" applyProtection="0"/>
    <xf numFmtId="0" fontId="53" fillId="0" borderId="126" applyNumberFormat="0" applyFill="0" applyAlignment="0" applyProtection="0"/>
    <xf numFmtId="0" fontId="53" fillId="0" borderId="126" applyNumberFormat="0" applyFill="0" applyAlignment="0" applyProtection="0"/>
    <xf numFmtId="0" fontId="53" fillId="0" borderId="126" applyNumberFormat="0" applyFill="0" applyAlignment="0" applyProtection="0"/>
    <xf numFmtId="0" fontId="53" fillId="0" borderId="126" applyNumberFormat="0" applyFill="0" applyAlignment="0" applyProtection="0"/>
    <xf numFmtId="0" fontId="53" fillId="0" borderId="126" applyNumberFormat="0" applyFill="0" applyAlignment="0" applyProtection="0"/>
    <xf numFmtId="0" fontId="53" fillId="0" borderId="126" applyNumberFormat="0" applyFill="0" applyAlignment="0" applyProtection="0"/>
    <xf numFmtId="0" fontId="53" fillId="0" borderId="126" applyNumberFormat="0" applyFill="0" applyAlignment="0" applyProtection="0"/>
    <xf numFmtId="0" fontId="53" fillId="0" borderId="126" applyNumberFormat="0" applyFill="0" applyAlignment="0" applyProtection="0"/>
    <xf numFmtId="0" fontId="53" fillId="0" borderId="126" applyNumberFormat="0" applyFill="0" applyAlignment="0" applyProtection="0"/>
    <xf numFmtId="0" fontId="53" fillId="0" borderId="126" applyNumberFormat="0" applyFill="0" applyAlignment="0" applyProtection="0"/>
    <xf numFmtId="0" fontId="53" fillId="0" borderId="126" applyNumberFormat="0" applyFill="0" applyAlignment="0" applyProtection="0"/>
    <xf numFmtId="0" fontId="53" fillId="0" borderId="126" applyNumberFormat="0" applyFill="0" applyAlignment="0" applyProtection="0"/>
    <xf numFmtId="0" fontId="53" fillId="0" borderId="126" applyNumberFormat="0" applyFill="0" applyAlignment="0" applyProtection="0"/>
    <xf numFmtId="0" fontId="53" fillId="0" borderId="126" applyNumberFormat="0" applyFill="0" applyAlignment="0" applyProtection="0"/>
    <xf numFmtId="0" fontId="53" fillId="0" borderId="126" applyNumberFormat="0" applyFill="0" applyAlignment="0" applyProtection="0"/>
    <xf numFmtId="0" fontId="53" fillId="0" borderId="126" applyNumberFormat="0" applyFill="0" applyAlignment="0" applyProtection="0"/>
    <xf numFmtId="0" fontId="53" fillId="0" borderId="126" applyNumberFormat="0" applyFill="0" applyAlignment="0" applyProtection="0"/>
    <xf numFmtId="0" fontId="53" fillId="0" borderId="126" applyNumberFormat="0" applyFill="0" applyAlignment="0" applyProtection="0"/>
    <xf numFmtId="0" fontId="53" fillId="0" borderId="126" applyNumberFormat="0" applyFill="0" applyAlignment="0" applyProtection="0"/>
    <xf numFmtId="0" fontId="53" fillId="0" borderId="126" applyNumberFormat="0" applyFill="0" applyAlignment="0" applyProtection="0"/>
    <xf numFmtId="0" fontId="7" fillId="0" borderId="125" applyNumberFormat="0" applyFill="0" applyAlignment="0" applyProtection="0"/>
    <xf numFmtId="0" fontId="7" fillId="0" borderId="125" applyNumberFormat="0" applyFill="0" applyAlignment="0" applyProtection="0"/>
    <xf numFmtId="0" fontId="7" fillId="0" borderId="125" applyNumberFormat="0" applyFill="0" applyAlignment="0" applyProtection="0"/>
    <xf numFmtId="0" fontId="7" fillId="0" borderId="125" applyNumberFormat="0" applyFill="0" applyAlignment="0" applyProtection="0"/>
    <xf numFmtId="0" fontId="7" fillId="0" borderId="125" applyNumberFormat="0" applyFill="0" applyAlignment="0" applyProtection="0"/>
    <xf numFmtId="0" fontId="7" fillId="0" borderId="125" applyNumberFormat="0" applyFill="0" applyAlignment="0" applyProtection="0"/>
    <xf numFmtId="0" fontId="7" fillId="0" borderId="125" applyNumberFormat="0" applyFill="0" applyAlignment="0" applyProtection="0"/>
    <xf numFmtId="0" fontId="7" fillId="0" borderId="125" applyNumberFormat="0" applyFill="0" applyAlignment="0" applyProtection="0"/>
    <xf numFmtId="0" fontId="53" fillId="0" borderId="126" applyNumberFormat="0" applyFill="0" applyAlignment="0" applyProtection="0"/>
    <xf numFmtId="0" fontId="53" fillId="0" borderId="126" applyNumberFormat="0" applyFill="0" applyAlignment="0" applyProtection="0"/>
    <xf numFmtId="0" fontId="53" fillId="0" borderId="126" applyNumberFormat="0" applyFill="0" applyAlignment="0" applyProtection="0"/>
    <xf numFmtId="0" fontId="53" fillId="0" borderId="126" applyNumberFormat="0" applyFill="0" applyAlignment="0" applyProtection="0"/>
    <xf numFmtId="0" fontId="53" fillId="0" borderId="126" applyNumberFormat="0" applyFill="0" applyAlignment="0" applyProtection="0"/>
    <xf numFmtId="0" fontId="53" fillId="0" borderId="126" applyNumberFormat="0" applyFill="0" applyAlignment="0" applyProtection="0"/>
    <xf numFmtId="0" fontId="53" fillId="0" borderId="126" applyNumberFormat="0" applyFill="0" applyAlignment="0" applyProtection="0"/>
    <xf numFmtId="0" fontId="53" fillId="0" borderId="126" applyNumberFormat="0" applyFill="0" applyAlignment="0" applyProtection="0"/>
    <xf numFmtId="0" fontId="53" fillId="0" borderId="126" applyNumberFormat="0" applyFill="0" applyAlignment="0" applyProtection="0"/>
    <xf numFmtId="0" fontId="53" fillId="0" borderId="126" applyNumberFormat="0" applyFill="0" applyAlignment="0" applyProtection="0"/>
    <xf numFmtId="0" fontId="53" fillId="0" borderId="126" applyNumberFormat="0" applyFill="0" applyAlignment="0" applyProtection="0"/>
    <xf numFmtId="0" fontId="53" fillId="0" borderId="126" applyNumberFormat="0" applyFill="0" applyAlignment="0" applyProtection="0"/>
    <xf numFmtId="0" fontId="53" fillId="0" borderId="126" applyNumberFormat="0" applyFill="0" applyAlignment="0" applyProtection="0"/>
    <xf numFmtId="0" fontId="53" fillId="0" borderId="126" applyNumberFormat="0" applyFill="0" applyAlignment="0" applyProtection="0"/>
    <xf numFmtId="0" fontId="53" fillId="0" borderId="126" applyNumberFormat="0" applyFill="0" applyAlignment="0" applyProtection="0"/>
    <xf numFmtId="0" fontId="7" fillId="0" borderId="125" applyNumberFormat="0" applyFill="0" applyAlignment="0" applyProtection="0"/>
    <xf numFmtId="0" fontId="7" fillId="0" borderId="125" applyNumberFormat="0" applyFill="0" applyAlignment="0" applyProtection="0"/>
    <xf numFmtId="0" fontId="7" fillId="0" borderId="125" applyNumberFormat="0" applyFill="0" applyAlignment="0" applyProtection="0"/>
    <xf numFmtId="0" fontId="7" fillId="0" borderId="125" applyNumberFormat="0" applyFill="0" applyAlignment="0" applyProtection="0"/>
    <xf numFmtId="0" fontId="7" fillId="0" borderId="125" applyNumberFormat="0" applyFill="0" applyAlignment="0" applyProtection="0"/>
    <xf numFmtId="0" fontId="7" fillId="0" borderId="125" applyNumberFormat="0" applyFill="0" applyAlignment="0" applyProtection="0"/>
    <xf numFmtId="0" fontId="53" fillId="0" borderId="126" applyNumberFormat="0" applyFill="0" applyAlignment="0" applyProtection="0"/>
    <xf numFmtId="0" fontId="53" fillId="0" borderId="126" applyNumberFormat="0" applyFill="0" applyAlignment="0" applyProtection="0"/>
    <xf numFmtId="0" fontId="53" fillId="0" borderId="126" applyNumberFormat="0" applyFill="0" applyAlignment="0" applyProtection="0"/>
    <xf numFmtId="0" fontId="53" fillId="0" borderId="126" applyNumberFormat="0" applyFill="0" applyAlignment="0" applyProtection="0"/>
    <xf numFmtId="0" fontId="53" fillId="0" borderId="126" applyNumberFormat="0" applyFill="0" applyAlignment="0" applyProtection="0"/>
    <xf numFmtId="0" fontId="53" fillId="0" borderId="126" applyNumberFormat="0" applyFill="0" applyAlignment="0" applyProtection="0"/>
    <xf numFmtId="0" fontId="53" fillId="0" borderId="126" applyNumberFormat="0" applyFill="0" applyAlignment="0" applyProtection="0"/>
    <xf numFmtId="0" fontId="53" fillId="0" borderId="126" applyNumberFormat="0" applyFill="0" applyAlignment="0" applyProtection="0"/>
    <xf numFmtId="0" fontId="53" fillId="0" borderId="126" applyNumberFormat="0" applyFill="0" applyAlignment="0" applyProtection="0"/>
    <xf numFmtId="0" fontId="53" fillId="0" borderId="126" applyNumberFormat="0" applyFill="0" applyAlignment="0" applyProtection="0"/>
    <xf numFmtId="0" fontId="53" fillId="0" borderId="126" applyNumberFormat="0" applyFill="0" applyAlignment="0" applyProtection="0"/>
    <xf numFmtId="0" fontId="53" fillId="0" borderId="126" applyNumberFormat="0" applyFill="0" applyAlignment="0" applyProtection="0"/>
    <xf numFmtId="0" fontId="53" fillId="0" borderId="126" applyNumberFormat="0" applyFill="0" applyAlignment="0" applyProtection="0"/>
    <xf numFmtId="0" fontId="53" fillId="0" borderId="126" applyNumberFormat="0" applyFill="0" applyAlignment="0" applyProtection="0"/>
    <xf numFmtId="0" fontId="53" fillId="0" borderId="126" applyNumberFormat="0" applyFill="0" applyAlignment="0" applyProtection="0"/>
    <xf numFmtId="0" fontId="53" fillId="0" borderId="126" applyNumberFormat="0" applyFill="0" applyAlignment="0" applyProtection="0"/>
    <xf numFmtId="0" fontId="53" fillId="0" borderId="126" applyNumberFormat="0" applyFill="0" applyAlignment="0" applyProtection="0"/>
    <xf numFmtId="0" fontId="53" fillId="0" borderId="126" applyNumberFormat="0" applyFill="0" applyAlignment="0" applyProtection="0"/>
    <xf numFmtId="0" fontId="53" fillId="0" borderId="126" applyNumberFormat="0" applyFill="0" applyAlignment="0" applyProtection="0"/>
    <xf numFmtId="0" fontId="53" fillId="0" borderId="126" applyNumberFormat="0" applyFill="0" applyAlignment="0" applyProtection="0"/>
    <xf numFmtId="0" fontId="53" fillId="0" borderId="126" applyNumberFormat="0" applyFill="0" applyAlignment="0" applyProtection="0"/>
    <xf numFmtId="0" fontId="53" fillId="0" borderId="126" applyNumberFormat="0" applyFill="0" applyAlignment="0" applyProtection="0"/>
    <xf numFmtId="0" fontId="53" fillId="0" borderId="126" applyNumberFormat="0" applyFill="0" applyAlignment="0" applyProtection="0"/>
    <xf numFmtId="0" fontId="53" fillId="0" borderId="126" applyNumberFormat="0" applyFill="0" applyAlignment="0" applyProtection="0"/>
    <xf numFmtId="0" fontId="53" fillId="0" borderId="126" applyNumberFormat="0" applyFill="0" applyAlignment="0" applyProtection="0"/>
    <xf numFmtId="0" fontId="53" fillId="0" borderId="126" applyNumberFormat="0" applyFill="0" applyAlignment="0" applyProtection="0"/>
    <xf numFmtId="0" fontId="53" fillId="0" borderId="126" applyNumberFormat="0" applyFill="0" applyAlignment="0" applyProtection="0"/>
    <xf numFmtId="0" fontId="53" fillId="0" borderId="126" applyNumberFormat="0" applyFill="0" applyAlignment="0" applyProtection="0"/>
    <xf numFmtId="0" fontId="53" fillId="0" borderId="126" applyNumberFormat="0" applyFill="0" applyAlignment="0" applyProtection="0"/>
    <xf numFmtId="0" fontId="53" fillId="0" borderId="126" applyNumberFormat="0" applyFill="0" applyAlignment="0" applyProtection="0"/>
    <xf numFmtId="0" fontId="53" fillId="0" borderId="126" applyNumberFormat="0" applyFill="0" applyAlignment="0" applyProtection="0"/>
    <xf numFmtId="0" fontId="53" fillId="0" borderId="126" applyNumberFormat="0" applyFill="0" applyAlignment="0" applyProtection="0"/>
    <xf numFmtId="0" fontId="53" fillId="0" borderId="126" applyNumberFormat="0" applyFill="0" applyAlignment="0" applyProtection="0"/>
    <xf numFmtId="0" fontId="53" fillId="0" borderId="126" applyNumberFormat="0" applyFill="0" applyAlignment="0" applyProtection="0"/>
    <xf numFmtId="0" fontId="53" fillId="0" borderId="126" applyNumberFormat="0" applyFill="0" applyAlignment="0" applyProtection="0"/>
    <xf numFmtId="0" fontId="53" fillId="0" borderId="126" applyNumberFormat="0" applyFill="0" applyAlignment="0" applyProtection="0"/>
    <xf numFmtId="0" fontId="53" fillId="0" borderId="126" applyNumberFormat="0" applyFill="0" applyAlignment="0" applyProtection="0"/>
    <xf numFmtId="0" fontId="53" fillId="0" borderId="126" applyNumberFormat="0" applyFill="0" applyAlignment="0" applyProtection="0"/>
    <xf numFmtId="0" fontId="53" fillId="0" borderId="126" applyNumberFormat="0" applyFill="0" applyAlignment="0" applyProtection="0"/>
    <xf numFmtId="0" fontId="53" fillId="0" borderId="126" applyNumberFormat="0" applyFill="0" applyAlignment="0" applyProtection="0"/>
    <xf numFmtId="0" fontId="53" fillId="0" borderId="126" applyNumberFormat="0" applyFill="0" applyAlignment="0" applyProtection="0"/>
    <xf numFmtId="0" fontId="53" fillId="0" borderId="126" applyNumberFormat="0" applyFill="0" applyAlignment="0" applyProtection="0"/>
    <xf numFmtId="0" fontId="53" fillId="0" borderId="126" applyNumberFormat="0" applyFill="0" applyAlignment="0" applyProtection="0"/>
    <xf numFmtId="0" fontId="53" fillId="0" borderId="126" applyNumberFormat="0" applyFill="0" applyAlignment="0" applyProtection="0"/>
    <xf numFmtId="0" fontId="53" fillId="0" borderId="126" applyNumberFormat="0" applyFill="0" applyAlignment="0" applyProtection="0"/>
    <xf numFmtId="0" fontId="53" fillId="0" borderId="126" applyNumberFormat="0" applyFill="0" applyAlignment="0" applyProtection="0"/>
    <xf numFmtId="0" fontId="53" fillId="0" borderId="126" applyNumberFormat="0" applyFill="0" applyAlignment="0" applyProtection="0"/>
    <xf numFmtId="0" fontId="53" fillId="0" borderId="126" applyNumberFormat="0" applyFill="0" applyAlignment="0" applyProtection="0"/>
    <xf numFmtId="0" fontId="53" fillId="0" borderId="126" applyNumberFormat="0" applyFill="0" applyAlignment="0" applyProtection="0"/>
    <xf numFmtId="0" fontId="53" fillId="0" borderId="126" applyNumberFormat="0" applyFill="0" applyAlignment="0" applyProtection="0"/>
    <xf numFmtId="0" fontId="53" fillId="0" borderId="126" applyNumberFormat="0" applyFill="0" applyAlignment="0" applyProtection="0"/>
    <xf numFmtId="0" fontId="53" fillId="0" borderId="126" applyNumberFormat="0" applyFill="0" applyAlignment="0" applyProtection="0"/>
    <xf numFmtId="0" fontId="53" fillId="0" borderId="126" applyNumberFormat="0" applyFill="0" applyAlignment="0" applyProtection="0"/>
    <xf numFmtId="0" fontId="53" fillId="0" borderId="126" applyNumberFormat="0" applyFill="0" applyAlignment="0" applyProtection="0"/>
    <xf numFmtId="0" fontId="53" fillId="0" borderId="126" applyNumberFormat="0" applyFill="0" applyAlignment="0" applyProtection="0"/>
    <xf numFmtId="0" fontId="53" fillId="0" borderId="126" applyNumberFormat="0" applyFill="0" applyAlignment="0" applyProtection="0"/>
    <xf numFmtId="0" fontId="53" fillId="0" borderId="126" applyNumberFormat="0" applyFill="0" applyAlignment="0" applyProtection="0"/>
    <xf numFmtId="0" fontId="53" fillId="0" borderId="126" applyNumberFormat="0" applyFill="0" applyAlignment="0" applyProtection="0"/>
    <xf numFmtId="0" fontId="53" fillId="0" borderId="126" applyNumberFormat="0" applyFill="0" applyAlignment="0" applyProtection="0"/>
    <xf numFmtId="0" fontId="53" fillId="0" borderId="126" applyNumberFormat="0" applyFill="0" applyAlignment="0" applyProtection="0"/>
    <xf numFmtId="0" fontId="53" fillId="0" borderId="126" applyNumberFormat="0" applyFill="0" applyAlignment="0" applyProtection="0"/>
    <xf numFmtId="0" fontId="53" fillId="0" borderId="126" applyNumberFormat="0" applyFill="0" applyAlignment="0" applyProtection="0"/>
    <xf numFmtId="0" fontId="53" fillId="0" borderId="126" applyNumberFormat="0" applyFill="0" applyAlignment="0" applyProtection="0"/>
    <xf numFmtId="0" fontId="53" fillId="0" borderId="126" applyNumberFormat="0" applyFill="0" applyAlignment="0" applyProtection="0"/>
    <xf numFmtId="0" fontId="53" fillId="0" borderId="126" applyNumberFormat="0" applyFill="0" applyAlignment="0" applyProtection="0"/>
    <xf numFmtId="0" fontId="53" fillId="0" borderId="126" applyNumberFormat="0" applyFill="0" applyAlignment="0" applyProtection="0"/>
    <xf numFmtId="0" fontId="53" fillId="0" borderId="126" applyNumberFormat="0" applyFill="0" applyAlignment="0" applyProtection="0"/>
    <xf numFmtId="0" fontId="53" fillId="0" borderId="126" applyNumberFormat="0" applyFill="0" applyAlignment="0" applyProtection="0"/>
    <xf numFmtId="0" fontId="53" fillId="0" borderId="126" applyNumberFormat="0" applyFill="0" applyAlignment="0" applyProtection="0"/>
    <xf numFmtId="0" fontId="53" fillId="0" borderId="126" applyNumberFormat="0" applyFill="0" applyAlignment="0" applyProtection="0"/>
    <xf numFmtId="0" fontId="53" fillId="0" borderId="126" applyNumberFormat="0" applyFill="0" applyAlignment="0" applyProtection="0"/>
    <xf numFmtId="0" fontId="53" fillId="0" borderId="126" applyNumberFormat="0" applyFill="0" applyAlignment="0" applyProtection="0"/>
    <xf numFmtId="0" fontId="53" fillId="0" borderId="126" applyNumberFormat="0" applyFill="0" applyAlignment="0" applyProtection="0"/>
    <xf numFmtId="0" fontId="53" fillId="0" borderId="126" applyNumberFormat="0" applyFill="0" applyAlignment="0" applyProtection="0"/>
    <xf numFmtId="0" fontId="53" fillId="0" borderId="126" applyNumberFormat="0" applyFill="0" applyAlignment="0" applyProtection="0"/>
    <xf numFmtId="0" fontId="53" fillId="0" borderId="126" applyNumberFormat="0" applyFill="0" applyAlignment="0" applyProtection="0"/>
    <xf numFmtId="0" fontId="53" fillId="0" borderId="126" applyNumberFormat="0" applyFill="0" applyAlignment="0" applyProtection="0"/>
    <xf numFmtId="0" fontId="53" fillId="0" borderId="126" applyNumberFormat="0" applyFill="0" applyAlignment="0" applyProtection="0"/>
    <xf numFmtId="0" fontId="53" fillId="0" borderId="126" applyNumberFormat="0" applyFill="0" applyAlignment="0" applyProtection="0"/>
    <xf numFmtId="0" fontId="53" fillId="0" borderId="126" applyNumberFormat="0" applyFill="0" applyAlignment="0" applyProtection="0"/>
    <xf numFmtId="0" fontId="53" fillId="0" borderId="126" applyNumberFormat="0" applyFill="0" applyAlignment="0" applyProtection="0"/>
    <xf numFmtId="0" fontId="53" fillId="0" borderId="126" applyNumberFormat="0" applyFill="0" applyAlignment="0" applyProtection="0"/>
    <xf numFmtId="0" fontId="53" fillId="0" borderId="126" applyNumberFormat="0" applyFill="0" applyAlignment="0" applyProtection="0"/>
    <xf numFmtId="0" fontId="53" fillId="0" borderId="126" applyNumberFormat="0" applyFill="0" applyAlignment="0" applyProtection="0"/>
    <xf numFmtId="0" fontId="53" fillId="0" borderId="126" applyNumberFormat="0" applyFill="0" applyAlignment="0" applyProtection="0"/>
    <xf numFmtId="0" fontId="53" fillId="0" borderId="126" applyNumberFormat="0" applyFill="0" applyAlignment="0" applyProtection="0"/>
    <xf numFmtId="0" fontId="53" fillId="0" borderId="126" applyNumberFormat="0" applyFill="0" applyAlignment="0" applyProtection="0"/>
    <xf numFmtId="0" fontId="53" fillId="0" borderId="126" applyNumberFormat="0" applyFill="0" applyAlignment="0" applyProtection="0"/>
    <xf numFmtId="0" fontId="53" fillId="0" borderId="126" applyNumberFormat="0" applyFill="0" applyAlignment="0" applyProtection="0"/>
    <xf numFmtId="0" fontId="53" fillId="0" borderId="126" applyNumberFormat="0" applyFill="0" applyAlignment="0" applyProtection="0"/>
    <xf numFmtId="0" fontId="53" fillId="0" borderId="126" applyNumberFormat="0" applyFill="0" applyAlignment="0" applyProtection="0"/>
    <xf numFmtId="0" fontId="53" fillId="0" borderId="126" applyNumberFormat="0" applyFill="0" applyAlignment="0" applyProtection="0"/>
    <xf numFmtId="0" fontId="53" fillId="0" borderId="126" applyNumberFormat="0" applyFill="0" applyAlignment="0" applyProtection="0"/>
    <xf numFmtId="0" fontId="53" fillId="0" borderId="126" applyNumberFormat="0" applyFill="0" applyAlignment="0" applyProtection="0"/>
    <xf numFmtId="0" fontId="53" fillId="0" borderId="126" applyNumberFormat="0" applyFill="0" applyAlignment="0" applyProtection="0"/>
    <xf numFmtId="0" fontId="53" fillId="0" borderId="126" applyNumberFormat="0" applyFill="0" applyAlignment="0" applyProtection="0"/>
    <xf numFmtId="0" fontId="53" fillId="0" borderId="126" applyNumberFormat="0" applyFill="0" applyAlignment="0" applyProtection="0"/>
    <xf numFmtId="0" fontId="53" fillId="0" borderId="126" applyNumberFormat="0" applyFill="0" applyAlignment="0" applyProtection="0"/>
    <xf numFmtId="0" fontId="53" fillId="0" borderId="126" applyNumberFormat="0" applyFill="0" applyAlignment="0" applyProtection="0"/>
    <xf numFmtId="0" fontId="53" fillId="0" borderId="126" applyNumberFormat="0" applyFill="0" applyAlignment="0" applyProtection="0"/>
    <xf numFmtId="0" fontId="53" fillId="0" borderId="126" applyNumberFormat="0" applyFill="0" applyAlignment="0" applyProtection="0"/>
    <xf numFmtId="0" fontId="53" fillId="0" borderId="126" applyNumberFormat="0" applyFill="0" applyAlignment="0" applyProtection="0"/>
    <xf numFmtId="0" fontId="53" fillId="0" borderId="126" applyNumberFormat="0" applyFill="0" applyAlignment="0" applyProtection="0"/>
    <xf numFmtId="0" fontId="53" fillId="0" borderId="126" applyNumberFormat="0" applyFill="0" applyAlignment="0" applyProtection="0"/>
    <xf numFmtId="0" fontId="53" fillId="0" borderId="126" applyNumberFormat="0" applyFill="0" applyAlignment="0" applyProtection="0"/>
    <xf numFmtId="0" fontId="7" fillId="0" borderId="125" applyNumberFormat="0" applyFill="0" applyAlignment="0" applyProtection="0"/>
    <xf numFmtId="0" fontId="7" fillId="0" borderId="125" applyNumberFormat="0" applyFill="0" applyAlignment="0" applyProtection="0"/>
    <xf numFmtId="0" fontId="7" fillId="0" borderId="125" applyNumberFormat="0" applyFill="0" applyAlignment="0" applyProtection="0"/>
    <xf numFmtId="0" fontId="7" fillId="0" borderId="125" applyNumberFormat="0" applyFill="0" applyAlignment="0" applyProtection="0"/>
    <xf numFmtId="0" fontId="7" fillId="0" borderId="125" applyNumberFormat="0" applyFill="0" applyAlignment="0" applyProtection="0"/>
    <xf numFmtId="0" fontId="7" fillId="0" borderId="125" applyNumberFormat="0" applyFill="0" applyAlignment="0" applyProtection="0"/>
    <xf numFmtId="0" fontId="7" fillId="0" borderId="125" applyNumberFormat="0" applyFill="0" applyAlignment="0" applyProtection="0"/>
    <xf numFmtId="0" fontId="7" fillId="0" borderId="125" applyNumberFormat="0" applyFill="0" applyAlignment="0" applyProtection="0"/>
    <xf numFmtId="0" fontId="7" fillId="0" borderId="125" applyNumberFormat="0" applyFill="0" applyAlignment="0" applyProtection="0"/>
    <xf numFmtId="0" fontId="7" fillId="0" borderId="125" applyNumberFormat="0" applyFill="0" applyAlignment="0" applyProtection="0"/>
    <xf numFmtId="0" fontId="7" fillId="0" borderId="125" applyNumberFormat="0" applyFill="0" applyAlignment="0" applyProtection="0"/>
    <xf numFmtId="0" fontId="7" fillId="0" borderId="125" applyNumberFormat="0" applyFill="0" applyAlignment="0" applyProtection="0"/>
    <xf numFmtId="0" fontId="7" fillId="0" borderId="125" applyNumberFormat="0" applyFill="0" applyAlignment="0" applyProtection="0"/>
    <xf numFmtId="0" fontId="7" fillId="0" borderId="125" applyNumberFormat="0" applyFill="0" applyAlignment="0" applyProtection="0"/>
    <xf numFmtId="0" fontId="7" fillId="0" borderId="125" applyNumberFormat="0" applyFill="0" applyAlignment="0" applyProtection="0"/>
    <xf numFmtId="0" fontId="7" fillId="0" borderId="125" applyNumberFormat="0" applyFill="0" applyAlignment="0" applyProtection="0"/>
    <xf numFmtId="0" fontId="7" fillId="0" borderId="125" applyNumberFormat="0" applyFill="0" applyAlignment="0" applyProtection="0"/>
    <xf numFmtId="0" fontId="7" fillId="0" borderId="125" applyNumberFormat="0" applyFill="0" applyAlignment="0" applyProtection="0"/>
    <xf numFmtId="0" fontId="7" fillId="0" borderId="125" applyNumberFormat="0" applyFill="0" applyAlignment="0" applyProtection="0"/>
    <xf numFmtId="0" fontId="7" fillId="0" borderId="125" applyNumberFormat="0" applyFill="0" applyAlignment="0" applyProtection="0"/>
    <xf numFmtId="0" fontId="7" fillId="0" borderId="125" applyNumberFormat="0" applyFill="0" applyAlignment="0" applyProtection="0"/>
    <xf numFmtId="0" fontId="7" fillId="0" borderId="125" applyNumberFormat="0" applyFill="0" applyAlignment="0" applyProtection="0"/>
    <xf numFmtId="0" fontId="7" fillId="0" borderId="125" applyNumberFormat="0" applyFill="0" applyAlignment="0" applyProtection="0"/>
    <xf numFmtId="0" fontId="7" fillId="0" borderId="125" applyNumberFormat="0" applyFill="0" applyAlignment="0" applyProtection="0"/>
    <xf numFmtId="0" fontId="7" fillId="0" borderId="125" applyNumberFormat="0" applyFill="0" applyAlignment="0" applyProtection="0"/>
    <xf numFmtId="0" fontId="7" fillId="0" borderId="125" applyNumberFormat="0" applyFill="0" applyAlignment="0" applyProtection="0"/>
    <xf numFmtId="0" fontId="7" fillId="0" borderId="125" applyNumberFormat="0" applyFill="0" applyAlignment="0" applyProtection="0"/>
    <xf numFmtId="0" fontId="7" fillId="0" borderId="125" applyNumberFormat="0" applyFill="0" applyAlignment="0" applyProtection="0"/>
    <xf numFmtId="0" fontId="7" fillId="0" borderId="125" applyNumberFormat="0" applyFill="0" applyAlignment="0" applyProtection="0"/>
    <xf numFmtId="0" fontId="7" fillId="0" borderId="125" applyNumberFormat="0" applyFill="0" applyAlignment="0" applyProtection="0"/>
    <xf numFmtId="0" fontId="7" fillId="0" borderId="125" applyNumberFormat="0" applyFill="0" applyAlignment="0" applyProtection="0"/>
    <xf numFmtId="0" fontId="7" fillId="0" borderId="125" applyNumberFormat="0" applyFill="0" applyAlignment="0" applyProtection="0"/>
    <xf numFmtId="0" fontId="7" fillId="0" borderId="125" applyNumberFormat="0" applyFill="0" applyAlignment="0" applyProtection="0"/>
    <xf numFmtId="0" fontId="7" fillId="0" borderId="125" applyNumberFormat="0" applyFill="0" applyAlignment="0" applyProtection="0"/>
    <xf numFmtId="0" fontId="7" fillId="0" borderId="125" applyNumberFormat="0" applyFill="0" applyAlignment="0" applyProtection="0"/>
    <xf numFmtId="0" fontId="7" fillId="0" borderId="125" applyNumberFormat="0" applyFill="0" applyAlignment="0" applyProtection="0"/>
    <xf numFmtId="0" fontId="7" fillId="0" borderId="125" applyNumberFormat="0" applyFill="0" applyAlignment="0" applyProtection="0"/>
    <xf numFmtId="0" fontId="7" fillId="0" borderId="125" applyNumberFormat="0" applyFill="0" applyAlignment="0" applyProtection="0"/>
    <xf numFmtId="0" fontId="7" fillId="0" borderId="125" applyNumberFormat="0" applyFill="0" applyAlignment="0" applyProtection="0"/>
    <xf numFmtId="0" fontId="7" fillId="0" borderId="125" applyNumberFormat="0" applyFill="0" applyAlignment="0" applyProtection="0"/>
    <xf numFmtId="0" fontId="7" fillId="0" borderId="125" applyNumberFormat="0" applyFill="0" applyAlignment="0" applyProtection="0"/>
    <xf numFmtId="0" fontId="7" fillId="0" borderId="125" applyNumberFormat="0" applyFill="0" applyAlignment="0" applyProtection="0"/>
    <xf numFmtId="0" fontId="7" fillId="0" borderId="125" applyNumberFormat="0" applyFill="0" applyAlignment="0" applyProtection="0"/>
    <xf numFmtId="0" fontId="7" fillId="0" borderId="125" applyNumberFormat="0" applyFill="0" applyAlignment="0" applyProtection="0"/>
    <xf numFmtId="0" fontId="7" fillId="0" borderId="125" applyNumberFormat="0" applyFill="0" applyAlignment="0" applyProtection="0"/>
    <xf numFmtId="0" fontId="7" fillId="0" borderId="125" applyNumberFormat="0" applyFill="0" applyAlignment="0" applyProtection="0"/>
    <xf numFmtId="0" fontId="7" fillId="0" borderId="125" applyNumberFormat="0" applyFill="0" applyAlignment="0" applyProtection="0"/>
    <xf numFmtId="0" fontId="7" fillId="0" borderId="125" applyNumberFormat="0" applyFill="0" applyAlignment="0" applyProtection="0"/>
    <xf numFmtId="0" fontId="7" fillId="0" borderId="125" applyNumberFormat="0" applyFill="0" applyAlignment="0" applyProtection="0"/>
    <xf numFmtId="0" fontId="7" fillId="0" borderId="125" applyNumberFormat="0" applyFill="0" applyAlignment="0" applyProtection="0"/>
    <xf numFmtId="0" fontId="7" fillId="0" borderId="125" applyNumberFormat="0" applyFill="0" applyAlignment="0" applyProtection="0"/>
    <xf numFmtId="0" fontId="7" fillId="0" borderId="125" applyNumberFormat="0" applyFill="0" applyAlignment="0" applyProtection="0"/>
    <xf numFmtId="0" fontId="7" fillId="0" borderId="125" applyNumberFormat="0" applyFill="0" applyAlignment="0" applyProtection="0"/>
    <xf numFmtId="0" fontId="7" fillId="0" borderId="125" applyNumberFormat="0" applyFill="0" applyAlignment="0" applyProtection="0"/>
    <xf numFmtId="0" fontId="7" fillId="0" borderId="125" applyNumberFormat="0" applyFill="0" applyAlignment="0" applyProtection="0"/>
    <xf numFmtId="0" fontId="7" fillId="0" borderId="125" applyNumberFormat="0" applyFill="0" applyAlignment="0" applyProtection="0"/>
    <xf numFmtId="0" fontId="7" fillId="0" borderId="125" applyNumberFormat="0" applyFill="0" applyAlignment="0" applyProtection="0"/>
    <xf numFmtId="0" fontId="7" fillId="0" borderId="125" applyNumberFormat="0" applyFill="0" applyAlignment="0" applyProtection="0"/>
    <xf numFmtId="0" fontId="7" fillId="0" borderId="125" applyNumberFormat="0" applyFill="0" applyAlignment="0" applyProtection="0"/>
    <xf numFmtId="0" fontId="7" fillId="0" borderId="125" applyNumberFormat="0" applyFill="0" applyAlignment="0" applyProtection="0"/>
    <xf numFmtId="0" fontId="7" fillId="0" borderId="125" applyNumberFormat="0" applyFill="0" applyAlignment="0" applyProtection="0"/>
    <xf numFmtId="0" fontId="7" fillId="0" borderId="125" applyNumberFormat="0" applyFill="0" applyAlignment="0" applyProtection="0"/>
    <xf numFmtId="0" fontId="7" fillId="0" borderId="125" applyNumberFormat="0" applyFill="0" applyAlignment="0" applyProtection="0"/>
    <xf numFmtId="0" fontId="7" fillId="0" borderId="125" applyNumberFormat="0" applyFill="0" applyAlignment="0" applyProtection="0"/>
    <xf numFmtId="0" fontId="7" fillId="0" borderId="125" applyNumberFormat="0" applyFill="0" applyAlignment="0" applyProtection="0"/>
    <xf numFmtId="0" fontId="7" fillId="0" borderId="125" applyNumberFormat="0" applyFill="0" applyAlignment="0" applyProtection="0"/>
    <xf numFmtId="0" fontId="7" fillId="0" borderId="125" applyNumberFormat="0" applyFill="0" applyAlignment="0" applyProtection="0"/>
    <xf numFmtId="0" fontId="7" fillId="0" borderId="125" applyNumberFormat="0" applyFill="0" applyAlignment="0" applyProtection="0"/>
    <xf numFmtId="0" fontId="7" fillId="0" borderId="125" applyNumberFormat="0" applyFill="0" applyAlignment="0" applyProtection="0"/>
    <xf numFmtId="0" fontId="7" fillId="0" borderId="125" applyNumberFormat="0" applyFill="0" applyAlignment="0" applyProtection="0"/>
    <xf numFmtId="0" fontId="7" fillId="0" borderId="125" applyNumberFormat="0" applyFill="0" applyAlignment="0" applyProtection="0"/>
    <xf numFmtId="0" fontId="7" fillId="0" borderId="125" applyNumberFormat="0" applyFill="0" applyAlignment="0" applyProtection="0"/>
    <xf numFmtId="0" fontId="7" fillId="0" borderId="125" applyNumberFormat="0" applyFill="0" applyAlignment="0" applyProtection="0"/>
    <xf numFmtId="0" fontId="7" fillId="0" borderId="125" applyNumberFormat="0" applyFill="0" applyAlignment="0" applyProtection="0"/>
    <xf numFmtId="0" fontId="7" fillId="0" borderId="125" applyNumberFormat="0" applyFill="0" applyAlignment="0" applyProtection="0"/>
    <xf numFmtId="0" fontId="7" fillId="0" borderId="125" applyNumberFormat="0" applyFill="0" applyAlignment="0" applyProtection="0"/>
    <xf numFmtId="0" fontId="7" fillId="0" borderId="125" applyNumberFormat="0" applyFill="0" applyAlignment="0" applyProtection="0"/>
    <xf numFmtId="0" fontId="7" fillId="0" borderId="125" applyNumberFormat="0" applyFill="0" applyAlignment="0" applyProtection="0"/>
    <xf numFmtId="0" fontId="7" fillId="0" borderId="125" applyNumberFormat="0" applyFill="0" applyAlignment="0" applyProtection="0"/>
    <xf numFmtId="0" fontId="7" fillId="0" borderId="125" applyNumberFormat="0" applyFill="0" applyAlignment="0" applyProtection="0"/>
    <xf numFmtId="0" fontId="7" fillId="0" borderId="125" applyNumberFormat="0" applyFill="0" applyAlignment="0" applyProtection="0"/>
    <xf numFmtId="0" fontId="7" fillId="0" borderId="125" applyNumberFormat="0" applyFill="0" applyAlignment="0" applyProtection="0"/>
    <xf numFmtId="0" fontId="7" fillId="0" borderId="125" applyNumberFormat="0" applyFill="0" applyAlignment="0" applyProtection="0"/>
    <xf numFmtId="0" fontId="7" fillId="0" borderId="125" applyNumberFormat="0" applyFill="0" applyAlignment="0" applyProtection="0"/>
    <xf numFmtId="0" fontId="7" fillId="0" borderId="125" applyNumberFormat="0" applyFill="0" applyAlignment="0" applyProtection="0"/>
    <xf numFmtId="0" fontId="7" fillId="0" borderId="125" applyNumberFormat="0" applyFill="0" applyAlignment="0" applyProtection="0"/>
    <xf numFmtId="0" fontId="7" fillId="0" borderId="125" applyNumberFormat="0" applyFill="0" applyAlignment="0" applyProtection="0"/>
    <xf numFmtId="0" fontId="7" fillId="0" borderId="125" applyNumberFormat="0" applyFill="0" applyAlignment="0" applyProtection="0"/>
    <xf numFmtId="0" fontId="7" fillId="0" borderId="125" applyNumberFormat="0" applyFill="0" applyAlignment="0" applyProtection="0"/>
    <xf numFmtId="0" fontId="7" fillId="0" borderId="125" applyNumberFormat="0" applyFill="0" applyAlignment="0" applyProtection="0"/>
    <xf numFmtId="0" fontId="7" fillId="0" borderId="125" applyNumberFormat="0" applyFill="0" applyAlignment="0" applyProtection="0"/>
    <xf numFmtId="0" fontId="7" fillId="0" borderId="125" applyNumberFormat="0" applyFill="0" applyAlignment="0" applyProtection="0"/>
    <xf numFmtId="0" fontId="7" fillId="0" borderId="125" applyNumberFormat="0" applyFill="0" applyAlignment="0" applyProtection="0"/>
    <xf numFmtId="0" fontId="7" fillId="0" borderId="125" applyNumberFormat="0" applyFill="0" applyAlignment="0" applyProtection="0"/>
    <xf numFmtId="0" fontId="7" fillId="0" borderId="125" applyNumberFormat="0" applyFill="0" applyAlignment="0" applyProtection="0"/>
    <xf numFmtId="0" fontId="7" fillId="0" borderId="125" applyNumberFormat="0" applyFill="0" applyAlignment="0" applyProtection="0"/>
    <xf numFmtId="0" fontId="7" fillId="0" borderId="125" applyNumberFormat="0" applyFill="0" applyAlignment="0" applyProtection="0"/>
    <xf numFmtId="0" fontId="7" fillId="0" borderId="125" applyNumberFormat="0" applyFill="0" applyAlignment="0" applyProtection="0"/>
    <xf numFmtId="0" fontId="7" fillId="0" borderId="125" applyNumberFormat="0" applyFill="0" applyAlignment="0" applyProtection="0"/>
    <xf numFmtId="0" fontId="7" fillId="0" borderId="125" applyNumberFormat="0" applyFill="0" applyAlignment="0" applyProtection="0"/>
    <xf numFmtId="0" fontId="7" fillId="0" borderId="125" applyNumberFormat="0" applyFill="0" applyAlignment="0" applyProtection="0"/>
    <xf numFmtId="0" fontId="7" fillId="0" borderId="125" applyNumberFormat="0" applyFill="0" applyAlignment="0" applyProtection="0"/>
    <xf numFmtId="0" fontId="7" fillId="0" borderId="125" applyNumberFormat="0" applyFill="0" applyAlignment="0" applyProtection="0"/>
    <xf numFmtId="0" fontId="7" fillId="0" borderId="125" applyNumberFormat="0" applyFill="0" applyAlignment="0" applyProtection="0"/>
    <xf numFmtId="0" fontId="7" fillId="0" borderId="125" applyNumberFormat="0" applyFill="0" applyAlignment="0" applyProtection="0"/>
    <xf numFmtId="10" fontId="4" fillId="43" borderId="2" applyNumberFormat="0" applyFont="0" applyBorder="0" applyAlignment="0" applyProtection="0">
      <protection locked="0"/>
    </xf>
    <xf numFmtId="10" fontId="4" fillId="43" borderId="2" applyNumberFormat="0" applyFont="0" applyBorder="0" applyAlignment="0" applyProtection="0">
      <protection locked="0"/>
    </xf>
    <xf numFmtId="10" fontId="4" fillId="43" borderId="2" applyNumberFormat="0" applyFont="0" applyBorder="0" applyAlignment="0" applyProtection="0">
      <protection locked="0"/>
    </xf>
    <xf numFmtId="10" fontId="4" fillId="43" borderId="2" applyNumberFormat="0" applyFont="0" applyBorder="0" applyAlignment="0" applyProtection="0">
      <protection locked="0"/>
    </xf>
    <xf numFmtId="10" fontId="4" fillId="43" borderId="2" applyNumberFormat="0" applyFont="0" applyBorder="0" applyAlignment="0" applyProtection="0">
      <protection locked="0"/>
    </xf>
    <xf numFmtId="10" fontId="4" fillId="43" borderId="2" applyNumberFormat="0" applyFont="0" applyBorder="0" applyAlignment="0" applyProtection="0">
      <protection locked="0"/>
    </xf>
    <xf numFmtId="10" fontId="4" fillId="43" borderId="2" applyNumberFormat="0" applyFont="0" applyBorder="0" applyAlignment="0" applyProtection="0">
      <protection locked="0"/>
    </xf>
    <xf numFmtId="10" fontId="4" fillId="43" borderId="2" applyNumberFormat="0" applyFont="0" applyBorder="0" applyAlignment="0" applyProtection="0">
      <protection locked="0"/>
    </xf>
    <xf numFmtId="10" fontId="4" fillId="43" borderId="2" applyNumberFormat="0" applyFont="0" applyBorder="0" applyAlignment="0" applyProtection="0">
      <protection locked="0"/>
    </xf>
    <xf numFmtId="10" fontId="4" fillId="43" borderId="2" applyNumberFormat="0" applyFont="0" applyBorder="0" applyAlignment="0" applyProtection="0">
      <protection locked="0"/>
    </xf>
    <xf numFmtId="10" fontId="4" fillId="43" borderId="2" applyNumberFormat="0" applyFont="0" applyBorder="0" applyAlignment="0" applyProtection="0">
      <protection locked="0"/>
    </xf>
    <xf numFmtId="169" fontId="12" fillId="32" borderId="121">
      <protection locked="0"/>
    </xf>
    <xf numFmtId="172" fontId="12" fillId="32" borderId="121">
      <protection locked="0"/>
    </xf>
    <xf numFmtId="177" fontId="12" fillId="32" borderId="121">
      <protection locked="0"/>
    </xf>
    <xf numFmtId="0" fontId="14" fillId="6" borderId="363" applyNumberFormat="0" applyAlignment="0" applyProtection="0"/>
    <xf numFmtId="0" fontId="16" fillId="10" borderId="363" applyNumberFormat="0" applyAlignment="0" applyProtection="0"/>
    <xf numFmtId="0" fontId="14" fillId="6" borderId="363" applyNumberFormat="0" applyAlignment="0" applyProtection="0"/>
    <xf numFmtId="0" fontId="14" fillId="6" borderId="363" applyNumberFormat="0" applyAlignment="0" applyProtection="0"/>
    <xf numFmtId="177" fontId="12" fillId="0" borderId="380"/>
    <xf numFmtId="0" fontId="16" fillId="10" borderId="381" applyNumberFormat="0" applyAlignment="0" applyProtection="0"/>
    <xf numFmtId="0" fontId="42" fillId="21" borderId="363" applyNumberFormat="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10" fillId="44" borderId="0" applyNumberFormat="0" applyBorder="0" applyAlignment="0" applyProtection="0"/>
    <xf numFmtId="0" fontId="10" fillId="44"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10" fillId="44" borderId="0" applyNumberFormat="0" applyBorder="0" applyAlignment="0" applyProtection="0"/>
    <xf numFmtId="0" fontId="10" fillId="44" borderId="0" applyNumberFormat="0" applyBorder="0" applyAlignment="0" applyProtection="0"/>
    <xf numFmtId="0" fontId="10" fillId="44" borderId="0" applyNumberFormat="0" applyBorder="0" applyAlignment="0" applyProtection="0"/>
    <xf numFmtId="0" fontId="10" fillId="44" borderId="0" applyNumberFormat="0" applyBorder="0" applyAlignment="0" applyProtection="0"/>
    <xf numFmtId="0" fontId="10" fillId="44" borderId="0" applyNumberFormat="0" applyBorder="0" applyAlignment="0" applyProtection="0"/>
    <xf numFmtId="0" fontId="10" fillId="44" borderId="0" applyNumberFormat="0" applyBorder="0" applyAlignment="0" applyProtection="0"/>
    <xf numFmtId="0" fontId="10" fillId="44" borderId="0" applyNumberFormat="0" applyBorder="0" applyAlignment="0" applyProtection="0"/>
    <xf numFmtId="0" fontId="10" fillId="44"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10" fillId="44" borderId="0" applyNumberFormat="0" applyBorder="0" applyAlignment="0" applyProtection="0"/>
    <xf numFmtId="0" fontId="10" fillId="44"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10" fillId="44" borderId="0" applyNumberFormat="0" applyBorder="0" applyAlignment="0" applyProtection="0"/>
    <xf numFmtId="0" fontId="10" fillId="44" borderId="0" applyNumberFormat="0" applyBorder="0" applyAlignment="0" applyProtection="0"/>
    <xf numFmtId="0" fontId="10" fillId="44" borderId="0" applyNumberFormat="0" applyBorder="0" applyAlignment="0" applyProtection="0"/>
    <xf numFmtId="0" fontId="10" fillId="44" borderId="0" applyNumberFormat="0" applyBorder="0" applyAlignment="0" applyProtection="0"/>
    <xf numFmtId="0" fontId="10" fillId="44" borderId="0" applyNumberFormat="0" applyBorder="0" applyAlignment="0" applyProtection="0"/>
    <xf numFmtId="0" fontId="10" fillId="44" borderId="0" applyNumberFormat="0" applyBorder="0" applyAlignment="0" applyProtection="0"/>
    <xf numFmtId="0" fontId="10" fillId="44" borderId="0" applyNumberFormat="0" applyBorder="0" applyAlignment="0" applyProtection="0"/>
    <xf numFmtId="0" fontId="10" fillId="44"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10" fillId="45"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2" borderId="0" applyNumberFormat="0" applyBorder="0" applyAlignment="0" applyProtection="0"/>
    <xf numFmtId="0" fontId="11" fillId="52" borderId="0" applyNumberFormat="0" applyBorder="0" applyAlignment="0" applyProtection="0"/>
    <xf numFmtId="0" fontId="11" fillId="52" borderId="0" applyNumberFormat="0" applyBorder="0" applyAlignment="0" applyProtection="0"/>
    <xf numFmtId="0" fontId="11" fillId="52" borderId="0" applyNumberFormat="0" applyBorder="0" applyAlignment="0" applyProtection="0"/>
    <xf numFmtId="0" fontId="11" fillId="52" borderId="0" applyNumberFormat="0" applyBorder="0" applyAlignment="0" applyProtection="0"/>
    <xf numFmtId="0" fontId="11" fillId="52" borderId="0" applyNumberFormat="0" applyBorder="0" applyAlignment="0" applyProtection="0"/>
    <xf numFmtId="0" fontId="11" fillId="52" borderId="0" applyNumberFormat="0" applyBorder="0" applyAlignment="0" applyProtection="0"/>
    <xf numFmtId="0" fontId="11" fillId="52" borderId="0" applyNumberFormat="0" applyBorder="0" applyAlignment="0" applyProtection="0"/>
    <xf numFmtId="0" fontId="11" fillId="52" borderId="0" applyNumberFormat="0" applyBorder="0" applyAlignment="0" applyProtection="0"/>
    <xf numFmtId="0" fontId="11" fillId="52"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48" borderId="0" applyNumberFormat="0" applyBorder="0" applyAlignment="0" applyProtection="0"/>
    <xf numFmtId="0" fontId="11" fillId="48" borderId="0" applyNumberFormat="0" applyBorder="0" applyAlignment="0" applyProtection="0"/>
    <xf numFmtId="0" fontId="11" fillId="48"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48" borderId="0" applyNumberFormat="0" applyBorder="0" applyAlignment="0" applyProtection="0"/>
    <xf numFmtId="0" fontId="11" fillId="48" borderId="0" applyNumberFormat="0" applyBorder="0" applyAlignment="0" applyProtection="0"/>
    <xf numFmtId="0" fontId="11" fillId="48" borderId="0" applyNumberFormat="0" applyBorder="0" applyAlignment="0" applyProtection="0"/>
    <xf numFmtId="0" fontId="11" fillId="48" borderId="0" applyNumberFormat="0" applyBorder="0" applyAlignment="0" applyProtection="0"/>
    <xf numFmtId="0" fontId="11" fillId="48" borderId="0" applyNumberFormat="0" applyBorder="0" applyAlignment="0" applyProtection="0"/>
    <xf numFmtId="0" fontId="11" fillId="48" borderId="0" applyNumberFormat="0" applyBorder="0" applyAlignment="0" applyProtection="0"/>
    <xf numFmtId="0" fontId="11" fillId="48"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6" borderId="0" applyNumberFormat="0" applyBorder="0" applyAlignment="0" applyProtection="0"/>
    <xf numFmtId="0" fontId="11" fillId="56" borderId="0" applyNumberFormat="0" applyBorder="0" applyAlignment="0" applyProtection="0"/>
    <xf numFmtId="0" fontId="11" fillId="56" borderId="0" applyNumberFormat="0" applyBorder="0" applyAlignment="0" applyProtection="0"/>
    <xf numFmtId="0" fontId="11" fillId="56" borderId="0" applyNumberFormat="0" applyBorder="0" applyAlignment="0" applyProtection="0"/>
    <xf numFmtId="0" fontId="11" fillId="56" borderId="0" applyNumberFormat="0" applyBorder="0" applyAlignment="0" applyProtection="0"/>
    <xf numFmtId="0" fontId="11" fillId="56" borderId="0" applyNumberFormat="0" applyBorder="0" applyAlignment="0" applyProtection="0"/>
    <xf numFmtId="0" fontId="11" fillId="56" borderId="0" applyNumberFormat="0" applyBorder="0" applyAlignment="0" applyProtection="0"/>
    <xf numFmtId="0" fontId="11" fillId="56" borderId="0" applyNumberFormat="0" applyBorder="0" applyAlignment="0" applyProtection="0"/>
    <xf numFmtId="0" fontId="11" fillId="56" borderId="0" applyNumberFormat="0" applyBorder="0" applyAlignment="0" applyProtection="0"/>
    <xf numFmtId="0" fontId="11" fillId="56"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7" borderId="0" applyNumberFormat="0" applyBorder="0" applyAlignment="0" applyProtection="0"/>
    <xf numFmtId="0" fontId="11" fillId="57" borderId="0" applyNumberFormat="0" applyBorder="0" applyAlignment="0" applyProtection="0"/>
    <xf numFmtId="0" fontId="11" fillId="57"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57" borderId="0" applyNumberFormat="0" applyBorder="0" applyAlignment="0" applyProtection="0"/>
    <xf numFmtId="0" fontId="11" fillId="57" borderId="0" applyNumberFormat="0" applyBorder="0" applyAlignment="0" applyProtection="0"/>
    <xf numFmtId="0" fontId="11" fillId="57" borderId="0" applyNumberFormat="0" applyBorder="0" applyAlignment="0" applyProtection="0"/>
    <xf numFmtId="0" fontId="11" fillId="57" borderId="0" applyNumberFormat="0" applyBorder="0" applyAlignment="0" applyProtection="0"/>
    <xf numFmtId="0" fontId="11" fillId="57" borderId="0" applyNumberFormat="0" applyBorder="0" applyAlignment="0" applyProtection="0"/>
    <xf numFmtId="0" fontId="11" fillId="57" borderId="0" applyNumberFormat="0" applyBorder="0" applyAlignment="0" applyProtection="0"/>
    <xf numFmtId="0" fontId="11" fillId="57"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2" borderId="0" applyNumberFormat="0" applyBorder="0" applyAlignment="0" applyProtection="0"/>
    <xf numFmtId="0" fontId="11" fillId="52" borderId="0" applyNumberFormat="0" applyBorder="0" applyAlignment="0" applyProtection="0"/>
    <xf numFmtId="0" fontId="11" fillId="52" borderId="0" applyNumberFormat="0" applyBorder="0" applyAlignment="0" applyProtection="0"/>
    <xf numFmtId="0" fontId="11" fillId="52" borderId="0" applyNumberFormat="0" applyBorder="0" applyAlignment="0" applyProtection="0"/>
    <xf numFmtId="0" fontId="11" fillId="52" borderId="0" applyNumberFormat="0" applyBorder="0" applyAlignment="0" applyProtection="0"/>
    <xf numFmtId="0" fontId="11" fillId="52" borderId="0" applyNumberFormat="0" applyBorder="0" applyAlignment="0" applyProtection="0"/>
    <xf numFmtId="0" fontId="11" fillId="52" borderId="0" applyNumberFormat="0" applyBorder="0" applyAlignment="0" applyProtection="0"/>
    <xf numFmtId="0" fontId="11" fillId="52" borderId="0" applyNumberFormat="0" applyBorder="0" applyAlignment="0" applyProtection="0"/>
    <xf numFmtId="0" fontId="11" fillId="52" borderId="0" applyNumberFormat="0" applyBorder="0" applyAlignment="0" applyProtection="0"/>
    <xf numFmtId="0" fontId="11" fillId="52"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11" fillId="60" borderId="0" applyNumberFormat="0" applyBorder="0" applyAlignment="0" applyProtection="0"/>
    <xf numFmtId="0" fontId="11" fillId="60" borderId="0" applyNumberFormat="0" applyBorder="0" applyAlignment="0" applyProtection="0"/>
    <xf numFmtId="0" fontId="11" fillId="60" borderId="0" applyNumberFormat="0" applyBorder="0" applyAlignment="0" applyProtection="0"/>
    <xf numFmtId="0" fontId="11" fillId="61" borderId="0" applyNumberFormat="0" applyBorder="0" applyAlignment="0" applyProtection="0"/>
    <xf numFmtId="0" fontId="11" fillId="61" borderId="0" applyNumberFormat="0" applyBorder="0" applyAlignment="0" applyProtection="0"/>
    <xf numFmtId="0" fontId="11" fillId="61" borderId="0" applyNumberFormat="0" applyBorder="0" applyAlignment="0" applyProtection="0"/>
    <xf numFmtId="0" fontId="11" fillId="61" borderId="0" applyNumberFormat="0" applyBorder="0" applyAlignment="0" applyProtection="0"/>
    <xf numFmtId="0" fontId="11" fillId="61" borderId="0" applyNumberFormat="0" applyBorder="0" applyAlignment="0" applyProtection="0"/>
    <xf numFmtId="0" fontId="11" fillId="61" borderId="0" applyNumberFormat="0" applyBorder="0" applyAlignment="0" applyProtection="0"/>
    <xf numFmtId="0" fontId="11" fillId="61" borderId="0" applyNumberFormat="0" applyBorder="0" applyAlignment="0" applyProtection="0"/>
    <xf numFmtId="0" fontId="11" fillId="61" borderId="0" applyNumberFormat="0" applyBorder="0" applyAlignment="0" applyProtection="0"/>
    <xf numFmtId="0" fontId="11" fillId="61" borderId="0" applyNumberFormat="0" applyBorder="0" applyAlignment="0" applyProtection="0"/>
    <xf numFmtId="0" fontId="11" fillId="61" borderId="0" applyNumberFormat="0" applyBorder="0" applyAlignment="0" applyProtection="0"/>
    <xf numFmtId="0" fontId="11" fillId="60" borderId="0" applyNumberFormat="0" applyBorder="0" applyAlignment="0" applyProtection="0"/>
    <xf numFmtId="0" fontId="11" fillId="60" borderId="0" applyNumberFormat="0" applyBorder="0" applyAlignment="0" applyProtection="0"/>
    <xf numFmtId="0" fontId="11" fillId="60" borderId="0" applyNumberFormat="0" applyBorder="0" applyAlignment="0" applyProtection="0"/>
    <xf numFmtId="0" fontId="11" fillId="60" borderId="0" applyNumberFormat="0" applyBorder="0" applyAlignment="0" applyProtection="0"/>
    <xf numFmtId="0" fontId="11" fillId="60" borderId="0" applyNumberFormat="0" applyBorder="0" applyAlignment="0" applyProtection="0"/>
    <xf numFmtId="0" fontId="11" fillId="60" borderId="0" applyNumberFormat="0" applyBorder="0" applyAlignment="0" applyProtection="0"/>
    <xf numFmtId="0" fontId="11" fillId="60" borderId="0" applyNumberFormat="0" applyBorder="0" applyAlignment="0" applyProtection="0"/>
    <xf numFmtId="0" fontId="13" fillId="62" borderId="0" applyNumberFormat="0" applyBorder="0" applyAlignment="0" applyProtection="0"/>
    <xf numFmtId="0" fontId="13" fillId="62" borderId="0" applyNumberFormat="0" applyBorder="0" applyAlignment="0" applyProtection="0"/>
    <xf numFmtId="0" fontId="13" fillId="62" borderId="0" applyNumberFormat="0" applyBorder="0" applyAlignment="0" applyProtection="0"/>
    <xf numFmtId="0" fontId="13" fillId="62" borderId="0" applyNumberFormat="0" applyBorder="0" applyAlignment="0" applyProtection="0"/>
    <xf numFmtId="0" fontId="13" fillId="62" borderId="0" applyNumberFormat="0" applyBorder="0" applyAlignment="0" applyProtection="0"/>
    <xf numFmtId="0" fontId="13" fillId="62" borderId="0" applyNumberFormat="0" applyBorder="0" applyAlignment="0" applyProtection="0"/>
    <xf numFmtId="0" fontId="13" fillId="62" borderId="0" applyNumberFormat="0" applyBorder="0" applyAlignment="0" applyProtection="0"/>
    <xf numFmtId="0" fontId="13" fillId="62" borderId="0" applyNumberFormat="0" applyBorder="0" applyAlignment="0" applyProtection="0"/>
    <xf numFmtId="0" fontId="13" fillId="62" borderId="0" applyNumberFormat="0" applyBorder="0" applyAlignment="0" applyProtection="0"/>
    <xf numFmtId="0" fontId="13" fillId="62" borderId="0" applyNumberFormat="0" applyBorder="0" applyAlignment="0" applyProtection="0"/>
    <xf numFmtId="0" fontId="13" fillId="62" borderId="0" applyNumberFormat="0" applyBorder="0" applyAlignment="0" applyProtection="0"/>
    <xf numFmtId="0" fontId="13" fillId="62" borderId="0" applyNumberFormat="0" applyBorder="0" applyAlignment="0" applyProtection="0"/>
    <xf numFmtId="0" fontId="13" fillId="62" borderId="0" applyNumberFormat="0" applyBorder="0" applyAlignment="0" applyProtection="0"/>
    <xf numFmtId="0" fontId="13" fillId="62" borderId="0" applyNumberFormat="0" applyBorder="0" applyAlignment="0" applyProtection="0"/>
    <xf numFmtId="0" fontId="13" fillId="62" borderId="0" applyNumberFormat="0" applyBorder="0" applyAlignment="0" applyProtection="0"/>
    <xf numFmtId="0" fontId="13" fillId="62" borderId="0" applyNumberFormat="0" applyBorder="0" applyAlignment="0" applyProtection="0"/>
    <xf numFmtId="0" fontId="13" fillId="62" borderId="0" applyNumberFormat="0" applyBorder="0" applyAlignment="0" applyProtection="0"/>
    <xf numFmtId="0" fontId="13" fillId="62" borderId="0" applyNumberFormat="0" applyBorder="0" applyAlignment="0" applyProtection="0"/>
    <xf numFmtId="0" fontId="13" fillId="62" borderId="0" applyNumberFormat="0" applyBorder="0" applyAlignment="0" applyProtection="0"/>
    <xf numFmtId="0" fontId="13" fillId="62" borderId="0" applyNumberFormat="0" applyBorder="0" applyAlignment="0" applyProtection="0"/>
    <xf numFmtId="169" fontId="12" fillId="0" borderId="119"/>
    <xf numFmtId="0" fontId="12" fillId="32" borderId="337">
      <alignment horizontal="left"/>
      <protection locked="0"/>
    </xf>
    <xf numFmtId="176" fontId="12" fillId="32" borderId="337">
      <alignment horizontal="right"/>
      <protection locked="0"/>
    </xf>
    <xf numFmtId="175" fontId="12" fillId="32" borderId="337">
      <alignment horizontal="right"/>
      <protection locked="0"/>
    </xf>
    <xf numFmtId="172" fontId="12" fillId="0" borderId="119"/>
    <xf numFmtId="174" fontId="12" fillId="32" borderId="337">
      <protection locked="0"/>
    </xf>
    <xf numFmtId="0" fontId="16" fillId="10" borderId="120" applyNumberFormat="0" applyAlignment="0" applyProtection="0"/>
    <xf numFmtId="0" fontId="14" fillId="6" borderId="336" applyNumberFormat="0" applyAlignment="0" applyProtection="0"/>
    <xf numFmtId="0" fontId="14" fillId="6" borderId="336" applyNumberFormat="0" applyAlignment="0" applyProtection="0"/>
    <xf numFmtId="0" fontId="14" fillId="6" borderId="336" applyNumberFormat="0" applyAlignment="0" applyProtection="0"/>
    <xf numFmtId="0" fontId="14" fillId="6" borderId="336" applyNumberFormat="0" applyAlignment="0" applyProtection="0"/>
    <xf numFmtId="0" fontId="14" fillId="6" borderId="336" applyNumberFormat="0" applyAlignment="0" applyProtection="0"/>
    <xf numFmtId="177" fontId="12" fillId="0" borderId="119"/>
    <xf numFmtId="0" fontId="14" fillId="6" borderId="336" applyNumberFormat="0" applyAlignment="0" applyProtection="0"/>
    <xf numFmtId="0" fontId="12" fillId="14" borderId="336" applyNumberFormat="0" applyFont="0" applyAlignment="0" applyProtection="0"/>
    <xf numFmtId="0" fontId="14" fillId="40" borderId="120" applyNumberFormat="0" applyAlignment="0" applyProtection="0"/>
    <xf numFmtId="0" fontId="14" fillId="40" borderId="120" applyNumberFormat="0" applyAlignment="0" applyProtection="0"/>
    <xf numFmtId="0" fontId="15" fillId="38" borderId="120" applyNumberFormat="0" applyAlignment="0" applyProtection="0"/>
    <xf numFmtId="0" fontId="14" fillId="40" borderId="120" applyNumberFormat="0" applyAlignment="0" applyProtection="0"/>
    <xf numFmtId="0" fontId="16" fillId="34" borderId="120" applyNumberFormat="0" applyAlignment="0" applyProtection="0"/>
    <xf numFmtId="0" fontId="16" fillId="34" borderId="120" applyNumberFormat="0" applyAlignment="0" applyProtection="0"/>
    <xf numFmtId="0" fontId="16" fillId="34" borderId="120" applyNumberFormat="0" applyAlignment="0" applyProtection="0"/>
    <xf numFmtId="0" fontId="16" fillId="34" borderId="120" applyNumberFormat="0" applyAlignment="0" applyProtection="0"/>
    <xf numFmtId="0" fontId="16" fillId="34" borderId="120" applyNumberFormat="0" applyAlignment="0" applyProtection="0"/>
    <xf numFmtId="0" fontId="16" fillId="34" borderId="120" applyNumberFormat="0" applyAlignment="0" applyProtection="0"/>
    <xf numFmtId="0" fontId="16" fillId="34" borderId="120" applyNumberFormat="0" applyAlignment="0" applyProtection="0"/>
    <xf numFmtId="0" fontId="16" fillId="34" borderId="120" applyNumberFormat="0" applyAlignment="0" applyProtection="0"/>
    <xf numFmtId="0" fontId="16" fillId="34" borderId="120" applyNumberFormat="0" applyAlignment="0" applyProtection="0"/>
    <xf numFmtId="0" fontId="16" fillId="34" borderId="120" applyNumberFormat="0" applyAlignment="0" applyProtection="0"/>
    <xf numFmtId="0" fontId="14" fillId="40" borderId="120" applyNumberFormat="0" applyAlignment="0" applyProtection="0"/>
    <xf numFmtId="0" fontId="14" fillId="40" borderId="120" applyNumberFormat="0" applyAlignment="0" applyProtection="0"/>
    <xf numFmtId="0" fontId="14" fillId="40" borderId="120" applyNumberFormat="0" applyAlignment="0" applyProtection="0"/>
    <xf numFmtId="0" fontId="14" fillId="40" borderId="120" applyNumberFormat="0" applyAlignment="0" applyProtection="0"/>
    <xf numFmtId="0" fontId="14" fillId="40" borderId="120" applyNumberFormat="0" applyAlignment="0" applyProtection="0"/>
    <xf numFmtId="0" fontId="14" fillId="40" borderId="120" applyNumberFormat="0" applyAlignment="0" applyProtection="0"/>
    <xf numFmtId="0" fontId="14" fillId="40" borderId="120" applyNumberFormat="0" applyAlignment="0" applyProtection="0"/>
    <xf numFmtId="0" fontId="17" fillId="51" borderId="5" applyNumberFormat="0" applyAlignment="0" applyProtection="0"/>
    <xf numFmtId="0" fontId="17" fillId="51" borderId="5" applyNumberFormat="0" applyAlignment="0" applyProtection="0"/>
    <xf numFmtId="0" fontId="17" fillId="51" borderId="5" applyNumberFormat="0" applyAlignment="0" applyProtection="0"/>
    <xf numFmtId="0" fontId="17" fillId="51" borderId="5" applyNumberFormat="0" applyAlignment="0" applyProtection="0"/>
    <xf numFmtId="0" fontId="17" fillId="51" borderId="5" applyNumberFormat="0" applyAlignment="0" applyProtection="0"/>
    <xf numFmtId="0" fontId="17" fillId="51" borderId="5" applyNumberFormat="0" applyAlignment="0" applyProtection="0"/>
    <xf numFmtId="0" fontId="17" fillId="51" borderId="5" applyNumberFormat="0" applyAlignment="0" applyProtection="0"/>
    <xf numFmtId="0" fontId="17" fillId="34" borderId="5" applyNumberFormat="0" applyAlignment="0" applyProtection="0"/>
    <xf numFmtId="0" fontId="17" fillId="34" borderId="5" applyNumberFormat="0" applyAlignment="0" applyProtection="0"/>
    <xf numFmtId="0" fontId="17" fillId="34" borderId="5" applyNumberFormat="0" applyAlignment="0" applyProtection="0"/>
    <xf numFmtId="0" fontId="17" fillId="34" borderId="5" applyNumberFormat="0" applyAlignment="0" applyProtection="0"/>
    <xf numFmtId="0" fontId="17" fillId="34" borderId="5" applyNumberFormat="0" applyAlignment="0" applyProtection="0"/>
    <xf numFmtId="0" fontId="17" fillId="34" borderId="5" applyNumberFormat="0" applyAlignment="0" applyProtection="0"/>
    <xf numFmtId="0" fontId="17" fillId="51" borderId="5" applyNumberFormat="0" applyAlignment="0" applyProtection="0"/>
    <xf numFmtId="0" fontId="17" fillId="51" borderId="5" applyNumberFormat="0" applyAlignment="0" applyProtection="0"/>
    <xf numFmtId="0" fontId="17" fillId="34" borderId="5" applyNumberFormat="0" applyAlignment="0" applyProtection="0"/>
    <xf numFmtId="0" fontId="17" fillId="34" borderId="5" applyNumberFormat="0" applyAlignment="0" applyProtection="0"/>
    <xf numFmtId="0" fontId="17" fillId="34" borderId="5" applyNumberFormat="0" applyAlignment="0" applyProtection="0"/>
    <xf numFmtId="0" fontId="17" fillId="34" borderId="5" applyNumberFormat="0" applyAlignment="0" applyProtection="0"/>
    <xf numFmtId="0" fontId="17" fillId="34" borderId="5" applyNumberFormat="0" applyAlignment="0" applyProtection="0"/>
    <xf numFmtId="0" fontId="17" fillId="34" borderId="5" applyNumberFormat="0" applyAlignment="0" applyProtection="0"/>
    <xf numFmtId="0" fontId="17" fillId="34" borderId="5" applyNumberFormat="0" applyAlignment="0" applyProtection="0"/>
    <xf numFmtId="0" fontId="17" fillId="34" borderId="5" applyNumberFormat="0" applyAlignment="0" applyProtection="0"/>
    <xf numFmtId="0" fontId="17" fillId="34" borderId="5" applyNumberFormat="0" applyAlignment="0" applyProtection="0"/>
    <xf numFmtId="0" fontId="17" fillId="34" borderId="5" applyNumberFormat="0" applyAlignment="0" applyProtection="0"/>
    <xf numFmtId="0" fontId="17" fillId="34" borderId="5" applyNumberFormat="0" applyAlignment="0" applyProtection="0"/>
    <xf numFmtId="0" fontId="17" fillId="34" borderId="5" applyNumberFormat="0" applyAlignment="0" applyProtection="0"/>
    <xf numFmtId="0" fontId="17" fillId="34" borderId="5" applyNumberFormat="0" applyAlignment="0" applyProtection="0"/>
    <xf numFmtId="0" fontId="17" fillId="34" borderId="5" applyNumberFormat="0" applyAlignment="0" applyProtection="0"/>
    <xf numFmtId="0" fontId="17" fillId="34" borderId="5" applyNumberFormat="0" applyAlignment="0" applyProtection="0"/>
    <xf numFmtId="0" fontId="17" fillId="34" borderId="5" applyNumberFormat="0" applyAlignment="0" applyProtection="0"/>
    <xf numFmtId="0" fontId="17" fillId="34" borderId="5" applyNumberFormat="0" applyAlignment="0" applyProtection="0"/>
    <xf numFmtId="0" fontId="17" fillId="34" borderId="5" applyNumberFormat="0" applyAlignment="0" applyProtection="0"/>
    <xf numFmtId="0" fontId="17" fillId="34" borderId="5" applyNumberFormat="0" applyAlignment="0" applyProtection="0"/>
    <xf numFmtId="0" fontId="17" fillId="34" borderId="5" applyNumberFormat="0" applyAlignment="0" applyProtection="0"/>
    <xf numFmtId="0" fontId="17" fillId="34" borderId="5" applyNumberFormat="0" applyAlignment="0" applyProtection="0"/>
    <xf numFmtId="0" fontId="17" fillId="34" borderId="5" applyNumberFormat="0" applyAlignment="0" applyProtection="0"/>
    <xf numFmtId="0" fontId="17" fillId="34" borderId="5" applyNumberFormat="0" applyAlignment="0" applyProtection="0"/>
    <xf numFmtId="0" fontId="17" fillId="34" borderId="5" applyNumberFormat="0" applyAlignment="0" applyProtection="0"/>
    <xf numFmtId="0" fontId="17" fillId="51" borderId="5" applyNumberFormat="0" applyAlignment="0" applyProtection="0"/>
    <xf numFmtId="0" fontId="17" fillId="51" borderId="5" applyNumberFormat="0" applyAlignment="0" applyProtection="0"/>
    <xf numFmtId="0" fontId="17" fillId="51" borderId="5" applyNumberFormat="0" applyAlignment="0" applyProtection="0"/>
    <xf numFmtId="0" fontId="17" fillId="51" borderId="5" applyNumberFormat="0" applyAlignment="0" applyProtection="0"/>
    <xf numFmtId="0" fontId="17" fillId="51" borderId="5" applyNumberFormat="0" applyAlignment="0" applyProtection="0"/>
    <xf numFmtId="0" fontId="17" fillId="51" borderId="5" applyNumberFormat="0" applyAlignment="0" applyProtection="0"/>
    <xf numFmtId="0" fontId="17" fillId="51" borderId="5" applyNumberFormat="0" applyAlignment="0" applyProtection="0"/>
    <xf numFmtId="0" fontId="17" fillId="51" borderId="5" applyNumberFormat="0" applyAlignment="0" applyProtection="0"/>
    <xf numFmtId="0" fontId="17" fillId="51" borderId="5" applyNumberFormat="0" applyAlignment="0" applyProtection="0"/>
    <xf numFmtId="0" fontId="17" fillId="51" borderId="5" applyNumberFormat="0" applyAlignment="0" applyProtection="0"/>
    <xf numFmtId="0" fontId="17" fillId="51" borderId="5" applyNumberFormat="0" applyAlignment="0" applyProtection="0"/>
    <xf numFmtId="0" fontId="17" fillId="51" borderId="5" applyNumberFormat="0" applyAlignment="0" applyProtection="0"/>
    <xf numFmtId="0" fontId="17" fillId="51" borderId="5" applyNumberFormat="0" applyAlignment="0" applyProtection="0"/>
    <xf numFmtId="0" fontId="17" fillId="51" borderId="5" applyNumberFormat="0" applyAlignment="0" applyProtection="0"/>
    <xf numFmtId="0" fontId="17" fillId="51" borderId="5" applyNumberFormat="0" applyAlignment="0" applyProtection="0"/>
    <xf numFmtId="0" fontId="17" fillId="51" borderId="5" applyNumberFormat="0" applyAlignment="0" applyProtection="0"/>
    <xf numFmtId="0" fontId="17" fillId="51" borderId="5" applyNumberFormat="0" applyAlignment="0" applyProtection="0"/>
    <xf numFmtId="0" fontId="17" fillId="51" borderId="5" applyNumberFormat="0" applyAlignment="0" applyProtection="0"/>
    <xf numFmtId="0" fontId="17" fillId="51" borderId="5" applyNumberFormat="0" applyAlignment="0" applyProtection="0"/>
    <xf numFmtId="0" fontId="17" fillId="51" borderId="5" applyNumberFormat="0" applyAlignment="0" applyProtection="0"/>
    <xf numFmtId="0" fontId="17" fillId="51" borderId="5" applyNumberFormat="0" applyAlignment="0" applyProtection="0"/>
    <xf numFmtId="197" fontId="59" fillId="41" borderId="340">
      <alignment wrapText="1"/>
    </xf>
    <xf numFmtId="0" fontId="42" fillId="21" borderId="372" applyNumberFormat="0" applyAlignment="0" applyProtection="0"/>
    <xf numFmtId="0" fontId="42" fillId="21" borderId="372" applyNumberFormat="0" applyAlignment="0" applyProtection="0"/>
    <xf numFmtId="0" fontId="42" fillId="21" borderId="372" applyNumberFormat="0" applyAlignment="0" applyProtection="0"/>
    <xf numFmtId="0" fontId="42" fillId="21" borderId="372" applyNumberFormat="0" applyAlignment="0" applyProtection="0"/>
    <xf numFmtId="0" fontId="42" fillId="21" borderId="372" applyNumberFormat="0" applyAlignment="0" applyProtection="0"/>
    <xf numFmtId="49" fontId="19" fillId="54" borderId="0">
      <alignment vertical="center"/>
    </xf>
    <xf numFmtId="169" fontId="12" fillId="32" borderId="121">
      <protection locked="0"/>
    </xf>
    <xf numFmtId="0" fontId="42" fillId="21" borderId="417" applyNumberFormat="0" applyAlignment="0" applyProtection="0"/>
    <xf numFmtId="0" fontId="12" fillId="14" borderId="354" applyNumberFormat="0" applyFont="0" applyAlignment="0" applyProtection="0"/>
    <xf numFmtId="0" fontId="53" fillId="10" borderId="366" applyNumberFormat="0" applyAlignment="0" applyProtection="0"/>
    <xf numFmtId="172" fontId="12" fillId="32" borderId="121">
      <protection locked="0"/>
    </xf>
    <xf numFmtId="0" fontId="53" fillId="10" borderId="366" applyNumberFormat="0" applyAlignment="0" applyProtection="0"/>
    <xf numFmtId="0" fontId="42" fillId="21" borderId="390" applyNumberFormat="0" applyAlignment="0" applyProtection="0"/>
    <xf numFmtId="0" fontId="12" fillId="14" borderId="381" applyNumberFormat="0" applyFont="0" applyAlignment="0" applyProtection="0"/>
    <xf numFmtId="0" fontId="4" fillId="14" borderId="383" applyNumberFormat="0" applyFont="0" applyAlignment="0" applyProtection="0"/>
    <xf numFmtId="0" fontId="42" fillId="21" borderId="435" applyNumberFormat="0" applyAlignment="0" applyProtection="0"/>
    <xf numFmtId="0" fontId="7" fillId="0" borderId="377" applyNumberFormat="0" applyFill="0" applyAlignment="0" applyProtection="0"/>
    <xf numFmtId="0" fontId="53" fillId="6" borderId="384" applyNumberFormat="0" applyAlignment="0" applyProtection="0"/>
    <xf numFmtId="177" fontId="12" fillId="32" borderId="121">
      <protection locked="0"/>
    </xf>
    <xf numFmtId="169" fontId="12" fillId="32" borderId="427">
      <protection locked="0"/>
    </xf>
    <xf numFmtId="0" fontId="53" fillId="0" borderId="387" applyNumberFormat="0" applyFill="0" applyAlignment="0" applyProtection="0"/>
    <xf numFmtId="0" fontId="4" fillId="14" borderId="419" applyNumberFormat="0" applyFont="0" applyAlignment="0" applyProtection="0"/>
    <xf numFmtId="0" fontId="53" fillId="6" borderId="420" applyNumberFormat="0" applyAlignment="0" applyProtection="0"/>
    <xf numFmtId="0" fontId="12" fillId="14" borderId="408" applyNumberFormat="0" applyFont="0" applyAlignment="0" applyProtection="0"/>
    <xf numFmtId="0" fontId="12" fillId="14" borderId="408" applyNumberFormat="0" applyFont="0" applyAlignment="0" applyProtection="0"/>
    <xf numFmtId="0" fontId="4" fillId="14" borderId="410" applyNumberFormat="0" applyFont="0" applyAlignment="0" applyProtection="0"/>
    <xf numFmtId="0" fontId="4" fillId="14" borderId="410" applyNumberFormat="0" applyFont="0" applyAlignment="0" applyProtection="0"/>
    <xf numFmtId="0" fontId="4" fillId="14" borderId="410" applyNumberFormat="0" applyFont="0" applyAlignment="0" applyProtection="0"/>
    <xf numFmtId="0" fontId="4" fillId="14" borderId="410" applyNumberFormat="0" applyFont="0" applyAlignment="0" applyProtection="0"/>
    <xf numFmtId="0" fontId="4" fillId="14" borderId="410" applyNumberFormat="0" applyFont="0" applyAlignment="0" applyProtection="0"/>
    <xf numFmtId="0" fontId="4" fillId="14" borderId="410" applyNumberFormat="0" applyFont="0" applyAlignment="0" applyProtection="0"/>
    <xf numFmtId="0" fontId="4" fillId="14" borderId="410" applyNumberFormat="0" applyFont="0" applyAlignment="0" applyProtection="0"/>
    <xf numFmtId="0" fontId="53" fillId="6" borderId="411" applyNumberFormat="0" applyAlignment="0" applyProtection="0"/>
    <xf numFmtId="0" fontId="53" fillId="6" borderId="411" applyNumberFormat="0" applyAlignment="0" applyProtection="0"/>
    <xf numFmtId="0" fontId="53" fillId="10" borderId="411" applyNumberFormat="0" applyAlignment="0" applyProtection="0"/>
    <xf numFmtId="0" fontId="53" fillId="10" borderId="411" applyNumberFormat="0" applyAlignment="0" applyProtection="0"/>
    <xf numFmtId="0" fontId="53" fillId="10" borderId="411" applyNumberFormat="0" applyAlignment="0" applyProtection="0"/>
    <xf numFmtId="0" fontId="53" fillId="6" borderId="411" applyNumberFormat="0" applyAlignment="0" applyProtection="0"/>
    <xf numFmtId="10" fontId="4" fillId="43" borderId="388" applyNumberFormat="0" applyFont="0" applyBorder="0" applyAlignment="0" applyProtection="0">
      <protection locked="0"/>
    </xf>
    <xf numFmtId="0" fontId="53" fillId="10" borderId="402" applyNumberFormat="0" applyAlignment="0" applyProtection="0"/>
    <xf numFmtId="0" fontId="53" fillId="10" borderId="402" applyNumberFormat="0" applyAlignment="0" applyProtection="0"/>
    <xf numFmtId="0" fontId="53" fillId="10" borderId="402" applyNumberFormat="0" applyAlignment="0" applyProtection="0"/>
    <xf numFmtId="0" fontId="53" fillId="10" borderId="402" applyNumberFormat="0" applyAlignment="0" applyProtection="0"/>
    <xf numFmtId="0" fontId="53" fillId="10" borderId="402" applyNumberFormat="0" applyAlignment="0" applyProtection="0"/>
    <xf numFmtId="0" fontId="53" fillId="10" borderId="402" applyNumberFormat="0" applyAlignment="0" applyProtection="0"/>
    <xf numFmtId="0" fontId="53" fillId="10" borderId="402" applyNumberFormat="0" applyAlignment="0" applyProtection="0"/>
    <xf numFmtId="0" fontId="53" fillId="6" borderId="402" applyNumberFormat="0" applyAlignment="0" applyProtection="0"/>
    <xf numFmtId="0" fontId="53" fillId="6" borderId="402" applyNumberFormat="0" applyAlignment="0" applyProtection="0"/>
    <xf numFmtId="0" fontId="53" fillId="6" borderId="402" applyNumberFormat="0" applyAlignment="0" applyProtection="0"/>
    <xf numFmtId="0" fontId="53" fillId="6" borderId="402" applyNumberFormat="0" applyAlignment="0" applyProtection="0"/>
    <xf numFmtId="0" fontId="53" fillId="6" borderId="402" applyNumberFormat="0" applyAlignment="0" applyProtection="0"/>
    <xf numFmtId="0" fontId="53" fillId="6" borderId="402" applyNumberFormat="0" applyAlignment="0" applyProtection="0"/>
    <xf numFmtId="0" fontId="19" fillId="63" borderId="0">
      <alignment horizontal="right" vertical="center"/>
    </xf>
    <xf numFmtId="0" fontId="53" fillId="6" borderId="402" applyNumberFormat="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47" borderId="0" applyNumberFormat="0" applyBorder="0" applyAlignment="0" applyProtection="0"/>
    <xf numFmtId="0" fontId="28" fillId="47" borderId="0" applyNumberFormat="0" applyBorder="0" applyAlignment="0" applyProtection="0"/>
    <xf numFmtId="0" fontId="28" fillId="47" borderId="0" applyNumberFormat="0" applyBorder="0" applyAlignment="0" applyProtection="0"/>
    <xf numFmtId="0" fontId="28" fillId="47" borderId="0" applyNumberFormat="0" applyBorder="0" applyAlignment="0" applyProtection="0"/>
    <xf numFmtId="0" fontId="28" fillId="47" borderId="0" applyNumberFormat="0" applyBorder="0" applyAlignment="0" applyProtection="0"/>
    <xf numFmtId="0" fontId="28" fillId="47" borderId="0" applyNumberFormat="0" applyBorder="0" applyAlignment="0" applyProtection="0"/>
    <xf numFmtId="0" fontId="28" fillId="47" borderId="0" applyNumberFormat="0" applyBorder="0" applyAlignment="0" applyProtection="0"/>
    <xf numFmtId="0" fontId="28" fillId="47" borderId="0" applyNumberFormat="0" applyBorder="0" applyAlignment="0" applyProtection="0"/>
    <xf numFmtId="0" fontId="28" fillId="47" borderId="0" applyNumberFormat="0" applyBorder="0" applyAlignment="0" applyProtection="0"/>
    <xf numFmtId="0" fontId="28" fillId="47"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9" fillId="38" borderId="397"/>
    <xf numFmtId="195" fontId="59" fillId="41" borderId="403">
      <alignment wrapText="1"/>
    </xf>
    <xf numFmtId="0" fontId="31" fillId="64" borderId="0">
      <alignment vertical="center"/>
    </xf>
    <xf numFmtId="0" fontId="31" fillId="64" borderId="0">
      <alignment vertical="center"/>
    </xf>
    <xf numFmtId="0" fontId="31" fillId="64" borderId="0">
      <alignment vertical="center"/>
    </xf>
    <xf numFmtId="0" fontId="31" fillId="64" borderId="0">
      <alignment vertical="center"/>
    </xf>
    <xf numFmtId="0" fontId="31" fillId="64" borderId="0">
      <alignment vertical="center"/>
    </xf>
    <xf numFmtId="0" fontId="31" fillId="64" borderId="0">
      <alignment vertical="center"/>
    </xf>
    <xf numFmtId="0" fontId="31" fillId="64" borderId="0">
      <alignment vertical="center"/>
    </xf>
    <xf numFmtId="0" fontId="31" fillId="64" borderId="0">
      <alignment vertical="center"/>
    </xf>
    <xf numFmtId="0" fontId="31" fillId="64" borderId="0">
      <alignment vertical="center"/>
    </xf>
    <xf numFmtId="0" fontId="31" fillId="64" borderId="0">
      <alignment vertical="center"/>
    </xf>
    <xf numFmtId="196" fontId="59" fillId="41" borderId="403">
      <alignment wrapText="1"/>
    </xf>
    <xf numFmtId="197" fontId="59" fillId="41" borderId="403">
      <alignment wrapText="1"/>
    </xf>
    <xf numFmtId="0" fontId="7" fillId="0" borderId="404" applyNumberFormat="0" applyFill="0" applyAlignment="0" applyProtection="0"/>
    <xf numFmtId="0" fontId="7" fillId="0" borderId="404" applyNumberFormat="0" applyFill="0" applyAlignment="0" applyProtection="0"/>
    <xf numFmtId="0" fontId="7" fillId="0" borderId="404" applyNumberFormat="0" applyFill="0" applyAlignment="0" applyProtection="0"/>
    <xf numFmtId="0" fontId="53" fillId="0" borderId="405" applyNumberFormat="0" applyFill="0" applyAlignment="0" applyProtection="0"/>
    <xf numFmtId="0" fontId="53" fillId="0" borderId="405" applyNumberFormat="0" applyFill="0" applyAlignment="0" applyProtection="0"/>
    <xf numFmtId="0" fontId="53" fillId="0" borderId="405" applyNumberFormat="0" applyFill="0" applyAlignment="0" applyProtection="0"/>
    <xf numFmtId="0" fontId="53" fillId="0" borderId="405" applyNumberFormat="0" applyFill="0" applyAlignment="0" applyProtection="0"/>
    <xf numFmtId="0" fontId="53" fillId="0" borderId="405" applyNumberFormat="0" applyFill="0" applyAlignment="0" applyProtection="0"/>
    <xf numFmtId="0" fontId="53" fillId="0" borderId="405" applyNumberFormat="0" applyFill="0" applyAlignment="0" applyProtection="0"/>
    <xf numFmtId="0" fontId="53" fillId="0" borderId="405" applyNumberFormat="0" applyFill="0" applyAlignment="0" applyProtection="0"/>
    <xf numFmtId="0" fontId="53" fillId="0" borderId="405" applyNumberFormat="0" applyFill="0" applyAlignment="0" applyProtection="0"/>
    <xf numFmtId="0" fontId="53" fillId="0" borderId="405" applyNumberFormat="0" applyFill="0" applyAlignment="0" applyProtection="0"/>
    <xf numFmtId="0" fontId="53" fillId="0" borderId="405" applyNumberFormat="0" applyFill="0" applyAlignment="0" applyProtection="0"/>
    <xf numFmtId="0" fontId="7" fillId="0" borderId="404" applyNumberFormat="0" applyFill="0" applyAlignment="0" applyProtection="0"/>
    <xf numFmtId="0" fontId="7" fillId="0" borderId="404" applyNumberFormat="0" applyFill="0" applyAlignment="0" applyProtection="0"/>
    <xf numFmtId="0" fontId="7" fillId="0" borderId="404" applyNumberFormat="0" applyFill="0" applyAlignment="0" applyProtection="0"/>
    <xf numFmtId="0" fontId="7" fillId="0" borderId="404" applyNumberFormat="0" applyFill="0" applyAlignment="0" applyProtection="0"/>
    <xf numFmtId="0" fontId="7" fillId="0" borderId="404" applyNumberFormat="0" applyFill="0" applyAlignment="0" applyProtection="0"/>
    <xf numFmtId="0" fontId="7" fillId="0" borderId="404" applyNumberFormat="0" applyFill="0" applyAlignment="0" applyProtection="0"/>
    <xf numFmtId="10" fontId="4" fillId="43" borderId="397" applyNumberFormat="0" applyFont="0" applyBorder="0" applyAlignment="0" applyProtection="0">
      <protection locked="0"/>
    </xf>
    <xf numFmtId="0" fontId="53" fillId="10" borderId="420" applyNumberFormat="0" applyAlignment="0" applyProtection="0"/>
    <xf numFmtId="0" fontId="53" fillId="10" borderId="411" applyNumberFormat="0" applyAlignment="0" applyProtection="0"/>
    <xf numFmtId="0" fontId="53" fillId="10" borderId="411" applyNumberFormat="0" applyAlignment="0" applyProtection="0"/>
    <xf numFmtId="0" fontId="53" fillId="10" borderId="411" applyNumberFormat="0" applyAlignment="0" applyProtection="0"/>
    <xf numFmtId="0" fontId="53" fillId="10" borderId="411" applyNumberFormat="0" applyAlignment="0" applyProtection="0"/>
    <xf numFmtId="0" fontId="53" fillId="10" borderId="411" applyNumberFormat="0" applyAlignment="0" applyProtection="0"/>
    <xf numFmtId="0" fontId="53" fillId="6" borderId="411" applyNumberFormat="0" applyAlignment="0" applyProtection="0"/>
    <xf numFmtId="0" fontId="53" fillId="6" borderId="411" applyNumberFormat="0" applyAlignment="0" applyProtection="0"/>
    <xf numFmtId="0" fontId="53" fillId="6" borderId="411" applyNumberFormat="0" applyAlignment="0" applyProtection="0"/>
    <xf numFmtId="0" fontId="53" fillId="6" borderId="411" applyNumberFormat="0" applyAlignment="0" applyProtection="0"/>
    <xf numFmtId="0" fontId="53" fillId="6" borderId="411" applyNumberFormat="0" applyAlignment="0" applyProtection="0"/>
    <xf numFmtId="0" fontId="53" fillId="6" borderId="411" applyNumberFormat="0" applyAlignment="0" applyProtection="0"/>
    <xf numFmtId="0" fontId="53" fillId="6" borderId="411" applyNumberFormat="0" applyAlignment="0" applyProtection="0"/>
    <xf numFmtId="195" fontId="59" fillId="41" borderId="421">
      <alignment wrapText="1"/>
    </xf>
    <xf numFmtId="196" fontId="59" fillId="41" borderId="421">
      <alignment wrapText="1"/>
    </xf>
    <xf numFmtId="0" fontId="9" fillId="38" borderId="406"/>
    <xf numFmtId="195" fontId="59" fillId="41" borderId="412">
      <alignment wrapText="1"/>
    </xf>
    <xf numFmtId="196" fontId="59" fillId="41" borderId="412">
      <alignment wrapText="1"/>
    </xf>
    <xf numFmtId="197" fontId="59" fillId="41" borderId="412">
      <alignment wrapText="1"/>
    </xf>
    <xf numFmtId="0" fontId="4" fillId="14" borderId="437" applyNumberFormat="0" applyFont="0" applyAlignment="0" applyProtection="0"/>
    <xf numFmtId="0" fontId="4" fillId="14" borderId="437" applyNumberFormat="0" applyFont="0" applyAlignment="0" applyProtection="0"/>
    <xf numFmtId="0" fontId="12" fillId="14" borderId="435" applyNumberFormat="0" applyFont="0" applyAlignment="0" applyProtection="0"/>
    <xf numFmtId="0" fontId="7" fillId="0" borderId="422" applyNumberFormat="0" applyFill="0" applyAlignment="0" applyProtection="0"/>
    <xf numFmtId="0" fontId="53" fillId="0" borderId="423" applyNumberFormat="0" applyFill="0" applyAlignment="0" applyProtection="0"/>
    <xf numFmtId="0" fontId="53" fillId="0" borderId="423" applyNumberFormat="0" applyFill="0" applyAlignment="0" applyProtection="0"/>
    <xf numFmtId="0" fontId="7" fillId="0" borderId="422" applyNumberFormat="0" applyFill="0" applyAlignment="0" applyProtection="0"/>
    <xf numFmtId="0" fontId="7" fillId="0" borderId="413" applyNumberFormat="0" applyFill="0" applyAlignment="0" applyProtection="0"/>
    <xf numFmtId="0" fontId="53" fillId="0" borderId="414" applyNumberFormat="0" applyFill="0" applyAlignment="0" applyProtection="0"/>
    <xf numFmtId="0" fontId="53" fillId="0" borderId="414" applyNumberFormat="0" applyFill="0" applyAlignment="0" applyProtection="0"/>
    <xf numFmtId="0" fontId="53" fillId="0" borderId="414" applyNumberFormat="0" applyFill="0" applyAlignment="0" applyProtection="0"/>
    <xf numFmtId="0" fontId="7" fillId="0" borderId="413" applyNumberFormat="0" applyFill="0" applyAlignment="0" applyProtection="0"/>
    <xf numFmtId="0" fontId="42" fillId="33" borderId="120" applyNumberFormat="0" applyAlignment="0" applyProtection="0"/>
    <xf numFmtId="0" fontId="42" fillId="33" borderId="120" applyNumberFormat="0" applyAlignment="0" applyProtection="0"/>
    <xf numFmtId="0" fontId="42" fillId="33" borderId="120" applyNumberFormat="0" applyAlignment="0" applyProtection="0"/>
    <xf numFmtId="0" fontId="42" fillId="33" borderId="120" applyNumberFormat="0" applyAlignment="0" applyProtection="0"/>
    <xf numFmtId="0" fontId="42" fillId="33" borderId="120" applyNumberFormat="0" applyAlignment="0" applyProtection="0"/>
    <xf numFmtId="0" fontId="42" fillId="33" borderId="120" applyNumberFormat="0" applyAlignment="0" applyProtection="0"/>
    <xf numFmtId="0" fontId="42" fillId="33" borderId="120" applyNumberFormat="0" applyAlignment="0" applyProtection="0"/>
    <xf numFmtId="0" fontId="42" fillId="33" borderId="120" applyNumberFormat="0" applyAlignment="0" applyProtection="0"/>
    <xf numFmtId="0" fontId="42" fillId="33" borderId="120" applyNumberFormat="0" applyAlignment="0" applyProtection="0"/>
    <xf numFmtId="0" fontId="42" fillId="33" borderId="120" applyNumberFormat="0" applyAlignment="0" applyProtection="0"/>
    <xf numFmtId="0" fontId="7" fillId="0" borderId="413" applyNumberFormat="0" applyFill="0" applyAlignment="0" applyProtection="0"/>
    <xf numFmtId="0" fontId="7" fillId="0" borderId="413" applyNumberFormat="0" applyFill="0" applyAlignment="0" applyProtection="0"/>
    <xf numFmtId="0" fontId="7" fillId="0" borderId="422" applyNumberFormat="0" applyFill="0" applyAlignment="0" applyProtection="0"/>
    <xf numFmtId="0" fontId="12" fillId="14" borderId="435" applyNumberFormat="0" applyFont="0" applyAlignment="0" applyProtection="0"/>
    <xf numFmtId="0" fontId="12" fillId="14" borderId="435"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53" fillId="6" borderId="438" applyNumberFormat="0" applyAlignment="0" applyProtection="0"/>
    <xf numFmtId="10" fontId="4" fillId="43" borderId="406" applyNumberFormat="0" applyFont="0" applyBorder="0" applyAlignment="0" applyProtection="0">
      <protection locked="0"/>
    </xf>
    <xf numFmtId="0" fontId="42" fillId="21" borderId="426" applyNumberFormat="0" applyAlignment="0" applyProtection="0"/>
    <xf numFmtId="0" fontId="42" fillId="21" borderId="426" applyNumberFormat="0" applyAlignment="0" applyProtection="0"/>
    <xf numFmtId="0" fontId="42" fillId="21" borderId="426" applyNumberFormat="0" applyAlignment="0" applyProtection="0"/>
    <xf numFmtId="0" fontId="42" fillId="21" borderId="426" applyNumberFormat="0" applyAlignment="0" applyProtection="0"/>
    <xf numFmtId="0" fontId="4" fillId="14" borderId="428" applyNumberFormat="0" applyFont="0" applyAlignment="0" applyProtection="0"/>
    <xf numFmtId="0" fontId="12" fillId="14" borderId="426" applyNumberFormat="0" applyFont="0" applyAlignment="0" applyProtection="0"/>
    <xf numFmtId="0" fontId="12" fillId="14" borderId="426" applyNumberFormat="0" applyFont="0" applyAlignment="0" applyProtection="0"/>
    <xf numFmtId="0" fontId="12" fillId="14" borderId="426" applyNumberFormat="0" applyFont="0" applyAlignment="0" applyProtection="0"/>
    <xf numFmtId="0" fontId="4" fillId="14" borderId="428" applyNumberFormat="0" applyFont="0" applyAlignment="0" applyProtection="0"/>
    <xf numFmtId="0" fontId="4" fillId="14" borderId="428" applyNumberFormat="0" applyFont="0" applyAlignment="0" applyProtection="0"/>
    <xf numFmtId="0" fontId="53" fillId="6" borderId="429" applyNumberFormat="0" applyAlignment="0" applyProtection="0"/>
    <xf numFmtId="0" fontId="53" fillId="10" borderId="429" applyNumberFormat="0" applyAlignment="0" applyProtection="0"/>
    <xf numFmtId="0" fontId="53" fillId="10" borderId="438" applyNumberFormat="0" applyAlignment="0" applyProtection="0"/>
    <xf numFmtId="10" fontId="4" fillId="43" borderId="415" applyNumberFormat="0" applyFont="0" applyBorder="0" applyAlignment="0" applyProtection="0">
      <protection locked="0"/>
    </xf>
    <xf numFmtId="0" fontId="53" fillId="10" borderId="429" applyNumberFormat="0" applyAlignment="0" applyProtection="0"/>
    <xf numFmtId="0" fontId="53" fillId="10" borderId="429" applyNumberFormat="0" applyAlignment="0" applyProtection="0"/>
    <xf numFmtId="0" fontId="53" fillId="6" borderId="429" applyNumberFormat="0" applyAlignment="0" applyProtection="0"/>
    <xf numFmtId="0" fontId="53" fillId="6" borderId="429" applyNumberFormat="0" applyAlignment="0" applyProtection="0"/>
    <xf numFmtId="0" fontId="9" fillId="38" borderId="424"/>
    <xf numFmtId="197" fontId="59" fillId="41" borderId="430">
      <alignment wrapText="1"/>
    </xf>
    <xf numFmtId="0" fontId="7" fillId="0" borderId="431" applyNumberFormat="0" applyFill="0" applyAlignment="0" applyProtection="0"/>
    <xf numFmtId="0" fontId="53" fillId="0" borderId="432" applyNumberFormat="0" applyFill="0" applyAlignment="0" applyProtection="0"/>
    <xf numFmtId="0" fontId="53" fillId="0" borderId="432" applyNumberFormat="0" applyFill="0" applyAlignment="0" applyProtection="0"/>
    <xf numFmtId="0" fontId="53" fillId="0" borderId="432" applyNumberFormat="0" applyFill="0" applyAlignment="0" applyProtection="0"/>
    <xf numFmtId="0" fontId="19" fillId="65" borderId="0">
      <alignment horizontal="right" vertical="center"/>
    </xf>
    <xf numFmtId="0" fontId="53" fillId="0" borderId="432" applyNumberFormat="0" applyFill="0" applyAlignment="0" applyProtection="0"/>
    <xf numFmtId="49" fontId="48" fillId="54" borderId="0">
      <alignment horizontal="centerContinuous" vertical="center"/>
    </xf>
    <xf numFmtId="0" fontId="53" fillId="0" borderId="432" applyNumberFormat="0" applyFill="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50" fillId="32" borderId="0" applyNumberFormat="0" applyBorder="0" applyAlignment="0" applyProtection="0"/>
    <xf numFmtId="0" fontId="50" fillId="32" borderId="0" applyNumberFormat="0" applyBorder="0" applyAlignment="0" applyProtection="0"/>
    <xf numFmtId="0" fontId="50" fillId="32" borderId="0" applyNumberFormat="0" applyBorder="0" applyAlignment="0" applyProtection="0"/>
    <xf numFmtId="0" fontId="50" fillId="32" borderId="0" applyNumberFormat="0" applyBorder="0" applyAlignment="0" applyProtection="0"/>
    <xf numFmtId="0" fontId="50" fillId="32" borderId="0" applyNumberFormat="0" applyBorder="0" applyAlignment="0" applyProtection="0"/>
    <xf numFmtId="0" fontId="50" fillId="32" borderId="0" applyNumberFormat="0" applyBorder="0" applyAlignment="0" applyProtection="0"/>
    <xf numFmtId="0" fontId="50" fillId="32" borderId="0" applyNumberFormat="0" applyBorder="0" applyAlignment="0" applyProtection="0"/>
    <xf numFmtId="0" fontId="50" fillId="32" borderId="0" applyNumberFormat="0" applyBorder="0" applyAlignment="0" applyProtection="0"/>
    <xf numFmtId="0" fontId="50" fillId="32" borderId="0" applyNumberFormat="0" applyBorder="0" applyAlignment="0" applyProtection="0"/>
    <xf numFmtId="0" fontId="50"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7" fillId="0" borderId="431" applyNumberFormat="0" applyFill="0" applyAlignment="0" applyProtection="0"/>
    <xf numFmtId="0" fontId="7" fillId="0" borderId="431" applyNumberFormat="0" applyFill="0" applyAlignment="0" applyProtection="0"/>
    <xf numFmtId="0" fontId="7" fillId="0" borderId="431" applyNumberFormat="0" applyFill="0" applyAlignment="0" applyProtection="0"/>
    <xf numFmtId="0" fontId="7" fillId="0" borderId="431" applyNumberFormat="0" applyFill="0" applyAlignment="0" applyProtection="0"/>
    <xf numFmtId="0" fontId="7" fillId="0" borderId="431" applyNumberFormat="0" applyFill="0" applyAlignment="0" applyProtection="0"/>
    <xf numFmtId="0" fontId="7" fillId="0" borderId="431" applyNumberFormat="0" applyFill="0" applyAlignment="0" applyProtection="0"/>
    <xf numFmtId="10" fontId="4" fillId="43" borderId="424" applyNumberFormat="0" applyFont="0" applyBorder="0" applyAlignment="0" applyProtection="0">
      <protection locked="0"/>
    </xf>
    <xf numFmtId="0" fontId="9" fillId="38" borderId="226"/>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9" fillId="38" borderId="433"/>
    <xf numFmtId="197" fontId="59" fillId="41" borderId="439">
      <alignment wrapText="1"/>
    </xf>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4" fillId="32" borderId="122" applyNumberFormat="0" applyFont="0" applyAlignment="0" applyProtection="0"/>
    <xf numFmtId="0" fontId="4" fillId="32" borderId="122" applyNumberFormat="0" applyFont="0" applyAlignment="0" applyProtection="0"/>
    <xf numFmtId="0" fontId="4" fillId="32" borderId="122" applyNumberFormat="0" applyFont="0" applyAlignment="0" applyProtection="0"/>
    <xf numFmtId="0" fontId="12" fillId="32" borderId="120" applyNumberFormat="0" applyFont="0" applyAlignment="0" applyProtection="0"/>
    <xf numFmtId="0" fontId="12" fillId="32" borderId="120" applyNumberFormat="0" applyFont="0" applyAlignment="0" applyProtection="0"/>
    <xf numFmtId="0" fontId="12" fillId="32" borderId="120" applyNumberFormat="0" applyFont="0" applyAlignment="0" applyProtection="0"/>
    <xf numFmtId="0" fontId="12" fillId="32" borderId="120" applyNumberFormat="0" applyFont="0" applyAlignment="0" applyProtection="0"/>
    <xf numFmtId="0" fontId="12" fillId="32" borderId="120" applyNumberFormat="0" applyFont="0" applyAlignment="0" applyProtection="0"/>
    <xf numFmtId="0" fontId="12" fillId="32" borderId="120" applyNumberFormat="0" applyFont="0" applyAlignment="0" applyProtection="0"/>
    <xf numFmtId="0" fontId="12" fillId="32" borderId="120" applyNumberFormat="0" applyFont="0" applyAlignment="0" applyProtection="0"/>
    <xf numFmtId="0" fontId="12" fillId="32" borderId="120" applyNumberFormat="0" applyFont="0" applyAlignment="0" applyProtection="0"/>
    <xf numFmtId="0" fontId="12" fillId="32" borderId="120" applyNumberFormat="0" applyFont="0" applyAlignment="0" applyProtection="0"/>
    <xf numFmtId="0" fontId="12" fillId="32" borderId="120" applyNumberFormat="0" applyFont="0" applyAlignment="0" applyProtection="0"/>
    <xf numFmtId="0" fontId="4" fillId="32" borderId="122" applyNumberFormat="0" applyFont="0" applyAlignment="0" applyProtection="0"/>
    <xf numFmtId="0" fontId="4" fillId="32" borderId="122" applyNumberFormat="0" applyFont="0" applyAlignment="0" applyProtection="0"/>
    <xf numFmtId="0" fontId="4" fillId="32" borderId="122" applyNumberFormat="0" applyFont="0" applyAlignment="0" applyProtection="0"/>
    <xf numFmtId="0" fontId="4" fillId="32" borderId="122" applyNumberFormat="0" applyFont="0" applyAlignment="0" applyProtection="0"/>
    <xf numFmtId="0" fontId="4" fillId="32" borderId="122" applyNumberFormat="0" applyFont="0" applyAlignment="0" applyProtection="0"/>
    <xf numFmtId="0" fontId="4" fillId="32" borderId="122" applyNumberFormat="0" applyFont="0" applyAlignment="0" applyProtection="0"/>
    <xf numFmtId="0" fontId="4" fillId="32" borderId="122" applyNumberFormat="0" applyFont="0" applyAlignment="0" applyProtection="0"/>
    <xf numFmtId="0" fontId="53" fillId="40" borderId="123" applyNumberFormat="0" applyAlignment="0" applyProtection="0"/>
    <xf numFmtId="0" fontId="53" fillId="40" borderId="123" applyNumberFormat="0" applyAlignment="0" applyProtection="0"/>
    <xf numFmtId="0" fontId="53" fillId="40" borderId="123" applyNumberFormat="0" applyAlignment="0" applyProtection="0"/>
    <xf numFmtId="0" fontId="53" fillId="34" borderId="123" applyNumberFormat="0" applyAlignment="0" applyProtection="0"/>
    <xf numFmtId="0" fontId="53" fillId="34" borderId="123" applyNumberFormat="0" applyAlignment="0" applyProtection="0"/>
    <xf numFmtId="0" fontId="53" fillId="34" borderId="123" applyNumberFormat="0" applyAlignment="0" applyProtection="0"/>
    <xf numFmtId="0" fontId="53" fillId="34" borderId="123" applyNumberFormat="0" applyAlignment="0" applyProtection="0"/>
    <xf numFmtId="0" fontId="53" fillId="34" borderId="123" applyNumberFormat="0" applyAlignment="0" applyProtection="0"/>
    <xf numFmtId="0" fontId="53" fillId="34" borderId="123" applyNumberFormat="0" applyAlignment="0" applyProtection="0"/>
    <xf numFmtId="0" fontId="53" fillId="34" borderId="123" applyNumberFormat="0" applyAlignment="0" applyProtection="0"/>
    <xf numFmtId="0" fontId="53" fillId="34" borderId="123" applyNumberFormat="0" applyAlignment="0" applyProtection="0"/>
    <xf numFmtId="0" fontId="53" fillId="34" borderId="123" applyNumberFormat="0" applyAlignment="0" applyProtection="0"/>
    <xf numFmtId="0" fontId="53" fillId="34" borderId="123" applyNumberFormat="0" applyAlignment="0" applyProtection="0"/>
    <xf numFmtId="0" fontId="53" fillId="40" borderId="123" applyNumberFormat="0" applyAlignment="0" applyProtection="0"/>
    <xf numFmtId="0" fontId="53" fillId="40" borderId="123" applyNumberFormat="0" applyAlignment="0" applyProtection="0"/>
    <xf numFmtId="0" fontId="53" fillId="40" borderId="123" applyNumberFormat="0" applyAlignment="0" applyProtection="0"/>
    <xf numFmtId="0" fontId="53" fillId="40" borderId="123" applyNumberFormat="0" applyAlignment="0" applyProtection="0"/>
    <xf numFmtId="0" fontId="53" fillId="40" borderId="123" applyNumberFormat="0" applyAlignment="0" applyProtection="0"/>
    <xf numFmtId="0" fontId="53" fillId="40" borderId="123" applyNumberFormat="0" applyAlignment="0" applyProtection="0"/>
    <xf numFmtId="0" fontId="53" fillId="40" borderId="123" applyNumberFormat="0" applyAlignment="0" applyProtection="0"/>
    <xf numFmtId="0" fontId="53" fillId="0" borderId="441" applyNumberFormat="0" applyFill="0" applyAlignment="0" applyProtection="0"/>
    <xf numFmtId="0" fontId="53" fillId="0" borderId="441"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19" fillId="54" borderId="0">
      <alignment horizontal="right" vertical="center"/>
    </xf>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10" fontId="4" fillId="43" borderId="433" applyNumberFormat="0" applyFont="0" applyBorder="0" applyAlignment="0" applyProtection="0">
      <protection locked="0"/>
    </xf>
    <xf numFmtId="177" fontId="12" fillId="0" borderId="434"/>
    <xf numFmtId="172" fontId="12" fillId="0" borderId="434"/>
    <xf numFmtId="0" fontId="9" fillId="38" borderId="118"/>
    <xf numFmtId="169" fontId="12" fillId="0" borderId="434"/>
    <xf numFmtId="169" fontId="12" fillId="0" borderId="434"/>
    <xf numFmtId="170" fontId="12" fillId="0" borderId="434"/>
    <xf numFmtId="170" fontId="12" fillId="0" borderId="434"/>
    <xf numFmtId="170" fontId="12" fillId="0" borderId="434"/>
    <xf numFmtId="170" fontId="12" fillId="0" borderId="434"/>
    <xf numFmtId="170" fontId="12" fillId="0" borderId="434"/>
    <xf numFmtId="170" fontId="12" fillId="0" borderId="434"/>
    <xf numFmtId="170" fontId="12" fillId="0" borderId="434"/>
    <xf numFmtId="170" fontId="12" fillId="0" borderId="434"/>
    <xf numFmtId="170" fontId="12" fillId="0" borderId="434"/>
    <xf numFmtId="195" fontId="59" fillId="41" borderId="124">
      <alignment wrapText="1"/>
    </xf>
    <xf numFmtId="196" fontId="59" fillId="41" borderId="124">
      <alignment wrapText="1"/>
    </xf>
    <xf numFmtId="197" fontId="59" fillId="41" borderId="124">
      <alignment wrapText="1"/>
    </xf>
    <xf numFmtId="170" fontId="12" fillId="0" borderId="434"/>
    <xf numFmtId="170" fontId="12" fillId="0" borderId="434"/>
    <xf numFmtId="170" fontId="12" fillId="0" borderId="434"/>
    <xf numFmtId="0" fontId="59" fillId="34" borderId="0"/>
    <xf numFmtId="0" fontId="22" fillId="34" borderId="0">
      <alignment horizontal="left"/>
    </xf>
    <xf numFmtId="0" fontId="22" fillId="34" borderId="0">
      <alignment horizontal="left" indent="1"/>
    </xf>
    <xf numFmtId="0" fontId="22" fillId="34" borderId="0">
      <alignment horizontal="left" vertical="center" indent="2"/>
    </xf>
    <xf numFmtId="171" fontId="12" fillId="0" borderId="434"/>
    <xf numFmtId="171" fontId="12" fillId="0" borderId="434"/>
    <xf numFmtId="171" fontId="12" fillId="0" borderId="434"/>
    <xf numFmtId="49" fontId="64" fillId="34" borderId="0"/>
    <xf numFmtId="49" fontId="64" fillId="34" borderId="0"/>
    <xf numFmtId="49" fontId="64" fillId="34" borderId="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49" fontId="64" fillId="34" borderId="0"/>
    <xf numFmtId="49" fontId="64" fillId="34" borderId="0"/>
    <xf numFmtId="49" fontId="64" fillId="34" borderId="0"/>
    <xf numFmtId="49" fontId="64" fillId="34" borderId="0"/>
    <xf numFmtId="49" fontId="64" fillId="34" borderId="0"/>
    <xf numFmtId="49" fontId="64" fillId="34" borderId="0"/>
    <xf numFmtId="49" fontId="64" fillId="34" borderId="0"/>
    <xf numFmtId="171" fontId="12" fillId="0" borderId="434"/>
    <xf numFmtId="171" fontId="12" fillId="0" borderId="434"/>
    <xf numFmtId="171" fontId="12" fillId="0" borderId="434"/>
    <xf numFmtId="169" fontId="12" fillId="0" borderId="434"/>
    <xf numFmtId="169" fontId="12" fillId="0" borderId="434"/>
    <xf numFmtId="169" fontId="12" fillId="0" borderId="434"/>
    <xf numFmtId="0" fontId="7" fillId="0" borderId="125" applyNumberFormat="0" applyFill="0" applyAlignment="0" applyProtection="0"/>
    <xf numFmtId="0" fontId="7" fillId="0" borderId="125" applyNumberFormat="0" applyFill="0" applyAlignment="0" applyProtection="0"/>
    <xf numFmtId="0" fontId="7" fillId="0" borderId="125" applyNumberFormat="0" applyFill="0" applyAlignment="0" applyProtection="0"/>
    <xf numFmtId="0" fontId="53" fillId="0" borderId="126" applyNumberFormat="0" applyFill="0" applyAlignment="0" applyProtection="0"/>
    <xf numFmtId="0" fontId="53" fillId="0" borderId="126" applyNumberFormat="0" applyFill="0" applyAlignment="0" applyProtection="0"/>
    <xf numFmtId="0" fontId="53" fillId="0" borderId="126" applyNumberFormat="0" applyFill="0" applyAlignment="0" applyProtection="0"/>
    <xf numFmtId="0" fontId="53" fillId="0" borderId="126" applyNumberFormat="0" applyFill="0" applyAlignment="0" applyProtection="0"/>
    <xf numFmtId="0" fontId="53" fillId="0" borderId="126" applyNumberFormat="0" applyFill="0" applyAlignment="0" applyProtection="0"/>
    <xf numFmtId="0" fontId="53" fillId="0" borderId="126" applyNumberFormat="0" applyFill="0" applyAlignment="0" applyProtection="0"/>
    <xf numFmtId="0" fontId="53" fillId="0" borderId="126" applyNumberFormat="0" applyFill="0" applyAlignment="0" applyProtection="0"/>
    <xf numFmtId="0" fontId="53" fillId="0" borderId="126" applyNumberFormat="0" applyFill="0" applyAlignment="0" applyProtection="0"/>
    <xf numFmtId="0" fontId="53" fillId="0" borderId="126" applyNumberFormat="0" applyFill="0" applyAlignment="0" applyProtection="0"/>
    <xf numFmtId="0" fontId="53" fillId="0" borderId="126" applyNumberFormat="0" applyFill="0" applyAlignment="0" applyProtection="0"/>
    <xf numFmtId="0" fontId="7" fillId="0" borderId="125" applyNumberFormat="0" applyFill="0" applyAlignment="0" applyProtection="0"/>
    <xf numFmtId="0" fontId="7" fillId="0" borderId="125" applyNumberFormat="0" applyFill="0" applyAlignment="0" applyProtection="0"/>
    <xf numFmtId="0" fontId="7" fillId="0" borderId="125" applyNumberFormat="0" applyFill="0" applyAlignment="0" applyProtection="0"/>
    <xf numFmtId="0" fontId="7" fillId="0" borderId="125" applyNumberFormat="0" applyFill="0" applyAlignment="0" applyProtection="0"/>
    <xf numFmtId="0" fontId="7" fillId="0" borderId="125" applyNumberFormat="0" applyFill="0" applyAlignment="0" applyProtection="0"/>
    <xf numFmtId="0" fontId="7" fillId="0" borderId="125" applyNumberFormat="0" applyFill="0" applyAlignment="0" applyProtection="0"/>
    <xf numFmtId="0" fontId="7" fillId="0" borderId="125" applyNumberFormat="0" applyFill="0" applyAlignment="0" applyProtection="0"/>
    <xf numFmtId="169" fontId="12" fillId="0" borderId="434"/>
    <xf numFmtId="169" fontId="12" fillId="0" borderId="434"/>
    <xf numFmtId="172" fontId="12" fillId="0" borderId="434"/>
    <xf numFmtId="173" fontId="12" fillId="0" borderId="434"/>
    <xf numFmtId="173" fontId="12" fillId="0" borderId="434"/>
    <xf numFmtId="173" fontId="12" fillId="0" borderId="434"/>
    <xf numFmtId="173" fontId="12" fillId="0" borderId="434"/>
    <xf numFmtId="49" fontId="63" fillId="43" borderId="0" applyNumberFormat="0" applyFont="0" applyBorder="0" applyAlignment="0" applyProtection="0">
      <alignment horizontal="center"/>
    </xf>
    <xf numFmtId="10" fontId="4" fillId="43" borderId="118" applyNumberFormat="0" applyFont="0" applyBorder="0" applyAlignment="0" applyProtection="0">
      <protection locked="0"/>
    </xf>
    <xf numFmtId="0" fontId="14" fillId="6" borderId="354" applyNumberFormat="0" applyAlignment="0" applyProtection="0"/>
    <xf numFmtId="0" fontId="42" fillId="33" borderId="120" applyNumberFormat="0" applyAlignment="0" applyProtection="0"/>
    <xf numFmtId="0" fontId="42" fillId="33" borderId="120" applyNumberFormat="0" applyAlignment="0" applyProtection="0"/>
    <xf numFmtId="0" fontId="42" fillId="33" borderId="120" applyNumberFormat="0" applyAlignment="0" applyProtection="0"/>
    <xf numFmtId="0" fontId="53" fillId="40" borderId="123" applyNumberFormat="0" applyAlignment="0" applyProtection="0"/>
    <xf numFmtId="0" fontId="53" fillId="40" borderId="123" applyNumberFormat="0" applyAlignment="0" applyProtection="0"/>
    <xf numFmtId="0" fontId="53" fillId="40" borderId="123" applyNumberFormat="0" applyAlignment="0" applyProtection="0"/>
    <xf numFmtId="0" fontId="53" fillId="40" borderId="123" applyNumberFormat="0" applyAlignment="0" applyProtection="0"/>
    <xf numFmtId="0" fontId="53" fillId="34" borderId="123" applyNumberFormat="0" applyAlignment="0" applyProtection="0"/>
    <xf numFmtId="0" fontId="53" fillId="34" borderId="123" applyNumberFormat="0" applyAlignment="0" applyProtection="0"/>
    <xf numFmtId="0" fontId="53" fillId="34" borderId="123" applyNumberFormat="0" applyAlignment="0" applyProtection="0"/>
    <xf numFmtId="0" fontId="53" fillId="40" borderId="123" applyNumberFormat="0" applyAlignment="0" applyProtection="0"/>
    <xf numFmtId="0" fontId="4" fillId="32" borderId="122" applyNumberFormat="0" applyFont="0" applyAlignment="0" applyProtection="0"/>
    <xf numFmtId="0" fontId="4" fillId="32" borderId="122" applyNumberFormat="0" applyFont="0" applyAlignment="0" applyProtection="0"/>
    <xf numFmtId="0" fontId="53" fillId="10" borderId="420" applyNumberFormat="0" applyAlignment="0" applyProtection="0"/>
    <xf numFmtId="174" fontId="12" fillId="32" borderId="427">
      <protection locked="0"/>
    </xf>
    <xf numFmtId="0" fontId="53" fillId="10" borderId="393" applyNumberFormat="0" applyAlignment="0" applyProtection="0"/>
    <xf numFmtId="0" fontId="53" fillId="0" borderId="378" applyNumberFormat="0" applyFill="0" applyAlignment="0" applyProtection="0"/>
    <xf numFmtId="0" fontId="4" fillId="32" borderId="122" applyNumberFormat="0" applyFont="0" applyAlignment="0" applyProtection="0"/>
    <xf numFmtId="0" fontId="4" fillId="32" borderId="122" applyNumberFormat="0" applyFont="0" applyAlignment="0" applyProtection="0"/>
    <xf numFmtId="0" fontId="4" fillId="32" borderId="122" applyNumberFormat="0" applyFont="0" applyAlignment="0" applyProtection="0"/>
    <xf numFmtId="0" fontId="53" fillId="6" borderId="384" applyNumberFormat="0" applyAlignment="0" applyProtection="0"/>
    <xf numFmtId="0" fontId="4" fillId="14" borderId="374" applyNumberFormat="0" applyFont="0" applyAlignment="0" applyProtection="0"/>
    <xf numFmtId="0" fontId="12" fillId="14" borderId="354" applyNumberFormat="0" applyFont="0" applyAlignment="0" applyProtection="0"/>
    <xf numFmtId="0" fontId="42" fillId="33" borderId="120" applyNumberFormat="0" applyAlignment="0" applyProtection="0"/>
    <xf numFmtId="0" fontId="42" fillId="33" borderId="120" applyNumberFormat="0" applyAlignment="0" applyProtection="0"/>
    <xf numFmtId="0" fontId="42" fillId="33" borderId="120" applyNumberFormat="0" applyAlignment="0" applyProtection="0"/>
    <xf numFmtId="0" fontId="53" fillId="6" borderId="420" applyNumberFormat="0" applyAlignment="0" applyProtection="0"/>
    <xf numFmtId="0" fontId="7" fillId="0" borderId="386" applyNumberFormat="0" applyFill="0" applyAlignment="0" applyProtection="0"/>
    <xf numFmtId="178" fontId="12" fillId="32" borderId="427">
      <protection locked="0"/>
    </xf>
    <xf numFmtId="0" fontId="53" fillId="6" borderId="393" applyNumberFormat="0" applyAlignment="0" applyProtection="0"/>
    <xf numFmtId="0" fontId="42" fillId="21" borderId="408" applyNumberFormat="0" applyAlignment="0" applyProtection="0"/>
    <xf numFmtId="0" fontId="53" fillId="0" borderId="387" applyNumberFormat="0" applyFill="0" applyAlignment="0" applyProtection="0"/>
    <xf numFmtId="0" fontId="53" fillId="6" borderId="357" applyNumberFormat="0" applyAlignment="0" applyProtection="0"/>
    <xf numFmtId="0" fontId="4" fillId="14" borderId="383" applyNumberFormat="0" applyFont="0" applyAlignment="0" applyProtection="0"/>
    <xf numFmtId="0" fontId="42" fillId="21" borderId="417" applyNumberFormat="0" applyAlignment="0" applyProtection="0"/>
    <xf numFmtId="0" fontId="12" fillId="14" borderId="354" applyNumberFormat="0" applyFont="0" applyAlignment="0" applyProtection="0"/>
    <xf numFmtId="0" fontId="4" fillId="14" borderId="356" applyNumberFormat="0" applyFont="0" applyAlignment="0" applyProtection="0"/>
    <xf numFmtId="0" fontId="9" fillId="38" borderId="388"/>
    <xf numFmtId="0" fontId="12" fillId="14" borderId="390" applyNumberFormat="0" applyFont="0" applyAlignment="0" applyProtection="0"/>
    <xf numFmtId="0" fontId="7" fillId="0" borderId="359" applyNumberFormat="0" applyFill="0" applyAlignment="0" applyProtection="0"/>
    <xf numFmtId="0" fontId="7" fillId="0" borderId="350" applyNumberFormat="0" applyFill="0" applyAlignment="0" applyProtection="0"/>
    <xf numFmtId="0" fontId="7" fillId="0" borderId="341" applyNumberFormat="0" applyFill="0" applyAlignment="0" applyProtection="0"/>
    <xf numFmtId="0" fontId="14" fillId="40" borderId="120" applyNumberFormat="0" applyAlignment="0" applyProtection="0"/>
    <xf numFmtId="0" fontId="14" fillId="40" borderId="120" applyNumberFormat="0" applyAlignment="0" applyProtection="0"/>
    <xf numFmtId="0" fontId="14" fillId="40" borderId="120" applyNumberFormat="0" applyAlignment="0" applyProtection="0"/>
    <xf numFmtId="0" fontId="14" fillId="40" borderId="120" applyNumberFormat="0" applyAlignment="0" applyProtection="0"/>
    <xf numFmtId="0" fontId="14" fillId="40" borderId="120" applyNumberFormat="0" applyAlignment="0" applyProtection="0"/>
    <xf numFmtId="0" fontId="14" fillId="40" borderId="120" applyNumberFormat="0" applyAlignment="0" applyProtection="0"/>
    <xf numFmtId="0" fontId="14" fillId="40" borderId="120" applyNumberFormat="0" applyAlignment="0" applyProtection="0"/>
    <xf numFmtId="0" fontId="16" fillId="34" borderId="120" applyNumberFormat="0" applyAlignment="0" applyProtection="0"/>
    <xf numFmtId="0" fontId="16" fillId="34" borderId="120" applyNumberFormat="0" applyAlignment="0" applyProtection="0"/>
    <xf numFmtId="0" fontId="16" fillId="34" borderId="120" applyNumberFormat="0" applyAlignment="0" applyProtection="0"/>
    <xf numFmtId="0" fontId="16" fillId="34" borderId="120" applyNumberFormat="0" applyAlignment="0" applyProtection="0"/>
    <xf numFmtId="0" fontId="14" fillId="40" borderId="120" applyNumberFormat="0" applyAlignment="0" applyProtection="0"/>
    <xf numFmtId="0" fontId="14" fillId="40" borderId="120" applyNumberFormat="0" applyAlignment="0" applyProtection="0"/>
    <xf numFmtId="173" fontId="12" fillId="32" borderId="337">
      <protection locked="0"/>
    </xf>
    <xf numFmtId="0" fontId="7" fillId="0" borderId="386" applyNumberFormat="0" applyFill="0" applyAlignment="0" applyProtection="0"/>
    <xf numFmtId="0" fontId="53" fillId="0" borderId="396" applyNumberFormat="0" applyFill="0" applyAlignment="0" applyProtection="0"/>
    <xf numFmtId="0" fontId="12" fillId="14" borderId="399" applyNumberFormat="0" applyFont="0" applyAlignment="0" applyProtection="0"/>
    <xf numFmtId="0" fontId="53" fillId="10" borderId="384" applyNumberFormat="0" applyAlignment="0" applyProtection="0"/>
    <xf numFmtId="0" fontId="4" fillId="14" borderId="392" applyNumberFormat="0" applyFont="0" applyAlignment="0" applyProtection="0"/>
    <xf numFmtId="0" fontId="53" fillId="6" borderId="375" applyNumberFormat="0" applyAlignment="0" applyProtection="0"/>
    <xf numFmtId="0" fontId="42" fillId="21" borderId="417" applyNumberFormat="0" applyAlignment="0" applyProtection="0"/>
    <xf numFmtId="0" fontId="53" fillId="0" borderId="369" applyNumberFormat="0" applyFill="0" applyAlignment="0" applyProtection="0"/>
    <xf numFmtId="0" fontId="16" fillId="10" borderId="120" applyNumberFormat="0" applyAlignment="0" applyProtection="0"/>
    <xf numFmtId="0" fontId="4" fillId="14" borderId="365" applyNumberFormat="0" applyFont="0" applyAlignment="0" applyProtection="0"/>
    <xf numFmtId="0" fontId="7" fillId="0" borderId="341" applyNumberFormat="0" applyFill="0" applyAlignment="0" applyProtection="0"/>
    <xf numFmtId="0" fontId="4" fillId="14" borderId="365" applyNumberFormat="0" applyFont="0" applyAlignment="0" applyProtection="0"/>
    <xf numFmtId="169" fontId="12" fillId="32" borderId="337">
      <protection locked="0"/>
    </xf>
    <xf numFmtId="0" fontId="14" fillId="40" borderId="120" applyNumberFormat="0" applyAlignment="0" applyProtection="0"/>
    <xf numFmtId="0" fontId="14" fillId="40" borderId="120" applyNumberFormat="0" applyAlignment="0" applyProtection="0"/>
    <xf numFmtId="0" fontId="14" fillId="40" borderId="120" applyNumberFormat="0" applyAlignment="0" applyProtection="0"/>
    <xf numFmtId="0" fontId="16" fillId="34" borderId="120" applyNumberFormat="0" applyAlignment="0" applyProtection="0"/>
    <xf numFmtId="0" fontId="16" fillId="34" borderId="120" applyNumberFormat="0" applyAlignment="0" applyProtection="0"/>
    <xf numFmtId="0" fontId="16" fillId="34" borderId="120" applyNumberFormat="0" applyAlignment="0" applyProtection="0"/>
    <xf numFmtId="0" fontId="16" fillId="34" borderId="120" applyNumberFormat="0" applyAlignment="0" applyProtection="0"/>
    <xf numFmtId="0" fontId="14" fillId="40" borderId="120" applyNumberFormat="0" applyAlignment="0" applyProtection="0"/>
    <xf numFmtId="0" fontId="12" fillId="14" borderId="336" applyNumberFormat="0" applyFont="0" applyAlignment="0" applyProtection="0"/>
    <xf numFmtId="169" fontId="12" fillId="32" borderId="337">
      <protection locked="0"/>
    </xf>
    <xf numFmtId="169" fontId="12" fillId="32" borderId="229">
      <protection locked="0"/>
    </xf>
    <xf numFmtId="0" fontId="16" fillId="10" borderId="120" applyNumberFormat="0" applyAlignment="0" applyProtection="0"/>
    <xf numFmtId="0" fontId="14" fillId="40" borderId="120" applyNumberFormat="0" applyAlignment="0" applyProtection="0"/>
    <xf numFmtId="0" fontId="14" fillId="40" borderId="120" applyNumberFormat="0" applyAlignment="0" applyProtection="0"/>
    <xf numFmtId="0" fontId="14" fillId="40" borderId="120" applyNumberFormat="0" applyAlignment="0" applyProtection="0"/>
    <xf numFmtId="0" fontId="14" fillId="40" borderId="120" applyNumberFormat="0" applyAlignment="0" applyProtection="0"/>
    <xf numFmtId="0" fontId="14" fillId="40" borderId="120" applyNumberFormat="0" applyAlignment="0" applyProtection="0"/>
    <xf numFmtId="0" fontId="14" fillId="40" borderId="120" applyNumberFormat="0" applyAlignment="0" applyProtection="0"/>
    <xf numFmtId="0" fontId="16" fillId="34" borderId="120" applyNumberFormat="0" applyAlignment="0" applyProtection="0"/>
    <xf numFmtId="0" fontId="16" fillId="34" borderId="120" applyNumberFormat="0" applyAlignment="0" applyProtection="0"/>
    <xf numFmtId="0" fontId="16" fillId="34" borderId="120" applyNumberFormat="0" applyAlignment="0" applyProtection="0"/>
    <xf numFmtId="0" fontId="16" fillId="34" borderId="120" applyNumberFormat="0" applyAlignment="0" applyProtection="0"/>
    <xf numFmtId="0" fontId="16" fillId="34" borderId="120" applyNumberFormat="0" applyAlignment="0" applyProtection="0"/>
    <xf numFmtId="0" fontId="15" fillId="38" borderId="120" applyNumberFormat="0" applyAlignment="0" applyProtection="0"/>
    <xf numFmtId="0" fontId="4" fillId="14" borderId="383" applyNumberFormat="0" applyFont="0" applyAlignment="0" applyProtection="0"/>
    <xf numFmtId="178" fontId="12" fillId="0" borderId="335"/>
    <xf numFmtId="0" fontId="14" fillId="40" borderId="120" applyNumberFormat="0" applyAlignment="0" applyProtection="0"/>
    <xf numFmtId="0" fontId="14" fillId="40" borderId="120" applyNumberFormat="0" applyAlignment="0" applyProtection="0"/>
    <xf numFmtId="0" fontId="14" fillId="40" borderId="120" applyNumberFormat="0" applyAlignment="0" applyProtection="0"/>
    <xf numFmtId="0" fontId="14" fillId="40" borderId="120" applyNumberFormat="0" applyAlignment="0" applyProtection="0"/>
    <xf numFmtId="0" fontId="14" fillId="40" borderId="120" applyNumberFormat="0" applyAlignment="0" applyProtection="0"/>
    <xf numFmtId="0" fontId="16" fillId="34" borderId="120" applyNumberFormat="0" applyAlignment="0" applyProtection="0"/>
    <xf numFmtId="0" fontId="16" fillId="34" borderId="120" applyNumberFormat="0" applyAlignment="0" applyProtection="0"/>
    <xf numFmtId="0" fontId="16" fillId="34" borderId="120" applyNumberFormat="0" applyAlignment="0" applyProtection="0"/>
    <xf numFmtId="0" fontId="16" fillId="34" borderId="120" applyNumberFormat="0" applyAlignment="0" applyProtection="0"/>
    <xf numFmtId="0" fontId="16" fillId="34" borderId="120" applyNumberFormat="0" applyAlignment="0" applyProtection="0"/>
    <xf numFmtId="0" fontId="16" fillId="34" borderId="120" applyNumberFormat="0" applyAlignment="0" applyProtection="0"/>
    <xf numFmtId="0" fontId="16" fillId="34" borderId="120" applyNumberFormat="0" applyAlignment="0" applyProtection="0"/>
    <xf numFmtId="0" fontId="16" fillId="34" borderId="120" applyNumberFormat="0" applyAlignment="0" applyProtection="0"/>
    <xf numFmtId="0" fontId="14" fillId="40" borderId="120" applyNumberFormat="0" applyAlignment="0" applyProtection="0"/>
    <xf numFmtId="0" fontId="16" fillId="10" borderId="336" applyNumberFormat="0" applyAlignment="0" applyProtection="0"/>
    <xf numFmtId="174" fontId="12" fillId="0" borderId="119"/>
    <xf numFmtId="0" fontId="42" fillId="21" borderId="336" applyNumberFormat="0" applyAlignment="0" applyProtection="0"/>
    <xf numFmtId="0" fontId="42" fillId="21" borderId="390" applyNumberFormat="0" applyAlignment="0" applyProtection="0"/>
    <xf numFmtId="0" fontId="4" fillId="14" borderId="356" applyNumberFormat="0" applyFont="0" applyAlignment="0" applyProtection="0"/>
    <xf numFmtId="0" fontId="7" fillId="0" borderId="341" applyNumberFormat="0" applyFill="0" applyAlignment="0" applyProtection="0"/>
    <xf numFmtId="0" fontId="7" fillId="0" borderId="350" applyNumberFormat="0" applyFill="0" applyAlignment="0" applyProtection="0"/>
    <xf numFmtId="0" fontId="14" fillId="40" borderId="120" applyNumberFormat="0" applyAlignment="0" applyProtection="0"/>
    <xf numFmtId="0" fontId="14" fillId="40" borderId="120" applyNumberFormat="0" applyAlignment="0" applyProtection="0"/>
    <xf numFmtId="0" fontId="14" fillId="40" borderId="120" applyNumberFormat="0" applyAlignment="0" applyProtection="0"/>
    <xf numFmtId="0" fontId="14" fillId="40" borderId="120" applyNumberFormat="0" applyAlignment="0" applyProtection="0"/>
    <xf numFmtId="0" fontId="14" fillId="40" borderId="120" applyNumberFormat="0" applyAlignment="0" applyProtection="0"/>
    <xf numFmtId="0" fontId="7" fillId="0" borderId="341" applyNumberFormat="0" applyFill="0" applyAlignment="0" applyProtection="0"/>
    <xf numFmtId="0" fontId="16" fillId="34" borderId="120" applyNumberFormat="0" applyAlignment="0" applyProtection="0"/>
    <xf numFmtId="0" fontId="16" fillId="34" borderId="120" applyNumberFormat="0" applyAlignment="0" applyProtection="0"/>
    <xf numFmtId="0" fontId="16" fillId="34" borderId="120" applyNumberFormat="0" applyAlignment="0" applyProtection="0"/>
    <xf numFmtId="0" fontId="16" fillId="34" borderId="120" applyNumberFormat="0" applyAlignment="0" applyProtection="0"/>
    <xf numFmtId="0" fontId="16" fillId="10" borderId="336" applyNumberFormat="0" applyAlignment="0" applyProtection="0"/>
    <xf numFmtId="0" fontId="14" fillId="40" borderId="120" applyNumberFormat="0" applyAlignment="0" applyProtection="0"/>
    <xf numFmtId="0" fontId="14" fillId="40" borderId="120" applyNumberFormat="0" applyAlignment="0" applyProtection="0"/>
    <xf numFmtId="0" fontId="14" fillId="6" borderId="120" applyNumberFormat="0" applyAlignment="0" applyProtection="0"/>
    <xf numFmtId="0" fontId="14" fillId="40" borderId="120" applyNumberFormat="0" applyAlignment="0" applyProtection="0"/>
    <xf numFmtId="0" fontId="14" fillId="40" borderId="120" applyNumberFormat="0" applyAlignment="0" applyProtection="0"/>
    <xf numFmtId="0" fontId="14" fillId="40" borderId="120" applyNumberFormat="0" applyAlignment="0" applyProtection="0"/>
    <xf numFmtId="0" fontId="14" fillId="40" borderId="120" applyNumberFormat="0" applyAlignment="0" applyProtection="0"/>
    <xf numFmtId="0" fontId="16" fillId="34" borderId="120" applyNumberFormat="0" applyAlignment="0" applyProtection="0"/>
    <xf numFmtId="0" fontId="16" fillId="34" borderId="120" applyNumberFormat="0" applyAlignment="0" applyProtection="0"/>
    <xf numFmtId="0" fontId="16" fillId="34" borderId="120" applyNumberFormat="0" applyAlignment="0" applyProtection="0"/>
    <xf numFmtId="0" fontId="16" fillId="34" borderId="120" applyNumberFormat="0" applyAlignment="0" applyProtection="0"/>
    <xf numFmtId="0" fontId="16" fillId="34" borderId="120" applyNumberFormat="0" applyAlignment="0" applyProtection="0"/>
    <xf numFmtId="0" fontId="16" fillId="34" borderId="120" applyNumberFormat="0" applyAlignment="0" applyProtection="0"/>
    <xf numFmtId="0" fontId="16" fillId="34" borderId="120" applyNumberFormat="0" applyAlignment="0" applyProtection="0"/>
    <xf numFmtId="0" fontId="16" fillId="34" borderId="120" applyNumberFormat="0" applyAlignment="0" applyProtection="0"/>
    <xf numFmtId="0" fontId="14" fillId="40" borderId="120" applyNumberFormat="0" applyAlignment="0" applyProtection="0"/>
    <xf numFmtId="0" fontId="14" fillId="40" borderId="120" applyNumberFormat="0" applyAlignment="0" applyProtection="0"/>
    <xf numFmtId="175" fontId="12" fillId="32" borderId="337">
      <alignment horizontal="right"/>
      <protection locked="0"/>
    </xf>
    <xf numFmtId="0" fontId="14" fillId="6" borderId="336" applyNumberFormat="0" applyAlignment="0" applyProtection="0"/>
    <xf numFmtId="0" fontId="53" fillId="0" borderId="342" applyNumberFormat="0" applyFill="0" applyAlignment="0" applyProtection="0"/>
    <xf numFmtId="178" fontId="12" fillId="32" borderId="121">
      <protection locked="0"/>
    </xf>
    <xf numFmtId="0" fontId="42" fillId="21" borderId="336" applyNumberFormat="0" applyAlignment="0" applyProtection="0"/>
    <xf numFmtId="0" fontId="7" fillId="0" borderId="341" applyNumberFormat="0" applyFill="0" applyAlignment="0" applyProtection="0"/>
    <xf numFmtId="169" fontId="12" fillId="32" borderId="121">
      <protection locked="0"/>
    </xf>
    <xf numFmtId="49" fontId="12" fillId="32" borderId="337">
      <alignment horizontal="left"/>
      <protection locked="0"/>
    </xf>
    <xf numFmtId="0" fontId="16" fillId="10" borderId="336" applyNumberFormat="0" applyAlignment="0" applyProtection="0"/>
    <xf numFmtId="0" fontId="16" fillId="10" borderId="336" applyNumberFormat="0" applyAlignment="0" applyProtection="0"/>
    <xf numFmtId="0" fontId="14" fillId="6" borderId="336" applyNumberFormat="0" applyAlignment="0" applyProtection="0"/>
    <xf numFmtId="0" fontId="16" fillId="10" borderId="336" applyNumberFormat="0" applyAlignment="0" applyProtection="0"/>
    <xf numFmtId="0" fontId="7" fillId="0" borderId="341" applyNumberFormat="0" applyFill="0" applyAlignment="0" applyProtection="0"/>
    <xf numFmtId="0" fontId="42" fillId="21" borderId="336" applyNumberFormat="0" applyAlignment="0" applyProtection="0"/>
    <xf numFmtId="0" fontId="14" fillId="40" borderId="120" applyNumberFormat="0" applyAlignment="0" applyProtection="0"/>
    <xf numFmtId="0" fontId="14" fillId="40" borderId="120" applyNumberFormat="0" applyAlignment="0" applyProtection="0"/>
    <xf numFmtId="0" fontId="15" fillId="38" borderId="120" applyNumberFormat="0" applyAlignment="0" applyProtection="0"/>
    <xf numFmtId="0" fontId="14" fillId="40" borderId="120" applyNumberFormat="0" applyAlignment="0" applyProtection="0"/>
    <xf numFmtId="0" fontId="42" fillId="21" borderId="336" applyNumberFormat="0" applyAlignment="0" applyProtection="0"/>
    <xf numFmtId="0" fontId="53" fillId="0" borderId="342" applyNumberFormat="0" applyFill="0" applyAlignment="0" applyProtection="0"/>
    <xf numFmtId="171" fontId="12" fillId="32" borderId="121">
      <protection locked="0"/>
    </xf>
    <xf numFmtId="0" fontId="16" fillId="34" borderId="120" applyNumberFormat="0" applyAlignment="0" applyProtection="0"/>
    <xf numFmtId="0" fontId="16" fillId="34" borderId="120" applyNumberFormat="0" applyAlignment="0" applyProtection="0"/>
    <xf numFmtId="0" fontId="16" fillId="34" borderId="120" applyNumberFormat="0" applyAlignment="0" applyProtection="0"/>
    <xf numFmtId="0" fontId="14" fillId="6" borderId="336" applyNumberFormat="0" applyAlignment="0" applyProtection="0"/>
    <xf numFmtId="0" fontId="16" fillId="10" borderId="336" applyNumberFormat="0" applyAlignment="0" applyProtection="0"/>
    <xf numFmtId="0" fontId="15" fillId="8" borderId="336" applyNumberFormat="0" applyAlignment="0" applyProtection="0"/>
    <xf numFmtId="0" fontId="16" fillId="34" borderId="120" applyNumberFormat="0" applyAlignment="0" applyProtection="0"/>
    <xf numFmtId="0" fontId="16" fillId="34" borderId="120" applyNumberFormat="0" applyAlignment="0" applyProtection="0"/>
    <xf numFmtId="0" fontId="16" fillId="34" borderId="120" applyNumberFormat="0" applyAlignment="0" applyProtection="0"/>
    <xf numFmtId="0" fontId="16" fillId="34" borderId="120" applyNumberFormat="0" applyAlignment="0" applyProtection="0"/>
    <xf numFmtId="0" fontId="16" fillId="34" borderId="120" applyNumberFormat="0" applyAlignment="0" applyProtection="0"/>
    <xf numFmtId="0" fontId="53" fillId="0" borderId="342" applyNumberFormat="0" applyFill="0" applyAlignment="0" applyProtection="0"/>
    <xf numFmtId="0" fontId="42" fillId="21" borderId="336" applyNumberFormat="0" applyAlignment="0" applyProtection="0"/>
    <xf numFmtId="0" fontId="14" fillId="40" borderId="120" applyNumberFormat="0" applyAlignment="0" applyProtection="0"/>
    <xf numFmtId="0" fontId="14" fillId="40" borderId="120" applyNumberFormat="0" applyAlignment="0" applyProtection="0"/>
    <xf numFmtId="0" fontId="15" fillId="38" borderId="120" applyNumberFormat="0" applyAlignment="0" applyProtection="0"/>
    <xf numFmtId="0" fontId="14" fillId="40" borderId="120" applyNumberFormat="0" applyAlignment="0" applyProtection="0"/>
    <xf numFmtId="0" fontId="16" fillId="34" borderId="120" applyNumberFormat="0" applyAlignment="0" applyProtection="0"/>
    <xf numFmtId="0" fontId="16" fillId="34" borderId="120" applyNumberFormat="0" applyAlignment="0" applyProtection="0"/>
    <xf numFmtId="0" fontId="16" fillId="34" borderId="120" applyNumberFormat="0" applyAlignment="0" applyProtection="0"/>
    <xf numFmtId="0" fontId="16" fillId="34" borderId="120" applyNumberFormat="0" applyAlignment="0" applyProtection="0"/>
    <xf numFmtId="0" fontId="16" fillId="34" borderId="120" applyNumberFormat="0" applyAlignment="0" applyProtection="0"/>
    <xf numFmtId="0" fontId="16" fillId="34" borderId="120" applyNumberFormat="0" applyAlignment="0" applyProtection="0"/>
    <xf numFmtId="0" fontId="16" fillId="34" borderId="120" applyNumberFormat="0" applyAlignment="0" applyProtection="0"/>
    <xf numFmtId="0" fontId="16" fillId="34" borderId="120" applyNumberFormat="0" applyAlignment="0" applyProtection="0"/>
    <xf numFmtId="0" fontId="16" fillId="34" borderId="120" applyNumberFormat="0" applyAlignment="0" applyProtection="0"/>
    <xf numFmtId="0" fontId="16" fillId="34" borderId="120" applyNumberFormat="0" applyAlignment="0" applyProtection="0"/>
    <xf numFmtId="0" fontId="14" fillId="40" borderId="120" applyNumberFormat="0" applyAlignment="0" applyProtection="0"/>
    <xf numFmtId="0" fontId="14" fillId="40" borderId="120" applyNumberFormat="0" applyAlignment="0" applyProtection="0"/>
    <xf numFmtId="0" fontId="14" fillId="40" borderId="120" applyNumberFormat="0" applyAlignment="0" applyProtection="0"/>
    <xf numFmtId="0" fontId="14" fillId="40" borderId="120" applyNumberFormat="0" applyAlignment="0" applyProtection="0"/>
    <xf numFmtId="0" fontId="14" fillId="40" borderId="120" applyNumberFormat="0" applyAlignment="0" applyProtection="0"/>
    <xf numFmtId="0" fontId="14" fillId="40" borderId="120" applyNumberFormat="0" applyAlignment="0" applyProtection="0"/>
    <xf numFmtId="0" fontId="14" fillId="40" borderId="120" applyNumberFormat="0" applyAlignment="0" applyProtection="0"/>
    <xf numFmtId="0" fontId="16" fillId="34" borderId="120" applyNumberFormat="0" applyAlignment="0" applyProtection="0"/>
    <xf numFmtId="0" fontId="14" fillId="40" borderId="120" applyNumberFormat="0" applyAlignment="0" applyProtection="0"/>
    <xf numFmtId="0" fontId="14" fillId="40" borderId="120" applyNumberFormat="0" applyAlignment="0" applyProtection="0"/>
    <xf numFmtId="0" fontId="14" fillId="40" borderId="120" applyNumberFormat="0" applyAlignment="0" applyProtection="0"/>
    <xf numFmtId="172" fontId="12" fillId="0" borderId="119"/>
    <xf numFmtId="0" fontId="14" fillId="40" borderId="120" applyNumberFormat="0" applyAlignment="0" applyProtection="0"/>
    <xf numFmtId="0" fontId="14" fillId="40" borderId="120" applyNumberFormat="0" applyAlignment="0" applyProtection="0"/>
    <xf numFmtId="0" fontId="16" fillId="34" borderId="120" applyNumberFormat="0" applyAlignment="0" applyProtection="0"/>
    <xf numFmtId="0" fontId="16" fillId="34" borderId="120" applyNumberFormat="0" applyAlignment="0" applyProtection="0"/>
    <xf numFmtId="0" fontId="16" fillId="34" borderId="120" applyNumberFormat="0" applyAlignment="0" applyProtection="0"/>
    <xf numFmtId="0" fontId="14" fillId="40" borderId="120" applyNumberFormat="0" applyAlignment="0" applyProtection="0"/>
    <xf numFmtId="0" fontId="14" fillId="40" borderId="120" applyNumberFormat="0" applyAlignment="0" applyProtection="0"/>
    <xf numFmtId="0" fontId="16" fillId="10" borderId="120" applyNumberFormat="0" applyAlignment="0" applyProtection="0"/>
    <xf numFmtId="0" fontId="12" fillId="14" borderId="336" applyNumberFormat="0" applyFont="0" applyAlignment="0" applyProtection="0"/>
    <xf numFmtId="0" fontId="14" fillId="40" borderId="120" applyNumberFormat="0" applyAlignment="0" applyProtection="0"/>
    <xf numFmtId="0" fontId="14" fillId="40" borderId="120" applyNumberFormat="0" applyAlignment="0" applyProtection="0"/>
    <xf numFmtId="0" fontId="16" fillId="34" borderId="120" applyNumberFormat="0" applyAlignment="0" applyProtection="0"/>
    <xf numFmtId="0" fontId="16" fillId="34" borderId="120" applyNumberFormat="0" applyAlignment="0" applyProtection="0"/>
    <xf numFmtId="0" fontId="16" fillId="34" borderId="120" applyNumberFormat="0" applyAlignment="0" applyProtection="0"/>
    <xf numFmtId="0" fontId="16" fillId="34" borderId="120" applyNumberFormat="0" applyAlignment="0" applyProtection="0"/>
    <xf numFmtId="0" fontId="16" fillId="34" borderId="120" applyNumberFormat="0" applyAlignment="0" applyProtection="0"/>
    <xf numFmtId="0" fontId="12" fillId="14" borderId="363" applyNumberFormat="0" applyFont="0" applyAlignment="0" applyProtection="0"/>
    <xf numFmtId="0" fontId="53" fillId="0" borderId="342" applyNumberFormat="0" applyFill="0" applyAlignment="0" applyProtection="0"/>
    <xf numFmtId="172" fontId="12" fillId="0" borderId="425"/>
    <xf numFmtId="0" fontId="16" fillId="34" borderId="120" applyNumberFormat="0" applyAlignment="0" applyProtection="0"/>
    <xf numFmtId="0" fontId="42" fillId="21" borderId="399" applyNumberFormat="0" applyAlignment="0" applyProtection="0"/>
    <xf numFmtId="0" fontId="42" fillId="21" borderId="417" applyNumberFormat="0" applyAlignment="0" applyProtection="0"/>
    <xf numFmtId="0" fontId="53" fillId="0" borderId="360" applyNumberFormat="0" applyFill="0" applyAlignment="0" applyProtection="0"/>
    <xf numFmtId="0" fontId="14" fillId="40" borderId="120" applyNumberFormat="0" applyAlignment="0" applyProtection="0"/>
    <xf numFmtId="0" fontId="53" fillId="6" borderId="375" applyNumberFormat="0" applyAlignment="0" applyProtection="0"/>
    <xf numFmtId="0" fontId="42" fillId="21" borderId="408" applyNumberFormat="0" applyAlignment="0" applyProtection="0"/>
    <xf numFmtId="0" fontId="53" fillId="10" borderId="393" applyNumberFormat="0" applyAlignment="0" applyProtection="0"/>
    <xf numFmtId="0" fontId="14" fillId="40" borderId="120" applyNumberFormat="0" applyAlignment="0" applyProtection="0"/>
    <xf numFmtId="0" fontId="12" fillId="14" borderId="417" applyNumberFormat="0" applyFont="0" applyAlignment="0" applyProtection="0"/>
    <xf numFmtId="0" fontId="4" fillId="14" borderId="401" applyNumberFormat="0" applyFont="0" applyAlignment="0" applyProtection="0"/>
    <xf numFmtId="0" fontId="12" fillId="14" borderId="399" applyNumberFormat="0" applyFont="0" applyAlignment="0" applyProtection="0"/>
    <xf numFmtId="0" fontId="14" fillId="40" borderId="120" applyNumberFormat="0" applyAlignment="0" applyProtection="0"/>
    <xf numFmtId="0" fontId="12" fillId="14" borderId="408" applyNumberFormat="0" applyFont="0" applyAlignment="0" applyProtection="0"/>
    <xf numFmtId="0" fontId="14" fillId="40" borderId="120" applyNumberFormat="0" applyAlignment="0" applyProtection="0"/>
    <xf numFmtId="0" fontId="14" fillId="40" borderId="120" applyNumberFormat="0" applyAlignment="0" applyProtection="0"/>
    <xf numFmtId="0" fontId="14" fillId="40" borderId="120" applyNumberFormat="0" applyAlignment="0" applyProtection="0"/>
    <xf numFmtId="0" fontId="14" fillId="40" borderId="120" applyNumberFormat="0" applyAlignment="0" applyProtection="0"/>
    <xf numFmtId="171" fontId="12" fillId="32" borderId="337">
      <protection locked="0"/>
    </xf>
    <xf numFmtId="0" fontId="4" fillId="14" borderId="365" applyNumberFormat="0" applyFont="0" applyAlignment="0" applyProtection="0"/>
    <xf numFmtId="0" fontId="7" fillId="0" borderId="341" applyNumberFormat="0" applyFill="0" applyAlignment="0" applyProtection="0"/>
    <xf numFmtId="0" fontId="4" fillId="14" borderId="365" applyNumberFormat="0" applyFont="0" applyAlignment="0" applyProtection="0"/>
    <xf numFmtId="0" fontId="16" fillId="10" borderId="120" applyNumberFormat="0" applyAlignment="0" applyProtection="0"/>
    <xf numFmtId="0" fontId="7" fillId="0" borderId="368" applyNumberFormat="0" applyFill="0" applyAlignment="0" applyProtection="0"/>
    <xf numFmtId="0" fontId="42" fillId="21" borderId="417" applyNumberFormat="0" applyAlignment="0" applyProtection="0"/>
    <xf numFmtId="0" fontId="53" fillId="0" borderId="360" applyNumberFormat="0" applyFill="0" applyAlignment="0" applyProtection="0"/>
    <xf numFmtId="0" fontId="53" fillId="6" borderId="375" applyNumberFormat="0" applyAlignment="0" applyProtection="0"/>
    <xf numFmtId="0" fontId="4" fillId="14" borderId="419" applyNumberFormat="0" applyFont="0" applyAlignment="0" applyProtection="0"/>
    <xf numFmtId="0" fontId="53" fillId="10" borderId="393" applyNumberFormat="0" applyAlignment="0" applyProtection="0"/>
    <xf numFmtId="0" fontId="12" fillId="14" borderId="417" applyNumberFormat="0" applyFont="0" applyAlignment="0" applyProtection="0"/>
    <xf numFmtId="0" fontId="12" fillId="14" borderId="399" applyNumberFormat="0" applyFont="0" applyAlignment="0" applyProtection="0"/>
    <xf numFmtId="0" fontId="4" fillId="14" borderId="401" applyNumberFormat="0" applyFont="0" applyAlignment="0" applyProtection="0"/>
    <xf numFmtId="0" fontId="53" fillId="0" borderId="396" applyNumberFormat="0" applyFill="0" applyAlignment="0" applyProtection="0"/>
    <xf numFmtId="169" fontId="12" fillId="0" borderId="335"/>
    <xf numFmtId="0" fontId="9" fillId="38" borderId="334"/>
    <xf numFmtId="171" fontId="12" fillId="32" borderId="337">
      <protection locked="0"/>
    </xf>
    <xf numFmtId="0" fontId="12" fillId="14" borderId="336" applyNumberFormat="0" applyFont="0" applyAlignment="0" applyProtection="0"/>
    <xf numFmtId="0" fontId="14" fillId="40" borderId="120" applyNumberFormat="0" applyAlignment="0" applyProtection="0"/>
    <xf numFmtId="0" fontId="14" fillId="40" borderId="120" applyNumberFormat="0" applyAlignment="0" applyProtection="0"/>
    <xf numFmtId="0" fontId="15" fillId="38" borderId="120" applyNumberFormat="0" applyAlignment="0" applyProtection="0"/>
    <xf numFmtId="0" fontId="14" fillId="40" borderId="120" applyNumberFormat="0" applyAlignment="0" applyProtection="0"/>
    <xf numFmtId="0" fontId="16" fillId="34" borderId="120" applyNumberFormat="0" applyAlignment="0" applyProtection="0"/>
    <xf numFmtId="0" fontId="16" fillId="34" borderId="120" applyNumberFormat="0" applyAlignment="0" applyProtection="0"/>
    <xf numFmtId="0" fontId="16" fillId="34" borderId="120" applyNumberFormat="0" applyAlignment="0" applyProtection="0"/>
    <xf numFmtId="0" fontId="16" fillId="34" borderId="120" applyNumberFormat="0" applyAlignment="0" applyProtection="0"/>
    <xf numFmtId="0" fontId="16" fillId="34" borderId="120" applyNumberFormat="0" applyAlignment="0" applyProtection="0"/>
    <xf numFmtId="0" fontId="16" fillId="34" borderId="120" applyNumberFormat="0" applyAlignment="0" applyProtection="0"/>
    <xf numFmtId="0" fontId="16" fillId="34" borderId="120" applyNumberFormat="0" applyAlignment="0" applyProtection="0"/>
    <xf numFmtId="0" fontId="16" fillId="34" borderId="120" applyNumberFormat="0" applyAlignment="0" applyProtection="0"/>
    <xf numFmtId="0" fontId="16" fillId="34" borderId="120" applyNumberFormat="0" applyAlignment="0" applyProtection="0"/>
    <xf numFmtId="0" fontId="16" fillId="34" borderId="120" applyNumberFormat="0" applyAlignment="0" applyProtection="0"/>
    <xf numFmtId="0" fontId="14" fillId="40" borderId="120" applyNumberFormat="0" applyAlignment="0" applyProtection="0"/>
    <xf numFmtId="0" fontId="14" fillId="40" borderId="120" applyNumberFormat="0" applyAlignment="0" applyProtection="0"/>
    <xf numFmtId="0" fontId="14" fillId="40" borderId="120" applyNumberFormat="0" applyAlignment="0" applyProtection="0"/>
    <xf numFmtId="0" fontId="14" fillId="40" borderId="120" applyNumberFormat="0" applyAlignment="0" applyProtection="0"/>
    <xf numFmtId="0" fontId="14" fillId="40" borderId="120" applyNumberFormat="0" applyAlignment="0" applyProtection="0"/>
    <xf numFmtId="0" fontId="14" fillId="40" borderId="120" applyNumberFormat="0" applyAlignment="0" applyProtection="0"/>
    <xf numFmtId="0" fontId="14" fillId="40" borderId="120" applyNumberFormat="0" applyAlignment="0" applyProtection="0"/>
    <xf numFmtId="0" fontId="4" fillId="14" borderId="365" applyNumberFormat="0" applyFont="0" applyAlignment="0" applyProtection="0"/>
    <xf numFmtId="0" fontId="7" fillId="0" borderId="341" applyNumberFormat="0" applyFill="0" applyAlignment="0" applyProtection="0"/>
    <xf numFmtId="0" fontId="12" fillId="14" borderId="363" applyNumberFormat="0" applyFont="0" applyAlignment="0" applyProtection="0"/>
    <xf numFmtId="0" fontId="7" fillId="0" borderId="368" applyNumberFormat="0" applyFill="0" applyAlignment="0" applyProtection="0"/>
    <xf numFmtId="0" fontId="9" fillId="38" borderId="352"/>
    <xf numFmtId="169" fontId="12" fillId="0" borderId="227"/>
    <xf numFmtId="0" fontId="53" fillId="6" borderId="375" applyNumberFormat="0" applyAlignment="0" applyProtection="0"/>
    <xf numFmtId="0" fontId="4" fillId="14" borderId="392" applyNumberFormat="0" applyFont="0" applyAlignment="0" applyProtection="0"/>
    <xf numFmtId="0" fontId="53" fillId="6" borderId="384" applyNumberFormat="0" applyAlignment="0" applyProtection="0"/>
    <xf numFmtId="0" fontId="4" fillId="14" borderId="419" applyNumberFormat="0" applyFont="0" applyAlignment="0" applyProtection="0"/>
    <xf numFmtId="0" fontId="7" fillId="0" borderId="386" applyNumberFormat="0" applyFill="0" applyAlignment="0" applyProtection="0"/>
    <xf numFmtId="0" fontId="4" fillId="14" borderId="401" applyNumberFormat="0" applyFont="0" applyAlignment="0" applyProtection="0"/>
    <xf numFmtId="0" fontId="7" fillId="0" borderId="395" applyNumberFormat="0" applyFill="0" applyAlignment="0" applyProtection="0"/>
    <xf numFmtId="0" fontId="60" fillId="0" borderId="18">
      <alignment horizontal="right"/>
    </xf>
    <xf numFmtId="0" fontId="53" fillId="0" borderId="351" applyNumberFormat="0" applyFill="0" applyAlignment="0" applyProtection="0"/>
    <xf numFmtId="0" fontId="12" fillId="14" borderId="354" applyNumberFormat="0" applyFont="0" applyAlignment="0" applyProtection="0"/>
    <xf numFmtId="0" fontId="7" fillId="0" borderId="350" applyNumberFormat="0" applyFill="0" applyAlignment="0" applyProtection="0"/>
    <xf numFmtId="0" fontId="12" fillId="14" borderId="372" applyNumberFormat="0" applyFont="0" applyAlignment="0" applyProtection="0"/>
    <xf numFmtId="0" fontId="42" fillId="21" borderId="390" applyNumberFormat="0" applyAlignment="0" applyProtection="0"/>
    <xf numFmtId="0" fontId="7" fillId="0" borderId="359" applyNumberFormat="0" applyFill="0" applyAlignment="0" applyProtection="0"/>
    <xf numFmtId="0" fontId="42" fillId="21" borderId="435" applyNumberFormat="0" applyAlignment="0" applyProtection="0"/>
    <xf numFmtId="0" fontId="7" fillId="0" borderId="377" applyNumberFormat="0" applyFill="0" applyAlignment="0" applyProtection="0"/>
    <xf numFmtId="0" fontId="53" fillId="6" borderId="384" applyNumberFormat="0" applyAlignment="0" applyProtection="0"/>
    <xf numFmtId="0" fontId="53" fillId="10" borderId="402" applyNumberFormat="0" applyAlignment="0" applyProtection="0"/>
    <xf numFmtId="0" fontId="12" fillId="14" borderId="408" applyNumberFormat="0" applyFont="0" applyAlignment="0" applyProtection="0"/>
    <xf numFmtId="0" fontId="42" fillId="33" borderId="120" applyNumberFormat="0" applyAlignment="0" applyProtection="0"/>
    <xf numFmtId="0" fontId="42" fillId="33" borderId="120" applyNumberFormat="0" applyAlignment="0" applyProtection="0"/>
    <xf numFmtId="0" fontId="42" fillId="33" borderId="120" applyNumberFormat="0" applyAlignment="0" applyProtection="0"/>
    <xf numFmtId="0" fontId="42" fillId="33" borderId="120" applyNumberFormat="0" applyAlignment="0" applyProtection="0"/>
    <xf numFmtId="0" fontId="42" fillId="33" borderId="120" applyNumberFormat="0" applyAlignment="0" applyProtection="0"/>
    <xf numFmtId="0" fontId="42" fillId="33" borderId="120" applyNumberFormat="0" applyAlignment="0" applyProtection="0"/>
    <xf numFmtId="0" fontId="42" fillId="33" borderId="120" applyNumberFormat="0" applyAlignment="0" applyProtection="0"/>
    <xf numFmtId="0" fontId="42" fillId="33" borderId="120" applyNumberFormat="0" applyAlignment="0" applyProtection="0"/>
    <xf numFmtId="0" fontId="42" fillId="33" borderId="120" applyNumberFormat="0" applyAlignment="0" applyProtection="0"/>
    <xf numFmtId="0" fontId="42" fillId="33" borderId="120" applyNumberFormat="0" applyAlignment="0" applyProtection="0"/>
    <xf numFmtId="0" fontId="42" fillId="33" borderId="120" applyNumberFormat="0" applyAlignment="0" applyProtection="0"/>
    <xf numFmtId="0" fontId="42" fillId="33" borderId="120" applyNumberFormat="0" applyAlignment="0" applyProtection="0"/>
    <xf numFmtId="0" fontId="42" fillId="33" borderId="120" applyNumberFormat="0" applyAlignment="0" applyProtection="0"/>
    <xf numFmtId="0" fontId="42" fillId="33" borderId="120" applyNumberFormat="0" applyAlignment="0" applyProtection="0"/>
    <xf numFmtId="0" fontId="42" fillId="33" borderId="120" applyNumberFormat="0" applyAlignment="0" applyProtection="0"/>
    <xf numFmtId="0" fontId="42" fillId="33" borderId="120" applyNumberFormat="0" applyAlignment="0" applyProtection="0"/>
    <xf numFmtId="0" fontId="42" fillId="33" borderId="120" applyNumberFormat="0" applyAlignment="0" applyProtection="0"/>
    <xf numFmtId="0" fontId="42" fillId="33" borderId="120" applyNumberFormat="0" applyAlignment="0" applyProtection="0"/>
    <xf numFmtId="0" fontId="42" fillId="33" borderId="120" applyNumberFormat="0" applyAlignment="0" applyProtection="0"/>
    <xf numFmtId="0" fontId="42" fillId="33" borderId="120" applyNumberFormat="0" applyAlignment="0" applyProtection="0"/>
    <xf numFmtId="0" fontId="53" fillId="0" borderId="351" applyNumberFormat="0" applyFill="0" applyAlignment="0" applyProtection="0"/>
    <xf numFmtId="0" fontId="4" fillId="14" borderId="356" applyNumberFormat="0" applyFont="0" applyAlignment="0" applyProtection="0"/>
    <xf numFmtId="0" fontId="12" fillId="14" borderId="354" applyNumberFormat="0" applyFont="0" applyAlignment="0" applyProtection="0"/>
    <xf numFmtId="10" fontId="4" fillId="43" borderId="343" applyNumberFormat="0" applyFont="0" applyBorder="0" applyAlignment="0" applyProtection="0">
      <protection locked="0"/>
    </xf>
    <xf numFmtId="197" fontId="59" fillId="41" borderId="358">
      <alignment wrapText="1"/>
    </xf>
    <xf numFmtId="0" fontId="4" fillId="14" borderId="383" applyNumberFormat="0" applyFont="0" applyAlignment="0" applyProtection="0"/>
    <xf numFmtId="0" fontId="42" fillId="21" borderId="435" applyNumberFormat="0" applyAlignment="0" applyProtection="0"/>
    <xf numFmtId="0" fontId="53" fillId="0" borderId="378" applyNumberFormat="0" applyFill="0" applyAlignment="0" applyProtection="0"/>
    <xf numFmtId="10" fontId="4" fillId="43" borderId="379" applyNumberFormat="0" applyFont="0" applyBorder="0" applyAlignment="0" applyProtection="0">
      <protection locked="0"/>
    </xf>
    <xf numFmtId="172" fontId="12" fillId="32" borderId="427">
      <protection locked="0"/>
    </xf>
    <xf numFmtId="0" fontId="53" fillId="0" borderId="387" applyNumberFormat="0" applyFill="0" applyAlignment="0" applyProtection="0"/>
    <xf numFmtId="0" fontId="53" fillId="10" borderId="420" applyNumberFormat="0" applyAlignment="0" applyProtection="0"/>
    <xf numFmtId="0" fontId="42" fillId="33" borderId="120" applyNumberFormat="0" applyAlignment="0" applyProtection="0"/>
    <xf numFmtId="0" fontId="42" fillId="33" borderId="120" applyNumberFormat="0" applyAlignment="0" applyProtection="0"/>
    <xf numFmtId="0" fontId="42" fillId="33" borderId="120" applyNumberFormat="0" applyAlignment="0" applyProtection="0"/>
    <xf numFmtId="0" fontId="42" fillId="33" borderId="120" applyNumberFormat="0" applyAlignment="0" applyProtection="0"/>
    <xf numFmtId="0" fontId="42" fillId="33" borderId="120" applyNumberFormat="0" applyAlignment="0" applyProtection="0"/>
    <xf numFmtId="0" fontId="42" fillId="33" borderId="120" applyNumberFormat="0" applyAlignment="0" applyProtection="0"/>
    <xf numFmtId="0" fontId="42" fillId="33" borderId="120" applyNumberFormat="0" applyAlignment="0" applyProtection="0"/>
    <xf numFmtId="0" fontId="12" fillId="32" borderId="120" applyNumberFormat="0" applyFont="0" applyAlignment="0" applyProtection="0"/>
    <xf numFmtId="0" fontId="12" fillId="32" borderId="120" applyNumberFormat="0" applyFont="0" applyAlignment="0" applyProtection="0"/>
    <xf numFmtId="0" fontId="12" fillId="32" borderId="120" applyNumberFormat="0" applyFont="0" applyAlignment="0" applyProtection="0"/>
    <xf numFmtId="0" fontId="12" fillId="32" borderId="120" applyNumberFormat="0" applyFont="0" applyAlignment="0" applyProtection="0"/>
    <xf numFmtId="0" fontId="12" fillId="32" borderId="120" applyNumberFormat="0" applyFont="0" applyAlignment="0" applyProtection="0"/>
    <xf numFmtId="0" fontId="12" fillId="32" borderId="120" applyNumberFormat="0" applyFont="0" applyAlignment="0" applyProtection="0"/>
    <xf numFmtId="0" fontId="12" fillId="32" borderId="120" applyNumberFormat="0" applyFont="0" applyAlignment="0" applyProtection="0"/>
    <xf numFmtId="0" fontId="12" fillId="32" borderId="120" applyNumberFormat="0" applyFont="0" applyAlignment="0" applyProtection="0"/>
    <xf numFmtId="0" fontId="12" fillId="32" borderId="120" applyNumberFormat="0" applyFont="0" applyAlignment="0" applyProtection="0"/>
    <xf numFmtId="0" fontId="12" fillId="32" borderId="120" applyNumberFormat="0" applyFont="0" applyAlignment="0" applyProtection="0"/>
    <xf numFmtId="0" fontId="42" fillId="33" borderId="120" applyNumberFormat="0" applyAlignment="0" applyProtection="0"/>
    <xf numFmtId="0" fontId="42" fillId="33" borderId="120" applyNumberFormat="0" applyAlignment="0" applyProtection="0"/>
    <xf numFmtId="0" fontId="53" fillId="0" borderId="351" applyNumberFormat="0" applyFill="0" applyAlignment="0" applyProtection="0"/>
    <xf numFmtId="0" fontId="4" fillId="14" borderId="374" applyNumberFormat="0" applyFont="0" applyAlignment="0" applyProtection="0"/>
    <xf numFmtId="0" fontId="53" fillId="10" borderId="393" applyNumberFormat="0" applyAlignment="0" applyProtection="0"/>
    <xf numFmtId="0" fontId="12" fillId="14" borderId="336" applyNumberFormat="0" applyFont="0" applyAlignment="0" applyProtection="0"/>
    <xf numFmtId="0" fontId="53" fillId="0" borderId="342" applyNumberFormat="0" applyFill="0" applyAlignment="0" applyProtection="0"/>
    <xf numFmtId="0" fontId="4" fillId="32" borderId="122" applyNumberFormat="0" applyFont="0" applyAlignment="0" applyProtection="0"/>
    <xf numFmtId="0" fontId="4" fillId="32" borderId="122" applyNumberFormat="0" applyFont="0" applyAlignment="0" applyProtection="0"/>
    <xf numFmtId="0" fontId="4" fillId="32" borderId="122" applyNumberFormat="0" applyFont="0" applyAlignment="0" applyProtection="0"/>
    <xf numFmtId="0" fontId="12" fillId="32" borderId="120" applyNumberFormat="0" applyFont="0" applyAlignment="0" applyProtection="0"/>
    <xf numFmtId="0" fontId="12" fillId="32" borderId="120" applyNumberFormat="0" applyFont="0" applyAlignment="0" applyProtection="0"/>
    <xf numFmtId="0" fontId="12" fillId="32" borderId="120" applyNumberFormat="0" applyFont="0" applyAlignment="0" applyProtection="0"/>
    <xf numFmtId="0" fontId="12" fillId="32" borderId="120" applyNumberFormat="0" applyFont="0" applyAlignment="0" applyProtection="0"/>
    <xf numFmtId="0" fontId="12" fillId="32" borderId="120" applyNumberFormat="0" applyFont="0" applyAlignment="0" applyProtection="0"/>
    <xf numFmtId="0" fontId="12" fillId="32" borderId="120" applyNumberFormat="0" applyFont="0" applyAlignment="0" applyProtection="0"/>
    <xf numFmtId="0" fontId="12" fillId="32" borderId="120" applyNumberFormat="0" applyFont="0" applyAlignment="0" applyProtection="0"/>
    <xf numFmtId="0" fontId="12" fillId="32" borderId="120" applyNumberFormat="0" applyFont="0" applyAlignment="0" applyProtection="0"/>
    <xf numFmtId="0" fontId="12" fillId="32" borderId="120" applyNumberFormat="0" applyFont="0" applyAlignment="0" applyProtection="0"/>
    <xf numFmtId="0" fontId="12" fillId="32" borderId="120" applyNumberFormat="0" applyFont="0" applyAlignment="0" applyProtection="0"/>
    <xf numFmtId="0" fontId="4" fillId="32" borderId="122" applyNumberFormat="0" applyFont="0" applyAlignment="0" applyProtection="0"/>
    <xf numFmtId="0" fontId="4" fillId="32" borderId="122" applyNumberFormat="0" applyFont="0" applyAlignment="0" applyProtection="0"/>
    <xf numFmtId="0" fontId="4" fillId="32" borderId="122" applyNumberFormat="0" applyFont="0" applyAlignment="0" applyProtection="0"/>
    <xf numFmtId="0" fontId="4" fillId="32" borderId="122" applyNumberFormat="0" applyFont="0" applyAlignment="0" applyProtection="0"/>
    <xf numFmtId="0" fontId="4" fillId="32" borderId="122" applyNumberFormat="0" applyFont="0" applyAlignment="0" applyProtection="0"/>
    <xf numFmtId="0" fontId="4" fillId="32" borderId="122" applyNumberFormat="0" applyFont="0" applyAlignment="0" applyProtection="0"/>
    <xf numFmtId="0" fontId="4" fillId="32" borderId="122" applyNumberFormat="0" applyFont="0" applyAlignment="0" applyProtection="0"/>
    <xf numFmtId="0" fontId="14" fillId="6" borderId="336" applyNumberFormat="0" applyAlignment="0" applyProtection="0"/>
    <xf numFmtId="0" fontId="53" fillId="40" borderId="123" applyNumberFormat="0" applyAlignment="0" applyProtection="0"/>
    <xf numFmtId="0" fontId="53" fillId="40" borderId="123" applyNumberFormat="0" applyAlignment="0" applyProtection="0"/>
    <xf numFmtId="0" fontId="53" fillId="40" borderId="123" applyNumberFormat="0" applyAlignment="0" applyProtection="0"/>
    <xf numFmtId="0" fontId="53" fillId="34" borderId="123" applyNumberFormat="0" applyAlignment="0" applyProtection="0"/>
    <xf numFmtId="0" fontId="53" fillId="34" borderId="123" applyNumberFormat="0" applyAlignment="0" applyProtection="0"/>
    <xf numFmtId="0" fontId="53" fillId="34" borderId="123" applyNumberFormat="0" applyAlignment="0" applyProtection="0"/>
    <xf numFmtId="0" fontId="53" fillId="34" borderId="123" applyNumberFormat="0" applyAlignment="0" applyProtection="0"/>
    <xf numFmtId="0" fontId="53" fillId="34" borderId="123" applyNumberFormat="0" applyAlignment="0" applyProtection="0"/>
    <xf numFmtId="0" fontId="53" fillId="34" borderId="123" applyNumberFormat="0" applyAlignment="0" applyProtection="0"/>
    <xf numFmtId="0" fontId="53" fillId="34" borderId="123" applyNumberFormat="0" applyAlignment="0" applyProtection="0"/>
    <xf numFmtId="0" fontId="53" fillId="34" borderId="123" applyNumberFormat="0" applyAlignment="0" applyProtection="0"/>
    <xf numFmtId="0" fontId="53" fillId="34" borderId="123" applyNumberFormat="0" applyAlignment="0" applyProtection="0"/>
    <xf numFmtId="0" fontId="53" fillId="34" borderId="123" applyNumberFormat="0" applyAlignment="0" applyProtection="0"/>
    <xf numFmtId="0" fontId="53" fillId="40" borderId="123" applyNumberFormat="0" applyAlignment="0" applyProtection="0"/>
    <xf numFmtId="0" fontId="53" fillId="40" borderId="123" applyNumberFormat="0" applyAlignment="0" applyProtection="0"/>
    <xf numFmtId="0" fontId="53" fillId="40" borderId="123" applyNumberFormat="0" applyAlignment="0" applyProtection="0"/>
    <xf numFmtId="0" fontId="53" fillId="40" borderId="123" applyNumberFormat="0" applyAlignment="0" applyProtection="0"/>
    <xf numFmtId="0" fontId="53" fillId="40" borderId="123" applyNumberFormat="0" applyAlignment="0" applyProtection="0"/>
    <xf numFmtId="0" fontId="53" fillId="40" borderId="123" applyNumberFormat="0" applyAlignment="0" applyProtection="0"/>
    <xf numFmtId="0" fontId="53" fillId="40" borderId="123" applyNumberFormat="0" applyAlignment="0" applyProtection="0"/>
    <xf numFmtId="0" fontId="15" fillId="8" borderId="120" applyNumberFormat="0" applyAlignment="0" applyProtection="0"/>
    <xf numFmtId="0" fontId="53" fillId="0" borderId="342" applyNumberFormat="0" applyFill="0" applyAlignment="0" applyProtection="0"/>
    <xf numFmtId="0" fontId="12" fillId="32" borderId="337">
      <alignment horizontal="left"/>
      <protection locked="0"/>
    </xf>
    <xf numFmtId="0" fontId="14" fillId="40" borderId="120" applyNumberFormat="0" applyAlignment="0" applyProtection="0"/>
    <xf numFmtId="0" fontId="14" fillId="40" borderId="120" applyNumberFormat="0" applyAlignment="0" applyProtection="0"/>
    <xf numFmtId="0" fontId="9" fillId="38" borderId="118"/>
    <xf numFmtId="0" fontId="15" fillId="38" borderId="120" applyNumberFormat="0" applyAlignment="0" applyProtection="0"/>
    <xf numFmtId="0" fontId="14" fillId="40" borderId="120" applyNumberFormat="0" applyAlignment="0" applyProtection="0"/>
    <xf numFmtId="0" fontId="16" fillId="34" borderId="120" applyNumberFormat="0" applyAlignment="0" applyProtection="0"/>
    <xf numFmtId="0" fontId="16" fillId="34" borderId="120" applyNumberFormat="0" applyAlignment="0" applyProtection="0"/>
    <xf numFmtId="0" fontId="16" fillId="34" borderId="120" applyNumberFormat="0" applyAlignment="0" applyProtection="0"/>
    <xf numFmtId="0" fontId="42" fillId="33" borderId="120" applyNumberFormat="0" applyAlignment="0" applyProtection="0"/>
    <xf numFmtId="0" fontId="42" fillId="33" borderId="120" applyNumberFormat="0" applyAlignment="0" applyProtection="0"/>
    <xf numFmtId="0" fontId="42" fillId="33" borderId="120" applyNumberFormat="0" applyAlignment="0" applyProtection="0"/>
    <xf numFmtId="0" fontId="42" fillId="33" borderId="120" applyNumberFormat="0" applyAlignment="0" applyProtection="0"/>
    <xf numFmtId="0" fontId="42" fillId="33" borderId="120" applyNumberFormat="0" applyAlignment="0" applyProtection="0"/>
    <xf numFmtId="0" fontId="42" fillId="33" borderId="120" applyNumberFormat="0" applyAlignment="0" applyProtection="0"/>
    <xf numFmtId="195" fontId="59" fillId="41" borderId="124">
      <alignment wrapText="1"/>
    </xf>
    <xf numFmtId="196" fontId="59" fillId="41" borderId="124">
      <alignment wrapText="1"/>
    </xf>
    <xf numFmtId="197" fontId="59" fillId="41" borderId="124">
      <alignment wrapText="1"/>
    </xf>
    <xf numFmtId="0" fontId="42" fillId="33" borderId="120" applyNumberFormat="0" applyAlignment="0" applyProtection="0"/>
    <xf numFmtId="0" fontId="42" fillId="33" borderId="120" applyNumberFormat="0" applyAlignment="0" applyProtection="0"/>
    <xf numFmtId="0" fontId="42" fillId="33" borderId="120" applyNumberFormat="0" applyAlignment="0" applyProtection="0"/>
    <xf numFmtId="0" fontId="42" fillId="33" borderId="120" applyNumberFormat="0" applyAlignment="0" applyProtection="0"/>
    <xf numFmtId="0" fontId="16" fillId="34" borderId="120" applyNumberFormat="0" applyAlignment="0" applyProtection="0"/>
    <xf numFmtId="0" fontId="16" fillId="34" borderId="120" applyNumberFormat="0" applyAlignment="0" applyProtection="0"/>
    <xf numFmtId="0" fontId="16" fillId="34" borderId="120" applyNumberFormat="0" applyAlignment="0" applyProtection="0"/>
    <xf numFmtId="0" fontId="16" fillId="34" borderId="120" applyNumberFormat="0" applyAlignment="0" applyProtection="0"/>
    <xf numFmtId="0" fontId="16" fillId="34" borderId="120" applyNumberFormat="0" applyAlignment="0" applyProtection="0"/>
    <xf numFmtId="0" fontId="16" fillId="34" borderId="120" applyNumberFormat="0" applyAlignment="0" applyProtection="0"/>
    <xf numFmtId="0" fontId="14" fillId="40" borderId="120" applyNumberFormat="0" applyAlignment="0" applyProtection="0"/>
    <xf numFmtId="0" fontId="14" fillId="40" borderId="120" applyNumberFormat="0" applyAlignment="0" applyProtection="0"/>
    <xf numFmtId="0" fontId="14" fillId="40" borderId="120" applyNumberFormat="0" applyAlignment="0" applyProtection="0"/>
    <xf numFmtId="0" fontId="14" fillId="40" borderId="120" applyNumberFormat="0" applyAlignment="0" applyProtection="0"/>
    <xf numFmtId="0" fontId="14" fillId="40" borderId="120" applyNumberFormat="0" applyAlignment="0" applyProtection="0"/>
    <xf numFmtId="0" fontId="14" fillId="40" borderId="120" applyNumberFormat="0" applyAlignment="0" applyProtection="0"/>
    <xf numFmtId="0" fontId="14" fillId="40" borderId="120" applyNumberFormat="0" applyAlignment="0" applyProtection="0"/>
    <xf numFmtId="0" fontId="42" fillId="21" borderId="435" applyNumberFormat="0" applyAlignment="0" applyProtection="0"/>
    <xf numFmtId="0" fontId="53" fillId="0" borderId="387" applyNumberFormat="0" applyFill="0" applyAlignment="0" applyProtection="0"/>
    <xf numFmtId="0" fontId="42" fillId="33" borderId="120" applyNumberFormat="0" applyAlignment="0" applyProtection="0"/>
    <xf numFmtId="0" fontId="16" fillId="34" borderId="120" applyNumberFormat="0" applyAlignment="0" applyProtection="0"/>
    <xf numFmtId="0" fontId="53" fillId="6" borderId="402" applyNumberFormat="0" applyAlignment="0" applyProtection="0"/>
    <xf numFmtId="0" fontId="16" fillId="34" borderId="120" applyNumberFormat="0" applyAlignment="0" applyProtection="0"/>
    <xf numFmtId="0" fontId="53" fillId="40" borderId="123" applyNumberFormat="0" applyAlignment="0" applyProtection="0"/>
    <xf numFmtId="0" fontId="53" fillId="40" borderId="123" applyNumberFormat="0" applyAlignment="0" applyProtection="0"/>
    <xf numFmtId="0" fontId="53" fillId="34" borderId="123" applyNumberFormat="0" applyAlignment="0" applyProtection="0"/>
    <xf numFmtId="0" fontId="53" fillId="34" borderId="123" applyNumberFormat="0" applyAlignment="0" applyProtection="0"/>
    <xf numFmtId="0" fontId="53" fillId="34" borderId="123" applyNumberFormat="0" applyAlignment="0" applyProtection="0"/>
    <xf numFmtId="0" fontId="53" fillId="40" borderId="123" applyNumberFormat="0" applyAlignment="0" applyProtection="0"/>
    <xf numFmtId="0" fontId="4" fillId="32" borderId="122" applyNumberFormat="0" applyFont="0" applyAlignment="0" applyProtection="0"/>
    <xf numFmtId="0" fontId="4" fillId="32" borderId="122" applyNumberFormat="0" applyFont="0" applyAlignment="0" applyProtection="0"/>
    <xf numFmtId="0" fontId="4" fillId="32" borderId="122" applyNumberFormat="0" applyFont="0" applyAlignment="0" applyProtection="0"/>
    <xf numFmtId="0" fontId="42" fillId="21" borderId="390" applyNumberFormat="0" applyAlignment="0" applyProtection="0"/>
    <xf numFmtId="0" fontId="53" fillId="0" borderId="351" applyNumberFormat="0" applyFill="0" applyAlignment="0" applyProtection="0"/>
    <xf numFmtId="0" fontId="42" fillId="33" borderId="120" applyNumberFormat="0" applyAlignment="0" applyProtection="0"/>
    <xf numFmtId="0" fontId="42" fillId="33" borderId="120" applyNumberFormat="0" applyAlignment="0" applyProtection="0"/>
    <xf numFmtId="0" fontId="42" fillId="33" borderId="120" applyNumberFormat="0" applyAlignment="0" applyProtection="0"/>
    <xf numFmtId="10" fontId="4" fillId="43" borderId="361" applyNumberFormat="0" applyFont="0" applyBorder="0" applyAlignment="0" applyProtection="0">
      <protection locked="0"/>
    </xf>
    <xf numFmtId="0" fontId="53" fillId="6" borderId="420" applyNumberFormat="0" applyAlignment="0" applyProtection="0"/>
    <xf numFmtId="170" fontId="12" fillId="32" borderId="427">
      <protection locked="0"/>
    </xf>
    <xf numFmtId="0" fontId="53" fillId="0" borderId="378" applyNumberFormat="0" applyFill="0" applyAlignment="0" applyProtection="0"/>
    <xf numFmtId="0" fontId="53" fillId="10" borderId="366" applyNumberFormat="0" applyAlignment="0" applyProtection="0"/>
    <xf numFmtId="0" fontId="12" fillId="14" borderId="372" applyNumberFormat="0" applyFont="0" applyAlignment="0" applyProtection="0"/>
    <xf numFmtId="0" fontId="42" fillId="21" borderId="417" applyNumberFormat="0" applyAlignment="0" applyProtection="0"/>
    <xf numFmtId="0" fontId="53" fillId="0" borderId="342" applyNumberFormat="0" applyFill="0" applyAlignment="0" applyProtection="0"/>
    <xf numFmtId="0" fontId="4" fillId="14" borderId="401" applyNumberFormat="0" applyFont="0" applyAlignment="0" applyProtection="0"/>
    <xf numFmtId="0" fontId="42" fillId="21" borderId="435" applyNumberFormat="0" applyAlignment="0" applyProtection="0"/>
    <xf numFmtId="0" fontId="42" fillId="21" borderId="390" applyNumberFormat="0" applyAlignment="0" applyProtection="0"/>
    <xf numFmtId="0" fontId="53" fillId="6" borderId="366" applyNumberFormat="0" applyAlignment="0" applyProtection="0"/>
    <xf numFmtId="0" fontId="16" fillId="34" borderId="120" applyNumberFormat="0" applyAlignment="0" applyProtection="0"/>
    <xf numFmtId="0" fontId="16" fillId="34" borderId="120" applyNumberFormat="0" applyAlignment="0" applyProtection="0"/>
    <xf numFmtId="0" fontId="16" fillId="34" borderId="120" applyNumberFormat="0" applyAlignment="0" applyProtection="0"/>
    <xf numFmtId="0" fontId="15" fillId="38" borderId="120" applyNumberFormat="0" applyAlignment="0" applyProtection="0"/>
    <xf numFmtId="0" fontId="53" fillId="10" borderId="393" applyNumberFormat="0" applyAlignment="0" applyProtection="0"/>
    <xf numFmtId="0" fontId="4" fillId="14" borderId="419" applyNumberFormat="0" applyFont="0" applyAlignment="0" applyProtection="0"/>
    <xf numFmtId="0" fontId="14" fillId="40" borderId="120" applyNumberFormat="0" applyAlignment="0" applyProtection="0"/>
    <xf numFmtId="0" fontId="14" fillId="40" borderId="120" applyNumberFormat="0" applyAlignment="0" applyProtection="0"/>
    <xf numFmtId="0" fontId="16" fillId="34" borderId="120" applyNumberFormat="0" applyAlignment="0" applyProtection="0"/>
    <xf numFmtId="0" fontId="16" fillId="34" borderId="120" applyNumberFormat="0" applyAlignment="0" applyProtection="0"/>
    <xf numFmtId="0" fontId="16" fillId="34" borderId="120" applyNumberFormat="0" applyAlignment="0" applyProtection="0"/>
    <xf numFmtId="0" fontId="14" fillId="40" borderId="120" applyNumberFormat="0" applyAlignment="0" applyProtection="0"/>
    <xf numFmtId="0" fontId="14" fillId="40" borderId="120" applyNumberFormat="0" applyAlignment="0" applyProtection="0"/>
    <xf numFmtId="0" fontId="42" fillId="21" borderId="408" applyNumberFormat="0" applyAlignment="0" applyProtection="0"/>
    <xf numFmtId="173" fontId="12" fillId="32" borderId="337">
      <protection locked="0"/>
    </xf>
    <xf numFmtId="0" fontId="16" fillId="34" borderId="120" applyNumberFormat="0" applyAlignment="0" applyProtection="0"/>
    <xf numFmtId="0" fontId="16" fillId="34" borderId="120" applyNumberFormat="0" applyAlignment="0" applyProtection="0"/>
    <xf numFmtId="0" fontId="16" fillId="34" borderId="120" applyNumberFormat="0" applyAlignment="0" applyProtection="0"/>
    <xf numFmtId="0" fontId="14" fillId="40" borderId="120" applyNumberFormat="0" applyAlignment="0" applyProtection="0"/>
    <xf numFmtId="0" fontId="12" fillId="14" borderId="417" applyNumberFormat="0" applyFont="0" applyAlignment="0" applyProtection="0"/>
    <xf numFmtId="195" fontId="59" fillId="41" borderId="340">
      <alignment wrapText="1"/>
    </xf>
    <xf numFmtId="0" fontId="7" fillId="0" borderId="341" applyNumberFormat="0" applyFill="0" applyAlignment="0" applyProtection="0"/>
    <xf numFmtId="0" fontId="4" fillId="14" borderId="365" applyNumberFormat="0" applyFont="0" applyAlignment="0" applyProtection="0"/>
    <xf numFmtId="0" fontId="14" fillId="40" borderId="120" applyNumberFormat="0" applyAlignment="0" applyProtection="0"/>
    <xf numFmtId="0" fontId="16" fillId="34" borderId="120" applyNumberFormat="0" applyAlignment="0" applyProtection="0"/>
    <xf numFmtId="0" fontId="14" fillId="40" borderId="120" applyNumberFormat="0" applyAlignment="0" applyProtection="0"/>
    <xf numFmtId="0" fontId="14" fillId="40" borderId="120" applyNumberFormat="0" applyAlignment="0" applyProtection="0"/>
    <xf numFmtId="0" fontId="42" fillId="21" borderId="336" applyNumberFormat="0" applyAlignment="0" applyProtection="0"/>
    <xf numFmtId="0" fontId="14" fillId="6" borderId="120" applyNumberFormat="0" applyAlignment="0" applyProtection="0"/>
    <xf numFmtId="0" fontId="53" fillId="10" borderId="357" applyNumberFormat="0" applyAlignment="0" applyProtection="0"/>
    <xf numFmtId="0" fontId="14" fillId="40" borderId="120" applyNumberFormat="0" applyAlignment="0" applyProtection="0"/>
    <xf numFmtId="0" fontId="16" fillId="34" borderId="120" applyNumberFormat="0" applyAlignment="0" applyProtection="0"/>
    <xf numFmtId="0" fontId="16" fillId="34" borderId="120" applyNumberFormat="0" applyAlignment="0" applyProtection="0"/>
    <xf numFmtId="0" fontId="16" fillId="34" borderId="120" applyNumberFormat="0" applyAlignment="0" applyProtection="0"/>
    <xf numFmtId="0" fontId="15" fillId="38" borderId="120" applyNumberFormat="0" applyAlignment="0" applyProtection="0"/>
    <xf numFmtId="0" fontId="42" fillId="21" borderId="336" applyNumberFormat="0" applyAlignment="0" applyProtection="0"/>
    <xf numFmtId="178" fontId="12" fillId="32" borderId="337">
      <protection locked="0"/>
    </xf>
    <xf numFmtId="0" fontId="14" fillId="6" borderId="336" applyNumberFormat="0" applyAlignment="0" applyProtection="0"/>
    <xf numFmtId="0" fontId="14" fillId="40" borderId="120" applyNumberFormat="0" applyAlignment="0" applyProtection="0"/>
    <xf numFmtId="0" fontId="16" fillId="34" borderId="120" applyNumberFormat="0" applyAlignment="0" applyProtection="0"/>
    <xf numFmtId="0" fontId="15" fillId="38" borderId="120" applyNumberFormat="0" applyAlignment="0" applyProtection="0"/>
    <xf numFmtId="0" fontId="7" fillId="0" borderId="341" applyNumberFormat="0" applyFill="0" applyAlignment="0" applyProtection="0"/>
    <xf numFmtId="171" fontId="12" fillId="0" borderId="335"/>
    <xf numFmtId="0" fontId="12" fillId="14" borderId="336" applyNumberFormat="0" applyFont="0" applyAlignment="0" applyProtection="0"/>
    <xf numFmtId="0" fontId="7" fillId="0" borderId="341" applyNumberFormat="0" applyFill="0" applyAlignment="0" applyProtection="0"/>
    <xf numFmtId="0" fontId="16" fillId="34" borderId="120" applyNumberFormat="0" applyAlignment="0" applyProtection="0"/>
    <xf numFmtId="0" fontId="14" fillId="40" borderId="120" applyNumberFormat="0" applyAlignment="0" applyProtection="0"/>
    <xf numFmtId="0" fontId="14" fillId="40" borderId="120" applyNumberFormat="0" applyAlignment="0" applyProtection="0"/>
    <xf numFmtId="170" fontId="12" fillId="0" borderId="119"/>
    <xf numFmtId="0" fontId="14" fillId="40" borderId="120" applyNumberFormat="0" applyAlignment="0" applyProtection="0"/>
    <xf numFmtId="0" fontId="16" fillId="34" borderId="120" applyNumberFormat="0" applyAlignment="0" applyProtection="0"/>
    <xf numFmtId="0" fontId="16" fillId="34" borderId="120" applyNumberFormat="0" applyAlignment="0" applyProtection="0"/>
    <xf numFmtId="0" fontId="16" fillId="34" borderId="120" applyNumberFormat="0" applyAlignment="0" applyProtection="0"/>
    <xf numFmtId="0" fontId="16" fillId="34" borderId="120" applyNumberFormat="0" applyAlignment="0" applyProtection="0"/>
    <xf numFmtId="0" fontId="14" fillId="40" borderId="120" applyNumberFormat="0" applyAlignment="0" applyProtection="0"/>
    <xf numFmtId="0" fontId="14" fillId="40" borderId="120" applyNumberFormat="0" applyAlignment="0" applyProtection="0"/>
    <xf numFmtId="0" fontId="12" fillId="14" borderId="336" applyNumberFormat="0" applyFont="0" applyAlignment="0" applyProtection="0"/>
    <xf numFmtId="172" fontId="12" fillId="0" borderId="335"/>
    <xf numFmtId="0" fontId="14" fillId="40" borderId="120" applyNumberFormat="0" applyAlignment="0" applyProtection="0"/>
    <xf numFmtId="0" fontId="16" fillId="34" borderId="120" applyNumberFormat="0" applyAlignment="0" applyProtection="0"/>
    <xf numFmtId="0" fontId="42" fillId="33" borderId="120" applyNumberFormat="0" applyAlignment="0" applyProtection="0"/>
    <xf numFmtId="0" fontId="53" fillId="40" borderId="123" applyNumberFormat="0" applyAlignment="0" applyProtection="0"/>
    <xf numFmtId="0" fontId="53" fillId="34" borderId="123" applyNumberFormat="0" applyAlignment="0" applyProtection="0"/>
    <xf numFmtId="0" fontId="53" fillId="34" borderId="123" applyNumberFormat="0" applyAlignment="0" applyProtection="0"/>
    <xf numFmtId="0" fontId="53" fillId="34" borderId="123" applyNumberFormat="0" applyAlignment="0" applyProtection="0"/>
    <xf numFmtId="0" fontId="53" fillId="34" borderId="123" applyNumberFormat="0" applyAlignment="0" applyProtection="0"/>
    <xf numFmtId="0" fontId="53" fillId="40" borderId="123" applyNumberFormat="0" applyAlignment="0" applyProtection="0"/>
    <xf numFmtId="0" fontId="4" fillId="32" borderId="122" applyNumberFormat="0" applyFont="0" applyAlignment="0" applyProtection="0"/>
    <xf numFmtId="0" fontId="4" fillId="32" borderId="122" applyNumberFormat="0" applyFont="0" applyAlignment="0" applyProtection="0"/>
    <xf numFmtId="0" fontId="53" fillId="0" borderId="387" applyNumberFormat="0" applyFill="0" applyAlignment="0" applyProtection="0"/>
    <xf numFmtId="0" fontId="53" fillId="10" borderId="357" applyNumberFormat="0" applyAlignment="0" applyProtection="0"/>
    <xf numFmtId="0" fontId="4" fillId="14" borderId="356" applyNumberFormat="0" applyFont="0" applyAlignment="0" applyProtection="0"/>
    <xf numFmtId="0" fontId="42" fillId="33" borderId="120" applyNumberFormat="0" applyAlignment="0" applyProtection="0"/>
    <xf numFmtId="0" fontId="42" fillId="33" borderId="120" applyNumberFormat="0" applyAlignment="0" applyProtection="0"/>
    <xf numFmtId="0" fontId="42" fillId="33" borderId="120" applyNumberFormat="0" applyAlignment="0" applyProtection="0"/>
    <xf numFmtId="0" fontId="42" fillId="33" borderId="120" applyNumberFormat="0" applyAlignment="0" applyProtection="0"/>
    <xf numFmtId="172" fontId="12" fillId="32" borderId="229">
      <protection locked="0"/>
    </xf>
    <xf numFmtId="0" fontId="12" fillId="14" borderId="372" applyNumberFormat="0" applyFont="0" applyAlignment="0" applyProtection="0"/>
    <xf numFmtId="0" fontId="12" fillId="14" borderId="417" applyNumberFormat="0" applyFont="0" applyAlignment="0" applyProtection="0"/>
    <xf numFmtId="0" fontId="42" fillId="21" borderId="435" applyNumberFormat="0" applyAlignment="0" applyProtection="0"/>
    <xf numFmtId="195" fontId="59" fillId="41" borderId="358">
      <alignment wrapText="1"/>
    </xf>
    <xf numFmtId="0" fontId="53" fillId="0" borderId="351" applyNumberFormat="0" applyFill="0" applyAlignment="0" applyProtection="0"/>
    <xf numFmtId="0" fontId="7" fillId="0" borderId="350" applyNumberFormat="0" applyFill="0" applyAlignment="0" applyProtection="0"/>
    <xf numFmtId="0" fontId="12" fillId="14" borderId="408" applyNumberFormat="0" applyFont="0" applyAlignment="0" applyProtection="0"/>
    <xf numFmtId="0" fontId="53" fillId="0" borderId="387" applyNumberFormat="0" applyFill="0" applyAlignment="0" applyProtection="0"/>
    <xf numFmtId="0" fontId="53" fillId="6" borderId="384" applyNumberFormat="0" applyAlignment="0" applyProtection="0"/>
    <xf numFmtId="0" fontId="12" fillId="14" borderId="381" applyNumberFormat="0" applyFont="0" applyAlignment="0" applyProtection="0"/>
    <xf numFmtId="0" fontId="53" fillId="10" borderId="420" applyNumberFormat="0" applyAlignment="0" applyProtection="0"/>
    <xf numFmtId="0" fontId="16" fillId="34" borderId="120" applyNumberFormat="0" applyAlignment="0" applyProtection="0"/>
    <xf numFmtId="0" fontId="16" fillId="34" borderId="120" applyNumberFormat="0" applyAlignment="0" applyProtection="0"/>
    <xf numFmtId="0" fontId="16" fillId="34" borderId="120" applyNumberFormat="0" applyAlignment="0" applyProtection="0"/>
    <xf numFmtId="0" fontId="14" fillId="40" borderId="120" applyNumberFormat="0" applyAlignment="0" applyProtection="0"/>
    <xf numFmtId="0" fontId="12" fillId="14" borderId="336" applyNumberFormat="0" applyFont="0" applyAlignment="0" applyProtection="0"/>
    <xf numFmtId="175" fontId="12" fillId="32" borderId="427">
      <alignment horizontal="right"/>
      <protection locked="0"/>
    </xf>
    <xf numFmtId="0" fontId="4" fillId="14" borderId="401" applyNumberFormat="0" applyFont="0" applyAlignment="0" applyProtection="0"/>
    <xf numFmtId="0" fontId="53" fillId="0" borderId="360" applyNumberFormat="0" applyFill="0" applyAlignment="0" applyProtection="0"/>
    <xf numFmtId="0" fontId="14" fillId="40" borderId="120" applyNumberFormat="0" applyAlignment="0" applyProtection="0"/>
    <xf numFmtId="0" fontId="14" fillId="40" borderId="120" applyNumberFormat="0" applyAlignment="0" applyProtection="0"/>
    <xf numFmtId="0" fontId="16" fillId="34" borderId="120" applyNumberFormat="0" applyAlignment="0" applyProtection="0"/>
    <xf numFmtId="0" fontId="16" fillId="34" borderId="120" applyNumberFormat="0" applyAlignment="0" applyProtection="0"/>
    <xf numFmtId="0" fontId="16" fillId="34" borderId="120" applyNumberFormat="0" applyAlignment="0" applyProtection="0"/>
    <xf numFmtId="0" fontId="15" fillId="38" borderId="120" applyNumberFormat="0" applyAlignment="0" applyProtection="0"/>
    <xf numFmtId="170" fontId="12" fillId="0" borderId="335"/>
    <xf numFmtId="0" fontId="53" fillId="10" borderId="384" applyNumberFormat="0" applyAlignment="0" applyProtection="0"/>
    <xf numFmtId="0" fontId="14" fillId="40" borderId="120" applyNumberFormat="0" applyAlignment="0" applyProtection="0"/>
    <xf numFmtId="0" fontId="16" fillId="34" borderId="120" applyNumberFormat="0" applyAlignment="0" applyProtection="0"/>
    <xf numFmtId="0" fontId="16" fillId="34" borderId="120" applyNumberFormat="0" applyAlignment="0" applyProtection="0"/>
    <xf numFmtId="0" fontId="14" fillId="40" borderId="120" applyNumberFormat="0" applyAlignment="0" applyProtection="0"/>
    <xf numFmtId="0" fontId="14" fillId="40" borderId="120" applyNumberFormat="0" applyAlignment="0" applyProtection="0"/>
    <xf numFmtId="174" fontId="12" fillId="0" borderId="335"/>
    <xf numFmtId="0" fontId="12" fillId="14" borderId="336" applyNumberFormat="0" applyFont="0" applyAlignment="0" applyProtection="0"/>
    <xf numFmtId="0" fontId="14" fillId="6" borderId="120" applyNumberFormat="0" applyAlignment="0" applyProtection="0"/>
    <xf numFmtId="0" fontId="14" fillId="40" borderId="120" applyNumberFormat="0" applyAlignment="0" applyProtection="0"/>
    <xf numFmtId="0" fontId="16" fillId="34" borderId="120" applyNumberFormat="0" applyAlignment="0" applyProtection="0"/>
    <xf numFmtId="0" fontId="15" fillId="38" borderId="120" applyNumberFormat="0" applyAlignment="0" applyProtection="0"/>
    <xf numFmtId="0" fontId="7" fillId="0" borderId="341" applyNumberFormat="0" applyFill="0" applyAlignment="0" applyProtection="0"/>
    <xf numFmtId="10" fontId="4" fillId="43" borderId="334" applyNumberFormat="0" applyFont="0" applyBorder="0" applyAlignment="0" applyProtection="0">
      <protection locked="0"/>
    </xf>
    <xf numFmtId="0" fontId="16" fillId="10" borderId="336" applyNumberFormat="0" applyAlignment="0" applyProtection="0"/>
    <xf numFmtId="178" fontId="12" fillId="32" borderId="337">
      <protection locked="0"/>
    </xf>
    <xf numFmtId="197" fontId="59" fillId="41" borderId="340">
      <alignment wrapText="1"/>
    </xf>
    <xf numFmtId="177" fontId="12" fillId="0" borderId="227"/>
    <xf numFmtId="0" fontId="14" fillId="40" borderId="120" applyNumberFormat="0" applyAlignment="0" applyProtection="0"/>
    <xf numFmtId="0" fontId="16" fillId="34" borderId="120" applyNumberFormat="0" applyAlignment="0" applyProtection="0"/>
    <xf numFmtId="0" fontId="16" fillId="34" borderId="120" applyNumberFormat="0" applyAlignment="0" applyProtection="0"/>
    <xf numFmtId="0" fontId="16" fillId="34" borderId="120" applyNumberFormat="0" applyAlignment="0" applyProtection="0"/>
    <xf numFmtId="0" fontId="14" fillId="40" borderId="120" applyNumberFormat="0" applyAlignment="0" applyProtection="0"/>
    <xf numFmtId="0" fontId="53" fillId="0" borderId="342" applyNumberFormat="0" applyFill="0" applyAlignment="0" applyProtection="0"/>
    <xf numFmtId="0" fontId="14" fillId="40" borderId="120" applyNumberFormat="0" applyAlignment="0" applyProtection="0"/>
    <xf numFmtId="0" fontId="14" fillId="40" borderId="120" applyNumberFormat="0" applyAlignment="0" applyProtection="0"/>
    <xf numFmtId="0" fontId="16" fillId="34" borderId="120" applyNumberFormat="0" applyAlignment="0" applyProtection="0"/>
    <xf numFmtId="0" fontId="14" fillId="40" borderId="120" applyNumberFormat="0" applyAlignment="0" applyProtection="0"/>
    <xf numFmtId="177" fontId="12" fillId="0" borderId="335"/>
    <xf numFmtId="0" fontId="16" fillId="10" borderId="120" applyNumberFormat="0" applyAlignment="0" applyProtection="0"/>
    <xf numFmtId="176" fontId="12" fillId="32" borderId="121">
      <alignment horizontal="right"/>
      <protection locked="0"/>
    </xf>
    <xf numFmtId="0" fontId="12" fillId="14" borderId="336" applyNumberFormat="0" applyFont="0" applyAlignment="0" applyProtection="0"/>
    <xf numFmtId="0" fontId="14" fillId="40" borderId="120" applyNumberFormat="0" applyAlignment="0" applyProtection="0"/>
    <xf numFmtId="0" fontId="14" fillId="40" borderId="120" applyNumberFormat="0" applyAlignment="0" applyProtection="0"/>
    <xf numFmtId="0" fontId="7" fillId="0" borderId="341" applyNumberFormat="0" applyFill="0" applyAlignment="0" applyProtection="0"/>
    <xf numFmtId="0" fontId="14" fillId="6" borderId="120" applyNumberFormat="0" applyAlignment="0" applyProtection="0"/>
    <xf numFmtId="0" fontId="7" fillId="0" borderId="341" applyNumberFormat="0" applyFill="0" applyAlignment="0" applyProtection="0"/>
    <xf numFmtId="0" fontId="15" fillId="38" borderId="120" applyNumberFormat="0" applyAlignment="0" applyProtection="0"/>
    <xf numFmtId="0" fontId="16" fillId="34" borderId="120" applyNumberFormat="0" applyAlignment="0" applyProtection="0"/>
    <xf numFmtId="0" fontId="16" fillId="34" borderId="120" applyNumberFormat="0" applyAlignment="0" applyProtection="0"/>
    <xf numFmtId="0" fontId="16" fillId="34" borderId="120" applyNumberFormat="0" applyAlignment="0" applyProtection="0"/>
    <xf numFmtId="0" fontId="14" fillId="40" borderId="120" applyNumberFormat="0" applyAlignment="0" applyProtection="0"/>
    <xf numFmtId="0" fontId="14" fillId="40" borderId="120" applyNumberFormat="0" applyAlignment="0" applyProtection="0"/>
    <xf numFmtId="0" fontId="14" fillId="40" borderId="120" applyNumberFormat="0" applyAlignment="0" applyProtection="0"/>
    <xf numFmtId="0" fontId="15" fillId="38" borderId="120" applyNumberFormat="0" applyAlignment="0" applyProtection="0"/>
    <xf numFmtId="0" fontId="16" fillId="34" borderId="120" applyNumberFormat="0" applyAlignment="0" applyProtection="0"/>
    <xf numFmtId="0" fontId="42" fillId="33" borderId="120" applyNumberFormat="0" applyAlignment="0" applyProtection="0"/>
    <xf numFmtId="0" fontId="7" fillId="0" borderId="440" applyNumberFormat="0" applyFill="0" applyAlignment="0" applyProtection="0"/>
    <xf numFmtId="0" fontId="53" fillId="0" borderId="423" applyNumberFormat="0" applyFill="0" applyAlignment="0" applyProtection="0"/>
    <xf numFmtId="0" fontId="71" fillId="0" borderId="0"/>
    <xf numFmtId="44" fontId="71" fillId="0" borderId="0" applyFont="0" applyFill="0" applyBorder="0" applyAlignment="0" applyProtection="0"/>
    <xf numFmtId="0" fontId="15" fillId="8" borderId="381" applyNumberFormat="0" applyAlignment="0" applyProtection="0"/>
    <xf numFmtId="0" fontId="7" fillId="0" borderId="431" applyNumberFormat="0" applyFill="0" applyAlignment="0" applyProtection="0"/>
    <xf numFmtId="0" fontId="51" fillId="0" borderId="0"/>
    <xf numFmtId="0" fontId="3" fillId="66" borderId="1" applyNumberFormat="0" applyAlignment="0" applyProtection="0"/>
    <xf numFmtId="0" fontId="51" fillId="0" borderId="0"/>
    <xf numFmtId="0" fontId="53" fillId="0" borderId="441" applyNumberFormat="0" applyFill="0" applyAlignment="0" applyProtection="0"/>
    <xf numFmtId="10" fontId="4" fillId="43" borderId="118" applyNumberFormat="0" applyFont="0" applyBorder="0" applyAlignment="0" applyProtection="0">
      <protection locked="0"/>
    </xf>
    <xf numFmtId="0" fontId="7" fillId="0" borderId="125" applyNumberFormat="0" applyFill="0" applyAlignment="0" applyProtection="0"/>
    <xf numFmtId="0" fontId="7" fillId="0" borderId="125" applyNumberFormat="0" applyFill="0" applyAlignment="0" applyProtection="0"/>
    <xf numFmtId="0" fontId="7" fillId="0" borderId="125" applyNumberFormat="0" applyFill="0" applyAlignment="0" applyProtection="0"/>
    <xf numFmtId="0" fontId="7" fillId="0" borderId="125" applyNumberFormat="0" applyFill="0" applyAlignment="0" applyProtection="0"/>
    <xf numFmtId="0" fontId="7" fillId="0" borderId="125" applyNumberFormat="0" applyFill="0" applyAlignment="0" applyProtection="0"/>
    <xf numFmtId="0" fontId="7" fillId="0" borderId="125" applyNumberFormat="0" applyFill="0" applyAlignment="0" applyProtection="0"/>
    <xf numFmtId="0" fontId="7" fillId="0" borderId="125" applyNumberFormat="0" applyFill="0" applyAlignment="0" applyProtection="0"/>
    <xf numFmtId="0" fontId="53" fillId="0" borderId="126" applyNumberFormat="0" applyFill="0" applyAlignment="0" applyProtection="0"/>
    <xf numFmtId="0" fontId="53" fillId="0" borderId="126" applyNumberFormat="0" applyFill="0" applyAlignment="0" applyProtection="0"/>
    <xf numFmtId="0" fontId="53" fillId="0" borderId="126" applyNumberFormat="0" applyFill="0" applyAlignment="0" applyProtection="0"/>
    <xf numFmtId="0" fontId="53" fillId="0" borderId="126" applyNumberFormat="0" applyFill="0" applyAlignment="0" applyProtection="0"/>
    <xf numFmtId="0" fontId="53" fillId="0" borderId="126" applyNumberFormat="0" applyFill="0" applyAlignment="0" applyProtection="0"/>
    <xf numFmtId="0" fontId="53" fillId="0" borderId="126" applyNumberFormat="0" applyFill="0" applyAlignment="0" applyProtection="0"/>
    <xf numFmtId="0" fontId="53" fillId="0" borderId="126" applyNumberFormat="0" applyFill="0" applyAlignment="0" applyProtection="0"/>
    <xf numFmtId="0" fontId="53" fillId="0" borderId="126" applyNumberFormat="0" applyFill="0" applyAlignment="0" applyProtection="0"/>
    <xf numFmtId="0" fontId="53" fillId="0" borderId="126" applyNumberFormat="0" applyFill="0" applyAlignment="0" applyProtection="0"/>
    <xf numFmtId="0" fontId="53" fillId="0" borderId="126" applyNumberFormat="0" applyFill="0" applyAlignment="0" applyProtection="0"/>
    <xf numFmtId="0" fontId="7" fillId="0" borderId="125" applyNumberFormat="0" applyFill="0" applyAlignment="0" applyProtection="0"/>
    <xf numFmtId="0" fontId="7" fillId="0" borderId="125" applyNumberFormat="0" applyFill="0" applyAlignment="0" applyProtection="0"/>
    <xf numFmtId="0" fontId="7" fillId="0" borderId="125" applyNumberFormat="0" applyFill="0" applyAlignment="0" applyProtection="0"/>
    <xf numFmtId="197" fontId="59" fillId="41" borderId="124">
      <alignment wrapText="1"/>
    </xf>
    <xf numFmtId="196" fontId="59" fillId="41" borderId="124">
      <alignment wrapText="1"/>
    </xf>
    <xf numFmtId="195" fontId="59" fillId="41" borderId="124">
      <alignment wrapText="1"/>
    </xf>
    <xf numFmtId="0" fontId="9" fillId="38" borderId="118"/>
    <xf numFmtId="0" fontId="53" fillId="40" borderId="123" applyNumberFormat="0" applyAlignment="0" applyProtection="0"/>
    <xf numFmtId="0" fontId="53" fillId="40" borderId="123" applyNumberFormat="0" applyAlignment="0" applyProtection="0"/>
    <xf numFmtId="0" fontId="53" fillId="40" borderId="123" applyNumberFormat="0" applyAlignment="0" applyProtection="0"/>
    <xf numFmtId="0" fontId="53" fillId="40" borderId="123" applyNumberFormat="0" applyAlignment="0" applyProtection="0"/>
    <xf numFmtId="0" fontId="53" fillId="40" borderId="123" applyNumberFormat="0" applyAlignment="0" applyProtection="0"/>
    <xf numFmtId="0" fontId="53" fillId="40" borderId="123" applyNumberFormat="0" applyAlignment="0" applyProtection="0"/>
    <xf numFmtId="0" fontId="53" fillId="40" borderId="123" applyNumberFormat="0" applyAlignment="0" applyProtection="0"/>
    <xf numFmtId="0" fontId="53" fillId="34" borderId="123" applyNumberFormat="0" applyAlignment="0" applyProtection="0"/>
    <xf numFmtId="0" fontId="53" fillId="34" borderId="123" applyNumberFormat="0" applyAlignment="0" applyProtection="0"/>
    <xf numFmtId="0" fontId="53" fillId="34" borderId="123" applyNumberFormat="0" applyAlignment="0" applyProtection="0"/>
    <xf numFmtId="0" fontId="53" fillId="34" borderId="123" applyNumberFormat="0" applyAlignment="0" applyProtection="0"/>
    <xf numFmtId="0" fontId="53" fillId="34" borderId="123" applyNumberFormat="0" applyAlignment="0" applyProtection="0"/>
    <xf numFmtId="0" fontId="53" fillId="34" borderId="123" applyNumberFormat="0" applyAlignment="0" applyProtection="0"/>
    <xf numFmtId="0" fontId="53" fillId="34" borderId="123" applyNumberFormat="0" applyAlignment="0" applyProtection="0"/>
    <xf numFmtId="0" fontId="53" fillId="34" borderId="123" applyNumberFormat="0" applyAlignment="0" applyProtection="0"/>
    <xf numFmtId="0" fontId="53" fillId="34" borderId="123" applyNumberFormat="0" applyAlignment="0" applyProtection="0"/>
    <xf numFmtId="0" fontId="53" fillId="34" borderId="123" applyNumberFormat="0" applyAlignment="0" applyProtection="0"/>
    <xf numFmtId="0" fontId="53" fillId="40" borderId="123" applyNumberFormat="0" applyAlignment="0" applyProtection="0"/>
    <xf numFmtId="0" fontId="53" fillId="40" borderId="123" applyNumberFormat="0" applyAlignment="0" applyProtection="0"/>
    <xf numFmtId="0" fontId="53" fillId="40" borderId="123" applyNumberFormat="0" applyAlignment="0" applyProtection="0"/>
    <xf numFmtId="0" fontId="4" fillId="32" borderId="122" applyNumberFormat="0" applyFont="0" applyAlignment="0" applyProtection="0"/>
    <xf numFmtId="0" fontId="4" fillId="32" borderId="122" applyNumberFormat="0" applyFont="0" applyAlignment="0" applyProtection="0"/>
    <xf numFmtId="0" fontId="4" fillId="32" borderId="122" applyNumberFormat="0" applyFont="0" applyAlignment="0" applyProtection="0"/>
    <xf numFmtId="0" fontId="4" fillId="32" borderId="122" applyNumberFormat="0" applyFont="0" applyAlignment="0" applyProtection="0"/>
    <xf numFmtId="0" fontId="4" fillId="32" borderId="122" applyNumberFormat="0" applyFont="0" applyAlignment="0" applyProtection="0"/>
    <xf numFmtId="0" fontId="4" fillId="32" borderId="122" applyNumberFormat="0" applyFont="0" applyAlignment="0" applyProtection="0"/>
    <xf numFmtId="0" fontId="4" fillId="32" borderId="122" applyNumberFormat="0" applyFont="0" applyAlignment="0" applyProtection="0"/>
    <xf numFmtId="0" fontId="12" fillId="32" borderId="120" applyNumberFormat="0" applyFont="0" applyAlignment="0" applyProtection="0"/>
    <xf numFmtId="0" fontId="12" fillId="32" borderId="120" applyNumberFormat="0" applyFont="0" applyAlignment="0" applyProtection="0"/>
    <xf numFmtId="0" fontId="12" fillId="32" borderId="120" applyNumberFormat="0" applyFont="0" applyAlignment="0" applyProtection="0"/>
    <xf numFmtId="0" fontId="12" fillId="32" borderId="120" applyNumberFormat="0" applyFont="0" applyAlignment="0" applyProtection="0"/>
    <xf numFmtId="0" fontId="12" fillId="32" borderId="120" applyNumberFormat="0" applyFont="0" applyAlignment="0" applyProtection="0"/>
    <xf numFmtId="0" fontId="12" fillId="32" borderId="120" applyNumberFormat="0" applyFont="0" applyAlignment="0" applyProtection="0"/>
    <xf numFmtId="0" fontId="12" fillId="32" borderId="120" applyNumberFormat="0" applyFont="0" applyAlignment="0" applyProtection="0"/>
    <xf numFmtId="0" fontId="12" fillId="32" borderId="120" applyNumberFormat="0" applyFont="0" applyAlignment="0" applyProtection="0"/>
    <xf numFmtId="0" fontId="12" fillId="32" borderId="120" applyNumberFormat="0" applyFont="0" applyAlignment="0" applyProtection="0"/>
    <xf numFmtId="0" fontId="12" fillId="32" borderId="120" applyNumberFormat="0" applyFont="0" applyAlignment="0" applyProtection="0"/>
    <xf numFmtId="0" fontId="4" fillId="32" borderId="122" applyNumberFormat="0" applyFont="0" applyAlignment="0" applyProtection="0"/>
    <xf numFmtId="0" fontId="4" fillId="32" borderId="122" applyNumberFormat="0" applyFont="0" applyAlignment="0" applyProtection="0"/>
    <xf numFmtId="0" fontId="4" fillId="32" borderId="122" applyNumberFormat="0" applyFont="0" applyAlignment="0" applyProtection="0"/>
    <xf numFmtId="0" fontId="42" fillId="33" borderId="120" applyNumberFormat="0" applyAlignment="0" applyProtection="0"/>
    <xf numFmtId="0" fontId="42" fillId="33" borderId="120" applyNumberFormat="0" applyAlignment="0" applyProtection="0"/>
    <xf numFmtId="0" fontId="42" fillId="33" borderId="120" applyNumberFormat="0" applyAlignment="0" applyProtection="0"/>
    <xf numFmtId="0" fontId="42" fillId="33" borderId="120" applyNumberFormat="0" applyAlignment="0" applyProtection="0"/>
    <xf numFmtId="0" fontId="42" fillId="33" borderId="120" applyNumberFormat="0" applyAlignment="0" applyProtection="0"/>
    <xf numFmtId="0" fontId="42" fillId="33" borderId="120" applyNumberFormat="0" applyAlignment="0" applyProtection="0"/>
    <xf numFmtId="0" fontId="42" fillId="33" borderId="120" applyNumberFormat="0" applyAlignment="0" applyProtection="0"/>
    <xf numFmtId="0" fontId="42" fillId="33" borderId="120" applyNumberFormat="0" applyAlignment="0" applyProtection="0"/>
    <xf numFmtId="0" fontId="42" fillId="33" borderId="120" applyNumberFormat="0" applyAlignment="0" applyProtection="0"/>
    <xf numFmtId="0" fontId="42" fillId="33" borderId="120" applyNumberFormat="0" applyAlignment="0" applyProtection="0"/>
    <xf numFmtId="0" fontId="7" fillId="0" borderId="422" applyNumberFormat="0" applyFill="0" applyAlignment="0" applyProtection="0"/>
    <xf numFmtId="0" fontId="53" fillId="6" borderId="420" applyNumberFormat="0" applyAlignment="0" applyProtection="0"/>
    <xf numFmtId="0" fontId="12" fillId="14" borderId="399" applyNumberFormat="0" applyFont="0" applyAlignment="0" applyProtection="0"/>
    <xf numFmtId="195" fontId="59" fillId="41" borderId="385">
      <alignment wrapText="1"/>
    </xf>
    <xf numFmtId="0" fontId="53" fillId="6" borderId="393" applyNumberFormat="0" applyAlignment="0" applyProtection="0"/>
    <xf numFmtId="0" fontId="4" fillId="14" borderId="392" applyNumberFormat="0" applyFont="0" applyAlignment="0" applyProtection="0"/>
    <xf numFmtId="197" fontId="59" fillId="41" borderId="376">
      <alignment wrapText="1"/>
    </xf>
    <xf numFmtId="0" fontId="53" fillId="10" borderId="375" applyNumberFormat="0" applyAlignment="0" applyProtection="0"/>
    <xf numFmtId="0" fontId="7" fillId="0" borderId="359" applyNumberFormat="0" applyFill="0" applyAlignment="0" applyProtection="0"/>
    <xf numFmtId="0" fontId="53" fillId="6" borderId="357" applyNumberFormat="0" applyAlignment="0" applyProtection="0"/>
    <xf numFmtId="0" fontId="53" fillId="6" borderId="366" applyNumberFormat="0" applyAlignment="0" applyProtection="0"/>
    <xf numFmtId="0" fontId="53" fillId="6" borderId="357" applyNumberFormat="0" applyAlignment="0" applyProtection="0"/>
    <xf numFmtId="0" fontId="53" fillId="0" borderId="342" applyNumberFormat="0" applyFill="0" applyAlignment="0" applyProtection="0"/>
    <xf numFmtId="0" fontId="12" fillId="14" borderId="363" applyNumberFormat="0" applyFont="0" applyAlignment="0" applyProtection="0"/>
    <xf numFmtId="0" fontId="14" fillId="40" borderId="120" applyNumberFormat="0" applyAlignment="0" applyProtection="0"/>
    <xf numFmtId="0" fontId="14" fillId="40" borderId="120" applyNumberFormat="0" applyAlignment="0" applyProtection="0"/>
    <xf numFmtId="0" fontId="14" fillId="40" borderId="120" applyNumberFormat="0" applyAlignment="0" applyProtection="0"/>
    <xf numFmtId="0" fontId="14" fillId="40" borderId="120" applyNumberFormat="0" applyAlignment="0" applyProtection="0"/>
    <xf numFmtId="0" fontId="14" fillId="40" borderId="120" applyNumberFormat="0" applyAlignment="0" applyProtection="0"/>
    <xf numFmtId="0" fontId="14" fillId="40" borderId="120" applyNumberFormat="0" applyAlignment="0" applyProtection="0"/>
    <xf numFmtId="0" fontId="14" fillId="40" borderId="120" applyNumberFormat="0" applyAlignment="0" applyProtection="0"/>
    <xf numFmtId="0" fontId="16" fillId="34" borderId="120" applyNumberFormat="0" applyAlignment="0" applyProtection="0"/>
    <xf numFmtId="0" fontId="16" fillId="34" borderId="120" applyNumberFormat="0" applyAlignment="0" applyProtection="0"/>
    <xf numFmtId="0" fontId="16" fillId="34" borderId="120" applyNumberFormat="0" applyAlignment="0" applyProtection="0"/>
    <xf numFmtId="0" fontId="16" fillId="34" borderId="120" applyNumberFormat="0" applyAlignment="0" applyProtection="0"/>
    <xf numFmtId="0" fontId="16" fillId="34" borderId="120" applyNumberFormat="0" applyAlignment="0" applyProtection="0"/>
    <xf numFmtId="0" fontId="16" fillId="34" borderId="120" applyNumberFormat="0" applyAlignment="0" applyProtection="0"/>
    <xf numFmtId="0" fontId="16" fillId="34" borderId="120" applyNumberFormat="0" applyAlignment="0" applyProtection="0"/>
    <xf numFmtId="0" fontId="16" fillId="34" borderId="120" applyNumberFormat="0" applyAlignment="0" applyProtection="0"/>
    <xf numFmtId="0" fontId="16" fillId="34" borderId="120" applyNumberFormat="0" applyAlignment="0" applyProtection="0"/>
    <xf numFmtId="0" fontId="16" fillId="34" borderId="120" applyNumberFormat="0" applyAlignment="0" applyProtection="0"/>
    <xf numFmtId="0" fontId="14" fillId="40" borderId="120" applyNumberFormat="0" applyAlignment="0" applyProtection="0"/>
    <xf numFmtId="0" fontId="15" fillId="38" borderId="120" applyNumberFormat="0" applyAlignment="0" applyProtection="0"/>
    <xf numFmtId="0" fontId="14" fillId="40" borderId="120" applyNumberFormat="0" applyAlignment="0" applyProtection="0"/>
    <xf numFmtId="0" fontId="14" fillId="40" borderId="120" applyNumberFormat="0" applyAlignment="0" applyProtection="0"/>
    <xf numFmtId="0" fontId="42" fillId="21" borderId="336" applyNumberFormat="0" applyAlignment="0" applyProtection="0"/>
    <xf numFmtId="0" fontId="53" fillId="0" borderId="342" applyNumberFormat="0" applyFill="0" applyAlignment="0" applyProtection="0"/>
    <xf numFmtId="178" fontId="12" fillId="0" borderId="119"/>
    <xf numFmtId="0" fontId="16" fillId="10" borderId="336" applyNumberFormat="0" applyAlignment="0" applyProtection="0"/>
    <xf numFmtId="0" fontId="14" fillId="6" borderId="336" applyNumberFormat="0" applyAlignment="0" applyProtection="0"/>
    <xf numFmtId="174" fontId="12" fillId="32" borderId="121">
      <protection locked="0"/>
    </xf>
    <xf numFmtId="0" fontId="53" fillId="0" borderId="342" applyNumberFormat="0" applyFill="0" applyAlignment="0" applyProtection="0"/>
    <xf numFmtId="0" fontId="42" fillId="21" borderId="336" applyNumberFormat="0" applyAlignment="0" applyProtection="0"/>
    <xf numFmtId="0" fontId="53" fillId="0" borderId="342" applyNumberFormat="0" applyFill="0" applyAlignment="0" applyProtection="0"/>
    <xf numFmtId="172" fontId="12" fillId="32" borderId="121">
      <protection locked="0"/>
    </xf>
    <xf numFmtId="0" fontId="16" fillId="10" borderId="336" applyNumberFormat="0" applyAlignment="0" applyProtection="0"/>
    <xf numFmtId="0" fontId="16" fillId="10" borderId="336" applyNumberFormat="0" applyAlignment="0" applyProtection="0"/>
    <xf numFmtId="0" fontId="42" fillId="21" borderId="336" applyNumberFormat="0" applyAlignment="0" applyProtection="0"/>
    <xf numFmtId="0" fontId="14" fillId="40" borderId="120" applyNumberFormat="0" applyAlignment="0" applyProtection="0"/>
    <xf numFmtId="0" fontId="14" fillId="40" borderId="120" applyNumberFormat="0" applyAlignment="0" applyProtection="0"/>
    <xf numFmtId="0" fontId="15" fillId="38" borderId="120" applyNumberFormat="0" applyAlignment="0" applyProtection="0"/>
    <xf numFmtId="0" fontId="14" fillId="40" borderId="120" applyNumberFormat="0" applyAlignment="0" applyProtection="0"/>
    <xf numFmtId="0" fontId="16" fillId="34" borderId="120" applyNumberFormat="0" applyAlignment="0" applyProtection="0"/>
    <xf numFmtId="0" fontId="16" fillId="34" borderId="120" applyNumberFormat="0" applyAlignment="0" applyProtection="0"/>
    <xf numFmtId="0" fontId="16" fillId="34" borderId="120" applyNumberFormat="0" applyAlignment="0" applyProtection="0"/>
    <xf numFmtId="0" fontId="16" fillId="34" borderId="120" applyNumberFormat="0" applyAlignment="0" applyProtection="0"/>
    <xf numFmtId="0" fontId="16" fillId="34" borderId="120" applyNumberFormat="0" applyAlignment="0" applyProtection="0"/>
    <xf numFmtId="0" fontId="16" fillId="34" borderId="120" applyNumberFormat="0" applyAlignment="0" applyProtection="0"/>
    <xf numFmtId="0" fontId="16" fillId="34" borderId="120" applyNumberFormat="0" applyAlignment="0" applyProtection="0"/>
    <xf numFmtId="0" fontId="16" fillId="34" borderId="120" applyNumberFormat="0" applyAlignment="0" applyProtection="0"/>
    <xf numFmtId="0" fontId="16" fillId="34" borderId="120" applyNumberFormat="0" applyAlignment="0" applyProtection="0"/>
    <xf numFmtId="0" fontId="16" fillId="34" borderId="120" applyNumberFormat="0" applyAlignment="0" applyProtection="0"/>
    <xf numFmtId="0" fontId="14" fillId="40" borderId="120" applyNumberFormat="0" applyAlignment="0" applyProtection="0"/>
    <xf numFmtId="0" fontId="14" fillId="40" borderId="120" applyNumberFormat="0" applyAlignment="0" applyProtection="0"/>
    <xf numFmtId="0" fontId="14" fillId="40" borderId="120" applyNumberFormat="0" applyAlignment="0" applyProtection="0"/>
    <xf numFmtId="0" fontId="14" fillId="40" borderId="120" applyNumberFormat="0" applyAlignment="0" applyProtection="0"/>
    <xf numFmtId="0" fontId="14" fillId="40" borderId="120" applyNumberFormat="0" applyAlignment="0" applyProtection="0"/>
    <xf numFmtId="0" fontId="14" fillId="40" borderId="120" applyNumberFormat="0" applyAlignment="0" applyProtection="0"/>
    <xf numFmtId="0" fontId="14" fillId="40" borderId="120" applyNumberFormat="0" applyAlignment="0" applyProtection="0"/>
    <xf numFmtId="0" fontId="12" fillId="14" borderId="363" applyNumberFormat="0" applyFont="0" applyAlignment="0" applyProtection="0"/>
    <xf numFmtId="0" fontId="53" fillId="0" borderId="342" applyNumberFormat="0" applyFill="0" applyAlignment="0" applyProtection="0"/>
    <xf numFmtId="0" fontId="53" fillId="10" borderId="357" applyNumberFormat="0" applyAlignment="0" applyProtection="0"/>
    <xf numFmtId="0" fontId="42" fillId="21" borderId="399" applyNumberFormat="0" applyAlignment="0" applyProtection="0"/>
    <xf numFmtId="0" fontId="53" fillId="6" borderId="357" applyNumberFormat="0" applyAlignment="0" applyProtection="0"/>
    <xf numFmtId="0" fontId="7" fillId="0" borderId="359" applyNumberFormat="0" applyFill="0" applyAlignment="0" applyProtection="0"/>
    <xf numFmtId="0" fontId="53" fillId="10" borderId="375" applyNumberFormat="0" applyAlignment="0" applyProtection="0"/>
    <xf numFmtId="0" fontId="42" fillId="21" borderId="408" applyNumberFormat="0" applyAlignment="0" applyProtection="0"/>
    <xf numFmtId="0" fontId="4" fillId="14" borderId="392" applyNumberFormat="0" applyFont="0" applyAlignment="0" applyProtection="0"/>
    <xf numFmtId="0" fontId="12" fillId="14" borderId="417" applyNumberFormat="0" applyFont="0" applyAlignment="0" applyProtection="0"/>
    <xf numFmtId="197" fontId="59" fillId="41" borderId="385">
      <alignment wrapText="1"/>
    </xf>
    <xf numFmtId="0" fontId="12" fillId="14" borderId="399" applyNumberFormat="0" applyFont="0" applyAlignment="0" applyProtection="0"/>
    <xf numFmtId="0" fontId="53" fillId="6" borderId="420" applyNumberFormat="0" applyAlignment="0" applyProtection="0"/>
    <xf numFmtId="0" fontId="42" fillId="33" borderId="120" applyNumberFormat="0" applyAlignment="0" applyProtection="0"/>
    <xf numFmtId="0" fontId="42" fillId="33" borderId="120" applyNumberFormat="0" applyAlignment="0" applyProtection="0"/>
    <xf numFmtId="0" fontId="42" fillId="33" borderId="120" applyNumberFormat="0" applyAlignment="0" applyProtection="0"/>
    <xf numFmtId="0" fontId="42" fillId="33" borderId="120" applyNumberFormat="0" applyAlignment="0" applyProtection="0"/>
    <xf numFmtId="0" fontId="42" fillId="33" borderId="120" applyNumberFormat="0" applyAlignment="0" applyProtection="0"/>
    <xf numFmtId="0" fontId="42" fillId="33" borderId="120" applyNumberFormat="0" applyAlignment="0" applyProtection="0"/>
    <xf numFmtId="0" fontId="42" fillId="33" borderId="120" applyNumberFormat="0" applyAlignment="0" applyProtection="0"/>
    <xf numFmtId="0" fontId="42" fillId="33" borderId="120" applyNumberFormat="0" applyAlignment="0" applyProtection="0"/>
    <xf numFmtId="0" fontId="42" fillId="33" borderId="120" applyNumberFormat="0" applyAlignment="0" applyProtection="0"/>
    <xf numFmtId="0" fontId="42" fillId="33" borderId="120" applyNumberFormat="0" applyAlignment="0" applyProtection="0"/>
    <xf numFmtId="0" fontId="4" fillId="32" borderId="122" applyNumberFormat="0" applyFont="0" applyAlignment="0" applyProtection="0"/>
    <xf numFmtId="0" fontId="4" fillId="32" borderId="122" applyNumberFormat="0" applyFont="0" applyAlignment="0" applyProtection="0"/>
    <xf numFmtId="0" fontId="4" fillId="32" borderId="122" applyNumberFormat="0" applyFont="0" applyAlignment="0" applyProtection="0"/>
    <xf numFmtId="0" fontId="12" fillId="32" borderId="120" applyNumberFormat="0" applyFont="0" applyAlignment="0" applyProtection="0"/>
    <xf numFmtId="0" fontId="12" fillId="32" borderId="120" applyNumberFormat="0" applyFont="0" applyAlignment="0" applyProtection="0"/>
    <xf numFmtId="0" fontId="12" fillId="32" borderId="120" applyNumberFormat="0" applyFont="0" applyAlignment="0" applyProtection="0"/>
    <xf numFmtId="0" fontId="12" fillId="32" borderId="120" applyNumberFormat="0" applyFont="0" applyAlignment="0" applyProtection="0"/>
    <xf numFmtId="0" fontId="12" fillId="32" borderId="120" applyNumberFormat="0" applyFont="0" applyAlignment="0" applyProtection="0"/>
    <xf numFmtId="0" fontId="12" fillId="32" borderId="120" applyNumberFormat="0" applyFont="0" applyAlignment="0" applyProtection="0"/>
    <xf numFmtId="0" fontId="12" fillId="32" borderId="120" applyNumberFormat="0" applyFont="0" applyAlignment="0" applyProtection="0"/>
    <xf numFmtId="0" fontId="12" fillId="32" borderId="120" applyNumberFormat="0" applyFont="0" applyAlignment="0" applyProtection="0"/>
    <xf numFmtId="0" fontId="12" fillId="32" borderId="120" applyNumberFormat="0" applyFont="0" applyAlignment="0" applyProtection="0"/>
    <xf numFmtId="0" fontId="12" fillId="32" borderId="120" applyNumberFormat="0" applyFont="0" applyAlignment="0" applyProtection="0"/>
    <xf numFmtId="0" fontId="4" fillId="32" borderId="122" applyNumberFormat="0" applyFont="0" applyAlignment="0" applyProtection="0"/>
    <xf numFmtId="0" fontId="4" fillId="32" borderId="122" applyNumberFormat="0" applyFont="0" applyAlignment="0" applyProtection="0"/>
    <xf numFmtId="0" fontId="4" fillId="32" borderId="122" applyNumberFormat="0" applyFont="0" applyAlignment="0" applyProtection="0"/>
    <xf numFmtId="0" fontId="4" fillId="32" borderId="122" applyNumberFormat="0" applyFont="0" applyAlignment="0" applyProtection="0"/>
    <xf numFmtId="0" fontId="4" fillId="32" borderId="122" applyNumberFormat="0" applyFont="0" applyAlignment="0" applyProtection="0"/>
    <xf numFmtId="0" fontId="4" fillId="32" borderId="122" applyNumberFormat="0" applyFont="0" applyAlignment="0" applyProtection="0"/>
    <xf numFmtId="0" fontId="4" fillId="32" borderId="122" applyNumberFormat="0" applyFont="0" applyAlignment="0" applyProtection="0"/>
    <xf numFmtId="0" fontId="53" fillId="40" borderId="123" applyNumberFormat="0" applyAlignment="0" applyProtection="0"/>
    <xf numFmtId="0" fontId="53" fillId="40" borderId="123" applyNumberFormat="0" applyAlignment="0" applyProtection="0"/>
    <xf numFmtId="0" fontId="53" fillId="34" borderId="123" applyNumberFormat="0" applyAlignment="0" applyProtection="0"/>
    <xf numFmtId="0" fontId="53" fillId="34" borderId="123" applyNumberFormat="0" applyAlignment="0" applyProtection="0"/>
    <xf numFmtId="0" fontId="53" fillId="40" borderId="123" applyNumberFormat="0" applyAlignment="0" applyProtection="0"/>
    <xf numFmtId="0" fontId="53" fillId="34" borderId="123" applyNumberFormat="0" applyAlignment="0" applyProtection="0"/>
    <xf numFmtId="0" fontId="53" fillId="34" borderId="123" applyNumberFormat="0" applyAlignment="0" applyProtection="0"/>
    <xf numFmtId="0" fontId="53" fillId="34" borderId="123" applyNumberFormat="0" applyAlignment="0" applyProtection="0"/>
    <xf numFmtId="0" fontId="53" fillId="34" borderId="123" applyNumberFormat="0" applyAlignment="0" applyProtection="0"/>
    <xf numFmtId="0" fontId="53" fillId="34" borderId="123" applyNumberFormat="0" applyAlignment="0" applyProtection="0"/>
    <xf numFmtId="0" fontId="53" fillId="34" borderId="123" applyNumberFormat="0" applyAlignment="0" applyProtection="0"/>
    <xf numFmtId="0" fontId="53" fillId="34" borderId="123" applyNumberFormat="0" applyAlignment="0" applyProtection="0"/>
    <xf numFmtId="0" fontId="53" fillId="34" borderId="123" applyNumberFormat="0" applyAlignment="0" applyProtection="0"/>
    <xf numFmtId="0" fontId="53" fillId="40" borderId="123" applyNumberFormat="0" applyAlignment="0" applyProtection="0"/>
    <xf numFmtId="0" fontId="53" fillId="40" borderId="123" applyNumberFormat="0" applyAlignment="0" applyProtection="0"/>
    <xf numFmtId="0" fontId="53" fillId="40" borderId="123" applyNumberFormat="0" applyAlignment="0" applyProtection="0"/>
    <xf numFmtId="0" fontId="53" fillId="40" borderId="123" applyNumberFormat="0" applyAlignment="0" applyProtection="0"/>
    <xf numFmtId="0" fontId="53" fillId="40" borderId="123" applyNumberFormat="0" applyAlignment="0" applyProtection="0"/>
    <xf numFmtId="0" fontId="53" fillId="40" borderId="123" applyNumberFormat="0" applyAlignment="0" applyProtection="0"/>
    <xf numFmtId="0" fontId="53" fillId="40" borderId="123" applyNumberFormat="0" applyAlignment="0" applyProtection="0"/>
    <xf numFmtId="0" fontId="9" fillId="38" borderId="118"/>
    <xf numFmtId="195" fontId="59" fillId="41" borderId="124">
      <alignment wrapText="1"/>
    </xf>
    <xf numFmtId="196" fontId="59" fillId="41" borderId="124">
      <alignment wrapText="1"/>
    </xf>
    <xf numFmtId="197" fontId="59" fillId="41" borderId="124">
      <alignment wrapText="1"/>
    </xf>
    <xf numFmtId="170" fontId="12" fillId="0" borderId="434"/>
    <xf numFmtId="0" fontId="7" fillId="0" borderId="125" applyNumberFormat="0" applyFill="0" applyAlignment="0" applyProtection="0"/>
    <xf numFmtId="0" fontId="7" fillId="0" borderId="125" applyNumberFormat="0" applyFill="0" applyAlignment="0" applyProtection="0"/>
    <xf numFmtId="0" fontId="7" fillId="0" borderId="125" applyNumberFormat="0" applyFill="0" applyAlignment="0" applyProtection="0"/>
    <xf numFmtId="0" fontId="53" fillId="0" borderId="126" applyNumberFormat="0" applyFill="0" applyAlignment="0" applyProtection="0"/>
    <xf numFmtId="0" fontId="53" fillId="0" borderId="126" applyNumberFormat="0" applyFill="0" applyAlignment="0" applyProtection="0"/>
    <xf numFmtId="0" fontId="53" fillId="0" borderId="126" applyNumberFormat="0" applyFill="0" applyAlignment="0" applyProtection="0"/>
    <xf numFmtId="0" fontId="53" fillId="0" borderId="126" applyNumberFormat="0" applyFill="0" applyAlignment="0" applyProtection="0"/>
    <xf numFmtId="0" fontId="53" fillId="0" borderId="126" applyNumberFormat="0" applyFill="0" applyAlignment="0" applyProtection="0"/>
    <xf numFmtId="0" fontId="53" fillId="0" borderId="126" applyNumberFormat="0" applyFill="0" applyAlignment="0" applyProtection="0"/>
    <xf numFmtId="0" fontId="53" fillId="0" borderId="126" applyNumberFormat="0" applyFill="0" applyAlignment="0" applyProtection="0"/>
    <xf numFmtId="0" fontId="53" fillId="0" borderId="126" applyNumberFormat="0" applyFill="0" applyAlignment="0" applyProtection="0"/>
    <xf numFmtId="0" fontId="53" fillId="0" borderId="126" applyNumberFormat="0" applyFill="0" applyAlignment="0" applyProtection="0"/>
    <xf numFmtId="0" fontId="53" fillId="0" borderId="126" applyNumberFormat="0" applyFill="0" applyAlignment="0" applyProtection="0"/>
    <xf numFmtId="0" fontId="7" fillId="0" borderId="125" applyNumberFormat="0" applyFill="0" applyAlignment="0" applyProtection="0"/>
    <xf numFmtId="0" fontId="7" fillId="0" borderId="125" applyNumberFormat="0" applyFill="0" applyAlignment="0" applyProtection="0"/>
    <xf numFmtId="0" fontId="7" fillId="0" borderId="125" applyNumberFormat="0" applyFill="0" applyAlignment="0" applyProtection="0"/>
    <xf numFmtId="0" fontId="7" fillId="0" borderId="125" applyNumberFormat="0" applyFill="0" applyAlignment="0" applyProtection="0"/>
    <xf numFmtId="0" fontId="7" fillId="0" borderId="125" applyNumberFormat="0" applyFill="0" applyAlignment="0" applyProtection="0"/>
    <xf numFmtId="0" fontId="7" fillId="0" borderId="125" applyNumberFormat="0" applyFill="0" applyAlignment="0" applyProtection="0"/>
    <xf numFmtId="0" fontId="7" fillId="0" borderId="125" applyNumberFormat="0" applyFill="0" applyAlignment="0" applyProtection="0"/>
    <xf numFmtId="10" fontId="4" fillId="43" borderId="118" applyNumberFormat="0" applyFont="0" applyBorder="0" applyAlignment="0" applyProtection="0">
      <protection locked="0"/>
    </xf>
    <xf numFmtId="195" fontId="59" fillId="41" borderId="124">
      <alignment wrapText="1"/>
    </xf>
    <xf numFmtId="196" fontId="59" fillId="41" borderId="124">
      <alignment wrapText="1"/>
    </xf>
    <xf numFmtId="197" fontId="59" fillId="41" borderId="124">
      <alignment wrapText="1"/>
    </xf>
    <xf numFmtId="0" fontId="42" fillId="33" borderId="120" applyNumberFormat="0" applyAlignment="0" applyProtection="0"/>
    <xf numFmtId="0" fontId="42" fillId="33" borderId="120" applyNumberFormat="0" applyAlignment="0" applyProtection="0"/>
    <xf numFmtId="0" fontId="42" fillId="33" borderId="120" applyNumberFormat="0" applyAlignment="0" applyProtection="0"/>
    <xf numFmtId="0" fontId="42" fillId="33" borderId="120" applyNumberFormat="0" applyAlignment="0" applyProtection="0"/>
    <xf numFmtId="0" fontId="42" fillId="33" borderId="120" applyNumberFormat="0" applyAlignment="0" applyProtection="0"/>
    <xf numFmtId="0" fontId="42" fillId="33" borderId="120" applyNumberFormat="0" applyAlignment="0" applyProtection="0"/>
    <xf numFmtId="0" fontId="42" fillId="33" borderId="120" applyNumberFormat="0" applyAlignment="0" applyProtection="0"/>
    <xf numFmtId="0" fontId="4" fillId="32" borderId="122" applyNumberFormat="0" applyFont="0" applyAlignment="0" applyProtection="0"/>
    <xf numFmtId="0" fontId="4" fillId="32" borderId="122" applyNumberFormat="0" applyFont="0" applyAlignment="0" applyProtection="0"/>
    <xf numFmtId="0" fontId="4" fillId="32" borderId="122" applyNumberFormat="0" applyFont="0" applyAlignment="0" applyProtection="0"/>
    <xf numFmtId="0" fontId="12" fillId="32" borderId="120" applyNumberFormat="0" applyFont="0" applyAlignment="0" applyProtection="0"/>
    <xf numFmtId="0" fontId="12" fillId="32" borderId="120" applyNumberFormat="0" applyFont="0" applyAlignment="0" applyProtection="0"/>
    <xf numFmtId="0" fontId="7" fillId="0" borderId="125" applyNumberFormat="0" applyFill="0" applyAlignment="0" applyProtection="0"/>
    <xf numFmtId="0" fontId="7" fillId="0" borderId="125" applyNumberFormat="0" applyFill="0" applyAlignment="0" applyProtection="0"/>
    <xf numFmtId="0" fontId="7" fillId="0" borderId="125" applyNumberFormat="0" applyFill="0" applyAlignment="0" applyProtection="0"/>
    <xf numFmtId="0" fontId="53" fillId="0" borderId="126" applyNumberFormat="0" applyFill="0" applyAlignment="0" applyProtection="0"/>
    <xf numFmtId="0" fontId="53" fillId="0" borderId="126" applyNumberFormat="0" applyFill="0" applyAlignment="0" applyProtection="0"/>
    <xf numFmtId="0" fontId="53" fillId="0" borderId="126" applyNumberFormat="0" applyFill="0" applyAlignment="0" applyProtection="0"/>
    <xf numFmtId="0" fontId="53" fillId="0" borderId="126" applyNumberFormat="0" applyFill="0" applyAlignment="0" applyProtection="0"/>
    <xf numFmtId="0" fontId="53" fillId="0" borderId="126" applyNumberFormat="0" applyFill="0" applyAlignment="0" applyProtection="0"/>
    <xf numFmtId="0" fontId="53" fillId="0" borderId="126" applyNumberFormat="0" applyFill="0" applyAlignment="0" applyProtection="0"/>
    <xf numFmtId="0" fontId="53" fillId="0" borderId="126" applyNumberFormat="0" applyFill="0" applyAlignment="0" applyProtection="0"/>
    <xf numFmtId="0" fontId="53" fillId="0" borderId="126" applyNumberFormat="0" applyFill="0" applyAlignment="0" applyProtection="0"/>
    <xf numFmtId="0" fontId="53" fillId="0" borderId="126" applyNumberFormat="0" applyFill="0" applyAlignment="0" applyProtection="0"/>
    <xf numFmtId="0" fontId="53" fillId="0" borderId="126" applyNumberFormat="0" applyFill="0" applyAlignment="0" applyProtection="0"/>
    <xf numFmtId="0" fontId="7" fillId="0" borderId="125" applyNumberFormat="0" applyFill="0" applyAlignment="0" applyProtection="0"/>
    <xf numFmtId="0" fontId="7" fillId="0" borderId="125" applyNumberFormat="0" applyFill="0" applyAlignment="0" applyProtection="0"/>
    <xf numFmtId="0" fontId="7" fillId="0" borderId="125" applyNumberFormat="0" applyFill="0" applyAlignment="0" applyProtection="0"/>
    <xf numFmtId="0" fontId="7" fillId="0" borderId="125" applyNumberFormat="0" applyFill="0" applyAlignment="0" applyProtection="0"/>
    <xf numFmtId="0" fontId="7" fillId="0" borderId="125" applyNumberFormat="0" applyFill="0" applyAlignment="0" applyProtection="0"/>
    <xf numFmtId="0" fontId="7" fillId="0" borderId="125" applyNumberFormat="0" applyFill="0" applyAlignment="0" applyProtection="0"/>
    <xf numFmtId="0" fontId="7" fillId="0" borderId="125" applyNumberFormat="0" applyFill="0" applyAlignment="0" applyProtection="0"/>
    <xf numFmtId="0" fontId="12" fillId="32" borderId="120" applyNumberFormat="0" applyFont="0" applyAlignment="0" applyProtection="0"/>
    <xf numFmtId="0" fontId="12" fillId="32" borderId="120" applyNumberFormat="0" applyFont="0" applyAlignment="0" applyProtection="0"/>
    <xf numFmtId="0" fontId="12" fillId="32" borderId="120" applyNumberFormat="0" applyFont="0" applyAlignment="0" applyProtection="0"/>
    <xf numFmtId="0" fontId="12" fillId="32" borderId="120" applyNumberFormat="0" applyFont="0" applyAlignment="0" applyProtection="0"/>
    <xf numFmtId="0" fontId="12" fillId="32" borderId="120" applyNumberFormat="0" applyFont="0" applyAlignment="0" applyProtection="0"/>
    <xf numFmtId="0" fontId="12" fillId="32" borderId="120" applyNumberFormat="0" applyFont="0" applyAlignment="0" applyProtection="0"/>
    <xf numFmtId="0" fontId="12" fillId="32" borderId="120" applyNumberFormat="0" applyFont="0" applyAlignment="0" applyProtection="0"/>
    <xf numFmtId="0" fontId="12" fillId="32" borderId="120" applyNumberFormat="0" applyFont="0" applyAlignment="0" applyProtection="0"/>
    <xf numFmtId="0" fontId="4" fillId="32" borderId="122" applyNumberFormat="0" applyFont="0" applyAlignment="0" applyProtection="0"/>
    <xf numFmtId="0" fontId="4" fillId="32" borderId="122" applyNumberFormat="0" applyFont="0" applyAlignment="0" applyProtection="0"/>
    <xf numFmtId="0" fontId="4" fillId="32" borderId="122" applyNumberFormat="0" applyFont="0" applyAlignment="0" applyProtection="0"/>
    <xf numFmtId="0" fontId="4" fillId="32" borderId="122" applyNumberFormat="0" applyFont="0" applyAlignment="0" applyProtection="0"/>
    <xf numFmtId="0" fontId="4" fillId="32" borderId="122" applyNumberFormat="0" applyFont="0" applyAlignment="0" applyProtection="0"/>
    <xf numFmtId="0" fontId="4" fillId="32" borderId="122" applyNumberFormat="0" applyFont="0" applyAlignment="0" applyProtection="0"/>
    <xf numFmtId="0" fontId="4" fillId="32" borderId="122" applyNumberFormat="0" applyFont="0" applyAlignment="0" applyProtection="0"/>
    <xf numFmtId="0" fontId="42" fillId="33" borderId="120" applyNumberFormat="0" applyAlignment="0" applyProtection="0"/>
    <xf numFmtId="0" fontId="53" fillId="40" borderId="123" applyNumberFormat="0" applyAlignment="0" applyProtection="0"/>
    <xf numFmtId="0" fontId="53" fillId="40" borderId="123" applyNumberFormat="0" applyAlignment="0" applyProtection="0"/>
    <xf numFmtId="0" fontId="53" fillId="34" borderId="123" applyNumberFormat="0" applyAlignment="0" applyProtection="0"/>
    <xf numFmtId="0" fontId="53" fillId="34" borderId="123" applyNumberFormat="0" applyAlignment="0" applyProtection="0"/>
    <xf numFmtId="0" fontId="53" fillId="34" borderId="123" applyNumberFormat="0" applyAlignment="0" applyProtection="0"/>
    <xf numFmtId="173" fontId="12" fillId="0" borderId="335"/>
    <xf numFmtId="0" fontId="53" fillId="40" borderId="123" applyNumberFormat="0" applyAlignment="0" applyProtection="0"/>
    <xf numFmtId="0" fontId="4" fillId="32" borderId="122" applyNumberFormat="0" applyFont="0" applyAlignment="0" applyProtection="0"/>
    <xf numFmtId="0" fontId="4" fillId="32" borderId="122" applyNumberFormat="0" applyFont="0" applyAlignment="0" applyProtection="0"/>
    <xf numFmtId="0" fontId="4" fillId="32" borderId="122" applyNumberFormat="0" applyFont="0" applyAlignment="0" applyProtection="0"/>
    <xf numFmtId="0" fontId="12" fillId="32" borderId="120" applyNumberFormat="0" applyFont="0" applyAlignment="0" applyProtection="0"/>
    <xf numFmtId="0" fontId="12" fillId="32" borderId="120" applyNumberFormat="0" applyFont="0" applyAlignment="0" applyProtection="0"/>
    <xf numFmtId="0" fontId="12" fillId="32" borderId="120" applyNumberFormat="0" applyFont="0" applyAlignment="0" applyProtection="0"/>
    <xf numFmtId="0" fontId="7" fillId="0" borderId="125" applyNumberFormat="0" applyFill="0" applyAlignment="0" applyProtection="0"/>
    <xf numFmtId="0" fontId="7" fillId="0" borderId="125" applyNumberFormat="0" applyFill="0" applyAlignment="0" applyProtection="0"/>
    <xf numFmtId="0" fontId="7" fillId="0" borderId="125" applyNumberFormat="0" applyFill="0" applyAlignment="0" applyProtection="0"/>
    <xf numFmtId="0" fontId="53" fillId="0" borderId="126" applyNumberFormat="0" applyFill="0" applyAlignment="0" applyProtection="0"/>
    <xf numFmtId="0" fontId="53" fillId="0" borderId="126" applyNumberFormat="0" applyFill="0" applyAlignment="0" applyProtection="0"/>
    <xf numFmtId="0" fontId="53" fillId="0" borderId="126" applyNumberFormat="0" applyFill="0" applyAlignment="0" applyProtection="0"/>
    <xf numFmtId="0" fontId="53" fillId="0" borderId="126" applyNumberFormat="0" applyFill="0" applyAlignment="0" applyProtection="0"/>
    <xf numFmtId="0" fontId="53" fillId="0" borderId="126" applyNumberFormat="0" applyFill="0" applyAlignment="0" applyProtection="0"/>
    <xf numFmtId="0" fontId="53" fillId="0" borderId="126" applyNumberFormat="0" applyFill="0" applyAlignment="0" applyProtection="0"/>
    <xf numFmtId="0" fontId="53" fillId="0" borderId="126" applyNumberFormat="0" applyFill="0" applyAlignment="0" applyProtection="0"/>
    <xf numFmtId="0" fontId="53" fillId="0" borderId="126" applyNumberFormat="0" applyFill="0" applyAlignment="0" applyProtection="0"/>
    <xf numFmtId="0" fontId="53" fillId="0" borderId="126" applyNumberFormat="0" applyFill="0" applyAlignment="0" applyProtection="0"/>
    <xf numFmtId="0" fontId="53" fillId="0" borderId="126" applyNumberFormat="0" applyFill="0" applyAlignment="0" applyProtection="0"/>
    <xf numFmtId="0" fontId="7" fillId="0" borderId="125" applyNumberFormat="0" applyFill="0" applyAlignment="0" applyProtection="0"/>
    <xf numFmtId="0" fontId="7" fillId="0" borderId="125" applyNumberFormat="0" applyFill="0" applyAlignment="0" applyProtection="0"/>
    <xf numFmtId="0" fontId="7" fillId="0" borderId="125" applyNumberFormat="0" applyFill="0" applyAlignment="0" applyProtection="0"/>
    <xf numFmtId="0" fontId="7" fillId="0" borderId="125" applyNumberFormat="0" applyFill="0" applyAlignment="0" applyProtection="0"/>
    <xf numFmtId="0" fontId="7" fillId="0" borderId="125" applyNumberFormat="0" applyFill="0" applyAlignment="0" applyProtection="0"/>
    <xf numFmtId="0" fontId="7" fillId="0" borderId="125" applyNumberFormat="0" applyFill="0" applyAlignment="0" applyProtection="0"/>
    <xf numFmtId="0" fontId="7" fillId="0" borderId="125" applyNumberFormat="0" applyFill="0" applyAlignment="0" applyProtection="0"/>
    <xf numFmtId="0" fontId="12" fillId="32" borderId="120" applyNumberFormat="0" applyFont="0" applyAlignment="0" applyProtection="0"/>
    <xf numFmtId="0" fontId="12" fillId="32" borderId="120" applyNumberFormat="0" applyFont="0" applyAlignment="0" applyProtection="0"/>
    <xf numFmtId="0" fontId="12" fillId="32" borderId="120" applyNumberFormat="0" applyFont="0" applyAlignment="0" applyProtection="0"/>
    <xf numFmtId="0" fontId="12" fillId="32" borderId="120" applyNumberFormat="0" applyFont="0" applyAlignment="0" applyProtection="0"/>
    <xf numFmtId="0" fontId="12" fillId="32" borderId="120" applyNumberFormat="0" applyFont="0" applyAlignment="0" applyProtection="0"/>
    <xf numFmtId="0" fontId="12" fillId="32" borderId="120" applyNumberFormat="0" applyFont="0" applyAlignment="0" applyProtection="0"/>
    <xf numFmtId="0" fontId="12" fillId="32" borderId="120" applyNumberFormat="0" applyFont="0" applyAlignment="0" applyProtection="0"/>
    <xf numFmtId="0" fontId="4" fillId="32" borderId="122" applyNumberFormat="0" applyFont="0" applyAlignment="0" applyProtection="0"/>
    <xf numFmtId="0" fontId="4" fillId="32" borderId="122" applyNumberFormat="0" applyFont="0" applyAlignment="0" applyProtection="0"/>
    <xf numFmtId="0" fontId="4" fillId="32" borderId="122" applyNumberFormat="0" applyFont="0" applyAlignment="0" applyProtection="0"/>
    <xf numFmtId="0" fontId="4" fillId="32" borderId="122" applyNumberFormat="0" applyFont="0" applyAlignment="0" applyProtection="0"/>
    <xf numFmtId="0" fontId="4" fillId="32" borderId="122" applyNumberFormat="0" applyFont="0" applyAlignment="0" applyProtection="0"/>
    <xf numFmtId="0" fontId="4" fillId="32" borderId="122" applyNumberFormat="0" applyFont="0" applyAlignment="0" applyProtection="0"/>
    <xf numFmtId="0" fontId="4" fillId="32" borderId="122" applyNumberFormat="0" applyFont="0" applyAlignment="0" applyProtection="0"/>
    <xf numFmtId="0" fontId="53" fillId="40" borderId="123" applyNumberFormat="0" applyAlignment="0" applyProtection="0"/>
    <xf numFmtId="0" fontId="53" fillId="40" borderId="123" applyNumberFormat="0" applyAlignment="0" applyProtection="0"/>
    <xf numFmtId="0" fontId="53" fillId="34" borderId="123" applyNumberFormat="0" applyAlignment="0" applyProtection="0"/>
    <xf numFmtId="0" fontId="53" fillId="34" borderId="123" applyNumberFormat="0" applyAlignment="0" applyProtection="0"/>
    <xf numFmtId="0" fontId="53" fillId="34" borderId="123" applyNumberFormat="0" applyAlignment="0" applyProtection="0"/>
    <xf numFmtId="0" fontId="42" fillId="33" borderId="120" applyNumberFormat="0" applyAlignment="0" applyProtection="0"/>
    <xf numFmtId="0" fontId="53" fillId="40" borderId="123" applyNumberFormat="0" applyAlignment="0" applyProtection="0"/>
    <xf numFmtId="10" fontId="4" fillId="43" borderId="118" applyNumberFormat="0" applyFont="0" applyBorder="0" applyAlignment="0" applyProtection="0">
      <protection locked="0"/>
    </xf>
    <xf numFmtId="0" fontId="53" fillId="34" borderId="123" applyNumberFormat="0" applyAlignment="0" applyProtection="0"/>
    <xf numFmtId="0" fontId="53" fillId="34" borderId="123" applyNumberFormat="0" applyAlignment="0" applyProtection="0"/>
    <xf numFmtId="0" fontId="53" fillId="34" borderId="123" applyNumberFormat="0" applyAlignment="0" applyProtection="0"/>
    <xf numFmtId="0" fontId="53" fillId="34" borderId="123" applyNumberFormat="0" applyAlignment="0" applyProtection="0"/>
    <xf numFmtId="0" fontId="53" fillId="34" borderId="123" applyNumberFormat="0" applyAlignment="0" applyProtection="0"/>
    <xf numFmtId="0" fontId="53" fillId="34" borderId="123" applyNumberFormat="0" applyAlignment="0" applyProtection="0"/>
    <xf numFmtId="0" fontId="53" fillId="34" borderId="123" applyNumberFormat="0" applyAlignment="0" applyProtection="0"/>
    <xf numFmtId="0" fontId="53" fillId="40" borderId="123" applyNumberFormat="0" applyAlignment="0" applyProtection="0"/>
    <xf numFmtId="0" fontId="53" fillId="40" borderId="123" applyNumberFormat="0" applyAlignment="0" applyProtection="0"/>
    <xf numFmtId="0" fontId="53" fillId="40" borderId="123" applyNumberFormat="0" applyAlignment="0" applyProtection="0"/>
    <xf numFmtId="0" fontId="53" fillId="40" borderId="123" applyNumberFormat="0" applyAlignment="0" applyProtection="0"/>
    <xf numFmtId="0" fontId="53" fillId="40" borderId="123" applyNumberFormat="0" applyAlignment="0" applyProtection="0"/>
    <xf numFmtId="0" fontId="53" fillId="40" borderId="123" applyNumberFormat="0" applyAlignment="0" applyProtection="0"/>
    <xf numFmtId="0" fontId="53" fillId="40" borderId="123" applyNumberFormat="0" applyAlignment="0" applyProtection="0"/>
    <xf numFmtId="0" fontId="42" fillId="33" borderId="120" applyNumberFormat="0" applyAlignment="0" applyProtection="0"/>
    <xf numFmtId="0" fontId="42" fillId="33" borderId="120" applyNumberFormat="0" applyAlignment="0" applyProtection="0"/>
    <xf numFmtId="0" fontId="42" fillId="33" borderId="120" applyNumberFormat="0" applyAlignment="0" applyProtection="0"/>
    <xf numFmtId="0" fontId="42" fillId="33" borderId="120" applyNumberFormat="0" applyAlignment="0" applyProtection="0"/>
    <xf numFmtId="0" fontId="42" fillId="33" borderId="120" applyNumberFormat="0" applyAlignment="0" applyProtection="0"/>
    <xf numFmtId="0" fontId="42" fillId="33" borderId="120" applyNumberFormat="0" applyAlignment="0" applyProtection="0"/>
    <xf numFmtId="0" fontId="9" fillId="38" borderId="118"/>
    <xf numFmtId="0" fontId="42" fillId="33" borderId="120" applyNumberFormat="0" applyAlignment="0" applyProtection="0"/>
    <xf numFmtId="0" fontId="42" fillId="33" borderId="120" applyNumberFormat="0" applyAlignment="0" applyProtection="0"/>
    <xf numFmtId="0" fontId="42" fillId="33" borderId="120" applyNumberFormat="0" applyAlignment="0" applyProtection="0"/>
    <xf numFmtId="0" fontId="42" fillId="33" borderId="120" applyNumberFormat="0" applyAlignment="0" applyProtection="0"/>
    <xf numFmtId="0" fontId="42" fillId="33" borderId="120" applyNumberFormat="0" applyAlignment="0" applyProtection="0"/>
    <xf numFmtId="0" fontId="42" fillId="33" borderId="120" applyNumberFormat="0" applyAlignment="0" applyProtection="0"/>
    <xf numFmtId="195" fontId="59" fillId="41" borderId="124">
      <alignment wrapText="1"/>
    </xf>
    <xf numFmtId="196" fontId="59" fillId="41" borderId="124">
      <alignment wrapText="1"/>
    </xf>
    <xf numFmtId="197" fontId="59" fillId="41" borderId="124">
      <alignment wrapText="1"/>
    </xf>
    <xf numFmtId="0" fontId="42" fillId="33" borderId="120" applyNumberFormat="0" applyAlignment="0" applyProtection="0"/>
    <xf numFmtId="0" fontId="42" fillId="33" borderId="120" applyNumberFormat="0" applyAlignment="0" applyProtection="0"/>
    <xf numFmtId="0" fontId="42" fillId="33" borderId="120" applyNumberFormat="0" applyAlignment="0" applyProtection="0"/>
    <xf numFmtId="0" fontId="42" fillId="33" borderId="120" applyNumberFormat="0" applyAlignment="0" applyProtection="0"/>
    <xf numFmtId="0" fontId="4" fillId="32" borderId="122" applyNumberFormat="0" applyFont="0" applyAlignment="0" applyProtection="0"/>
    <xf numFmtId="0" fontId="4" fillId="32" borderId="122" applyNumberFormat="0" applyFont="0" applyAlignment="0" applyProtection="0"/>
    <xf numFmtId="0" fontId="4" fillId="32" borderId="122" applyNumberFormat="0" applyFont="0" applyAlignment="0" applyProtection="0"/>
    <xf numFmtId="0" fontId="12" fillId="32" borderId="120" applyNumberFormat="0" applyFont="0" applyAlignment="0" applyProtection="0"/>
    <xf numFmtId="0" fontId="12" fillId="32" borderId="120" applyNumberFormat="0" applyFont="0" applyAlignment="0" applyProtection="0"/>
    <xf numFmtId="0" fontId="12" fillId="32" borderId="120" applyNumberFormat="0" applyFont="0" applyAlignment="0" applyProtection="0"/>
    <xf numFmtId="0" fontId="7" fillId="0" borderId="125" applyNumberFormat="0" applyFill="0" applyAlignment="0" applyProtection="0"/>
    <xf numFmtId="0" fontId="7" fillId="0" borderId="125" applyNumberFormat="0" applyFill="0" applyAlignment="0" applyProtection="0"/>
    <xf numFmtId="0" fontId="7" fillId="0" borderId="125" applyNumberFormat="0" applyFill="0" applyAlignment="0" applyProtection="0"/>
    <xf numFmtId="0" fontId="53" fillId="0" borderId="126" applyNumberFormat="0" applyFill="0" applyAlignment="0" applyProtection="0"/>
    <xf numFmtId="0" fontId="53" fillId="0" borderId="126" applyNumberFormat="0" applyFill="0" applyAlignment="0" applyProtection="0"/>
    <xf numFmtId="0" fontId="53" fillId="0" borderId="126" applyNumberFormat="0" applyFill="0" applyAlignment="0" applyProtection="0"/>
    <xf numFmtId="0" fontId="53" fillId="0" borderId="126" applyNumberFormat="0" applyFill="0" applyAlignment="0" applyProtection="0"/>
    <xf numFmtId="0" fontId="53" fillId="0" borderId="126" applyNumberFormat="0" applyFill="0" applyAlignment="0" applyProtection="0"/>
    <xf numFmtId="0" fontId="53" fillId="0" borderId="126" applyNumberFormat="0" applyFill="0" applyAlignment="0" applyProtection="0"/>
    <xf numFmtId="0" fontId="53" fillId="0" borderId="126" applyNumberFormat="0" applyFill="0" applyAlignment="0" applyProtection="0"/>
    <xf numFmtId="0" fontId="53" fillId="0" borderId="126" applyNumberFormat="0" applyFill="0" applyAlignment="0" applyProtection="0"/>
    <xf numFmtId="0" fontId="53" fillId="0" borderId="126" applyNumberFormat="0" applyFill="0" applyAlignment="0" applyProtection="0"/>
    <xf numFmtId="0" fontId="53" fillId="0" borderId="126" applyNumberFormat="0" applyFill="0" applyAlignment="0" applyProtection="0"/>
    <xf numFmtId="0" fontId="7" fillId="0" borderId="125" applyNumberFormat="0" applyFill="0" applyAlignment="0" applyProtection="0"/>
    <xf numFmtId="0" fontId="7" fillId="0" borderId="125" applyNumberFormat="0" applyFill="0" applyAlignment="0" applyProtection="0"/>
    <xf numFmtId="0" fontId="7" fillId="0" borderId="125" applyNumberFormat="0" applyFill="0" applyAlignment="0" applyProtection="0"/>
    <xf numFmtId="0" fontId="7" fillId="0" borderId="125" applyNumberFormat="0" applyFill="0" applyAlignment="0" applyProtection="0"/>
    <xf numFmtId="0" fontId="7" fillId="0" borderId="125" applyNumberFormat="0" applyFill="0" applyAlignment="0" applyProtection="0"/>
    <xf numFmtId="0" fontId="7" fillId="0" borderId="125" applyNumberFormat="0" applyFill="0" applyAlignment="0" applyProtection="0"/>
    <xf numFmtId="0" fontId="7" fillId="0" borderId="125" applyNumberFormat="0" applyFill="0" applyAlignment="0" applyProtection="0"/>
    <xf numFmtId="0" fontId="12" fillId="32" borderId="120" applyNumberFormat="0" applyFont="0" applyAlignment="0" applyProtection="0"/>
    <xf numFmtId="0" fontId="12" fillId="32" borderId="120" applyNumberFormat="0" applyFont="0" applyAlignment="0" applyProtection="0"/>
    <xf numFmtId="0" fontId="12" fillId="32" borderId="120" applyNumberFormat="0" applyFont="0" applyAlignment="0" applyProtection="0"/>
    <xf numFmtId="0" fontId="12" fillId="32" borderId="120" applyNumberFormat="0" applyFont="0" applyAlignment="0" applyProtection="0"/>
    <xf numFmtId="0" fontId="12" fillId="32" borderId="120" applyNumberFormat="0" applyFont="0" applyAlignment="0" applyProtection="0"/>
    <xf numFmtId="0" fontId="12" fillId="32" borderId="120" applyNumberFormat="0" applyFont="0" applyAlignment="0" applyProtection="0"/>
    <xf numFmtId="0" fontId="12" fillId="32" borderId="120" applyNumberFormat="0" applyFont="0" applyAlignment="0" applyProtection="0"/>
    <xf numFmtId="0" fontId="4" fillId="32" borderId="122" applyNumberFormat="0" applyFont="0" applyAlignment="0" applyProtection="0"/>
    <xf numFmtId="0" fontId="4" fillId="32" borderId="122" applyNumberFormat="0" applyFont="0" applyAlignment="0" applyProtection="0"/>
    <xf numFmtId="0" fontId="4" fillId="32" borderId="122" applyNumberFormat="0" applyFont="0" applyAlignment="0" applyProtection="0"/>
    <xf numFmtId="0" fontId="4" fillId="32" borderId="122" applyNumberFormat="0" applyFont="0" applyAlignment="0" applyProtection="0"/>
    <xf numFmtId="0" fontId="4" fillId="32" borderId="122" applyNumberFormat="0" applyFont="0" applyAlignment="0" applyProtection="0"/>
    <xf numFmtId="0" fontId="4" fillId="32" borderId="122" applyNumberFormat="0" applyFont="0" applyAlignment="0" applyProtection="0"/>
    <xf numFmtId="0" fontId="4" fillId="32" borderId="122" applyNumberFormat="0" applyFont="0" applyAlignment="0" applyProtection="0"/>
    <xf numFmtId="0" fontId="53" fillId="40" borderId="123" applyNumberFormat="0" applyAlignment="0" applyProtection="0"/>
    <xf numFmtId="0" fontId="53" fillId="40" borderId="123" applyNumberFormat="0" applyAlignment="0" applyProtection="0"/>
    <xf numFmtId="0" fontId="53" fillId="34" borderId="123" applyNumberFormat="0" applyAlignment="0" applyProtection="0"/>
    <xf numFmtId="0" fontId="53" fillId="34" borderId="123" applyNumberFormat="0" applyAlignment="0" applyProtection="0"/>
    <xf numFmtId="0" fontId="53" fillId="34" borderId="123" applyNumberFormat="0" applyAlignment="0" applyProtection="0"/>
    <xf numFmtId="0" fontId="53" fillId="40" borderId="123" applyNumberFormat="0" applyAlignment="0" applyProtection="0"/>
    <xf numFmtId="10" fontId="4" fillId="43" borderId="118" applyNumberFormat="0" applyFont="0" applyBorder="0" applyAlignment="0" applyProtection="0">
      <protection locked="0"/>
    </xf>
    <xf numFmtId="0" fontId="16" fillId="34" borderId="120" applyNumberFormat="0" applyAlignment="0" applyProtection="0"/>
    <xf numFmtId="0" fontId="53" fillId="34" borderId="123" applyNumberFormat="0" applyAlignment="0" applyProtection="0"/>
    <xf numFmtId="0" fontId="53" fillId="34" borderId="123" applyNumberFormat="0" applyAlignment="0" applyProtection="0"/>
    <xf numFmtId="0" fontId="53" fillId="34" borderId="123" applyNumberFormat="0" applyAlignment="0" applyProtection="0"/>
    <xf numFmtId="0" fontId="53" fillId="34" borderId="123" applyNumberFormat="0" applyAlignment="0" applyProtection="0"/>
    <xf numFmtId="0" fontId="53" fillId="34" borderId="123" applyNumberFormat="0" applyAlignment="0" applyProtection="0"/>
    <xf numFmtId="0" fontId="53" fillId="34" borderId="123" applyNumberFormat="0" applyAlignment="0" applyProtection="0"/>
    <xf numFmtId="0" fontId="53" fillId="34" borderId="123" applyNumberFormat="0" applyAlignment="0" applyProtection="0"/>
    <xf numFmtId="0" fontId="53" fillId="40" borderId="123" applyNumberFormat="0" applyAlignment="0" applyProtection="0"/>
    <xf numFmtId="0" fontId="53" fillId="40" borderId="123" applyNumberFormat="0" applyAlignment="0" applyProtection="0"/>
    <xf numFmtId="0" fontId="53" fillId="40" borderId="123" applyNumberFormat="0" applyAlignment="0" applyProtection="0"/>
    <xf numFmtId="0" fontId="53" fillId="40" borderId="123" applyNumberFormat="0" applyAlignment="0" applyProtection="0"/>
    <xf numFmtId="0" fontId="53" fillId="40" borderId="123" applyNumberFormat="0" applyAlignment="0" applyProtection="0"/>
    <xf numFmtId="0" fontId="53" fillId="40" borderId="123" applyNumberFormat="0" applyAlignment="0" applyProtection="0"/>
    <xf numFmtId="0" fontId="53" fillId="40" borderId="123" applyNumberFormat="0" applyAlignment="0" applyProtection="0"/>
    <xf numFmtId="0" fontId="9" fillId="38" borderId="118"/>
    <xf numFmtId="0" fontId="42" fillId="33" borderId="120" applyNumberFormat="0" applyAlignment="0" applyProtection="0"/>
    <xf numFmtId="0" fontId="42" fillId="33" borderId="120" applyNumberFormat="0" applyAlignment="0" applyProtection="0"/>
    <xf numFmtId="0" fontId="42" fillId="33" borderId="120" applyNumberFormat="0" applyAlignment="0" applyProtection="0"/>
    <xf numFmtId="0" fontId="42" fillId="33" borderId="120" applyNumberFormat="0" applyAlignment="0" applyProtection="0"/>
    <xf numFmtId="0" fontId="42" fillId="33" borderId="120" applyNumberFormat="0" applyAlignment="0" applyProtection="0"/>
    <xf numFmtId="0" fontId="42" fillId="33" borderId="120" applyNumberFormat="0" applyAlignment="0" applyProtection="0"/>
    <xf numFmtId="195" fontId="59" fillId="41" borderId="124">
      <alignment wrapText="1"/>
    </xf>
    <xf numFmtId="196" fontId="59" fillId="41" borderId="124">
      <alignment wrapText="1"/>
    </xf>
    <xf numFmtId="197" fontId="59" fillId="41" borderId="124">
      <alignment wrapText="1"/>
    </xf>
    <xf numFmtId="0" fontId="42" fillId="33" borderId="120" applyNumberFormat="0" applyAlignment="0" applyProtection="0"/>
    <xf numFmtId="0" fontId="42" fillId="33" borderId="120" applyNumberFormat="0" applyAlignment="0" applyProtection="0"/>
    <xf numFmtId="0" fontId="42" fillId="33" borderId="120" applyNumberFormat="0" applyAlignment="0" applyProtection="0"/>
    <xf numFmtId="0" fontId="42" fillId="33" borderId="120" applyNumberFormat="0" applyAlignment="0" applyProtection="0"/>
    <xf numFmtId="0" fontId="4" fillId="32" borderId="122" applyNumberFormat="0" applyFont="0" applyAlignment="0" applyProtection="0"/>
    <xf numFmtId="0" fontId="4" fillId="32" borderId="122" applyNumberFormat="0" applyFont="0" applyAlignment="0" applyProtection="0"/>
    <xf numFmtId="0" fontId="4" fillId="32" borderId="122" applyNumberFormat="0" applyFont="0" applyAlignment="0" applyProtection="0"/>
    <xf numFmtId="0" fontId="12" fillId="32" borderId="120" applyNumberFormat="0" applyFont="0" applyAlignment="0" applyProtection="0"/>
    <xf numFmtId="0" fontId="12" fillId="32" borderId="120" applyNumberFormat="0" applyFont="0" applyAlignment="0" applyProtection="0"/>
    <xf numFmtId="0" fontId="12" fillId="32" borderId="120" applyNumberFormat="0" applyFont="0" applyAlignment="0" applyProtection="0"/>
    <xf numFmtId="0" fontId="7" fillId="0" borderId="125" applyNumberFormat="0" applyFill="0" applyAlignment="0" applyProtection="0"/>
    <xf numFmtId="0" fontId="7" fillId="0" borderId="125" applyNumberFormat="0" applyFill="0" applyAlignment="0" applyProtection="0"/>
    <xf numFmtId="0" fontId="7" fillId="0" borderId="125" applyNumberFormat="0" applyFill="0" applyAlignment="0" applyProtection="0"/>
    <xf numFmtId="0" fontId="53" fillId="0" borderId="126" applyNumberFormat="0" applyFill="0" applyAlignment="0" applyProtection="0"/>
    <xf numFmtId="0" fontId="53" fillId="0" borderId="126" applyNumberFormat="0" applyFill="0" applyAlignment="0" applyProtection="0"/>
    <xf numFmtId="0" fontId="53" fillId="0" borderId="126" applyNumberFormat="0" applyFill="0" applyAlignment="0" applyProtection="0"/>
    <xf numFmtId="0" fontId="53" fillId="0" borderId="126" applyNumberFormat="0" applyFill="0" applyAlignment="0" applyProtection="0"/>
    <xf numFmtId="0" fontId="53" fillId="0" borderId="126" applyNumberFormat="0" applyFill="0" applyAlignment="0" applyProtection="0"/>
    <xf numFmtId="0" fontId="53" fillId="0" borderId="126" applyNumberFormat="0" applyFill="0" applyAlignment="0" applyProtection="0"/>
    <xf numFmtId="0" fontId="53" fillId="0" borderId="126" applyNumberFormat="0" applyFill="0" applyAlignment="0" applyProtection="0"/>
    <xf numFmtId="0" fontId="53" fillId="0" borderId="126" applyNumberFormat="0" applyFill="0" applyAlignment="0" applyProtection="0"/>
    <xf numFmtId="0" fontId="53" fillId="0" borderId="126" applyNumberFormat="0" applyFill="0" applyAlignment="0" applyProtection="0"/>
    <xf numFmtId="0" fontId="53" fillId="0" borderId="126" applyNumberFormat="0" applyFill="0" applyAlignment="0" applyProtection="0"/>
    <xf numFmtId="0" fontId="7" fillId="0" borderId="125" applyNumberFormat="0" applyFill="0" applyAlignment="0" applyProtection="0"/>
    <xf numFmtId="0" fontId="7" fillId="0" borderId="125" applyNumberFormat="0" applyFill="0" applyAlignment="0" applyProtection="0"/>
    <xf numFmtId="0" fontId="7" fillId="0" borderId="125" applyNumberFormat="0" applyFill="0" applyAlignment="0" applyProtection="0"/>
    <xf numFmtId="0" fontId="7" fillId="0" borderId="125" applyNumberFormat="0" applyFill="0" applyAlignment="0" applyProtection="0"/>
    <xf numFmtId="0" fontId="7" fillId="0" borderId="125" applyNumberFormat="0" applyFill="0" applyAlignment="0" applyProtection="0"/>
    <xf numFmtId="0" fontId="7" fillId="0" borderId="125" applyNumberFormat="0" applyFill="0" applyAlignment="0" applyProtection="0"/>
    <xf numFmtId="0" fontId="7" fillId="0" borderId="125" applyNumberFormat="0" applyFill="0" applyAlignment="0" applyProtection="0"/>
    <xf numFmtId="0" fontId="12" fillId="32" borderId="120" applyNumberFormat="0" applyFont="0" applyAlignment="0" applyProtection="0"/>
    <xf numFmtId="0" fontId="12" fillId="32" borderId="120" applyNumberFormat="0" applyFont="0" applyAlignment="0" applyProtection="0"/>
    <xf numFmtId="0" fontId="12" fillId="32" borderId="120" applyNumberFormat="0" applyFont="0" applyAlignment="0" applyProtection="0"/>
    <xf numFmtId="0" fontId="12" fillId="32" borderId="120" applyNumberFormat="0" applyFont="0" applyAlignment="0" applyProtection="0"/>
    <xf numFmtId="0" fontId="12" fillId="32" borderId="120" applyNumberFormat="0" applyFont="0" applyAlignment="0" applyProtection="0"/>
    <xf numFmtId="0" fontId="12" fillId="32" borderId="120" applyNumberFormat="0" applyFont="0" applyAlignment="0" applyProtection="0"/>
    <xf numFmtId="0" fontId="12" fillId="32" borderId="120" applyNumberFormat="0" applyFont="0" applyAlignment="0" applyProtection="0"/>
    <xf numFmtId="0" fontId="4" fillId="32" borderId="122" applyNumberFormat="0" applyFont="0" applyAlignment="0" applyProtection="0"/>
    <xf numFmtId="0" fontId="4" fillId="32" borderId="122" applyNumberFormat="0" applyFont="0" applyAlignment="0" applyProtection="0"/>
    <xf numFmtId="0" fontId="4" fillId="32" borderId="122" applyNumberFormat="0" applyFont="0" applyAlignment="0" applyProtection="0"/>
    <xf numFmtId="0" fontId="4" fillId="32" borderId="122" applyNumberFormat="0" applyFont="0" applyAlignment="0" applyProtection="0"/>
    <xf numFmtId="0" fontId="4" fillId="32" borderId="122" applyNumberFormat="0" applyFont="0" applyAlignment="0" applyProtection="0"/>
    <xf numFmtId="0" fontId="4" fillId="32" borderId="122" applyNumberFormat="0" applyFont="0" applyAlignment="0" applyProtection="0"/>
    <xf numFmtId="0" fontId="4" fillId="32" borderId="122" applyNumberFormat="0" applyFont="0" applyAlignment="0" applyProtection="0"/>
    <xf numFmtId="0" fontId="53" fillId="40" borderId="123" applyNumberFormat="0" applyAlignment="0" applyProtection="0"/>
    <xf numFmtId="0" fontId="53" fillId="40" borderId="123" applyNumberFormat="0" applyAlignment="0" applyProtection="0"/>
    <xf numFmtId="0" fontId="53" fillId="34" borderId="123" applyNumberFormat="0" applyAlignment="0" applyProtection="0"/>
    <xf numFmtId="0" fontId="53" fillId="34" borderId="123" applyNumberFormat="0" applyAlignment="0" applyProtection="0"/>
    <xf numFmtId="0" fontId="53" fillId="34" borderId="123" applyNumberFormat="0" applyAlignment="0" applyProtection="0"/>
    <xf numFmtId="0" fontId="53" fillId="40" borderId="123" applyNumberFormat="0" applyAlignment="0" applyProtection="0"/>
    <xf numFmtId="10" fontId="4" fillId="43" borderId="118" applyNumberFormat="0" applyFont="0" applyBorder="0" applyAlignment="0" applyProtection="0">
      <protection locked="0"/>
    </xf>
    <xf numFmtId="0" fontId="53" fillId="34" borderId="123" applyNumberFormat="0" applyAlignment="0" applyProtection="0"/>
    <xf numFmtId="0" fontId="53" fillId="34" borderId="123" applyNumberFormat="0" applyAlignment="0" applyProtection="0"/>
    <xf numFmtId="0" fontId="53" fillId="34" borderId="123" applyNumberFormat="0" applyAlignment="0" applyProtection="0"/>
    <xf numFmtId="0" fontId="53" fillId="34" borderId="123" applyNumberFormat="0" applyAlignment="0" applyProtection="0"/>
    <xf numFmtId="0" fontId="53" fillId="34" borderId="123" applyNumberFormat="0" applyAlignment="0" applyProtection="0"/>
    <xf numFmtId="0" fontId="53" fillId="34" borderId="123" applyNumberFormat="0" applyAlignment="0" applyProtection="0"/>
    <xf numFmtId="0" fontId="53" fillId="34" borderId="123" applyNumberFormat="0" applyAlignment="0" applyProtection="0"/>
    <xf numFmtId="0" fontId="53" fillId="40" borderId="123" applyNumberFormat="0" applyAlignment="0" applyProtection="0"/>
    <xf numFmtId="0" fontId="53" fillId="40" borderId="123" applyNumberFormat="0" applyAlignment="0" applyProtection="0"/>
    <xf numFmtId="0" fontId="53" fillId="40" borderId="123" applyNumberFormat="0" applyAlignment="0" applyProtection="0"/>
    <xf numFmtId="0" fontId="53" fillId="40" borderId="123" applyNumberFormat="0" applyAlignment="0" applyProtection="0"/>
    <xf numFmtId="0" fontId="53" fillId="40" borderId="123" applyNumberFormat="0" applyAlignment="0" applyProtection="0"/>
    <xf numFmtId="0" fontId="53" fillId="40" borderId="123" applyNumberFormat="0" applyAlignment="0" applyProtection="0"/>
    <xf numFmtId="0" fontId="53" fillId="40" borderId="123" applyNumberFormat="0" applyAlignment="0" applyProtection="0"/>
    <xf numFmtId="0" fontId="42" fillId="33" borderId="120" applyNumberFormat="0" applyAlignment="0" applyProtection="0"/>
    <xf numFmtId="0" fontId="42" fillId="33" borderId="120" applyNumberFormat="0" applyAlignment="0" applyProtection="0"/>
    <xf numFmtId="0" fontId="42" fillId="33" borderId="120" applyNumberFormat="0" applyAlignment="0" applyProtection="0"/>
    <xf numFmtId="0" fontId="42" fillId="33" borderId="120" applyNumberFormat="0" applyAlignment="0" applyProtection="0"/>
    <xf numFmtId="0" fontId="42" fillId="33" borderId="120" applyNumberFormat="0" applyAlignment="0" applyProtection="0"/>
    <xf numFmtId="0" fontId="42" fillId="33" borderId="120" applyNumberFormat="0" applyAlignment="0" applyProtection="0"/>
    <xf numFmtId="0" fontId="42" fillId="33" borderId="120" applyNumberFormat="0" applyAlignment="0" applyProtection="0"/>
    <xf numFmtId="0" fontId="9" fillId="38" borderId="118"/>
    <xf numFmtId="0" fontId="42" fillId="33" borderId="120" applyNumberFormat="0" applyAlignment="0" applyProtection="0"/>
    <xf numFmtId="0" fontId="42" fillId="33" borderId="120" applyNumberFormat="0" applyAlignment="0" applyProtection="0"/>
    <xf numFmtId="0" fontId="42" fillId="33" borderId="120" applyNumberFormat="0" applyAlignment="0" applyProtection="0"/>
    <xf numFmtId="0" fontId="42" fillId="33" borderId="120" applyNumberFormat="0" applyAlignment="0" applyProtection="0"/>
    <xf numFmtId="0" fontId="42" fillId="33" borderId="120" applyNumberFormat="0" applyAlignment="0" applyProtection="0"/>
    <xf numFmtId="0" fontId="42" fillId="33" borderId="120" applyNumberFormat="0" applyAlignment="0" applyProtection="0"/>
    <xf numFmtId="0" fontId="42" fillId="33" borderId="120" applyNumberFormat="0" applyAlignment="0" applyProtection="0"/>
    <xf numFmtId="0" fontId="42" fillId="33" borderId="120" applyNumberFormat="0" applyAlignment="0" applyProtection="0"/>
    <xf numFmtId="0" fontId="42" fillId="33" borderId="120" applyNumberFormat="0" applyAlignment="0" applyProtection="0"/>
    <xf numFmtId="195" fontId="59" fillId="41" borderId="124">
      <alignment wrapText="1"/>
    </xf>
    <xf numFmtId="196" fontId="59" fillId="41" borderId="124">
      <alignment wrapText="1"/>
    </xf>
    <xf numFmtId="197" fontId="59" fillId="41" borderId="124">
      <alignment wrapText="1"/>
    </xf>
    <xf numFmtId="0" fontId="42" fillId="33" borderId="120" applyNumberFormat="0" applyAlignment="0" applyProtection="0"/>
    <xf numFmtId="0" fontId="42" fillId="33" borderId="120" applyNumberFormat="0" applyAlignment="0" applyProtection="0"/>
    <xf numFmtId="0" fontId="42" fillId="33" borderId="120" applyNumberFormat="0" applyAlignment="0" applyProtection="0"/>
    <xf numFmtId="0" fontId="42" fillId="33" borderId="120" applyNumberFormat="0" applyAlignment="0" applyProtection="0"/>
    <xf numFmtId="0" fontId="4" fillId="32" borderId="122" applyNumberFormat="0" applyFont="0" applyAlignment="0" applyProtection="0"/>
    <xf numFmtId="0" fontId="4" fillId="32" borderId="122" applyNumberFormat="0" applyFont="0" applyAlignment="0" applyProtection="0"/>
    <xf numFmtId="0" fontId="4" fillId="32" borderId="122" applyNumberFormat="0" applyFont="0" applyAlignment="0" applyProtection="0"/>
    <xf numFmtId="0" fontId="4" fillId="32" borderId="122" applyNumberFormat="0" applyFont="0" applyAlignment="0" applyProtection="0"/>
    <xf numFmtId="0" fontId="4" fillId="32" borderId="122" applyNumberFormat="0" applyFont="0" applyAlignment="0" applyProtection="0"/>
    <xf numFmtId="0" fontId="4" fillId="32" borderId="122" applyNumberFormat="0" applyFont="0" applyAlignment="0" applyProtection="0"/>
    <xf numFmtId="0" fontId="12" fillId="32" borderId="120" applyNumberFormat="0" applyFont="0" applyAlignment="0" applyProtection="0"/>
    <xf numFmtId="0" fontId="12" fillId="32" borderId="120" applyNumberFormat="0" applyFont="0" applyAlignment="0" applyProtection="0"/>
    <xf numFmtId="0" fontId="12" fillId="32" borderId="120" applyNumberFormat="0" applyFont="0" applyAlignment="0" applyProtection="0"/>
    <xf numFmtId="0" fontId="7" fillId="0" borderId="125" applyNumberFormat="0" applyFill="0" applyAlignment="0" applyProtection="0"/>
    <xf numFmtId="0" fontId="7" fillId="0" borderId="125" applyNumberFormat="0" applyFill="0" applyAlignment="0" applyProtection="0"/>
    <xf numFmtId="0" fontId="7" fillId="0" borderId="125" applyNumberFormat="0" applyFill="0" applyAlignment="0" applyProtection="0"/>
    <xf numFmtId="0" fontId="53" fillId="0" borderId="126" applyNumberFormat="0" applyFill="0" applyAlignment="0" applyProtection="0"/>
    <xf numFmtId="0" fontId="53" fillId="0" borderId="126" applyNumberFormat="0" applyFill="0" applyAlignment="0" applyProtection="0"/>
    <xf numFmtId="0" fontId="53" fillId="0" borderId="126" applyNumberFormat="0" applyFill="0" applyAlignment="0" applyProtection="0"/>
    <xf numFmtId="0" fontId="53" fillId="0" borderId="126" applyNumberFormat="0" applyFill="0" applyAlignment="0" applyProtection="0"/>
    <xf numFmtId="0" fontId="53" fillId="0" borderId="126" applyNumberFormat="0" applyFill="0" applyAlignment="0" applyProtection="0"/>
    <xf numFmtId="0" fontId="53" fillId="0" borderId="126" applyNumberFormat="0" applyFill="0" applyAlignment="0" applyProtection="0"/>
    <xf numFmtId="0" fontId="53" fillId="0" borderId="126" applyNumberFormat="0" applyFill="0" applyAlignment="0" applyProtection="0"/>
    <xf numFmtId="0" fontId="53" fillId="0" borderId="126" applyNumberFormat="0" applyFill="0" applyAlignment="0" applyProtection="0"/>
    <xf numFmtId="0" fontId="53" fillId="0" borderId="126" applyNumberFormat="0" applyFill="0" applyAlignment="0" applyProtection="0"/>
    <xf numFmtId="0" fontId="53" fillId="0" borderId="126" applyNumberFormat="0" applyFill="0" applyAlignment="0" applyProtection="0"/>
    <xf numFmtId="0" fontId="7" fillId="0" borderId="125" applyNumberFormat="0" applyFill="0" applyAlignment="0" applyProtection="0"/>
    <xf numFmtId="0" fontId="7" fillId="0" borderId="125" applyNumberFormat="0" applyFill="0" applyAlignment="0" applyProtection="0"/>
    <xf numFmtId="0" fontId="7" fillId="0" borderId="125" applyNumberFormat="0" applyFill="0" applyAlignment="0" applyProtection="0"/>
    <xf numFmtId="0" fontId="7" fillId="0" borderId="125" applyNumberFormat="0" applyFill="0" applyAlignment="0" applyProtection="0"/>
    <xf numFmtId="0" fontId="7" fillId="0" borderId="125" applyNumberFormat="0" applyFill="0" applyAlignment="0" applyProtection="0"/>
    <xf numFmtId="0" fontId="7" fillId="0" borderId="125" applyNumberFormat="0" applyFill="0" applyAlignment="0" applyProtection="0"/>
    <xf numFmtId="0" fontId="7" fillId="0" borderId="125" applyNumberFormat="0" applyFill="0" applyAlignment="0" applyProtection="0"/>
    <xf numFmtId="0" fontId="12" fillId="32" borderId="120" applyNumberFormat="0" applyFont="0" applyAlignment="0" applyProtection="0"/>
    <xf numFmtId="0" fontId="12" fillId="32" borderId="120" applyNumberFormat="0" applyFont="0" applyAlignment="0" applyProtection="0"/>
    <xf numFmtId="0" fontId="12" fillId="32" borderId="120" applyNumberFormat="0" applyFont="0" applyAlignment="0" applyProtection="0"/>
    <xf numFmtId="0" fontId="12" fillId="32" borderId="120" applyNumberFormat="0" applyFont="0" applyAlignment="0" applyProtection="0"/>
    <xf numFmtId="0" fontId="12" fillId="32" borderId="120" applyNumberFormat="0" applyFont="0" applyAlignment="0" applyProtection="0"/>
    <xf numFmtId="0" fontId="12" fillId="32" borderId="120" applyNumberFormat="0" applyFont="0" applyAlignment="0" applyProtection="0"/>
    <xf numFmtId="0" fontId="12" fillId="32" borderId="120" applyNumberFormat="0" applyFont="0" applyAlignment="0" applyProtection="0"/>
    <xf numFmtId="0" fontId="4" fillId="32" borderId="122" applyNumberFormat="0" applyFont="0" applyAlignment="0" applyProtection="0"/>
    <xf numFmtId="0" fontId="4" fillId="32" borderId="122" applyNumberFormat="0" applyFont="0" applyAlignment="0" applyProtection="0"/>
    <xf numFmtId="0" fontId="4" fillId="32" borderId="122" applyNumberFormat="0" applyFont="0" applyAlignment="0" applyProtection="0"/>
    <xf numFmtId="0" fontId="4" fillId="32" borderId="122" applyNumberFormat="0" applyFont="0" applyAlignment="0" applyProtection="0"/>
    <xf numFmtId="0" fontId="4" fillId="32" borderId="122" applyNumberFormat="0" applyFont="0" applyAlignment="0" applyProtection="0"/>
    <xf numFmtId="0" fontId="4" fillId="32" borderId="122" applyNumberFormat="0" applyFont="0" applyAlignment="0" applyProtection="0"/>
    <xf numFmtId="0" fontId="4" fillId="32" borderId="122" applyNumberFormat="0" applyFont="0" applyAlignment="0" applyProtection="0"/>
    <xf numFmtId="0" fontId="12" fillId="32" borderId="120" applyNumberFormat="0" applyFont="0" applyAlignment="0" applyProtection="0"/>
    <xf numFmtId="0" fontId="53" fillId="40" borderId="123" applyNumberFormat="0" applyAlignment="0" applyProtection="0"/>
    <xf numFmtId="0" fontId="53" fillId="40" borderId="123" applyNumberFormat="0" applyAlignment="0" applyProtection="0"/>
    <xf numFmtId="0" fontId="53" fillId="34" borderId="123" applyNumberFormat="0" applyAlignment="0" applyProtection="0"/>
    <xf numFmtId="0" fontId="53" fillId="34" borderId="123" applyNumberFormat="0" applyAlignment="0" applyProtection="0"/>
    <xf numFmtId="0" fontId="53" fillId="34" borderId="123" applyNumberFormat="0" applyAlignment="0" applyProtection="0"/>
    <xf numFmtId="0" fontId="53" fillId="40" borderId="123" applyNumberFormat="0" applyAlignment="0" applyProtection="0"/>
    <xf numFmtId="10" fontId="4" fillId="43" borderId="118" applyNumberFormat="0" applyFont="0" applyBorder="0" applyAlignment="0" applyProtection="0">
      <protection locked="0"/>
    </xf>
    <xf numFmtId="0" fontId="53" fillId="34" borderId="123" applyNumberFormat="0" applyAlignment="0" applyProtection="0"/>
    <xf numFmtId="0" fontId="53" fillId="34" borderId="123" applyNumberFormat="0" applyAlignment="0" applyProtection="0"/>
    <xf numFmtId="0" fontId="53" fillId="34" borderId="123" applyNumberFormat="0" applyAlignment="0" applyProtection="0"/>
    <xf numFmtId="0" fontId="53" fillId="34" borderId="123" applyNumberFormat="0" applyAlignment="0" applyProtection="0"/>
    <xf numFmtId="0" fontId="53" fillId="34" borderId="123" applyNumberFormat="0" applyAlignment="0" applyProtection="0"/>
    <xf numFmtId="0" fontId="53" fillId="34" borderId="123" applyNumberFormat="0" applyAlignment="0" applyProtection="0"/>
    <xf numFmtId="0" fontId="53" fillId="34" borderId="123" applyNumberFormat="0" applyAlignment="0" applyProtection="0"/>
    <xf numFmtId="0" fontId="53" fillId="40" borderId="123" applyNumberFormat="0" applyAlignment="0" applyProtection="0"/>
    <xf numFmtId="0" fontId="53" fillId="40" borderId="123" applyNumberFormat="0" applyAlignment="0" applyProtection="0"/>
    <xf numFmtId="0" fontId="53" fillId="40" borderId="123" applyNumberFormat="0" applyAlignment="0" applyProtection="0"/>
    <xf numFmtId="0" fontId="53" fillId="40" borderId="123" applyNumberFormat="0" applyAlignment="0" applyProtection="0"/>
    <xf numFmtId="0" fontId="53" fillId="40" borderId="123" applyNumberFormat="0" applyAlignment="0" applyProtection="0"/>
    <xf numFmtId="0" fontId="53" fillId="40" borderId="123" applyNumberFormat="0" applyAlignment="0" applyProtection="0"/>
    <xf numFmtId="0" fontId="53" fillId="40" borderId="123" applyNumberFormat="0" applyAlignment="0" applyProtection="0"/>
    <xf numFmtId="0" fontId="7" fillId="0" borderId="350" applyNumberFormat="0" applyFill="0" applyAlignment="0" applyProtection="0"/>
    <xf numFmtId="0" fontId="7" fillId="0" borderId="341" applyNumberFormat="0" applyFill="0" applyAlignment="0" applyProtection="0"/>
    <xf numFmtId="0" fontId="4" fillId="14" borderId="356" applyNumberFormat="0" applyFont="0" applyAlignment="0" applyProtection="0"/>
    <xf numFmtId="0" fontId="53" fillId="10" borderId="375" applyNumberFormat="0" applyAlignment="0" applyProtection="0"/>
    <xf numFmtId="0" fontId="53" fillId="10" borderId="357" applyNumberFormat="0" applyAlignment="0" applyProtection="0"/>
    <xf numFmtId="0" fontId="4" fillId="14" borderId="374" applyNumberFormat="0" applyFont="0" applyAlignment="0" applyProtection="0"/>
    <xf numFmtId="0" fontId="9" fillId="38" borderId="118"/>
    <xf numFmtId="0" fontId="53" fillId="10" borderId="384" applyNumberFormat="0" applyAlignment="0" applyProtection="0"/>
    <xf numFmtId="0" fontId="42" fillId="21" borderId="408" applyNumberFormat="0" applyAlignment="0" applyProtection="0"/>
    <xf numFmtId="0" fontId="7" fillId="0" borderId="377" applyNumberFormat="0" applyFill="0" applyAlignment="0" applyProtection="0"/>
    <xf numFmtId="0" fontId="53" fillId="6" borderId="393" applyNumberFormat="0" applyAlignment="0" applyProtection="0"/>
    <xf numFmtId="0" fontId="12" fillId="32" borderId="427">
      <alignment horizontal="left"/>
      <protection locked="0"/>
    </xf>
    <xf numFmtId="0" fontId="7" fillId="0" borderId="386" applyNumberFormat="0" applyFill="0" applyAlignment="0" applyProtection="0"/>
    <xf numFmtId="0" fontId="53" fillId="10" borderId="420" applyNumberFormat="0" applyAlignment="0" applyProtection="0"/>
    <xf numFmtId="195" fontId="59" fillId="41" borderId="124">
      <alignment wrapText="1"/>
    </xf>
    <xf numFmtId="196" fontId="59" fillId="41" borderId="124">
      <alignment wrapText="1"/>
    </xf>
    <xf numFmtId="197" fontId="59" fillId="41" borderId="124">
      <alignment wrapText="1"/>
    </xf>
    <xf numFmtId="0" fontId="4" fillId="32" borderId="122" applyNumberFormat="0" applyFont="0" applyAlignment="0" applyProtection="0"/>
    <xf numFmtId="0" fontId="4" fillId="32" borderId="122" applyNumberFormat="0" applyFont="0" applyAlignment="0" applyProtection="0"/>
    <xf numFmtId="0" fontId="4" fillId="32" borderId="122" applyNumberFormat="0" applyFont="0" applyAlignment="0" applyProtection="0"/>
    <xf numFmtId="0" fontId="12" fillId="32" borderId="120" applyNumberFormat="0" applyFont="0" applyAlignment="0" applyProtection="0"/>
    <xf numFmtId="0" fontId="12" fillId="32" borderId="120" applyNumberFormat="0" applyFont="0" applyAlignment="0" applyProtection="0"/>
    <xf numFmtId="0" fontId="12" fillId="32" borderId="120" applyNumberFormat="0" applyFont="0" applyAlignment="0" applyProtection="0"/>
    <xf numFmtId="0" fontId="7" fillId="0" borderId="125" applyNumberFormat="0" applyFill="0" applyAlignment="0" applyProtection="0"/>
    <xf numFmtId="0" fontId="7" fillId="0" borderId="125" applyNumberFormat="0" applyFill="0" applyAlignment="0" applyProtection="0"/>
    <xf numFmtId="0" fontId="7" fillId="0" borderId="125" applyNumberFormat="0" applyFill="0" applyAlignment="0" applyProtection="0"/>
    <xf numFmtId="0" fontId="53" fillId="0" borderId="126" applyNumberFormat="0" applyFill="0" applyAlignment="0" applyProtection="0"/>
    <xf numFmtId="0" fontId="53" fillId="0" borderId="126" applyNumberFormat="0" applyFill="0" applyAlignment="0" applyProtection="0"/>
    <xf numFmtId="0" fontId="53" fillId="0" borderId="126" applyNumberFormat="0" applyFill="0" applyAlignment="0" applyProtection="0"/>
    <xf numFmtId="0" fontId="53" fillId="0" borderId="126" applyNumberFormat="0" applyFill="0" applyAlignment="0" applyProtection="0"/>
    <xf numFmtId="0" fontId="53" fillId="0" borderId="126" applyNumberFormat="0" applyFill="0" applyAlignment="0" applyProtection="0"/>
    <xf numFmtId="0" fontId="53" fillId="0" borderId="126" applyNumberFormat="0" applyFill="0" applyAlignment="0" applyProtection="0"/>
    <xf numFmtId="0" fontId="53" fillId="0" borderId="126" applyNumberFormat="0" applyFill="0" applyAlignment="0" applyProtection="0"/>
    <xf numFmtId="0" fontId="53" fillId="0" borderId="126" applyNumberFormat="0" applyFill="0" applyAlignment="0" applyProtection="0"/>
    <xf numFmtId="0" fontId="53" fillId="0" borderId="126" applyNumberFormat="0" applyFill="0" applyAlignment="0" applyProtection="0"/>
    <xf numFmtId="0" fontId="53" fillId="0" borderId="126" applyNumberFormat="0" applyFill="0" applyAlignment="0" applyProtection="0"/>
    <xf numFmtId="0" fontId="7" fillId="0" borderId="125" applyNumberFormat="0" applyFill="0" applyAlignment="0" applyProtection="0"/>
    <xf numFmtId="0" fontId="7" fillId="0" borderId="125" applyNumberFormat="0" applyFill="0" applyAlignment="0" applyProtection="0"/>
    <xf numFmtId="0" fontId="7" fillId="0" borderId="125" applyNumberFormat="0" applyFill="0" applyAlignment="0" applyProtection="0"/>
    <xf numFmtId="0" fontId="7" fillId="0" borderId="125" applyNumberFormat="0" applyFill="0" applyAlignment="0" applyProtection="0"/>
    <xf numFmtId="0" fontId="7" fillId="0" borderId="125" applyNumberFormat="0" applyFill="0" applyAlignment="0" applyProtection="0"/>
    <xf numFmtId="0" fontId="7" fillId="0" borderId="125" applyNumberFormat="0" applyFill="0" applyAlignment="0" applyProtection="0"/>
    <xf numFmtId="0" fontId="7" fillId="0" borderId="125" applyNumberFormat="0" applyFill="0" applyAlignment="0" applyProtection="0"/>
    <xf numFmtId="0" fontId="12" fillId="32" borderId="120" applyNumberFormat="0" applyFont="0" applyAlignment="0" applyProtection="0"/>
    <xf numFmtId="0" fontId="12" fillId="32" borderId="120" applyNumberFormat="0" applyFont="0" applyAlignment="0" applyProtection="0"/>
    <xf numFmtId="0" fontId="12" fillId="32" borderId="120" applyNumberFormat="0" applyFont="0" applyAlignment="0" applyProtection="0"/>
    <xf numFmtId="0" fontId="12" fillId="32" borderId="120" applyNumberFormat="0" applyFont="0" applyAlignment="0" applyProtection="0"/>
    <xf numFmtId="0" fontId="12" fillId="32" borderId="120" applyNumberFormat="0" applyFont="0" applyAlignment="0" applyProtection="0"/>
    <xf numFmtId="0" fontId="12" fillId="32" borderId="120" applyNumberFormat="0" applyFont="0" applyAlignment="0" applyProtection="0"/>
    <xf numFmtId="0" fontId="12" fillId="32" borderId="120" applyNumberFormat="0" applyFont="0" applyAlignment="0" applyProtection="0"/>
    <xf numFmtId="0" fontId="4" fillId="32" borderId="122" applyNumberFormat="0" applyFont="0" applyAlignment="0" applyProtection="0"/>
    <xf numFmtId="0" fontId="4" fillId="32" borderId="122" applyNumberFormat="0" applyFont="0" applyAlignment="0" applyProtection="0"/>
    <xf numFmtId="0" fontId="4" fillId="32" borderId="122" applyNumberFormat="0" applyFont="0" applyAlignment="0" applyProtection="0"/>
    <xf numFmtId="0" fontId="4" fillId="32" borderId="122" applyNumberFormat="0" applyFont="0" applyAlignment="0" applyProtection="0"/>
    <xf numFmtId="0" fontId="4" fillId="32" borderId="122" applyNumberFormat="0" applyFont="0" applyAlignment="0" applyProtection="0"/>
    <xf numFmtId="0" fontId="4" fillId="32" borderId="122" applyNumberFormat="0" applyFont="0" applyAlignment="0" applyProtection="0"/>
    <xf numFmtId="0" fontId="4" fillId="32" borderId="122" applyNumberFormat="0" applyFont="0" applyAlignment="0" applyProtection="0"/>
    <xf numFmtId="0" fontId="53" fillId="40" borderId="123" applyNumberFormat="0" applyAlignment="0" applyProtection="0"/>
    <xf numFmtId="0" fontId="53" fillId="40" borderId="123" applyNumberFormat="0" applyAlignment="0" applyProtection="0"/>
    <xf numFmtId="0" fontId="53" fillId="34" borderId="123" applyNumberFormat="0" applyAlignment="0" applyProtection="0"/>
    <xf numFmtId="0" fontId="53" fillId="34" borderId="123" applyNumberFormat="0" applyAlignment="0" applyProtection="0"/>
    <xf numFmtId="0" fontId="53" fillId="34" borderId="123" applyNumberFormat="0" applyAlignment="0" applyProtection="0"/>
    <xf numFmtId="0" fontId="12" fillId="32" borderId="120" applyNumberFormat="0" applyFont="0" applyAlignment="0" applyProtection="0"/>
    <xf numFmtId="0" fontId="53" fillId="40" borderId="123" applyNumberFormat="0" applyAlignment="0" applyProtection="0"/>
    <xf numFmtId="10" fontId="4" fillId="43" borderId="118" applyNumberFormat="0" applyFont="0" applyBorder="0" applyAlignment="0" applyProtection="0">
      <protection locked="0"/>
    </xf>
    <xf numFmtId="0" fontId="53" fillId="34" borderId="123" applyNumberFormat="0" applyAlignment="0" applyProtection="0"/>
    <xf numFmtId="0" fontId="53" fillId="34" borderId="123" applyNumberFormat="0" applyAlignment="0" applyProtection="0"/>
    <xf numFmtId="0" fontId="53" fillId="34" borderId="123" applyNumberFormat="0" applyAlignment="0" applyProtection="0"/>
    <xf numFmtId="0" fontId="53" fillId="34" borderId="123" applyNumberFormat="0" applyAlignment="0" applyProtection="0"/>
    <xf numFmtId="0" fontId="53" fillId="34" borderId="123" applyNumberFormat="0" applyAlignment="0" applyProtection="0"/>
    <xf numFmtId="0" fontId="53" fillId="34" borderId="123" applyNumberFormat="0" applyAlignment="0" applyProtection="0"/>
    <xf numFmtId="0" fontId="53" fillId="34" borderId="123" applyNumberFormat="0" applyAlignment="0" applyProtection="0"/>
    <xf numFmtId="0" fontId="53" fillId="40" borderId="123" applyNumberFormat="0" applyAlignment="0" applyProtection="0"/>
    <xf numFmtId="0" fontId="53" fillId="40" borderId="123" applyNumberFormat="0" applyAlignment="0" applyProtection="0"/>
    <xf numFmtId="0" fontId="53" fillId="40" borderId="123" applyNumberFormat="0" applyAlignment="0" applyProtection="0"/>
    <xf numFmtId="0" fontId="53" fillId="40" borderId="123" applyNumberFormat="0" applyAlignment="0" applyProtection="0"/>
    <xf numFmtId="0" fontId="53" fillId="40" borderId="123" applyNumberFormat="0" applyAlignment="0" applyProtection="0"/>
    <xf numFmtId="0" fontId="53" fillId="40" borderId="123" applyNumberFormat="0" applyAlignment="0" applyProtection="0"/>
    <xf numFmtId="0" fontId="53" fillId="40" borderId="123" applyNumberFormat="0" applyAlignment="0" applyProtection="0"/>
    <xf numFmtId="0" fontId="12" fillId="32" borderId="120" applyNumberFormat="0" applyFont="0" applyAlignment="0" applyProtection="0"/>
    <xf numFmtId="0" fontId="12" fillId="32" borderId="120" applyNumberFormat="0" applyFont="0" applyAlignment="0" applyProtection="0"/>
    <xf numFmtId="0" fontId="12" fillId="32" borderId="120" applyNumberFormat="0" applyFont="0" applyAlignment="0" applyProtection="0"/>
    <xf numFmtId="0" fontId="12" fillId="32" borderId="120" applyNumberFormat="0" applyFont="0" applyAlignment="0" applyProtection="0"/>
    <xf numFmtId="0" fontId="12" fillId="32" borderId="120" applyNumberFormat="0" applyFont="0" applyAlignment="0" applyProtection="0"/>
    <xf numFmtId="0" fontId="12" fillId="32" borderId="120" applyNumberFormat="0" applyFont="0" applyAlignment="0" applyProtection="0"/>
    <xf numFmtId="0" fontId="12" fillId="32" borderId="120" applyNumberFormat="0" applyFont="0" applyAlignment="0" applyProtection="0"/>
    <xf numFmtId="0" fontId="12" fillId="32" borderId="120" applyNumberFormat="0" applyFont="0" applyAlignment="0" applyProtection="0"/>
    <xf numFmtId="0" fontId="4" fillId="32" borderId="122" applyNumberFormat="0" applyFont="0" applyAlignment="0" applyProtection="0"/>
    <xf numFmtId="0" fontId="4" fillId="32" borderId="122" applyNumberFormat="0" applyFont="0" applyAlignment="0" applyProtection="0"/>
    <xf numFmtId="0" fontId="4" fillId="32" borderId="122" applyNumberFormat="0" applyFont="0" applyAlignment="0" applyProtection="0"/>
    <xf numFmtId="0" fontId="4" fillId="32" borderId="122" applyNumberFormat="0" applyFont="0" applyAlignment="0" applyProtection="0"/>
    <xf numFmtId="0" fontId="4" fillId="32" borderId="122" applyNumberFormat="0" applyFont="0" applyAlignment="0" applyProtection="0"/>
    <xf numFmtId="0" fontId="9" fillId="38" borderId="118"/>
    <xf numFmtId="0" fontId="4" fillId="32" borderId="122" applyNumberFormat="0" applyFont="0" applyAlignment="0" applyProtection="0"/>
    <xf numFmtId="0" fontId="4" fillId="32" borderId="122" applyNumberFormat="0" applyFont="0" applyAlignment="0" applyProtection="0"/>
    <xf numFmtId="0" fontId="53" fillId="40" borderId="123" applyNumberFormat="0" applyAlignment="0" applyProtection="0"/>
    <xf numFmtId="0" fontId="53" fillId="40" borderId="123" applyNumberFormat="0" applyAlignment="0" applyProtection="0"/>
    <xf numFmtId="0" fontId="53" fillId="40" borderId="123" applyNumberFormat="0" applyAlignment="0" applyProtection="0"/>
    <xf numFmtId="0" fontId="53" fillId="34" borderId="123" applyNumberFormat="0" applyAlignment="0" applyProtection="0"/>
    <xf numFmtId="0" fontId="53" fillId="34" borderId="123" applyNumberFormat="0" applyAlignment="0" applyProtection="0"/>
    <xf numFmtId="0" fontId="53" fillId="34" borderId="123" applyNumberFormat="0" applyAlignment="0" applyProtection="0"/>
    <xf numFmtId="0" fontId="53" fillId="34" borderId="123" applyNumberFormat="0" applyAlignment="0" applyProtection="0"/>
    <xf numFmtId="0" fontId="53" fillId="34" borderId="123" applyNumberFormat="0" applyAlignment="0" applyProtection="0"/>
    <xf numFmtId="195" fontId="59" fillId="41" borderId="124">
      <alignment wrapText="1"/>
    </xf>
    <xf numFmtId="196" fontId="59" fillId="41" borderId="124">
      <alignment wrapText="1"/>
    </xf>
    <xf numFmtId="197" fontId="59" fillId="41" borderId="124">
      <alignment wrapText="1"/>
    </xf>
    <xf numFmtId="0" fontId="53" fillId="34" borderId="123" applyNumberFormat="0" applyAlignment="0" applyProtection="0"/>
    <xf numFmtId="0" fontId="53" fillId="34" borderId="123" applyNumberFormat="0" applyAlignment="0" applyProtection="0"/>
    <xf numFmtId="0" fontId="53" fillId="34" borderId="123" applyNumberFormat="0" applyAlignment="0" applyProtection="0"/>
    <xf numFmtId="0" fontId="53" fillId="34" borderId="123" applyNumberFormat="0" applyAlignment="0" applyProtection="0"/>
    <xf numFmtId="0" fontId="53" fillId="40" borderId="123" applyNumberFormat="0" applyAlignment="0" applyProtection="0"/>
    <xf numFmtId="0" fontId="53" fillId="40" borderId="123" applyNumberFormat="0" applyAlignment="0" applyProtection="0"/>
    <xf numFmtId="0" fontId="53" fillId="40" borderId="123" applyNumberFormat="0" applyAlignment="0" applyProtection="0"/>
    <xf numFmtId="0" fontId="53" fillId="40" borderId="123" applyNumberFormat="0" applyAlignment="0" applyProtection="0"/>
    <xf numFmtId="0" fontId="53" fillId="40" borderId="123" applyNumberFormat="0" applyAlignment="0" applyProtection="0"/>
    <xf numFmtId="0" fontId="53" fillId="40" borderId="123" applyNumberFormat="0" applyAlignment="0" applyProtection="0"/>
    <xf numFmtId="0" fontId="53" fillId="40" borderId="123" applyNumberFormat="0" applyAlignment="0" applyProtection="0"/>
    <xf numFmtId="0" fontId="9" fillId="38" borderId="118"/>
    <xf numFmtId="0" fontId="4" fillId="32" borderId="122" applyNumberFormat="0" applyFont="0" applyAlignment="0" applyProtection="0"/>
    <xf numFmtId="0" fontId="4" fillId="32" borderId="122" applyNumberFormat="0" applyFont="0" applyAlignment="0" applyProtection="0"/>
    <xf numFmtId="0" fontId="4" fillId="32" borderId="122" applyNumberFormat="0" applyFont="0" applyAlignment="0" applyProtection="0"/>
    <xf numFmtId="0" fontId="12" fillId="32" borderId="120" applyNumberFormat="0" applyFont="0" applyAlignment="0" applyProtection="0"/>
    <xf numFmtId="0" fontId="12" fillId="32" borderId="120" applyNumberFormat="0" applyFont="0" applyAlignment="0" applyProtection="0"/>
    <xf numFmtId="0" fontId="12" fillId="32" borderId="120" applyNumberFormat="0" applyFont="0" applyAlignment="0" applyProtection="0"/>
    <xf numFmtId="0" fontId="7" fillId="0" borderId="125" applyNumberFormat="0" applyFill="0" applyAlignment="0" applyProtection="0"/>
    <xf numFmtId="0" fontId="7" fillId="0" borderId="125" applyNumberFormat="0" applyFill="0" applyAlignment="0" applyProtection="0"/>
    <xf numFmtId="0" fontId="7" fillId="0" borderId="125" applyNumberFormat="0" applyFill="0" applyAlignment="0" applyProtection="0"/>
    <xf numFmtId="0" fontId="53" fillId="0" borderId="126" applyNumberFormat="0" applyFill="0" applyAlignment="0" applyProtection="0"/>
    <xf numFmtId="0" fontId="53" fillId="0" borderId="126" applyNumberFormat="0" applyFill="0" applyAlignment="0" applyProtection="0"/>
    <xf numFmtId="0" fontId="53" fillId="0" borderId="126" applyNumberFormat="0" applyFill="0" applyAlignment="0" applyProtection="0"/>
    <xf numFmtId="0" fontId="53" fillId="0" borderId="126" applyNumberFormat="0" applyFill="0" applyAlignment="0" applyProtection="0"/>
    <xf numFmtId="0" fontId="53" fillId="0" borderId="126" applyNumberFormat="0" applyFill="0" applyAlignment="0" applyProtection="0"/>
    <xf numFmtId="0" fontId="53" fillId="0" borderId="126" applyNumberFormat="0" applyFill="0" applyAlignment="0" applyProtection="0"/>
    <xf numFmtId="0" fontId="53" fillId="0" borderId="126" applyNumberFormat="0" applyFill="0" applyAlignment="0" applyProtection="0"/>
    <xf numFmtId="0" fontId="53" fillId="0" borderId="126" applyNumberFormat="0" applyFill="0" applyAlignment="0" applyProtection="0"/>
    <xf numFmtId="0" fontId="53" fillId="0" borderId="126" applyNumberFormat="0" applyFill="0" applyAlignment="0" applyProtection="0"/>
    <xf numFmtId="0" fontId="53" fillId="0" borderId="126" applyNumberFormat="0" applyFill="0" applyAlignment="0" applyProtection="0"/>
    <xf numFmtId="0" fontId="7" fillId="0" borderId="125" applyNumberFormat="0" applyFill="0" applyAlignment="0" applyProtection="0"/>
    <xf numFmtId="0" fontId="7" fillId="0" borderId="125" applyNumberFormat="0" applyFill="0" applyAlignment="0" applyProtection="0"/>
    <xf numFmtId="0" fontId="7" fillId="0" borderId="125" applyNumberFormat="0" applyFill="0" applyAlignment="0" applyProtection="0"/>
    <xf numFmtId="0" fontId="7" fillId="0" borderId="125" applyNumberFormat="0" applyFill="0" applyAlignment="0" applyProtection="0"/>
    <xf numFmtId="0" fontId="7" fillId="0" borderId="125" applyNumberFormat="0" applyFill="0" applyAlignment="0" applyProtection="0"/>
    <xf numFmtId="0" fontId="7" fillId="0" borderId="125" applyNumberFormat="0" applyFill="0" applyAlignment="0" applyProtection="0"/>
    <xf numFmtId="0" fontId="7" fillId="0" borderId="125" applyNumberFormat="0" applyFill="0" applyAlignment="0" applyProtection="0"/>
    <xf numFmtId="0" fontId="12" fillId="32" borderId="120" applyNumberFormat="0" applyFont="0" applyAlignment="0" applyProtection="0"/>
    <xf numFmtId="0" fontId="12" fillId="32" borderId="120" applyNumberFormat="0" applyFont="0" applyAlignment="0" applyProtection="0"/>
    <xf numFmtId="0" fontId="12" fillId="32" borderId="120" applyNumberFormat="0" applyFont="0" applyAlignment="0" applyProtection="0"/>
    <xf numFmtId="0" fontId="12" fillId="32" borderId="120" applyNumberFormat="0" applyFont="0" applyAlignment="0" applyProtection="0"/>
    <xf numFmtId="0" fontId="12" fillId="32" borderId="120" applyNumberFormat="0" applyFont="0" applyAlignment="0" applyProtection="0"/>
    <xf numFmtId="0" fontId="12" fillId="32" borderId="120" applyNumberFormat="0" applyFont="0" applyAlignment="0" applyProtection="0"/>
    <xf numFmtId="0" fontId="12" fillId="32" borderId="120" applyNumberFormat="0" applyFont="0" applyAlignment="0" applyProtection="0"/>
    <xf numFmtId="0" fontId="4" fillId="32" borderId="122" applyNumberFormat="0" applyFont="0" applyAlignment="0" applyProtection="0"/>
    <xf numFmtId="0" fontId="4" fillId="32" borderId="122" applyNumberFormat="0" applyFont="0" applyAlignment="0" applyProtection="0"/>
    <xf numFmtId="0" fontId="4" fillId="32" borderId="122" applyNumberFormat="0" applyFont="0" applyAlignment="0" applyProtection="0"/>
    <xf numFmtId="0" fontId="4" fillId="32" borderId="122" applyNumberFormat="0" applyFont="0" applyAlignment="0" applyProtection="0"/>
    <xf numFmtId="0" fontId="4" fillId="32" borderId="122" applyNumberFormat="0" applyFont="0" applyAlignment="0" applyProtection="0"/>
    <xf numFmtId="0" fontId="4" fillId="32" borderId="122" applyNumberFormat="0" applyFont="0" applyAlignment="0" applyProtection="0"/>
    <xf numFmtId="0" fontId="4" fillId="32" borderId="122" applyNumberFormat="0" applyFont="0" applyAlignment="0" applyProtection="0"/>
    <xf numFmtId="0" fontId="53" fillId="40" borderId="123" applyNumberFormat="0" applyAlignment="0" applyProtection="0"/>
    <xf numFmtId="0" fontId="53" fillId="40" borderId="123" applyNumberFormat="0" applyAlignment="0" applyProtection="0"/>
    <xf numFmtId="0" fontId="53" fillId="34" borderId="123" applyNumberFormat="0" applyAlignment="0" applyProtection="0"/>
    <xf numFmtId="0" fontId="53" fillId="34" borderId="123" applyNumberFormat="0" applyAlignment="0" applyProtection="0"/>
    <xf numFmtId="0" fontId="53" fillId="34" borderId="123" applyNumberFormat="0" applyAlignment="0" applyProtection="0"/>
    <xf numFmtId="0" fontId="53" fillId="40" borderId="123" applyNumberFormat="0" applyAlignment="0" applyProtection="0"/>
    <xf numFmtId="10" fontId="4" fillId="43" borderId="118" applyNumberFormat="0" applyFont="0" applyBorder="0" applyAlignment="0" applyProtection="0">
      <protection locked="0"/>
    </xf>
    <xf numFmtId="0" fontId="53" fillId="34" borderId="123" applyNumberFormat="0" applyAlignment="0" applyProtection="0"/>
    <xf numFmtId="0" fontId="53" fillId="34" borderId="123" applyNumberFormat="0" applyAlignment="0" applyProtection="0"/>
    <xf numFmtId="0" fontId="53" fillId="34" borderId="123" applyNumberFormat="0" applyAlignment="0" applyProtection="0"/>
    <xf numFmtId="0" fontId="53" fillId="34" borderId="123" applyNumberFormat="0" applyAlignment="0" applyProtection="0"/>
    <xf numFmtId="0" fontId="53" fillId="34" borderId="123" applyNumberFormat="0" applyAlignment="0" applyProtection="0"/>
    <xf numFmtId="0" fontId="53" fillId="34" borderId="123" applyNumberFormat="0" applyAlignment="0" applyProtection="0"/>
    <xf numFmtId="0" fontId="53" fillId="34" borderId="123" applyNumberFormat="0" applyAlignment="0" applyProtection="0"/>
    <xf numFmtId="0" fontId="53" fillId="40" borderId="123" applyNumberFormat="0" applyAlignment="0" applyProtection="0"/>
    <xf numFmtId="0" fontId="53" fillId="40" borderId="123" applyNumberFormat="0" applyAlignment="0" applyProtection="0"/>
    <xf numFmtId="0" fontId="53" fillId="40" borderId="123" applyNumberFormat="0" applyAlignment="0" applyProtection="0"/>
    <xf numFmtId="0" fontId="53" fillId="40" borderId="123" applyNumberFormat="0" applyAlignment="0" applyProtection="0"/>
    <xf numFmtId="0" fontId="53" fillId="40" borderId="123" applyNumberFormat="0" applyAlignment="0" applyProtection="0"/>
    <xf numFmtId="0" fontId="53" fillId="40" borderId="123" applyNumberFormat="0" applyAlignment="0" applyProtection="0"/>
    <xf numFmtId="0" fontId="53" fillId="40" borderId="123" applyNumberFormat="0" applyAlignment="0" applyProtection="0"/>
    <xf numFmtId="0" fontId="9" fillId="38" borderId="118"/>
    <xf numFmtId="195" fontId="59" fillId="41" borderId="124">
      <alignment wrapText="1"/>
    </xf>
    <xf numFmtId="196" fontId="59" fillId="41" borderId="124">
      <alignment wrapText="1"/>
    </xf>
    <xf numFmtId="197" fontId="59" fillId="41" borderId="124">
      <alignment wrapText="1"/>
    </xf>
    <xf numFmtId="0" fontId="7" fillId="0" borderId="125" applyNumberFormat="0" applyFill="0" applyAlignment="0" applyProtection="0"/>
    <xf numFmtId="0" fontId="7" fillId="0" borderId="125" applyNumberFormat="0" applyFill="0" applyAlignment="0" applyProtection="0"/>
    <xf numFmtId="0" fontId="7" fillId="0" borderId="125" applyNumberFormat="0" applyFill="0" applyAlignment="0" applyProtection="0"/>
    <xf numFmtId="0" fontId="53" fillId="0" borderId="126" applyNumberFormat="0" applyFill="0" applyAlignment="0" applyProtection="0"/>
    <xf numFmtId="0" fontId="53" fillId="0" borderId="126" applyNumberFormat="0" applyFill="0" applyAlignment="0" applyProtection="0"/>
    <xf numFmtId="0" fontId="53" fillId="0" borderId="126" applyNumberFormat="0" applyFill="0" applyAlignment="0" applyProtection="0"/>
    <xf numFmtId="0" fontId="53" fillId="0" borderId="126" applyNumberFormat="0" applyFill="0" applyAlignment="0" applyProtection="0"/>
    <xf numFmtId="0" fontId="53" fillId="0" borderId="126" applyNumberFormat="0" applyFill="0" applyAlignment="0" applyProtection="0"/>
    <xf numFmtId="0" fontId="53" fillId="0" borderId="126" applyNumberFormat="0" applyFill="0" applyAlignment="0" applyProtection="0"/>
    <xf numFmtId="0" fontId="53" fillId="0" borderId="126" applyNumberFormat="0" applyFill="0" applyAlignment="0" applyProtection="0"/>
    <xf numFmtId="0" fontId="53" fillId="0" borderId="126" applyNumberFormat="0" applyFill="0" applyAlignment="0" applyProtection="0"/>
    <xf numFmtId="0" fontId="53" fillId="0" borderId="126" applyNumberFormat="0" applyFill="0" applyAlignment="0" applyProtection="0"/>
    <xf numFmtId="0" fontId="53" fillId="0" borderId="126" applyNumberFormat="0" applyFill="0" applyAlignment="0" applyProtection="0"/>
    <xf numFmtId="0" fontId="7" fillId="0" borderId="125" applyNumberFormat="0" applyFill="0" applyAlignment="0" applyProtection="0"/>
    <xf numFmtId="0" fontId="7" fillId="0" borderId="125" applyNumberFormat="0" applyFill="0" applyAlignment="0" applyProtection="0"/>
    <xf numFmtId="0" fontId="7" fillId="0" borderId="125" applyNumberFormat="0" applyFill="0" applyAlignment="0" applyProtection="0"/>
    <xf numFmtId="0" fontId="7" fillId="0" borderId="125" applyNumberFormat="0" applyFill="0" applyAlignment="0" applyProtection="0"/>
    <xf numFmtId="0" fontId="7" fillId="0" borderId="125" applyNumberFormat="0" applyFill="0" applyAlignment="0" applyProtection="0"/>
    <xf numFmtId="0" fontId="7" fillId="0" borderId="125" applyNumberFormat="0" applyFill="0" applyAlignment="0" applyProtection="0"/>
    <xf numFmtId="0" fontId="7" fillId="0" borderId="125" applyNumberFormat="0" applyFill="0" applyAlignment="0" applyProtection="0"/>
    <xf numFmtId="10" fontId="4" fillId="43" borderId="118" applyNumberFormat="0" applyFont="0" applyBorder="0" applyAlignment="0" applyProtection="0">
      <protection locked="0"/>
    </xf>
    <xf numFmtId="0" fontId="53" fillId="34" borderId="123" applyNumberFormat="0" applyAlignment="0" applyProtection="0"/>
    <xf numFmtId="0" fontId="53" fillId="34" borderId="123" applyNumberFormat="0" applyAlignment="0" applyProtection="0"/>
    <xf numFmtId="0" fontId="53" fillId="34" borderId="123" applyNumberFormat="0" applyAlignment="0" applyProtection="0"/>
    <xf numFmtId="0" fontId="53" fillId="34" borderId="123" applyNumberFormat="0" applyAlignment="0" applyProtection="0"/>
    <xf numFmtId="0" fontId="53" fillId="34" borderId="123" applyNumberFormat="0" applyAlignment="0" applyProtection="0"/>
    <xf numFmtId="0" fontId="53" fillId="34" borderId="123" applyNumberFormat="0" applyAlignment="0" applyProtection="0"/>
    <xf numFmtId="0" fontId="53" fillId="34" borderId="123" applyNumberFormat="0" applyAlignment="0" applyProtection="0"/>
    <xf numFmtId="0" fontId="53" fillId="34" borderId="123" applyNumberFormat="0" applyAlignment="0" applyProtection="0"/>
    <xf numFmtId="0" fontId="53" fillId="40" borderId="123" applyNumberFormat="0" applyAlignment="0" applyProtection="0"/>
    <xf numFmtId="0" fontId="53" fillId="40" borderId="123" applyNumberFormat="0" applyAlignment="0" applyProtection="0"/>
    <xf numFmtId="0" fontId="53" fillId="40" borderId="123" applyNumberFormat="0" applyAlignment="0" applyProtection="0"/>
    <xf numFmtId="0" fontId="53" fillId="40" borderId="123" applyNumberFormat="0" applyAlignment="0" applyProtection="0"/>
    <xf numFmtId="0" fontId="53" fillId="40" borderId="123" applyNumberFormat="0" applyAlignment="0" applyProtection="0"/>
    <xf numFmtId="0" fontId="53" fillId="40" borderId="123" applyNumberFormat="0" applyAlignment="0" applyProtection="0"/>
    <xf numFmtId="0" fontId="53" fillId="40" borderId="123" applyNumberFormat="0" applyAlignment="0" applyProtection="0"/>
    <xf numFmtId="195" fontId="59" fillId="41" borderId="124">
      <alignment wrapText="1"/>
    </xf>
    <xf numFmtId="196" fontId="59" fillId="41" borderId="124">
      <alignment wrapText="1"/>
    </xf>
    <xf numFmtId="197" fontId="59" fillId="41" borderId="124">
      <alignment wrapText="1"/>
    </xf>
    <xf numFmtId="0" fontId="9" fillId="38" borderId="118"/>
    <xf numFmtId="195" fontId="59" fillId="41" borderId="124">
      <alignment wrapText="1"/>
    </xf>
    <xf numFmtId="196" fontId="59" fillId="41" borderId="124">
      <alignment wrapText="1"/>
    </xf>
    <xf numFmtId="197" fontId="59" fillId="41" borderId="124">
      <alignment wrapText="1"/>
    </xf>
    <xf numFmtId="0" fontId="4" fillId="32" borderId="122" applyNumberFormat="0" applyFont="0" applyAlignment="0" applyProtection="0"/>
    <xf numFmtId="0" fontId="4" fillId="32" borderId="122" applyNumberFormat="0" applyFont="0" applyAlignment="0" applyProtection="0"/>
    <xf numFmtId="0" fontId="4" fillId="32" borderId="122" applyNumberFormat="0" applyFont="0" applyAlignment="0" applyProtection="0"/>
    <xf numFmtId="0" fontId="12" fillId="32" borderId="120" applyNumberFormat="0" applyFont="0" applyAlignment="0" applyProtection="0"/>
    <xf numFmtId="0" fontId="12" fillId="32" borderId="120" applyNumberFormat="0" applyFont="0" applyAlignment="0" applyProtection="0"/>
    <xf numFmtId="0" fontId="12" fillId="32" borderId="120" applyNumberFormat="0" applyFont="0" applyAlignment="0" applyProtection="0"/>
    <xf numFmtId="0" fontId="7" fillId="0" borderId="125" applyNumberFormat="0" applyFill="0" applyAlignment="0" applyProtection="0"/>
    <xf numFmtId="0" fontId="7" fillId="0" borderId="125" applyNumberFormat="0" applyFill="0" applyAlignment="0" applyProtection="0"/>
    <xf numFmtId="0" fontId="7" fillId="0" borderId="125" applyNumberFormat="0" applyFill="0" applyAlignment="0" applyProtection="0"/>
    <xf numFmtId="0" fontId="53" fillId="0" borderId="126" applyNumberFormat="0" applyFill="0" applyAlignment="0" applyProtection="0"/>
    <xf numFmtId="0" fontId="53" fillId="0" borderId="126" applyNumberFormat="0" applyFill="0" applyAlignment="0" applyProtection="0"/>
    <xf numFmtId="0" fontId="53" fillId="0" borderId="126" applyNumberFormat="0" applyFill="0" applyAlignment="0" applyProtection="0"/>
    <xf numFmtId="0" fontId="53" fillId="0" borderId="126" applyNumberFormat="0" applyFill="0" applyAlignment="0" applyProtection="0"/>
    <xf numFmtId="0" fontId="53" fillId="0" borderId="126" applyNumberFormat="0" applyFill="0" applyAlignment="0" applyProtection="0"/>
    <xf numFmtId="0" fontId="53" fillId="0" borderId="126" applyNumberFormat="0" applyFill="0" applyAlignment="0" applyProtection="0"/>
    <xf numFmtId="0" fontId="53" fillId="0" borderId="126" applyNumberFormat="0" applyFill="0" applyAlignment="0" applyProtection="0"/>
    <xf numFmtId="0" fontId="53" fillId="0" borderId="126" applyNumberFormat="0" applyFill="0" applyAlignment="0" applyProtection="0"/>
    <xf numFmtId="0" fontId="53" fillId="0" borderId="126" applyNumberFormat="0" applyFill="0" applyAlignment="0" applyProtection="0"/>
    <xf numFmtId="0" fontId="53" fillId="0" borderId="126" applyNumberFormat="0" applyFill="0" applyAlignment="0" applyProtection="0"/>
    <xf numFmtId="0" fontId="7" fillId="0" borderId="125" applyNumberFormat="0" applyFill="0" applyAlignment="0" applyProtection="0"/>
    <xf numFmtId="0" fontId="7" fillId="0" borderId="125" applyNumberFormat="0" applyFill="0" applyAlignment="0" applyProtection="0"/>
    <xf numFmtId="0" fontId="7" fillId="0" borderId="125" applyNumberFormat="0" applyFill="0" applyAlignment="0" applyProtection="0"/>
    <xf numFmtId="0" fontId="7" fillId="0" borderId="125" applyNumberFormat="0" applyFill="0" applyAlignment="0" applyProtection="0"/>
    <xf numFmtId="0" fontId="7" fillId="0" borderId="125" applyNumberFormat="0" applyFill="0" applyAlignment="0" applyProtection="0"/>
    <xf numFmtId="0" fontId="7" fillId="0" borderId="125" applyNumberFormat="0" applyFill="0" applyAlignment="0" applyProtection="0"/>
    <xf numFmtId="0" fontId="7" fillId="0" borderId="125" applyNumberFormat="0" applyFill="0" applyAlignment="0" applyProtection="0"/>
    <xf numFmtId="0" fontId="53" fillId="0" borderId="126" applyNumberFormat="0" applyFill="0" applyAlignment="0" applyProtection="0"/>
    <xf numFmtId="0" fontId="53" fillId="0" borderId="126" applyNumberFormat="0" applyFill="0" applyAlignment="0" applyProtection="0"/>
    <xf numFmtId="0" fontId="53" fillId="0" borderId="126" applyNumberFormat="0" applyFill="0" applyAlignment="0" applyProtection="0"/>
    <xf numFmtId="0" fontId="53" fillId="0" borderId="126" applyNumberFormat="0" applyFill="0" applyAlignment="0" applyProtection="0"/>
    <xf numFmtId="0" fontId="53" fillId="0" borderId="126" applyNumberFormat="0" applyFill="0" applyAlignment="0" applyProtection="0"/>
    <xf numFmtId="0" fontId="53" fillId="0" borderId="126" applyNumberFormat="0" applyFill="0" applyAlignment="0" applyProtection="0"/>
    <xf numFmtId="0" fontId="53" fillId="0" borderId="126" applyNumberFormat="0" applyFill="0" applyAlignment="0" applyProtection="0"/>
    <xf numFmtId="0" fontId="53" fillId="0" borderId="126" applyNumberFormat="0" applyFill="0" applyAlignment="0" applyProtection="0"/>
    <xf numFmtId="0" fontId="53" fillId="0" borderId="126" applyNumberFormat="0" applyFill="0" applyAlignment="0" applyProtection="0"/>
    <xf numFmtId="0" fontId="53" fillId="0" borderId="126" applyNumberFormat="0" applyFill="0" applyAlignment="0" applyProtection="0"/>
    <xf numFmtId="0" fontId="7" fillId="0" borderId="125" applyNumberFormat="0" applyFill="0" applyAlignment="0" applyProtection="0"/>
    <xf numFmtId="0" fontId="7" fillId="0" borderId="125" applyNumberFormat="0" applyFill="0" applyAlignment="0" applyProtection="0"/>
    <xf numFmtId="0" fontId="7" fillId="0" borderId="125" applyNumberFormat="0" applyFill="0" applyAlignment="0" applyProtection="0"/>
    <xf numFmtId="0" fontId="7" fillId="0" borderId="125" applyNumberFormat="0" applyFill="0" applyAlignment="0" applyProtection="0"/>
    <xf numFmtId="0" fontId="7" fillId="0" borderId="125" applyNumberFormat="0" applyFill="0" applyAlignment="0" applyProtection="0"/>
    <xf numFmtId="0" fontId="7" fillId="0" borderId="125" applyNumberFormat="0" applyFill="0" applyAlignment="0" applyProtection="0"/>
    <xf numFmtId="0" fontId="7" fillId="0" borderId="125" applyNumberFormat="0" applyFill="0" applyAlignment="0" applyProtection="0"/>
    <xf numFmtId="0" fontId="7" fillId="0" borderId="125" applyNumberFormat="0" applyFill="0" applyAlignment="0" applyProtection="0"/>
    <xf numFmtId="0" fontId="7" fillId="0" borderId="125" applyNumberFormat="0" applyFill="0" applyAlignment="0" applyProtection="0"/>
    <xf numFmtId="0" fontId="7" fillId="0" borderId="125" applyNumberFormat="0" applyFill="0" applyAlignment="0" applyProtection="0"/>
    <xf numFmtId="0" fontId="12" fillId="32" borderId="120" applyNumberFormat="0" applyFont="0" applyAlignment="0" applyProtection="0"/>
    <xf numFmtId="0" fontId="12" fillId="32" borderId="120" applyNumberFormat="0" applyFont="0" applyAlignment="0" applyProtection="0"/>
    <xf numFmtId="0" fontId="12" fillId="32" borderId="120" applyNumberFormat="0" applyFont="0" applyAlignment="0" applyProtection="0"/>
    <xf numFmtId="0" fontId="12" fillId="32" borderId="120" applyNumberFormat="0" applyFont="0" applyAlignment="0" applyProtection="0"/>
    <xf numFmtId="0" fontId="12" fillId="32" borderId="120" applyNumberFormat="0" applyFont="0" applyAlignment="0" applyProtection="0"/>
    <xf numFmtId="0" fontId="12" fillId="32" borderId="120" applyNumberFormat="0" applyFont="0" applyAlignment="0" applyProtection="0"/>
    <xf numFmtId="0" fontId="12" fillId="32" borderId="120" applyNumberFormat="0" applyFont="0" applyAlignment="0" applyProtection="0"/>
    <xf numFmtId="0" fontId="4" fillId="32" borderId="122" applyNumberFormat="0" applyFont="0" applyAlignment="0" applyProtection="0"/>
    <xf numFmtId="0" fontId="4" fillId="32" borderId="122" applyNumberFormat="0" applyFont="0" applyAlignment="0" applyProtection="0"/>
    <xf numFmtId="0" fontId="4" fillId="32" borderId="122" applyNumberFormat="0" applyFont="0" applyAlignment="0" applyProtection="0"/>
    <xf numFmtId="0" fontId="4" fillId="32" borderId="122" applyNumberFormat="0" applyFont="0" applyAlignment="0" applyProtection="0"/>
    <xf numFmtId="0" fontId="4" fillId="32" borderId="122" applyNumberFormat="0" applyFont="0" applyAlignment="0" applyProtection="0"/>
    <xf numFmtId="0" fontId="4" fillId="32" borderId="122" applyNumberFormat="0" applyFont="0" applyAlignment="0" applyProtection="0"/>
    <xf numFmtId="0" fontId="4" fillId="32" borderId="122" applyNumberFormat="0" applyFont="0" applyAlignment="0" applyProtection="0"/>
    <xf numFmtId="0" fontId="53" fillId="40" borderId="123" applyNumberFormat="0" applyAlignment="0" applyProtection="0"/>
    <xf numFmtId="0" fontId="53" fillId="40" borderId="123" applyNumberFormat="0" applyAlignment="0" applyProtection="0"/>
    <xf numFmtId="0" fontId="53" fillId="34" borderId="123" applyNumberFormat="0" applyAlignment="0" applyProtection="0"/>
    <xf numFmtId="10" fontId="4" fillId="43" borderId="118" applyNumberFormat="0" applyFont="0" applyBorder="0" applyAlignment="0" applyProtection="0">
      <protection locked="0"/>
    </xf>
    <xf numFmtId="0" fontId="42" fillId="33" borderId="120" applyNumberFormat="0" applyAlignment="0" applyProtection="0"/>
    <xf numFmtId="0" fontId="42" fillId="33" borderId="120" applyNumberFormat="0" applyAlignment="0" applyProtection="0"/>
    <xf numFmtId="0" fontId="42" fillId="33" borderId="120" applyNumberFormat="0" applyAlignment="0" applyProtection="0"/>
    <xf numFmtId="0" fontId="42" fillId="33" borderId="120" applyNumberFormat="0" applyAlignment="0" applyProtection="0"/>
    <xf numFmtId="0" fontId="42" fillId="33" borderId="120" applyNumberFormat="0" applyAlignment="0" applyProtection="0"/>
    <xf numFmtId="0" fontId="42" fillId="33" borderId="120" applyNumberFormat="0" applyAlignment="0" applyProtection="0"/>
    <xf numFmtId="0" fontId="42" fillId="33" borderId="120" applyNumberFormat="0" applyAlignment="0" applyProtection="0"/>
    <xf numFmtId="0" fontId="42" fillId="33" borderId="120" applyNumberFormat="0" applyAlignment="0" applyProtection="0"/>
    <xf numFmtId="0" fontId="42" fillId="33" borderId="120" applyNumberFormat="0" applyAlignment="0" applyProtection="0"/>
    <xf numFmtId="0" fontId="42" fillId="33" borderId="120" applyNumberFormat="0" applyAlignment="0" applyProtection="0"/>
    <xf numFmtId="0" fontId="4" fillId="32" borderId="122" applyNumberFormat="0" applyFont="0" applyAlignment="0" applyProtection="0"/>
    <xf numFmtId="0" fontId="4" fillId="32" borderId="122" applyNumberFormat="0" applyFont="0" applyAlignment="0" applyProtection="0"/>
    <xf numFmtId="0" fontId="4" fillId="32" borderId="122" applyNumberFormat="0" applyFont="0" applyAlignment="0" applyProtection="0"/>
    <xf numFmtId="0" fontId="12" fillId="32" borderId="120" applyNumberFormat="0" applyFont="0" applyAlignment="0" applyProtection="0"/>
    <xf numFmtId="0" fontId="12" fillId="32" borderId="120" applyNumberFormat="0" applyFont="0" applyAlignment="0" applyProtection="0"/>
    <xf numFmtId="0" fontId="12" fillId="32" borderId="120" applyNumberFormat="0" applyFont="0" applyAlignment="0" applyProtection="0"/>
    <xf numFmtId="0" fontId="12" fillId="32" borderId="120" applyNumberFormat="0" applyFont="0" applyAlignment="0" applyProtection="0"/>
    <xf numFmtId="0" fontId="12" fillId="32" borderId="120" applyNumberFormat="0" applyFont="0" applyAlignment="0" applyProtection="0"/>
    <xf numFmtId="0" fontId="12" fillId="32" borderId="120" applyNumberFormat="0" applyFont="0" applyAlignment="0" applyProtection="0"/>
    <xf numFmtId="0" fontId="12" fillId="32" borderId="120" applyNumberFormat="0" applyFont="0" applyAlignment="0" applyProtection="0"/>
    <xf numFmtId="0" fontId="12" fillId="32" borderId="120" applyNumberFormat="0" applyFont="0" applyAlignment="0" applyProtection="0"/>
    <xf numFmtId="0" fontId="12" fillId="32" borderId="120" applyNumberFormat="0" applyFont="0" applyAlignment="0" applyProtection="0"/>
    <xf numFmtId="0" fontId="12" fillId="32" borderId="120" applyNumberFormat="0" applyFont="0" applyAlignment="0" applyProtection="0"/>
    <xf numFmtId="0" fontId="4" fillId="32" borderId="122" applyNumberFormat="0" applyFont="0" applyAlignment="0" applyProtection="0"/>
    <xf numFmtId="0" fontId="4" fillId="32" borderId="122" applyNumberFormat="0" applyFont="0" applyAlignment="0" applyProtection="0"/>
    <xf numFmtId="0" fontId="4" fillId="32" borderId="122" applyNumberFormat="0" applyFont="0" applyAlignment="0" applyProtection="0"/>
    <xf numFmtId="0" fontId="4" fillId="32" borderId="122" applyNumberFormat="0" applyFont="0" applyAlignment="0" applyProtection="0"/>
    <xf numFmtId="0" fontId="4" fillId="32" borderId="122" applyNumberFormat="0" applyFont="0" applyAlignment="0" applyProtection="0"/>
    <xf numFmtId="0" fontId="4" fillId="32" borderId="122" applyNumberFormat="0" applyFont="0" applyAlignment="0" applyProtection="0"/>
    <xf numFmtId="0" fontId="4" fillId="32" borderId="122" applyNumberFormat="0" applyFont="0" applyAlignment="0" applyProtection="0"/>
    <xf numFmtId="0" fontId="53" fillId="40" borderId="123" applyNumberFormat="0" applyAlignment="0" applyProtection="0"/>
    <xf numFmtId="0" fontId="53" fillId="40" borderId="123" applyNumberFormat="0" applyAlignment="0" applyProtection="0"/>
    <xf numFmtId="0" fontId="53" fillId="34" borderId="123" applyNumberFormat="0" applyAlignment="0" applyProtection="0"/>
    <xf numFmtId="0" fontId="53" fillId="34" borderId="123" applyNumberFormat="0" applyAlignment="0" applyProtection="0"/>
    <xf numFmtId="0" fontId="53" fillId="34" borderId="123" applyNumberFormat="0" applyAlignment="0" applyProtection="0"/>
    <xf numFmtId="0" fontId="53" fillId="40" borderId="123" applyNumberFormat="0" applyAlignment="0" applyProtection="0"/>
    <xf numFmtId="0" fontId="53" fillId="34" borderId="123" applyNumberFormat="0" applyAlignment="0" applyProtection="0"/>
    <xf numFmtId="0" fontId="53" fillId="34" borderId="123" applyNumberFormat="0" applyAlignment="0" applyProtection="0"/>
    <xf numFmtId="0" fontId="53" fillId="40" borderId="123" applyNumberFormat="0" applyAlignment="0" applyProtection="0"/>
    <xf numFmtId="10" fontId="4" fillId="43" borderId="118" applyNumberFormat="0" applyFont="0" applyBorder="0" applyAlignment="0" applyProtection="0">
      <protection locked="0"/>
    </xf>
    <xf numFmtId="0" fontId="53" fillId="34" borderId="123" applyNumberFormat="0" applyAlignment="0" applyProtection="0"/>
    <xf numFmtId="0" fontId="53" fillId="34" borderId="123" applyNumberFormat="0" applyAlignment="0" applyProtection="0"/>
    <xf numFmtId="0" fontId="53" fillId="34" borderId="123" applyNumberFormat="0" applyAlignment="0" applyProtection="0"/>
    <xf numFmtId="0" fontId="53" fillId="34" borderId="123" applyNumberFormat="0" applyAlignment="0" applyProtection="0"/>
    <xf numFmtId="0" fontId="53" fillId="34" borderId="123" applyNumberFormat="0" applyAlignment="0" applyProtection="0"/>
    <xf numFmtId="0" fontId="53" fillId="34" borderId="123" applyNumberFormat="0" applyAlignment="0" applyProtection="0"/>
    <xf numFmtId="0" fontId="53" fillId="34" borderId="123" applyNumberFormat="0" applyAlignment="0" applyProtection="0"/>
    <xf numFmtId="0" fontId="53" fillId="40" borderId="123" applyNumberFormat="0" applyAlignment="0" applyProtection="0"/>
    <xf numFmtId="0" fontId="53" fillId="40" borderId="123" applyNumberFormat="0" applyAlignment="0" applyProtection="0"/>
    <xf numFmtId="0" fontId="53" fillId="40" borderId="123" applyNumberFormat="0" applyAlignment="0" applyProtection="0"/>
    <xf numFmtId="0" fontId="53" fillId="40" borderId="123" applyNumberFormat="0" applyAlignment="0" applyProtection="0"/>
    <xf numFmtId="0" fontId="53" fillId="40" borderId="123" applyNumberFormat="0" applyAlignment="0" applyProtection="0"/>
    <xf numFmtId="0" fontId="53" fillId="40" borderId="123" applyNumberFormat="0" applyAlignment="0" applyProtection="0"/>
    <xf numFmtId="0" fontId="53" fillId="40" borderId="123" applyNumberFormat="0" applyAlignment="0" applyProtection="0"/>
    <xf numFmtId="0" fontId="9" fillId="38" borderId="118"/>
    <xf numFmtId="195" fontId="59" fillId="41" borderId="124">
      <alignment wrapText="1"/>
    </xf>
    <xf numFmtId="196" fontId="59" fillId="41" borderId="124">
      <alignment wrapText="1"/>
    </xf>
    <xf numFmtId="197" fontId="59" fillId="41" borderId="124">
      <alignment wrapText="1"/>
    </xf>
    <xf numFmtId="0" fontId="7" fillId="0" borderId="125" applyNumberFormat="0" applyFill="0" applyAlignment="0" applyProtection="0"/>
    <xf numFmtId="0" fontId="7" fillId="0" borderId="125" applyNumberFormat="0" applyFill="0" applyAlignment="0" applyProtection="0"/>
    <xf numFmtId="0" fontId="7" fillId="0" borderId="125" applyNumberFormat="0" applyFill="0" applyAlignment="0" applyProtection="0"/>
    <xf numFmtId="0" fontId="53" fillId="0" borderId="126" applyNumberFormat="0" applyFill="0" applyAlignment="0" applyProtection="0"/>
    <xf numFmtId="0" fontId="53" fillId="0" borderId="126" applyNumberFormat="0" applyFill="0" applyAlignment="0" applyProtection="0"/>
    <xf numFmtId="0" fontId="53" fillId="0" borderId="126" applyNumberFormat="0" applyFill="0" applyAlignment="0" applyProtection="0"/>
    <xf numFmtId="0" fontId="53" fillId="0" borderId="126" applyNumberFormat="0" applyFill="0" applyAlignment="0" applyProtection="0"/>
    <xf numFmtId="0" fontId="53" fillId="0" borderId="126" applyNumberFormat="0" applyFill="0" applyAlignment="0" applyProtection="0"/>
    <xf numFmtId="0" fontId="53" fillId="0" borderId="126" applyNumberFormat="0" applyFill="0" applyAlignment="0" applyProtection="0"/>
    <xf numFmtId="0" fontId="53" fillId="0" borderId="126" applyNumberFormat="0" applyFill="0" applyAlignment="0" applyProtection="0"/>
    <xf numFmtId="0" fontId="53" fillId="0" borderId="126" applyNumberFormat="0" applyFill="0" applyAlignment="0" applyProtection="0"/>
    <xf numFmtId="0" fontId="53" fillId="0" borderId="126" applyNumberFormat="0" applyFill="0" applyAlignment="0" applyProtection="0"/>
    <xf numFmtId="0" fontId="53" fillId="0" borderId="126" applyNumberFormat="0" applyFill="0" applyAlignment="0" applyProtection="0"/>
    <xf numFmtId="0" fontId="7" fillId="0" borderId="125" applyNumberFormat="0" applyFill="0" applyAlignment="0" applyProtection="0"/>
    <xf numFmtId="0" fontId="7" fillId="0" borderId="125" applyNumberFormat="0" applyFill="0" applyAlignment="0" applyProtection="0"/>
    <xf numFmtId="0" fontId="7" fillId="0" borderId="125" applyNumberFormat="0" applyFill="0" applyAlignment="0" applyProtection="0"/>
    <xf numFmtId="0" fontId="7" fillId="0" borderId="125" applyNumberFormat="0" applyFill="0" applyAlignment="0" applyProtection="0"/>
    <xf numFmtId="0" fontId="7" fillId="0" borderId="125" applyNumberFormat="0" applyFill="0" applyAlignment="0" applyProtection="0"/>
    <xf numFmtId="0" fontId="7" fillId="0" borderId="125" applyNumberFormat="0" applyFill="0" applyAlignment="0" applyProtection="0"/>
    <xf numFmtId="0" fontId="7" fillId="0" borderId="125" applyNumberFormat="0" applyFill="0" applyAlignment="0" applyProtection="0"/>
    <xf numFmtId="10" fontId="4" fillId="43" borderId="118" applyNumberFormat="0" applyFont="0" applyBorder="0" applyAlignment="0" applyProtection="0">
      <protection locked="0"/>
    </xf>
    <xf numFmtId="0" fontId="53" fillId="34" borderId="123" applyNumberFormat="0" applyAlignment="0" applyProtection="0"/>
    <xf numFmtId="0" fontId="53" fillId="34" borderId="123" applyNumberFormat="0" applyAlignment="0" applyProtection="0"/>
    <xf numFmtId="0" fontId="53" fillId="34" borderId="123" applyNumberFormat="0" applyAlignment="0" applyProtection="0"/>
    <xf numFmtId="0" fontId="53" fillId="34" borderId="123" applyNumberFormat="0" applyAlignment="0" applyProtection="0"/>
    <xf numFmtId="0" fontId="53" fillId="34" borderId="123" applyNumberFormat="0" applyAlignment="0" applyProtection="0"/>
    <xf numFmtId="0" fontId="53" fillId="34" borderId="123" applyNumberFormat="0" applyAlignment="0" applyProtection="0"/>
    <xf numFmtId="0" fontId="53" fillId="34" borderId="123" applyNumberFormat="0" applyAlignment="0" applyProtection="0"/>
    <xf numFmtId="0" fontId="53" fillId="40" borderId="123" applyNumberFormat="0" applyAlignment="0" applyProtection="0"/>
    <xf numFmtId="0" fontId="53" fillId="40" borderId="123" applyNumberFormat="0" applyAlignment="0" applyProtection="0"/>
    <xf numFmtId="0" fontId="53" fillId="40" borderId="123" applyNumberFormat="0" applyAlignment="0" applyProtection="0"/>
    <xf numFmtId="0" fontId="53" fillId="40" borderId="123" applyNumberFormat="0" applyAlignment="0" applyProtection="0"/>
    <xf numFmtId="0" fontId="53" fillId="40" borderId="123" applyNumberFormat="0" applyAlignment="0" applyProtection="0"/>
    <xf numFmtId="0" fontId="53" fillId="40" borderId="123" applyNumberFormat="0" applyAlignment="0" applyProtection="0"/>
    <xf numFmtId="0" fontId="53" fillId="40" borderId="123" applyNumberFormat="0" applyAlignment="0" applyProtection="0"/>
    <xf numFmtId="0" fontId="9" fillId="38" borderId="118"/>
    <xf numFmtId="195" fontId="59" fillId="41" borderId="124">
      <alignment wrapText="1"/>
    </xf>
    <xf numFmtId="196" fontId="59" fillId="41" borderId="124">
      <alignment wrapText="1"/>
    </xf>
    <xf numFmtId="197" fontId="59" fillId="41" borderId="124">
      <alignment wrapText="1"/>
    </xf>
    <xf numFmtId="0" fontId="7" fillId="0" borderId="125" applyNumberFormat="0" applyFill="0" applyAlignment="0" applyProtection="0"/>
    <xf numFmtId="0" fontId="7" fillId="0" borderId="125" applyNumberFormat="0" applyFill="0" applyAlignment="0" applyProtection="0"/>
    <xf numFmtId="0" fontId="7" fillId="0" borderId="125" applyNumberFormat="0" applyFill="0" applyAlignment="0" applyProtection="0"/>
    <xf numFmtId="0" fontId="53" fillId="0" borderId="126" applyNumberFormat="0" applyFill="0" applyAlignment="0" applyProtection="0"/>
    <xf numFmtId="0" fontId="53" fillId="0" borderId="126" applyNumberFormat="0" applyFill="0" applyAlignment="0" applyProtection="0"/>
    <xf numFmtId="0" fontId="53" fillId="0" borderId="126" applyNumberFormat="0" applyFill="0" applyAlignment="0" applyProtection="0"/>
    <xf numFmtId="0" fontId="53" fillId="0" borderId="126" applyNumberFormat="0" applyFill="0" applyAlignment="0" applyProtection="0"/>
    <xf numFmtId="0" fontId="53" fillId="0" borderId="126" applyNumberFormat="0" applyFill="0" applyAlignment="0" applyProtection="0"/>
    <xf numFmtId="0" fontId="53" fillId="0" borderId="126" applyNumberFormat="0" applyFill="0" applyAlignment="0" applyProtection="0"/>
    <xf numFmtId="0" fontId="53" fillId="0" borderId="126" applyNumberFormat="0" applyFill="0" applyAlignment="0" applyProtection="0"/>
    <xf numFmtId="0" fontId="53" fillId="0" borderId="126" applyNumberFormat="0" applyFill="0" applyAlignment="0" applyProtection="0"/>
    <xf numFmtId="0" fontId="53" fillId="0" borderId="126" applyNumberFormat="0" applyFill="0" applyAlignment="0" applyProtection="0"/>
    <xf numFmtId="0" fontId="53" fillId="0" borderId="126" applyNumberFormat="0" applyFill="0" applyAlignment="0" applyProtection="0"/>
    <xf numFmtId="0" fontId="7" fillId="0" borderId="125" applyNumberFormat="0" applyFill="0" applyAlignment="0" applyProtection="0"/>
    <xf numFmtId="0" fontId="7" fillId="0" borderId="125" applyNumberFormat="0" applyFill="0" applyAlignment="0" applyProtection="0"/>
    <xf numFmtId="0" fontId="7" fillId="0" borderId="125" applyNumberFormat="0" applyFill="0" applyAlignment="0" applyProtection="0"/>
    <xf numFmtId="0" fontId="7" fillId="0" borderId="125" applyNumberFormat="0" applyFill="0" applyAlignment="0" applyProtection="0"/>
    <xf numFmtId="0" fontId="7" fillId="0" borderId="125" applyNumberFormat="0" applyFill="0" applyAlignment="0" applyProtection="0"/>
    <xf numFmtId="0" fontId="7" fillId="0" borderId="125" applyNumberFormat="0" applyFill="0" applyAlignment="0" applyProtection="0"/>
    <xf numFmtId="0" fontId="7" fillId="0" borderId="125" applyNumberFormat="0" applyFill="0" applyAlignment="0" applyProtection="0"/>
    <xf numFmtId="10" fontId="4" fillId="43" borderId="118" applyNumberFormat="0" applyFont="0" applyBorder="0" applyAlignment="0" applyProtection="0">
      <protection locked="0"/>
    </xf>
    <xf numFmtId="0" fontId="53" fillId="0" borderId="342" applyNumberFormat="0" applyFill="0" applyAlignment="0" applyProtection="0"/>
    <xf numFmtId="179" fontId="12" fillId="0" borderId="335"/>
    <xf numFmtId="0" fontId="53" fillId="0" borderId="342" applyNumberFormat="0" applyFill="0" applyAlignment="0" applyProtection="0"/>
    <xf numFmtId="0" fontId="7" fillId="0" borderId="341" applyNumberFormat="0" applyFill="0" applyAlignment="0" applyProtection="0"/>
    <xf numFmtId="0" fontId="7" fillId="0" borderId="341" applyNumberFormat="0" applyFill="0" applyAlignment="0" applyProtection="0"/>
    <xf numFmtId="0" fontId="7" fillId="0" borderId="341" applyNumberFormat="0" applyFill="0" applyAlignment="0" applyProtection="0"/>
    <xf numFmtId="0" fontId="7" fillId="0" borderId="341" applyNumberFormat="0" applyFill="0" applyAlignment="0" applyProtection="0"/>
    <xf numFmtId="0" fontId="53" fillId="0" borderId="342" applyNumberFormat="0" applyFill="0" applyAlignment="0" applyProtection="0"/>
    <xf numFmtId="0" fontId="53" fillId="0" borderId="342" applyNumberFormat="0" applyFill="0" applyAlignment="0" applyProtection="0"/>
    <xf numFmtId="0" fontId="53" fillId="0" borderId="342" applyNumberFormat="0" applyFill="0" applyAlignment="0" applyProtection="0"/>
    <xf numFmtId="0" fontId="53" fillId="0" borderId="342" applyNumberFormat="0" applyFill="0" applyAlignment="0" applyProtection="0"/>
    <xf numFmtId="0" fontId="7" fillId="0" borderId="341" applyNumberFormat="0" applyFill="0" applyAlignment="0" applyProtection="0"/>
    <xf numFmtId="0" fontId="7" fillId="0" borderId="341" applyNumberFormat="0" applyFill="0" applyAlignment="0" applyProtection="0"/>
    <xf numFmtId="0" fontId="9" fillId="38" borderId="334"/>
    <xf numFmtId="49" fontId="12" fillId="32" borderId="121">
      <alignment horizontal="left"/>
      <protection locked="0"/>
    </xf>
    <xf numFmtId="179" fontId="12" fillId="32" borderId="121">
      <protection locked="0"/>
    </xf>
    <xf numFmtId="177" fontId="12" fillId="32" borderId="121">
      <protection locked="0"/>
    </xf>
    <xf numFmtId="0" fontId="12" fillId="32" borderId="121">
      <alignment horizontal="left"/>
      <protection locked="0"/>
    </xf>
    <xf numFmtId="175" fontId="12" fillId="32" borderId="121">
      <alignment horizontal="right"/>
      <protection locked="0"/>
    </xf>
    <xf numFmtId="173" fontId="12" fillId="32" borderId="121">
      <protection locked="0"/>
    </xf>
    <xf numFmtId="170" fontId="12" fillId="32" borderId="121">
      <protection locked="0"/>
    </xf>
    <xf numFmtId="0" fontId="12" fillId="14" borderId="336" applyNumberFormat="0" applyFont="0" applyAlignment="0" applyProtection="0"/>
    <xf numFmtId="0" fontId="12" fillId="14" borderId="336" applyNumberFormat="0" applyFont="0" applyAlignment="0" applyProtection="0"/>
    <xf numFmtId="0" fontId="12" fillId="14" borderId="336" applyNumberFormat="0" applyFont="0" applyAlignment="0" applyProtection="0"/>
    <xf numFmtId="0" fontId="12" fillId="14" borderId="336" applyNumberFormat="0" applyFont="0" applyAlignment="0" applyProtection="0"/>
    <xf numFmtId="0" fontId="12" fillId="14" borderId="336" applyNumberFormat="0" applyFont="0" applyAlignment="0" applyProtection="0"/>
    <xf numFmtId="0" fontId="42" fillId="21" borderId="336" applyNumberFormat="0" applyAlignment="0" applyProtection="0"/>
    <xf numFmtId="0" fontId="42" fillId="21" borderId="336" applyNumberFormat="0" applyAlignment="0" applyProtection="0"/>
    <xf numFmtId="0" fontId="42" fillId="21" borderId="336" applyNumberFormat="0" applyAlignment="0" applyProtection="0"/>
    <xf numFmtId="0" fontId="42" fillId="21" borderId="336" applyNumberFormat="0" applyAlignment="0" applyProtection="0"/>
    <xf numFmtId="0" fontId="42" fillId="21" borderId="336" applyNumberFormat="0" applyAlignment="0" applyProtection="0"/>
    <xf numFmtId="179" fontId="12" fillId="32" borderId="337">
      <protection locked="0"/>
    </xf>
    <xf numFmtId="177" fontId="12" fillId="32" borderId="337">
      <protection locked="0"/>
    </xf>
    <xf numFmtId="178" fontId="12" fillId="0" borderId="335"/>
    <xf numFmtId="0" fontId="16" fillId="10" borderId="336" applyNumberFormat="0" applyAlignment="0" applyProtection="0"/>
    <xf numFmtId="172" fontId="12" fillId="32" borderId="337">
      <protection locked="0"/>
    </xf>
    <xf numFmtId="170" fontId="12" fillId="32" borderId="337">
      <protection locked="0"/>
    </xf>
    <xf numFmtId="0" fontId="14" fillId="6" borderId="336" applyNumberFormat="0" applyAlignment="0" applyProtection="0"/>
    <xf numFmtId="0" fontId="14" fillId="6" borderId="336" applyNumberFormat="0" applyAlignment="0" applyProtection="0"/>
    <xf numFmtId="0" fontId="14" fillId="6" borderId="336" applyNumberFormat="0" applyAlignment="0" applyProtection="0"/>
    <xf numFmtId="0" fontId="16" fillId="10" borderId="336" applyNumberFormat="0" applyAlignment="0" applyProtection="0"/>
    <xf numFmtId="0" fontId="16" fillId="10" borderId="336" applyNumberFormat="0" applyAlignment="0" applyProtection="0"/>
    <xf numFmtId="0" fontId="16" fillId="10" borderId="336" applyNumberFormat="0" applyAlignment="0" applyProtection="0"/>
    <xf numFmtId="0" fontId="16" fillId="10" borderId="336" applyNumberFormat="0" applyAlignment="0" applyProtection="0"/>
    <xf numFmtId="0" fontId="14" fillId="6" borderId="120" applyNumberFormat="0" applyAlignment="0" applyProtection="0"/>
    <xf numFmtId="0" fontId="14" fillId="6" borderId="120" applyNumberFormat="0" applyAlignment="0" applyProtection="0"/>
    <xf numFmtId="0" fontId="14" fillId="6" borderId="120" applyNumberFormat="0" applyAlignment="0" applyProtection="0"/>
    <xf numFmtId="0" fontId="14" fillId="6" borderId="120" applyNumberFormat="0" applyAlignment="0" applyProtection="0"/>
    <xf numFmtId="0" fontId="16" fillId="10" borderId="120" applyNumberFormat="0" applyAlignment="0" applyProtection="0"/>
    <xf numFmtId="179" fontId="12" fillId="0" borderId="119"/>
    <xf numFmtId="0" fontId="16" fillId="10" borderId="120" applyNumberFormat="0" applyAlignment="0" applyProtection="0"/>
    <xf numFmtId="0" fontId="16" fillId="10" borderId="120" applyNumberFormat="0" applyAlignment="0" applyProtection="0"/>
    <xf numFmtId="0" fontId="16" fillId="10" borderId="120" applyNumberFormat="0" applyAlignment="0" applyProtection="0"/>
    <xf numFmtId="0" fontId="14" fillId="6" borderId="120" applyNumberFormat="0" applyAlignment="0" applyProtection="0"/>
    <xf numFmtId="0" fontId="14" fillId="6" borderId="120" applyNumberFormat="0" applyAlignment="0" applyProtection="0"/>
    <xf numFmtId="177" fontId="12" fillId="0" borderId="119"/>
    <xf numFmtId="0" fontId="14" fillId="6" borderId="336" applyNumberFormat="0" applyAlignment="0" applyProtection="0"/>
    <xf numFmtId="0" fontId="14" fillId="6" borderId="336" applyNumberFormat="0" applyAlignment="0" applyProtection="0"/>
    <xf numFmtId="173" fontId="12" fillId="0" borderId="119"/>
    <xf numFmtId="179" fontId="12" fillId="0" borderId="335"/>
    <xf numFmtId="177" fontId="12" fillId="0" borderId="335"/>
    <xf numFmtId="171" fontId="12" fillId="0" borderId="119"/>
    <xf numFmtId="169" fontId="12" fillId="0" borderId="119"/>
    <xf numFmtId="173" fontId="12" fillId="0" borderId="335"/>
    <xf numFmtId="171" fontId="12" fillId="0" borderId="335"/>
    <xf numFmtId="169" fontId="12" fillId="0" borderId="335"/>
    <xf numFmtId="170" fontId="12" fillId="0" borderId="335"/>
    <xf numFmtId="172" fontId="12" fillId="0" borderId="335"/>
    <xf numFmtId="174" fontId="12" fillId="0" borderId="335"/>
    <xf numFmtId="177" fontId="12" fillId="0" borderId="335"/>
    <xf numFmtId="0" fontId="14" fillId="6" borderId="336" applyNumberFormat="0" applyAlignment="0" applyProtection="0"/>
    <xf numFmtId="0" fontId="15" fillId="8" borderId="336" applyNumberFormat="0" applyAlignment="0" applyProtection="0"/>
    <xf numFmtId="0" fontId="16" fillId="10" borderId="336" applyNumberFormat="0" applyAlignment="0" applyProtection="0"/>
    <xf numFmtId="0" fontId="16" fillId="10" borderId="336" applyNumberFormat="0" applyAlignment="0" applyProtection="0"/>
    <xf numFmtId="0" fontId="16" fillId="10" borderId="336" applyNumberFormat="0" applyAlignment="0" applyProtection="0"/>
    <xf numFmtId="0" fontId="16" fillId="10" borderId="336" applyNumberFormat="0" applyAlignment="0" applyProtection="0"/>
    <xf numFmtId="0" fontId="16" fillId="10" borderId="336" applyNumberFormat="0" applyAlignment="0" applyProtection="0"/>
    <xf numFmtId="0" fontId="14" fillId="6" borderId="336" applyNumberFormat="0" applyAlignment="0" applyProtection="0"/>
    <xf numFmtId="172" fontId="12" fillId="0" borderId="335"/>
    <xf numFmtId="49" fontId="12" fillId="32" borderId="337">
      <alignment horizontal="left"/>
      <protection locked="0"/>
    </xf>
    <xf numFmtId="170" fontId="12" fillId="32" borderId="337">
      <protection locked="0"/>
    </xf>
    <xf numFmtId="172" fontId="12" fillId="32" borderId="337">
      <protection locked="0"/>
    </xf>
    <xf numFmtId="174" fontId="12" fillId="32" borderId="337">
      <protection locked="0"/>
    </xf>
    <xf numFmtId="176" fontId="12" fillId="32" borderId="337">
      <alignment horizontal="right"/>
      <protection locked="0"/>
    </xf>
    <xf numFmtId="177" fontId="12" fillId="32" borderId="337">
      <protection locked="0"/>
    </xf>
    <xf numFmtId="179" fontId="12" fillId="32" borderId="337">
      <protection locked="0"/>
    </xf>
    <xf numFmtId="0" fontId="42" fillId="21" borderId="336" applyNumberFormat="0" applyAlignment="0" applyProtection="0"/>
    <xf numFmtId="0" fontId="42" fillId="21" borderId="336" applyNumberFormat="0" applyAlignment="0" applyProtection="0"/>
    <xf numFmtId="0" fontId="42" fillId="21" borderId="336" applyNumberFormat="0" applyAlignment="0" applyProtection="0"/>
    <xf numFmtId="0" fontId="42" fillId="21" borderId="336" applyNumberFormat="0" applyAlignment="0" applyProtection="0"/>
    <xf numFmtId="0" fontId="42" fillId="21" borderId="336" applyNumberFormat="0" applyAlignment="0" applyProtection="0"/>
    <xf numFmtId="0" fontId="12" fillId="14" borderId="336" applyNumberFormat="0" applyFont="0" applyAlignment="0" applyProtection="0"/>
    <xf numFmtId="0" fontId="12" fillId="14" borderId="336" applyNumberFormat="0" applyFont="0" applyAlignment="0" applyProtection="0"/>
    <xf numFmtId="0" fontId="12" fillId="14" borderId="336" applyNumberFormat="0" applyFont="0" applyAlignment="0" applyProtection="0"/>
    <xf numFmtId="0" fontId="12" fillId="14" borderId="336" applyNumberFormat="0" applyFont="0" applyAlignment="0" applyProtection="0"/>
    <xf numFmtId="0" fontId="12" fillId="14" borderId="336" applyNumberFormat="0" applyFont="0" applyAlignment="0" applyProtection="0"/>
    <xf numFmtId="197" fontId="59" fillId="41" borderId="340">
      <alignment wrapText="1"/>
    </xf>
    <xf numFmtId="0" fontId="7" fillId="0" borderId="341" applyNumberFormat="0" applyFill="0" applyAlignment="0" applyProtection="0"/>
    <xf numFmtId="0" fontId="7" fillId="0" borderId="341" applyNumberFormat="0" applyFill="0" applyAlignment="0" applyProtection="0"/>
    <xf numFmtId="0" fontId="53" fillId="0" borderId="342" applyNumberFormat="0" applyFill="0" applyAlignment="0" applyProtection="0"/>
    <xf numFmtId="0" fontId="53" fillId="0" borderId="342" applyNumberFormat="0" applyFill="0" applyAlignment="0" applyProtection="0"/>
    <xf numFmtId="0" fontId="53" fillId="0" borderId="342" applyNumberFormat="0" applyFill="0" applyAlignment="0" applyProtection="0"/>
    <xf numFmtId="0" fontId="53" fillId="0" borderId="342" applyNumberFormat="0" applyFill="0" applyAlignment="0" applyProtection="0"/>
    <xf numFmtId="0" fontId="53" fillId="0" borderId="342" applyNumberFormat="0" applyFill="0" applyAlignment="0" applyProtection="0"/>
    <xf numFmtId="0" fontId="7" fillId="0" borderId="341" applyNumberFormat="0" applyFill="0" applyAlignment="0" applyProtection="0"/>
    <xf numFmtId="0" fontId="7" fillId="0" borderId="341" applyNumberFormat="0" applyFill="0" applyAlignment="0" applyProtection="0"/>
    <xf numFmtId="0" fontId="7" fillId="0" borderId="341" applyNumberFormat="0" applyFill="0" applyAlignment="0" applyProtection="0"/>
    <xf numFmtId="10" fontId="4" fillId="43" borderId="334" applyNumberFormat="0" applyFont="0" applyBorder="0" applyAlignment="0" applyProtection="0">
      <protection locked="0"/>
    </xf>
    <xf numFmtId="196" fontId="59" fillId="41" borderId="340">
      <alignment wrapText="1"/>
    </xf>
    <xf numFmtId="0" fontId="14" fillId="40" borderId="120" applyNumberFormat="0" applyAlignment="0" applyProtection="0"/>
    <xf numFmtId="0" fontId="14" fillId="40" borderId="120" applyNumberFormat="0" applyAlignment="0" applyProtection="0"/>
    <xf numFmtId="0" fontId="14" fillId="40" borderId="120" applyNumberFormat="0" applyAlignment="0" applyProtection="0"/>
    <xf numFmtId="0" fontId="14" fillId="40" borderId="120" applyNumberFormat="0" applyAlignment="0" applyProtection="0"/>
    <xf numFmtId="0" fontId="14" fillId="40" borderId="120" applyNumberFormat="0" applyAlignment="0" applyProtection="0"/>
    <xf numFmtId="0" fontId="14" fillId="40" borderId="120" applyNumberFormat="0" applyAlignment="0" applyProtection="0"/>
    <xf numFmtId="0" fontId="14" fillId="40" borderId="120" applyNumberFormat="0" applyAlignment="0" applyProtection="0"/>
    <xf numFmtId="0" fontId="14" fillId="40" borderId="120" applyNumberFormat="0" applyAlignment="0" applyProtection="0"/>
    <xf numFmtId="0" fontId="14" fillId="40" borderId="120" applyNumberFormat="0" applyAlignment="0" applyProtection="0"/>
    <xf numFmtId="0" fontId="14" fillId="40" borderId="120" applyNumberFormat="0" applyAlignment="0" applyProtection="0"/>
    <xf numFmtId="0" fontId="14" fillId="40" borderId="120" applyNumberFormat="0" applyAlignment="0" applyProtection="0"/>
    <xf numFmtId="0" fontId="14" fillId="40" borderId="120" applyNumberFormat="0" applyAlignment="0" applyProtection="0"/>
    <xf numFmtId="0" fontId="14" fillId="40" borderId="120" applyNumberFormat="0" applyAlignment="0" applyProtection="0"/>
    <xf numFmtId="0" fontId="14" fillId="40" borderId="120" applyNumberFormat="0" applyAlignment="0" applyProtection="0"/>
    <xf numFmtId="0" fontId="14" fillId="40" borderId="120" applyNumberFormat="0" applyAlignment="0" applyProtection="0"/>
    <xf numFmtId="0" fontId="14" fillId="40" borderId="120" applyNumberFormat="0" applyAlignment="0" applyProtection="0"/>
    <xf numFmtId="0" fontId="14" fillId="40" borderId="120" applyNumberFormat="0" applyAlignment="0" applyProtection="0"/>
    <xf numFmtId="0" fontId="14" fillId="40" borderId="120" applyNumberFormat="0" applyAlignment="0" applyProtection="0"/>
    <xf numFmtId="0" fontId="14" fillId="40" borderId="120" applyNumberFormat="0" applyAlignment="0" applyProtection="0"/>
    <xf numFmtId="0" fontId="14" fillId="40" borderId="120" applyNumberFormat="0" applyAlignment="0" applyProtection="0"/>
    <xf numFmtId="0" fontId="14" fillId="40" borderId="120" applyNumberFormat="0" applyAlignment="0" applyProtection="0"/>
    <xf numFmtId="0" fontId="14" fillId="40" borderId="120" applyNumberFormat="0" applyAlignment="0" applyProtection="0"/>
    <xf numFmtId="0" fontId="14" fillId="40" borderId="120" applyNumberFormat="0" applyAlignment="0" applyProtection="0"/>
    <xf numFmtId="0" fontId="14" fillId="40" borderId="120" applyNumberFormat="0" applyAlignment="0" applyProtection="0"/>
    <xf numFmtId="0" fontId="14" fillId="40" borderId="120" applyNumberFormat="0" applyAlignment="0" applyProtection="0"/>
    <xf numFmtId="0" fontId="14" fillId="40" borderId="120" applyNumberFormat="0" applyAlignment="0" applyProtection="0"/>
    <xf numFmtId="0" fontId="14" fillId="40" borderId="120" applyNumberFormat="0" applyAlignment="0" applyProtection="0"/>
    <xf numFmtId="0" fontId="14" fillId="40" borderId="120" applyNumberFormat="0" applyAlignment="0" applyProtection="0"/>
    <xf numFmtId="0" fontId="14" fillId="40" borderId="120" applyNumberFormat="0" applyAlignment="0" applyProtection="0"/>
    <xf numFmtId="0" fontId="14" fillId="40" borderId="120" applyNumberFormat="0" applyAlignment="0" applyProtection="0"/>
    <xf numFmtId="0" fontId="15" fillId="38" borderId="120" applyNumberFormat="0" applyAlignment="0" applyProtection="0"/>
    <xf numFmtId="0" fontId="15" fillId="38" borderId="120" applyNumberFormat="0" applyAlignment="0" applyProtection="0"/>
    <xf numFmtId="0" fontId="15" fillId="38" borderId="120" applyNumberFormat="0" applyAlignment="0" applyProtection="0"/>
    <xf numFmtId="0" fontId="15" fillId="38" borderId="120" applyNumberFormat="0" applyAlignment="0" applyProtection="0"/>
    <xf numFmtId="0" fontId="15" fillId="38" borderId="120" applyNumberFormat="0" applyAlignment="0" applyProtection="0"/>
    <xf numFmtId="0" fontId="15" fillId="38" borderId="120" applyNumberFormat="0" applyAlignment="0" applyProtection="0"/>
    <xf numFmtId="0" fontId="15" fillId="38" borderId="120" applyNumberFormat="0" applyAlignment="0" applyProtection="0"/>
    <xf numFmtId="0" fontId="15" fillId="38" borderId="120" applyNumberFormat="0" applyAlignment="0" applyProtection="0"/>
    <xf numFmtId="0" fontId="15" fillId="38" borderId="120" applyNumberFormat="0" applyAlignment="0" applyProtection="0"/>
    <xf numFmtId="0" fontId="15" fillId="38" borderId="120" applyNumberFormat="0" applyAlignment="0" applyProtection="0"/>
    <xf numFmtId="0" fontId="15" fillId="38" borderId="120" applyNumberFormat="0" applyAlignment="0" applyProtection="0"/>
    <xf numFmtId="0" fontId="15" fillId="38" borderId="120" applyNumberFormat="0" applyAlignment="0" applyProtection="0"/>
    <xf numFmtId="0" fontId="15" fillId="38" borderId="120" applyNumberFormat="0" applyAlignment="0" applyProtection="0"/>
    <xf numFmtId="0" fontId="15" fillId="38" borderId="120" applyNumberFormat="0" applyAlignment="0" applyProtection="0"/>
    <xf numFmtId="0" fontId="15" fillId="38" borderId="120" applyNumberFormat="0" applyAlignment="0" applyProtection="0"/>
    <xf numFmtId="0" fontId="14" fillId="40" borderId="120" applyNumberFormat="0" applyAlignment="0" applyProtection="0"/>
    <xf numFmtId="0" fontId="16" fillId="34" borderId="120" applyNumberFormat="0" applyAlignment="0" applyProtection="0"/>
    <xf numFmtId="0" fontId="16" fillId="34" borderId="120" applyNumberFormat="0" applyAlignment="0" applyProtection="0"/>
    <xf numFmtId="0" fontId="16" fillId="34" borderId="120" applyNumberFormat="0" applyAlignment="0" applyProtection="0"/>
    <xf numFmtId="0" fontId="16" fillId="34" borderId="120" applyNumberFormat="0" applyAlignment="0" applyProtection="0"/>
    <xf numFmtId="0" fontId="16" fillId="34" borderId="120" applyNumberFormat="0" applyAlignment="0" applyProtection="0"/>
    <xf numFmtId="0" fontId="16" fillId="34" borderId="120" applyNumberFormat="0" applyAlignment="0" applyProtection="0"/>
    <xf numFmtId="0" fontId="16" fillId="34" borderId="120" applyNumberFormat="0" applyAlignment="0" applyProtection="0"/>
    <xf numFmtId="0" fontId="16" fillId="34" borderId="120" applyNumberFormat="0" applyAlignment="0" applyProtection="0"/>
    <xf numFmtId="0" fontId="16" fillId="34" borderId="120" applyNumberFormat="0" applyAlignment="0" applyProtection="0"/>
    <xf numFmtId="0" fontId="16" fillId="34" borderId="120" applyNumberFormat="0" applyAlignment="0" applyProtection="0"/>
    <xf numFmtId="0" fontId="16" fillId="34" borderId="120" applyNumberFormat="0" applyAlignment="0" applyProtection="0"/>
    <xf numFmtId="0" fontId="16" fillId="34" borderId="120" applyNumberFormat="0" applyAlignment="0" applyProtection="0"/>
    <xf numFmtId="0" fontId="16" fillId="34" borderId="120" applyNumberFormat="0" applyAlignment="0" applyProtection="0"/>
    <xf numFmtId="0" fontId="16" fillId="34" borderId="120" applyNumberFormat="0" applyAlignment="0" applyProtection="0"/>
    <xf numFmtId="0" fontId="16" fillId="34" borderId="120" applyNumberFormat="0" applyAlignment="0" applyProtection="0"/>
    <xf numFmtId="0" fontId="16" fillId="34" borderId="120" applyNumberFormat="0" applyAlignment="0" applyProtection="0"/>
    <xf numFmtId="0" fontId="16" fillId="34" borderId="120" applyNumberFormat="0" applyAlignment="0" applyProtection="0"/>
    <xf numFmtId="0" fontId="16" fillId="34" borderId="120" applyNumberFormat="0" applyAlignment="0" applyProtection="0"/>
    <xf numFmtId="0" fontId="16" fillId="34" borderId="120" applyNumberFormat="0" applyAlignment="0" applyProtection="0"/>
    <xf numFmtId="0" fontId="16" fillId="34" borderId="120" applyNumberFormat="0" applyAlignment="0" applyProtection="0"/>
    <xf numFmtId="0" fontId="16" fillId="34" borderId="120" applyNumberFormat="0" applyAlignment="0" applyProtection="0"/>
    <xf numFmtId="0" fontId="16" fillId="34" borderId="120" applyNumberFormat="0" applyAlignment="0" applyProtection="0"/>
    <xf numFmtId="0" fontId="16" fillId="34" borderId="120" applyNumberFormat="0" applyAlignment="0" applyProtection="0"/>
    <xf numFmtId="0" fontId="16" fillId="34" borderId="120" applyNumberFormat="0" applyAlignment="0" applyProtection="0"/>
    <xf numFmtId="0" fontId="16" fillId="34" borderId="120" applyNumberFormat="0" applyAlignment="0" applyProtection="0"/>
    <xf numFmtId="0" fontId="16" fillId="34" borderId="120" applyNumberFormat="0" applyAlignment="0" applyProtection="0"/>
    <xf numFmtId="0" fontId="16" fillId="34" borderId="120" applyNumberFormat="0" applyAlignment="0" applyProtection="0"/>
    <xf numFmtId="0" fontId="16" fillId="34" borderId="120" applyNumberFormat="0" applyAlignment="0" applyProtection="0"/>
    <xf numFmtId="0" fontId="16" fillId="34" borderId="120" applyNumberFormat="0" applyAlignment="0" applyProtection="0"/>
    <xf numFmtId="0" fontId="16" fillId="34" borderId="120" applyNumberFormat="0" applyAlignment="0" applyProtection="0"/>
    <xf numFmtId="0" fontId="14" fillId="40" borderId="120" applyNumberFormat="0" applyAlignment="0" applyProtection="0"/>
    <xf numFmtId="0" fontId="14" fillId="40" borderId="120" applyNumberFormat="0" applyAlignment="0" applyProtection="0"/>
    <xf numFmtId="0" fontId="14" fillId="40" borderId="120" applyNumberFormat="0" applyAlignment="0" applyProtection="0"/>
    <xf numFmtId="0" fontId="14" fillId="40" borderId="120" applyNumberFormat="0" applyAlignment="0" applyProtection="0"/>
    <xf numFmtId="0" fontId="14" fillId="40" borderId="120" applyNumberFormat="0" applyAlignment="0" applyProtection="0"/>
    <xf numFmtId="0" fontId="14" fillId="40" borderId="120" applyNumberFormat="0" applyAlignment="0" applyProtection="0"/>
    <xf numFmtId="0" fontId="14" fillId="40" borderId="120" applyNumberFormat="0" applyAlignment="0" applyProtection="0"/>
    <xf numFmtId="0" fontId="14" fillId="40" borderId="120" applyNumberFormat="0" applyAlignment="0" applyProtection="0"/>
    <xf numFmtId="0" fontId="16" fillId="34" borderId="120" applyNumberFormat="0" applyAlignment="0" applyProtection="0"/>
    <xf numFmtId="0" fontId="16" fillId="34" borderId="120" applyNumberFormat="0" applyAlignment="0" applyProtection="0"/>
    <xf numFmtId="0" fontId="16" fillId="34" borderId="120" applyNumberFormat="0" applyAlignment="0" applyProtection="0"/>
    <xf numFmtId="0" fontId="16" fillId="34" borderId="120" applyNumberFormat="0" applyAlignment="0" applyProtection="0"/>
    <xf numFmtId="0" fontId="16" fillId="34" borderId="120" applyNumberFormat="0" applyAlignment="0" applyProtection="0"/>
    <xf numFmtId="0" fontId="16" fillId="34" borderId="120" applyNumberFormat="0" applyAlignment="0" applyProtection="0"/>
    <xf numFmtId="0" fontId="16" fillId="34" borderId="120" applyNumberFormat="0" applyAlignment="0" applyProtection="0"/>
    <xf numFmtId="0" fontId="16" fillId="34" borderId="120" applyNumberFormat="0" applyAlignment="0" applyProtection="0"/>
    <xf numFmtId="0" fontId="16" fillId="34" borderId="120" applyNumberFormat="0" applyAlignment="0" applyProtection="0"/>
    <xf numFmtId="0" fontId="16" fillId="34" borderId="120" applyNumberFormat="0" applyAlignment="0" applyProtection="0"/>
    <xf numFmtId="0" fontId="16" fillId="34" borderId="120" applyNumberFormat="0" applyAlignment="0" applyProtection="0"/>
    <xf numFmtId="0" fontId="16" fillId="34" borderId="120" applyNumberFormat="0" applyAlignment="0" applyProtection="0"/>
    <xf numFmtId="0" fontId="16" fillId="34" borderId="120" applyNumberFormat="0" applyAlignment="0" applyProtection="0"/>
    <xf numFmtId="0" fontId="16" fillId="34" borderId="120" applyNumberFormat="0" applyAlignment="0" applyProtection="0"/>
    <xf numFmtId="0" fontId="16" fillId="34" borderId="120" applyNumberFormat="0" applyAlignment="0" applyProtection="0"/>
    <xf numFmtId="0" fontId="14" fillId="40" borderId="120" applyNumberFormat="0" applyAlignment="0" applyProtection="0"/>
    <xf numFmtId="0" fontId="14" fillId="40" borderId="120" applyNumberFormat="0" applyAlignment="0" applyProtection="0"/>
    <xf numFmtId="0" fontId="14" fillId="40" borderId="120" applyNumberFormat="0" applyAlignment="0" applyProtection="0"/>
    <xf numFmtId="0" fontId="14" fillId="40" borderId="120" applyNumberFormat="0" applyAlignment="0" applyProtection="0"/>
    <xf numFmtId="0" fontId="14" fillId="40" borderId="120" applyNumberFormat="0" applyAlignment="0" applyProtection="0"/>
    <xf numFmtId="0" fontId="14" fillId="40" borderId="120" applyNumberFormat="0" applyAlignment="0" applyProtection="0"/>
    <xf numFmtId="0" fontId="16" fillId="34" borderId="120" applyNumberFormat="0" applyAlignment="0" applyProtection="0"/>
    <xf numFmtId="0" fontId="16" fillId="34" borderId="120" applyNumberFormat="0" applyAlignment="0" applyProtection="0"/>
    <xf numFmtId="0" fontId="16" fillId="34" borderId="120" applyNumberFormat="0" applyAlignment="0" applyProtection="0"/>
    <xf numFmtId="0" fontId="16" fillId="34" borderId="120" applyNumberFormat="0" applyAlignment="0" applyProtection="0"/>
    <xf numFmtId="0" fontId="16" fillId="34" borderId="120" applyNumberFormat="0" applyAlignment="0" applyProtection="0"/>
    <xf numFmtId="0" fontId="16" fillId="34" borderId="120" applyNumberFormat="0" applyAlignment="0" applyProtection="0"/>
    <xf numFmtId="0" fontId="16" fillId="34" borderId="120" applyNumberFormat="0" applyAlignment="0" applyProtection="0"/>
    <xf numFmtId="0" fontId="16" fillId="34" borderId="120" applyNumberFormat="0" applyAlignment="0" applyProtection="0"/>
    <xf numFmtId="0" fontId="16" fillId="34" borderId="120" applyNumberFormat="0" applyAlignment="0" applyProtection="0"/>
    <xf numFmtId="0" fontId="16" fillId="34" borderId="120" applyNumberFormat="0" applyAlignment="0" applyProtection="0"/>
    <xf numFmtId="0" fontId="16" fillId="34" borderId="120" applyNumberFormat="0" applyAlignment="0" applyProtection="0"/>
    <xf numFmtId="0" fontId="16" fillId="34" borderId="120" applyNumberFormat="0" applyAlignment="0" applyProtection="0"/>
    <xf numFmtId="0" fontId="16" fillId="34" borderId="120" applyNumberFormat="0" applyAlignment="0" applyProtection="0"/>
    <xf numFmtId="0" fontId="16" fillId="34" borderId="120" applyNumberFormat="0" applyAlignment="0" applyProtection="0"/>
    <xf numFmtId="0" fontId="16" fillId="34" borderId="120" applyNumberFormat="0" applyAlignment="0" applyProtection="0"/>
    <xf numFmtId="0" fontId="16" fillId="34" borderId="120" applyNumberFormat="0" applyAlignment="0" applyProtection="0"/>
    <xf numFmtId="0" fontId="16" fillId="34" borderId="120" applyNumberFormat="0" applyAlignment="0" applyProtection="0"/>
    <xf numFmtId="0" fontId="16" fillId="34" borderId="120" applyNumberFormat="0" applyAlignment="0" applyProtection="0"/>
    <xf numFmtId="0" fontId="16" fillId="34" borderId="120" applyNumberFormat="0" applyAlignment="0" applyProtection="0"/>
    <xf numFmtId="0" fontId="16" fillId="34" borderId="120" applyNumberFormat="0" applyAlignment="0" applyProtection="0"/>
    <xf numFmtId="0" fontId="16" fillId="34" borderId="120" applyNumberFormat="0" applyAlignment="0" applyProtection="0"/>
    <xf numFmtId="0" fontId="16" fillId="34" borderId="120" applyNumberFormat="0" applyAlignment="0" applyProtection="0"/>
    <xf numFmtId="0" fontId="16" fillId="34" borderId="120" applyNumberFormat="0" applyAlignment="0" applyProtection="0"/>
    <xf numFmtId="0" fontId="16" fillId="34" borderId="120" applyNumberFormat="0" applyAlignment="0" applyProtection="0"/>
    <xf numFmtId="0" fontId="16" fillId="34" borderId="120" applyNumberFormat="0" applyAlignment="0" applyProtection="0"/>
    <xf numFmtId="0" fontId="16" fillId="34" borderId="120" applyNumberFormat="0" applyAlignment="0" applyProtection="0"/>
    <xf numFmtId="0" fontId="16" fillId="34" borderId="120" applyNumberFormat="0" applyAlignment="0" applyProtection="0"/>
    <xf numFmtId="0" fontId="16" fillId="34" borderId="120" applyNumberFormat="0" applyAlignment="0" applyProtection="0"/>
    <xf numFmtId="0" fontId="16" fillId="34" borderId="120" applyNumberFormat="0" applyAlignment="0" applyProtection="0"/>
    <xf numFmtId="0" fontId="16" fillId="34" borderId="120" applyNumberFormat="0" applyAlignment="0" applyProtection="0"/>
    <xf numFmtId="0" fontId="16" fillId="34" borderId="120" applyNumberFormat="0" applyAlignment="0" applyProtection="0"/>
    <xf numFmtId="0" fontId="16" fillId="34" borderId="120" applyNumberFormat="0" applyAlignment="0" applyProtection="0"/>
    <xf numFmtId="0" fontId="16" fillId="34" borderId="120" applyNumberFormat="0" applyAlignment="0" applyProtection="0"/>
    <xf numFmtId="0" fontId="16" fillId="34" borderId="120" applyNumberFormat="0" applyAlignment="0" applyProtection="0"/>
    <xf numFmtId="0" fontId="16" fillId="34" borderId="120" applyNumberFormat="0" applyAlignment="0" applyProtection="0"/>
    <xf numFmtId="0" fontId="16" fillId="34" borderId="120" applyNumberFormat="0" applyAlignment="0" applyProtection="0"/>
    <xf numFmtId="0" fontId="16" fillId="34" borderId="120" applyNumberFormat="0" applyAlignment="0" applyProtection="0"/>
    <xf numFmtId="0" fontId="16" fillId="34" borderId="120" applyNumberFormat="0" applyAlignment="0" applyProtection="0"/>
    <xf numFmtId="0" fontId="16" fillId="34" borderId="120" applyNumberFormat="0" applyAlignment="0" applyProtection="0"/>
    <xf numFmtId="0" fontId="16" fillId="34" borderId="120" applyNumberFormat="0" applyAlignment="0" applyProtection="0"/>
    <xf numFmtId="0" fontId="16" fillId="34" borderId="120" applyNumberFormat="0" applyAlignment="0" applyProtection="0"/>
    <xf numFmtId="0" fontId="16" fillId="34" borderId="120" applyNumberFormat="0" applyAlignment="0" applyProtection="0"/>
    <xf numFmtId="0" fontId="16" fillId="34" borderId="120" applyNumberFormat="0" applyAlignment="0" applyProtection="0"/>
    <xf numFmtId="0" fontId="16" fillId="34" borderId="120" applyNumberFormat="0" applyAlignment="0" applyProtection="0"/>
    <xf numFmtId="0" fontId="16" fillId="34" borderId="120" applyNumberFormat="0" applyAlignment="0" applyProtection="0"/>
    <xf numFmtId="0" fontId="16" fillId="34" borderId="120" applyNumberFormat="0" applyAlignment="0" applyProtection="0"/>
    <xf numFmtId="0" fontId="16" fillId="34" borderId="120" applyNumberFormat="0" applyAlignment="0" applyProtection="0"/>
    <xf numFmtId="0" fontId="16" fillId="34" borderId="120" applyNumberFormat="0" applyAlignment="0" applyProtection="0"/>
    <xf numFmtId="0" fontId="16" fillId="34" borderId="120" applyNumberFormat="0" applyAlignment="0" applyProtection="0"/>
    <xf numFmtId="0" fontId="16" fillId="34" borderId="120" applyNumberFormat="0" applyAlignment="0" applyProtection="0"/>
    <xf numFmtId="0" fontId="16" fillId="34" borderId="120" applyNumberFormat="0" applyAlignment="0" applyProtection="0"/>
    <xf numFmtId="0" fontId="16" fillId="34" borderId="120" applyNumberFormat="0" applyAlignment="0" applyProtection="0"/>
    <xf numFmtId="0" fontId="16" fillId="34" borderId="120" applyNumberFormat="0" applyAlignment="0" applyProtection="0"/>
    <xf numFmtId="0" fontId="16" fillId="34" borderId="120" applyNumberFormat="0" applyAlignment="0" applyProtection="0"/>
    <xf numFmtId="0" fontId="16" fillId="34" borderId="120" applyNumberFormat="0" applyAlignment="0" applyProtection="0"/>
    <xf numFmtId="0" fontId="16" fillId="34" borderId="120" applyNumberFormat="0" applyAlignment="0" applyProtection="0"/>
    <xf numFmtId="0" fontId="16" fillId="34" borderId="120" applyNumberFormat="0" applyAlignment="0" applyProtection="0"/>
    <xf numFmtId="0" fontId="16" fillId="34" borderId="120" applyNumberFormat="0" applyAlignment="0" applyProtection="0"/>
    <xf numFmtId="0" fontId="16" fillId="34" borderId="120" applyNumberFormat="0" applyAlignment="0" applyProtection="0"/>
    <xf numFmtId="0" fontId="16" fillId="34" borderId="120" applyNumberFormat="0" applyAlignment="0" applyProtection="0"/>
    <xf numFmtId="0" fontId="16" fillId="34" borderId="120" applyNumberFormat="0" applyAlignment="0" applyProtection="0"/>
    <xf numFmtId="0" fontId="16" fillId="34" borderId="120" applyNumberFormat="0" applyAlignment="0" applyProtection="0"/>
    <xf numFmtId="0" fontId="16" fillId="34" borderId="120" applyNumberFormat="0" applyAlignment="0" applyProtection="0"/>
    <xf numFmtId="0" fontId="16" fillId="34" borderId="120" applyNumberFormat="0" applyAlignment="0" applyProtection="0"/>
    <xf numFmtId="0" fontId="16" fillId="34" borderId="120" applyNumberFormat="0" applyAlignment="0" applyProtection="0"/>
    <xf numFmtId="0" fontId="16" fillId="34" borderId="120" applyNumberFormat="0" applyAlignment="0" applyProtection="0"/>
    <xf numFmtId="0" fontId="16" fillId="34" borderId="120" applyNumberFormat="0" applyAlignment="0" applyProtection="0"/>
    <xf numFmtId="0" fontId="16" fillId="34" borderId="120" applyNumberFormat="0" applyAlignment="0" applyProtection="0"/>
    <xf numFmtId="0" fontId="16" fillId="34" borderId="120" applyNumberFormat="0" applyAlignment="0" applyProtection="0"/>
    <xf numFmtId="0" fontId="16" fillId="34" borderId="120" applyNumberFormat="0" applyAlignment="0" applyProtection="0"/>
    <xf numFmtId="0" fontId="16" fillId="34" borderId="120" applyNumberFormat="0" applyAlignment="0" applyProtection="0"/>
    <xf numFmtId="0" fontId="16" fillId="34" borderId="120" applyNumberFormat="0" applyAlignment="0" applyProtection="0"/>
    <xf numFmtId="0" fontId="16" fillId="34" borderId="120" applyNumberFormat="0" applyAlignment="0" applyProtection="0"/>
    <xf numFmtId="0" fontId="16" fillId="34" borderId="120" applyNumberFormat="0" applyAlignment="0" applyProtection="0"/>
    <xf numFmtId="0" fontId="16" fillId="34" borderId="120" applyNumberFormat="0" applyAlignment="0" applyProtection="0"/>
    <xf numFmtId="0" fontId="16" fillId="34" borderId="120" applyNumberFormat="0" applyAlignment="0" applyProtection="0"/>
    <xf numFmtId="0" fontId="16" fillId="34" borderId="120" applyNumberFormat="0" applyAlignment="0" applyProtection="0"/>
    <xf numFmtId="0" fontId="16" fillId="34" borderId="120" applyNumberFormat="0" applyAlignment="0" applyProtection="0"/>
    <xf numFmtId="0" fontId="16" fillId="34" borderId="120" applyNumberFormat="0" applyAlignment="0" applyProtection="0"/>
    <xf numFmtId="0" fontId="16" fillId="34" borderId="120" applyNumberFormat="0" applyAlignment="0" applyProtection="0"/>
    <xf numFmtId="0" fontId="16" fillId="34" borderId="120" applyNumberFormat="0" applyAlignment="0" applyProtection="0"/>
    <xf numFmtId="0" fontId="16" fillId="34" borderId="120" applyNumberFormat="0" applyAlignment="0" applyProtection="0"/>
    <xf numFmtId="0" fontId="16" fillId="34" borderId="120" applyNumberFormat="0" applyAlignment="0" applyProtection="0"/>
    <xf numFmtId="0" fontId="16" fillId="34" borderId="120" applyNumberFormat="0" applyAlignment="0" applyProtection="0"/>
    <xf numFmtId="0" fontId="16" fillId="34" borderId="120" applyNumberFormat="0" applyAlignment="0" applyProtection="0"/>
    <xf numFmtId="0" fontId="16" fillId="34" borderId="120" applyNumberFormat="0" applyAlignment="0" applyProtection="0"/>
    <xf numFmtId="0" fontId="16" fillId="34" borderId="120" applyNumberFormat="0" applyAlignment="0" applyProtection="0"/>
    <xf numFmtId="0" fontId="16" fillId="34" borderId="120" applyNumberFormat="0" applyAlignment="0" applyProtection="0"/>
    <xf numFmtId="0" fontId="16" fillId="34" borderId="120" applyNumberFormat="0" applyAlignment="0" applyProtection="0"/>
    <xf numFmtId="0" fontId="16" fillId="34" borderId="120" applyNumberFormat="0" applyAlignment="0" applyProtection="0"/>
    <xf numFmtId="0" fontId="16" fillId="34" borderId="120" applyNumberFormat="0" applyAlignment="0" applyProtection="0"/>
    <xf numFmtId="0" fontId="16" fillId="34" borderId="120" applyNumberFormat="0" applyAlignment="0" applyProtection="0"/>
    <xf numFmtId="0" fontId="16" fillId="34" borderId="120" applyNumberFormat="0" applyAlignment="0" applyProtection="0"/>
    <xf numFmtId="0" fontId="16" fillId="34" borderId="120" applyNumberFormat="0" applyAlignment="0" applyProtection="0"/>
    <xf numFmtId="0" fontId="16" fillId="34" borderId="120" applyNumberFormat="0" applyAlignment="0" applyProtection="0"/>
    <xf numFmtId="0" fontId="16" fillId="34" borderId="120" applyNumberFormat="0" applyAlignment="0" applyProtection="0"/>
    <xf numFmtId="0" fontId="16" fillId="34" borderId="120" applyNumberFormat="0" applyAlignment="0" applyProtection="0"/>
    <xf numFmtId="0" fontId="16" fillId="34" borderId="120" applyNumberFormat="0" applyAlignment="0" applyProtection="0"/>
    <xf numFmtId="0" fontId="16" fillId="34" borderId="120" applyNumberFormat="0" applyAlignment="0" applyProtection="0"/>
    <xf numFmtId="0" fontId="16" fillId="34" borderId="120" applyNumberFormat="0" applyAlignment="0" applyProtection="0"/>
    <xf numFmtId="0" fontId="16" fillId="34" borderId="120" applyNumberFormat="0" applyAlignment="0" applyProtection="0"/>
    <xf numFmtId="0" fontId="16" fillId="34" borderId="120" applyNumberFormat="0" applyAlignment="0" applyProtection="0"/>
    <xf numFmtId="0" fontId="16" fillId="34" borderId="120" applyNumberFormat="0" applyAlignment="0" applyProtection="0"/>
    <xf numFmtId="0" fontId="16" fillId="34" borderId="120" applyNumberFormat="0" applyAlignment="0" applyProtection="0"/>
    <xf numFmtId="0" fontId="16" fillId="34" borderId="120" applyNumberFormat="0" applyAlignment="0" applyProtection="0"/>
    <xf numFmtId="0" fontId="14" fillId="40" borderId="120" applyNumberFormat="0" applyAlignment="0" applyProtection="0"/>
    <xf numFmtId="0" fontId="14" fillId="40" borderId="120" applyNumberFormat="0" applyAlignment="0" applyProtection="0"/>
    <xf numFmtId="0" fontId="14" fillId="40" borderId="120" applyNumberFormat="0" applyAlignment="0" applyProtection="0"/>
    <xf numFmtId="0" fontId="14" fillId="40" borderId="120" applyNumberFormat="0" applyAlignment="0" applyProtection="0"/>
    <xf numFmtId="0" fontId="14" fillId="40" borderId="120" applyNumberFormat="0" applyAlignment="0" applyProtection="0"/>
    <xf numFmtId="0" fontId="14" fillId="40" borderId="120" applyNumberFormat="0" applyAlignment="0" applyProtection="0"/>
    <xf numFmtId="0" fontId="14" fillId="40" borderId="120" applyNumberFormat="0" applyAlignment="0" applyProtection="0"/>
    <xf numFmtId="0" fontId="14" fillId="40" borderId="120" applyNumberFormat="0" applyAlignment="0" applyProtection="0"/>
    <xf numFmtId="0" fontId="14" fillId="40" borderId="120" applyNumberFormat="0" applyAlignment="0" applyProtection="0"/>
    <xf numFmtId="0" fontId="14" fillId="40" borderId="120" applyNumberFormat="0" applyAlignment="0" applyProtection="0"/>
    <xf numFmtId="0" fontId="14" fillId="40" borderId="120" applyNumberFormat="0" applyAlignment="0" applyProtection="0"/>
    <xf numFmtId="0" fontId="14" fillId="40" borderId="120" applyNumberFormat="0" applyAlignment="0" applyProtection="0"/>
    <xf numFmtId="0" fontId="14" fillId="40" borderId="120" applyNumberFormat="0" applyAlignment="0" applyProtection="0"/>
    <xf numFmtId="0" fontId="14" fillId="40" borderId="120" applyNumberFormat="0" applyAlignment="0" applyProtection="0"/>
    <xf numFmtId="0" fontId="14" fillId="40" borderId="120" applyNumberFormat="0" applyAlignment="0" applyProtection="0"/>
    <xf numFmtId="0" fontId="14" fillId="40" borderId="120" applyNumberFormat="0" applyAlignment="0" applyProtection="0"/>
    <xf numFmtId="0" fontId="14" fillId="40" borderId="120" applyNumberFormat="0" applyAlignment="0" applyProtection="0"/>
    <xf numFmtId="0" fontId="14" fillId="40" borderId="120" applyNumberFormat="0" applyAlignment="0" applyProtection="0"/>
    <xf numFmtId="0" fontId="14" fillId="40" borderId="120" applyNumberFormat="0" applyAlignment="0" applyProtection="0"/>
    <xf numFmtId="0" fontId="14" fillId="40" borderId="120" applyNumberFormat="0" applyAlignment="0" applyProtection="0"/>
    <xf numFmtId="0" fontId="14" fillId="40" borderId="120" applyNumberFormat="0" applyAlignment="0" applyProtection="0"/>
    <xf numFmtId="0" fontId="14" fillId="40" borderId="120" applyNumberFormat="0" applyAlignment="0" applyProtection="0"/>
    <xf numFmtId="0" fontId="14" fillId="40" borderId="120" applyNumberFormat="0" applyAlignment="0" applyProtection="0"/>
    <xf numFmtId="0" fontId="14" fillId="40" borderId="120" applyNumberFormat="0" applyAlignment="0" applyProtection="0"/>
    <xf numFmtId="0" fontId="14" fillId="40" borderId="120" applyNumberFormat="0" applyAlignment="0" applyProtection="0"/>
    <xf numFmtId="0" fontId="14" fillId="40" borderId="120" applyNumberFormat="0" applyAlignment="0" applyProtection="0"/>
    <xf numFmtId="0" fontId="14" fillId="40" borderId="120" applyNumberFormat="0" applyAlignment="0" applyProtection="0"/>
    <xf numFmtId="0" fontId="14" fillId="40" borderId="120" applyNumberFormat="0" applyAlignment="0" applyProtection="0"/>
    <xf numFmtId="0" fontId="14" fillId="40" borderId="120" applyNumberFormat="0" applyAlignment="0" applyProtection="0"/>
    <xf numFmtId="0" fontId="14" fillId="40" borderId="120" applyNumberFormat="0" applyAlignment="0" applyProtection="0"/>
    <xf numFmtId="0" fontId="14" fillId="40" borderId="120" applyNumberFormat="0" applyAlignment="0" applyProtection="0"/>
    <xf numFmtId="0" fontId="14" fillId="40" borderId="120" applyNumberFormat="0" applyAlignment="0" applyProtection="0"/>
    <xf numFmtId="0" fontId="14" fillId="40" borderId="120" applyNumberFormat="0" applyAlignment="0" applyProtection="0"/>
    <xf numFmtId="0" fontId="14" fillId="40" borderId="120" applyNumberFormat="0" applyAlignment="0" applyProtection="0"/>
    <xf numFmtId="0" fontId="14" fillId="40" borderId="120" applyNumberFormat="0" applyAlignment="0" applyProtection="0"/>
    <xf numFmtId="0" fontId="14" fillId="40" borderId="120" applyNumberFormat="0" applyAlignment="0" applyProtection="0"/>
    <xf numFmtId="0" fontId="14" fillId="40" borderId="120" applyNumberFormat="0" applyAlignment="0" applyProtection="0"/>
    <xf numFmtId="0" fontId="14" fillId="40" borderId="120" applyNumberFormat="0" applyAlignment="0" applyProtection="0"/>
    <xf numFmtId="0" fontId="14" fillId="40" borderId="120" applyNumberFormat="0" applyAlignment="0" applyProtection="0"/>
    <xf numFmtId="0" fontId="14" fillId="40" borderId="120" applyNumberFormat="0" applyAlignment="0" applyProtection="0"/>
    <xf numFmtId="0" fontId="14" fillId="40" borderId="120" applyNumberFormat="0" applyAlignment="0" applyProtection="0"/>
    <xf numFmtId="0" fontId="14" fillId="40" borderId="120" applyNumberFormat="0" applyAlignment="0" applyProtection="0"/>
    <xf numFmtId="0" fontId="14" fillId="40" borderId="120" applyNumberFormat="0" applyAlignment="0" applyProtection="0"/>
    <xf numFmtId="0" fontId="14" fillId="40" borderId="120" applyNumberFormat="0" applyAlignment="0" applyProtection="0"/>
    <xf numFmtId="0" fontId="14" fillId="40" borderId="120" applyNumberFormat="0" applyAlignment="0" applyProtection="0"/>
    <xf numFmtId="0" fontId="14" fillId="40" borderId="120" applyNumberFormat="0" applyAlignment="0" applyProtection="0"/>
    <xf numFmtId="0" fontId="14" fillId="40" borderId="120" applyNumberFormat="0" applyAlignment="0" applyProtection="0"/>
    <xf numFmtId="0" fontId="14" fillId="40" borderId="120" applyNumberFormat="0" applyAlignment="0" applyProtection="0"/>
    <xf numFmtId="0" fontId="14" fillId="40" borderId="120" applyNumberFormat="0" applyAlignment="0" applyProtection="0"/>
    <xf numFmtId="0" fontId="14" fillId="40" borderId="120" applyNumberFormat="0" applyAlignment="0" applyProtection="0"/>
    <xf numFmtId="0" fontId="14" fillId="40" borderId="120" applyNumberFormat="0" applyAlignment="0" applyProtection="0"/>
    <xf numFmtId="0" fontId="14" fillId="40" borderId="120" applyNumberFormat="0" applyAlignment="0" applyProtection="0"/>
    <xf numFmtId="0" fontId="14" fillId="40" borderId="120" applyNumberFormat="0" applyAlignment="0" applyProtection="0"/>
    <xf numFmtId="0" fontId="14" fillId="40" borderId="120" applyNumberFormat="0" applyAlignment="0" applyProtection="0"/>
    <xf numFmtId="0" fontId="14" fillId="40" borderId="120" applyNumberFormat="0" applyAlignment="0" applyProtection="0"/>
    <xf numFmtId="0" fontId="14" fillId="40" borderId="120" applyNumberFormat="0" applyAlignment="0" applyProtection="0"/>
    <xf numFmtId="0" fontId="14" fillId="40" borderId="120" applyNumberFormat="0" applyAlignment="0" applyProtection="0"/>
    <xf numFmtId="0" fontId="14" fillId="40" borderId="120" applyNumberFormat="0" applyAlignment="0" applyProtection="0"/>
    <xf numFmtId="0" fontId="14" fillId="40" borderId="120" applyNumberFormat="0" applyAlignment="0" applyProtection="0"/>
    <xf numFmtId="0" fontId="14" fillId="40" borderId="120" applyNumberFormat="0" applyAlignment="0" applyProtection="0"/>
    <xf numFmtId="0" fontId="14" fillId="40" borderId="120" applyNumberFormat="0" applyAlignment="0" applyProtection="0"/>
    <xf numFmtId="0" fontId="14" fillId="40" borderId="120" applyNumberFormat="0" applyAlignment="0" applyProtection="0"/>
    <xf numFmtId="0" fontId="14" fillId="40" borderId="120" applyNumberFormat="0" applyAlignment="0" applyProtection="0"/>
    <xf numFmtId="0" fontId="14" fillId="40" borderId="120" applyNumberFormat="0" applyAlignment="0" applyProtection="0"/>
    <xf numFmtId="0" fontId="14" fillId="40" borderId="120" applyNumberFormat="0" applyAlignment="0" applyProtection="0"/>
    <xf numFmtId="0" fontId="14" fillId="40" borderId="120" applyNumberFormat="0" applyAlignment="0" applyProtection="0"/>
    <xf numFmtId="0" fontId="14" fillId="40" borderId="120" applyNumberFormat="0" applyAlignment="0" applyProtection="0"/>
    <xf numFmtId="0" fontId="14" fillId="40" borderId="120" applyNumberFormat="0" applyAlignment="0" applyProtection="0"/>
    <xf numFmtId="0" fontId="14" fillId="40" borderId="120" applyNumberFormat="0" applyAlignment="0" applyProtection="0"/>
    <xf numFmtId="0" fontId="14" fillId="40" borderId="120" applyNumberFormat="0" applyAlignment="0" applyProtection="0"/>
    <xf numFmtId="0" fontId="14" fillId="40" borderId="120" applyNumberFormat="0" applyAlignment="0" applyProtection="0"/>
    <xf numFmtId="0" fontId="14" fillId="40" borderId="120" applyNumberFormat="0" applyAlignment="0" applyProtection="0"/>
    <xf numFmtId="0" fontId="14" fillId="40" borderId="120" applyNumberFormat="0" applyAlignment="0" applyProtection="0"/>
    <xf numFmtId="0" fontId="14" fillId="40" borderId="120" applyNumberFormat="0" applyAlignment="0" applyProtection="0"/>
    <xf numFmtId="0" fontId="14" fillId="40" borderId="120" applyNumberFormat="0" applyAlignment="0" applyProtection="0"/>
    <xf numFmtId="0" fontId="14" fillId="40" borderId="120" applyNumberFormat="0" applyAlignment="0" applyProtection="0"/>
    <xf numFmtId="0" fontId="14" fillId="40" borderId="120" applyNumberFormat="0" applyAlignment="0" applyProtection="0"/>
    <xf numFmtId="0" fontId="14" fillId="40" borderId="120" applyNumberFormat="0" applyAlignment="0" applyProtection="0"/>
    <xf numFmtId="0" fontId="14" fillId="40" borderId="120" applyNumberFormat="0" applyAlignment="0" applyProtection="0"/>
    <xf numFmtId="0" fontId="14" fillId="40" borderId="120" applyNumberFormat="0" applyAlignment="0" applyProtection="0"/>
    <xf numFmtId="0" fontId="14" fillId="40" borderId="120" applyNumberFormat="0" applyAlignment="0" applyProtection="0"/>
    <xf numFmtId="0" fontId="14" fillId="40" borderId="120" applyNumberFormat="0" applyAlignment="0" applyProtection="0"/>
    <xf numFmtId="0" fontId="14" fillId="40" borderId="120" applyNumberFormat="0" applyAlignment="0" applyProtection="0"/>
    <xf numFmtId="0" fontId="14" fillId="40" borderId="120" applyNumberFormat="0" applyAlignment="0" applyProtection="0"/>
    <xf numFmtId="0" fontId="14" fillId="40" borderId="120" applyNumberFormat="0" applyAlignment="0" applyProtection="0"/>
    <xf numFmtId="0" fontId="14" fillId="40" borderId="120" applyNumberFormat="0" applyAlignment="0" applyProtection="0"/>
    <xf numFmtId="0" fontId="14" fillId="40" borderId="120" applyNumberFormat="0" applyAlignment="0" applyProtection="0"/>
    <xf numFmtId="0" fontId="14" fillId="40" borderId="120" applyNumberFormat="0" applyAlignment="0" applyProtection="0"/>
    <xf numFmtId="0" fontId="14" fillId="40" borderId="120" applyNumberFormat="0" applyAlignment="0" applyProtection="0"/>
    <xf numFmtId="0" fontId="14" fillId="40" borderId="120" applyNumberFormat="0" applyAlignment="0" applyProtection="0"/>
    <xf numFmtId="0" fontId="14" fillId="40" borderId="120" applyNumberFormat="0" applyAlignment="0" applyProtection="0"/>
    <xf numFmtId="0" fontId="14" fillId="40" borderId="120" applyNumberFormat="0" applyAlignment="0" applyProtection="0"/>
    <xf numFmtId="0" fontId="14" fillId="40" borderId="120" applyNumberFormat="0" applyAlignment="0" applyProtection="0"/>
    <xf numFmtId="0" fontId="14" fillId="40" borderId="120" applyNumberFormat="0" applyAlignment="0" applyProtection="0"/>
    <xf numFmtId="0" fontId="14" fillId="40" borderId="120" applyNumberFormat="0" applyAlignment="0" applyProtection="0"/>
    <xf numFmtId="0" fontId="14" fillId="40" borderId="120" applyNumberFormat="0" applyAlignment="0" applyProtection="0"/>
    <xf numFmtId="0" fontId="14" fillId="40" borderId="120" applyNumberFormat="0" applyAlignment="0" applyProtection="0"/>
    <xf numFmtId="0" fontId="14" fillId="40" borderId="120" applyNumberFormat="0" applyAlignment="0" applyProtection="0"/>
    <xf numFmtId="0" fontId="14" fillId="40" borderId="120" applyNumberFormat="0" applyAlignment="0" applyProtection="0"/>
    <xf numFmtId="0" fontId="14" fillId="40" borderId="120" applyNumberFormat="0" applyAlignment="0" applyProtection="0"/>
    <xf numFmtId="0" fontId="14" fillId="40" borderId="120" applyNumberFormat="0" applyAlignment="0" applyProtection="0"/>
    <xf numFmtId="0" fontId="14" fillId="40" borderId="120" applyNumberFormat="0" applyAlignment="0" applyProtection="0"/>
    <xf numFmtId="0" fontId="14" fillId="40" borderId="120" applyNumberFormat="0" applyAlignment="0" applyProtection="0"/>
    <xf numFmtId="0" fontId="14" fillId="40" borderId="120" applyNumberFormat="0" applyAlignment="0" applyProtection="0"/>
    <xf numFmtId="0" fontId="14" fillId="40" borderId="120" applyNumberFormat="0" applyAlignment="0" applyProtection="0"/>
    <xf numFmtId="0" fontId="7" fillId="0" borderId="350" applyNumberFormat="0" applyFill="0" applyAlignment="0" applyProtection="0"/>
    <xf numFmtId="0" fontId="53" fillId="0" borderId="342" applyNumberFormat="0" applyFill="0" applyAlignment="0" applyProtection="0"/>
    <xf numFmtId="0" fontId="4" fillId="14" borderId="356" applyNumberFormat="0" applyFont="0" applyAlignment="0" applyProtection="0"/>
    <xf numFmtId="0" fontId="4" fillId="14" borderId="356" applyNumberFormat="0" applyFont="0" applyAlignment="0" applyProtection="0"/>
    <xf numFmtId="0" fontId="12" fillId="14" borderId="354" applyNumberFormat="0" applyFont="0" applyAlignment="0" applyProtection="0"/>
    <xf numFmtId="0" fontId="7" fillId="0" borderId="341" applyNumberFormat="0" applyFill="0" applyAlignment="0" applyProtection="0"/>
    <xf numFmtId="0" fontId="53" fillId="0" borderId="342" applyNumberFormat="0" applyFill="0" applyAlignment="0" applyProtection="0"/>
    <xf numFmtId="0" fontId="53" fillId="0" borderId="342" applyNumberFormat="0" applyFill="0" applyAlignment="0" applyProtection="0"/>
    <xf numFmtId="0" fontId="53" fillId="0" borderId="342" applyNumberFormat="0" applyFill="0" applyAlignment="0" applyProtection="0"/>
    <xf numFmtId="0" fontId="53" fillId="0" borderId="342" applyNumberFormat="0" applyFill="0" applyAlignment="0" applyProtection="0"/>
    <xf numFmtId="0" fontId="53" fillId="0" borderId="342" applyNumberFormat="0" applyFill="0" applyAlignment="0" applyProtection="0"/>
    <xf numFmtId="0" fontId="7" fillId="0" borderId="341" applyNumberFormat="0" applyFill="0" applyAlignment="0" applyProtection="0"/>
    <xf numFmtId="0" fontId="7" fillId="0" borderId="341" applyNumberFormat="0" applyFill="0" applyAlignment="0" applyProtection="0"/>
    <xf numFmtId="0" fontId="7" fillId="0" borderId="341" applyNumberFormat="0" applyFill="0" applyAlignment="0" applyProtection="0"/>
    <xf numFmtId="0" fontId="12" fillId="14" borderId="354" applyNumberFormat="0" applyFont="0" applyAlignment="0" applyProtection="0"/>
    <xf numFmtId="0" fontId="12" fillId="14" borderId="354" applyNumberFormat="0" applyFont="0" applyAlignment="0" applyProtection="0"/>
    <xf numFmtId="0" fontId="53" fillId="6" borderId="357" applyNumberFormat="0" applyAlignment="0" applyProtection="0"/>
    <xf numFmtId="0" fontId="12" fillId="14" borderId="354" applyNumberFormat="0" applyFont="0" applyAlignment="0" applyProtection="0"/>
    <xf numFmtId="0" fontId="12" fillId="14" borderId="354" applyNumberFormat="0" applyFont="0" applyAlignment="0" applyProtection="0"/>
    <xf numFmtId="0" fontId="4" fillId="14" borderId="356" applyNumberFormat="0" applyFont="0" applyAlignment="0" applyProtection="0"/>
    <xf numFmtId="0" fontId="4" fillId="14" borderId="356" applyNumberFormat="0" applyFont="0" applyAlignment="0" applyProtection="0"/>
    <xf numFmtId="0" fontId="4" fillId="14" borderId="356" applyNumberFormat="0" applyFont="0" applyAlignment="0" applyProtection="0"/>
    <xf numFmtId="0" fontId="42" fillId="21" borderId="417" applyNumberFormat="0" applyAlignment="0" applyProtection="0"/>
    <xf numFmtId="0" fontId="53" fillId="10" borderId="357" applyNumberFormat="0" applyAlignment="0" applyProtection="0"/>
    <xf numFmtId="0" fontId="53" fillId="10" borderId="357" applyNumberFormat="0" applyAlignment="0" applyProtection="0"/>
    <xf numFmtId="0" fontId="53" fillId="6" borderId="357" applyNumberFormat="0" applyAlignment="0" applyProtection="0"/>
    <xf numFmtId="0" fontId="4" fillId="14" borderId="365" applyNumberFormat="0" applyFont="0" applyAlignment="0" applyProtection="0"/>
    <xf numFmtId="0" fontId="12" fillId="14" borderId="363" applyNumberFormat="0" applyFont="0" applyAlignment="0" applyProtection="0"/>
    <xf numFmtId="0" fontId="12" fillId="14" borderId="363" applyNumberFormat="0" applyFont="0" applyAlignment="0" applyProtection="0"/>
    <xf numFmtId="0" fontId="7" fillId="0" borderId="350" applyNumberFormat="0" applyFill="0" applyAlignment="0" applyProtection="0"/>
    <xf numFmtId="0" fontId="53" fillId="0" borderId="351" applyNumberFormat="0" applyFill="0" applyAlignment="0" applyProtection="0"/>
    <xf numFmtId="0" fontId="53" fillId="0" borderId="351" applyNumberFormat="0" applyFill="0" applyAlignment="0" applyProtection="0"/>
    <xf numFmtId="0" fontId="53" fillId="0" borderId="351" applyNumberFormat="0" applyFill="0" applyAlignment="0" applyProtection="0"/>
    <xf numFmtId="0" fontId="53" fillId="0" borderId="351" applyNumberFormat="0" applyFill="0" applyAlignment="0" applyProtection="0"/>
    <xf numFmtId="0" fontId="53" fillId="0" borderId="351" applyNumberFormat="0" applyFill="0" applyAlignment="0" applyProtection="0"/>
    <xf numFmtId="0" fontId="7" fillId="0" borderId="350" applyNumberFormat="0" applyFill="0" applyAlignment="0" applyProtection="0"/>
    <xf numFmtId="0" fontId="7" fillId="0" borderId="350" applyNumberFormat="0" applyFill="0" applyAlignment="0" applyProtection="0"/>
    <xf numFmtId="0" fontId="7" fillId="0" borderId="350" applyNumberFormat="0" applyFill="0" applyAlignment="0" applyProtection="0"/>
    <xf numFmtId="169" fontId="12" fillId="0" borderId="335"/>
    <xf numFmtId="0" fontId="12" fillId="14" borderId="363" applyNumberFormat="0" applyFont="0" applyAlignment="0" applyProtection="0"/>
    <xf numFmtId="0" fontId="12" fillId="14" borderId="363" applyNumberFormat="0" applyFont="0" applyAlignment="0" applyProtection="0"/>
    <xf numFmtId="0" fontId="12" fillId="14" borderId="363" applyNumberFormat="0" applyFont="0" applyAlignment="0" applyProtection="0"/>
    <xf numFmtId="0" fontId="4" fillId="14" borderId="365" applyNumberFormat="0" applyFont="0" applyAlignment="0" applyProtection="0"/>
    <xf numFmtId="0" fontId="4" fillId="14" borderId="365" applyNumberFormat="0" applyFont="0" applyAlignment="0" applyProtection="0"/>
    <xf numFmtId="0" fontId="4" fillId="14" borderId="365" applyNumberFormat="0" applyFont="0" applyAlignment="0" applyProtection="0"/>
    <xf numFmtId="0" fontId="53" fillId="6" borderId="366" applyNumberFormat="0" applyAlignment="0" applyProtection="0"/>
    <xf numFmtId="0" fontId="53" fillId="10" borderId="366" applyNumberFormat="0" applyAlignment="0" applyProtection="0"/>
    <xf numFmtId="0" fontId="53" fillId="10" borderId="366" applyNumberFormat="0" applyAlignment="0" applyProtection="0"/>
    <xf numFmtId="0" fontId="53" fillId="6" borderId="357" applyNumberFormat="0" applyAlignment="0" applyProtection="0"/>
    <xf numFmtId="0" fontId="53" fillId="6" borderId="366" applyNumberFormat="0" applyAlignment="0" applyProtection="0"/>
    <xf numFmtId="0" fontId="53" fillId="10" borderId="357" applyNumberFormat="0" applyAlignment="0" applyProtection="0"/>
    <xf numFmtId="0" fontId="53" fillId="10" borderId="357" applyNumberFormat="0" applyAlignment="0" applyProtection="0"/>
    <xf numFmtId="0" fontId="53" fillId="10" borderId="357" applyNumberFormat="0" applyAlignment="0" applyProtection="0"/>
    <xf numFmtId="0" fontId="53" fillId="10" borderId="357" applyNumberFormat="0" applyAlignment="0" applyProtection="0"/>
    <xf numFmtId="0" fontId="53" fillId="6" borderId="357" applyNumberFormat="0" applyAlignment="0" applyProtection="0"/>
    <xf numFmtId="0" fontId="53" fillId="6" borderId="357" applyNumberFormat="0" applyAlignment="0" applyProtection="0"/>
    <xf numFmtId="0" fontId="53" fillId="6" borderId="357" applyNumberFormat="0" applyAlignment="0" applyProtection="0"/>
    <xf numFmtId="0" fontId="42" fillId="21" borderId="417" applyNumberFormat="0" applyAlignment="0" applyProtection="0"/>
    <xf numFmtId="0" fontId="42" fillId="21" borderId="417" applyNumberFormat="0" applyAlignment="0" applyProtection="0"/>
    <xf numFmtId="0" fontId="42" fillId="21" borderId="417" applyNumberFormat="0" applyAlignment="0" applyProtection="0"/>
    <xf numFmtId="0" fontId="42" fillId="21" borderId="390" applyNumberFormat="0" applyAlignment="0" applyProtection="0"/>
    <xf numFmtId="0" fontId="42" fillId="21" borderId="390" applyNumberFormat="0" applyAlignment="0" applyProtection="0"/>
    <xf numFmtId="0" fontId="42" fillId="21" borderId="390" applyNumberFormat="0" applyAlignment="0" applyProtection="0"/>
    <xf numFmtId="0" fontId="12" fillId="14" borderId="372" applyNumberFormat="0" applyFont="0" applyAlignment="0" applyProtection="0"/>
    <xf numFmtId="196" fontId="59" fillId="41" borderId="358">
      <alignment wrapText="1"/>
    </xf>
    <xf numFmtId="0" fontId="42" fillId="21" borderId="390" applyNumberFormat="0" applyAlignment="0" applyProtection="0"/>
    <xf numFmtId="0" fontId="42" fillId="21" borderId="390" applyNumberFormat="0" applyAlignment="0" applyProtection="0"/>
    <xf numFmtId="0" fontId="4" fillId="14" borderId="374" applyNumberFormat="0" applyFont="0" applyAlignment="0" applyProtection="0"/>
    <xf numFmtId="0" fontId="4" fillId="14" borderId="374" applyNumberFormat="0" applyFont="0" applyAlignment="0" applyProtection="0"/>
    <xf numFmtId="0" fontId="12" fillId="14" borderId="372" applyNumberFormat="0" applyFont="0" applyAlignment="0" applyProtection="0"/>
    <xf numFmtId="0" fontId="7" fillId="0" borderId="359" applyNumberFormat="0" applyFill="0" applyAlignment="0" applyProtection="0"/>
    <xf numFmtId="0" fontId="53" fillId="0" borderId="360" applyNumberFormat="0" applyFill="0" applyAlignment="0" applyProtection="0"/>
    <xf numFmtId="0" fontId="53" fillId="0" borderId="360" applyNumberFormat="0" applyFill="0" applyAlignment="0" applyProtection="0"/>
    <xf numFmtId="0" fontId="53" fillId="0" borderId="360" applyNumberFormat="0" applyFill="0" applyAlignment="0" applyProtection="0"/>
    <xf numFmtId="0" fontId="53" fillId="0" borderId="360" applyNumberFormat="0" applyFill="0" applyAlignment="0" applyProtection="0"/>
    <xf numFmtId="0" fontId="53" fillId="0" borderId="360" applyNumberFormat="0" applyFill="0" applyAlignment="0" applyProtection="0"/>
    <xf numFmtId="0" fontId="7" fillId="0" borderId="359" applyNumberFormat="0" applyFill="0" applyAlignment="0" applyProtection="0"/>
    <xf numFmtId="172" fontId="12" fillId="0" borderId="227"/>
    <xf numFmtId="0" fontId="12" fillId="14" borderId="372" applyNumberFormat="0" applyFont="0" applyAlignment="0" applyProtection="0"/>
    <xf numFmtId="0" fontId="4" fillId="14" borderId="374" applyNumberFormat="0" applyFont="0" applyAlignment="0" applyProtection="0"/>
    <xf numFmtId="0" fontId="4" fillId="14" borderId="374" applyNumberFormat="0" applyFont="0" applyAlignment="0" applyProtection="0"/>
    <xf numFmtId="0" fontId="4" fillId="14" borderId="374" applyNumberFormat="0" applyFont="0" applyAlignment="0" applyProtection="0"/>
    <xf numFmtId="0" fontId="53" fillId="6" borderId="375" applyNumberFormat="0" applyAlignment="0" applyProtection="0"/>
    <xf numFmtId="0" fontId="53" fillId="10" borderId="366" applyNumberFormat="0" applyAlignment="0" applyProtection="0"/>
    <xf numFmtId="0" fontId="53" fillId="6" borderId="366" applyNumberFormat="0" applyAlignment="0" applyProtection="0"/>
    <xf numFmtId="195" fontId="59" fillId="41" borderId="367">
      <alignment wrapText="1"/>
    </xf>
    <xf numFmtId="0" fontId="42" fillId="21" borderId="399" applyNumberFormat="0" applyAlignment="0" applyProtection="0"/>
    <xf numFmtId="0" fontId="12" fillId="14" borderId="381" applyNumberFormat="0" applyFont="0" applyAlignment="0" applyProtection="0"/>
    <xf numFmtId="0" fontId="53" fillId="0" borderId="369" applyNumberFormat="0" applyFill="0" applyAlignment="0" applyProtection="0"/>
    <xf numFmtId="0" fontId="53" fillId="0" borderId="369" applyNumberFormat="0" applyFill="0" applyAlignment="0" applyProtection="0"/>
    <xf numFmtId="0" fontId="7" fillId="0" borderId="368" applyNumberFormat="0" applyFill="0" applyAlignment="0" applyProtection="0"/>
    <xf numFmtId="0" fontId="12" fillId="14" borderId="381" applyNumberFormat="0" applyFont="0" applyAlignment="0" applyProtection="0"/>
    <xf numFmtId="0" fontId="53" fillId="10" borderId="375" applyNumberFormat="0" applyAlignment="0" applyProtection="0"/>
    <xf numFmtId="0" fontId="4" fillId="14" borderId="383" applyNumberFormat="0" applyFont="0" applyAlignment="0" applyProtection="0"/>
    <xf numFmtId="0" fontId="4" fillId="14" borderId="383" applyNumberFormat="0" applyFont="0" applyAlignment="0" applyProtection="0"/>
    <xf numFmtId="0" fontId="53" fillId="6" borderId="384" applyNumberFormat="0" applyAlignment="0" applyProtection="0"/>
    <xf numFmtId="0" fontId="53" fillId="10" borderId="384" applyNumberFormat="0" applyAlignment="0" applyProtection="0"/>
    <xf numFmtId="0" fontId="53" fillId="6" borderId="384" applyNumberFormat="0" applyAlignment="0" applyProtection="0"/>
    <xf numFmtId="0" fontId="53" fillId="10" borderId="375" applyNumberFormat="0" applyAlignment="0" applyProtection="0"/>
    <xf numFmtId="0" fontId="53" fillId="10" borderId="375" applyNumberFormat="0" applyAlignment="0" applyProtection="0"/>
    <xf numFmtId="0" fontId="53" fillId="10" borderId="375" applyNumberFormat="0" applyAlignment="0" applyProtection="0"/>
    <xf numFmtId="0" fontId="53" fillId="6" borderId="375" applyNumberFormat="0" applyAlignment="0" applyProtection="0"/>
    <xf numFmtId="0" fontId="53" fillId="6" borderId="375" applyNumberFormat="0" applyAlignment="0" applyProtection="0"/>
    <xf numFmtId="0" fontId="53" fillId="6" borderId="37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196" fontId="59" fillId="41" borderId="376">
      <alignment wrapText="1"/>
    </xf>
    <xf numFmtId="0" fontId="9" fillId="38" borderId="370"/>
    <xf numFmtId="0" fontId="42" fillId="21" borderId="435" applyNumberFormat="0" applyAlignment="0" applyProtection="0"/>
    <xf numFmtId="0" fontId="42" fillId="21" borderId="408" applyNumberFormat="0" applyAlignment="0" applyProtection="0"/>
    <xf numFmtId="0" fontId="42" fillId="21" borderId="408" applyNumberFormat="0" applyAlignment="0" applyProtection="0"/>
    <xf numFmtId="0" fontId="42" fillId="21" borderId="408" applyNumberFormat="0" applyAlignment="0" applyProtection="0"/>
    <xf numFmtId="195" fontId="59" fillId="41" borderId="376">
      <alignment wrapText="1"/>
    </xf>
    <xf numFmtId="0" fontId="42" fillId="21" borderId="408" applyNumberFormat="0" applyAlignment="0" applyProtection="0"/>
    <xf numFmtId="0" fontId="42" fillId="21" borderId="408" applyNumberFormat="0" applyAlignment="0" applyProtection="0"/>
    <xf numFmtId="0" fontId="4" fillId="14" borderId="419" applyNumberFormat="0" applyFont="0" applyAlignment="0" applyProtection="0"/>
    <xf numFmtId="0" fontId="4" fillId="14" borderId="419" applyNumberFormat="0" applyFont="0" applyAlignment="0" applyProtection="0"/>
    <xf numFmtId="0" fontId="4" fillId="14" borderId="392" applyNumberFormat="0" applyFont="0" applyAlignment="0" applyProtection="0"/>
    <xf numFmtId="0" fontId="12" fillId="14" borderId="390" applyNumberFormat="0" applyFont="0" applyAlignment="0" applyProtection="0"/>
    <xf numFmtId="0" fontId="12" fillId="14" borderId="390" applyNumberFormat="0" applyFont="0" applyAlignment="0" applyProtection="0"/>
    <xf numFmtId="0" fontId="7" fillId="0" borderId="377" applyNumberFormat="0" applyFill="0" applyAlignment="0" applyProtection="0"/>
    <xf numFmtId="0" fontId="12" fillId="14" borderId="390" applyNumberFormat="0" applyFont="0" applyAlignment="0" applyProtection="0"/>
    <xf numFmtId="0" fontId="53" fillId="0" borderId="378" applyNumberFormat="0" applyFill="0" applyAlignment="0" applyProtection="0"/>
    <xf numFmtId="0" fontId="53" fillId="0" borderId="378" applyNumberFormat="0" applyFill="0" applyAlignment="0" applyProtection="0"/>
    <xf numFmtId="0" fontId="53" fillId="0" borderId="378" applyNumberFormat="0" applyFill="0" applyAlignment="0" applyProtection="0"/>
    <xf numFmtId="0" fontId="53" fillId="0" borderId="378" applyNumberFormat="0" applyFill="0" applyAlignment="0" applyProtection="0"/>
    <xf numFmtId="0" fontId="7" fillId="0" borderId="377" applyNumberFormat="0" applyFill="0" applyAlignment="0" applyProtection="0"/>
    <xf numFmtId="0" fontId="7" fillId="0" borderId="377" applyNumberFormat="0" applyFill="0" applyAlignment="0" applyProtection="0"/>
    <xf numFmtId="0" fontId="4" fillId="14" borderId="392" applyNumberFormat="0" applyFont="0" applyAlignment="0" applyProtection="0"/>
    <xf numFmtId="0" fontId="12" fillId="14" borderId="417" applyNumberFormat="0" applyFont="0" applyAlignment="0" applyProtection="0"/>
    <xf numFmtId="177" fontId="12" fillId="32" borderId="229">
      <protection locked="0"/>
    </xf>
    <xf numFmtId="10" fontId="4" fillId="43" borderId="370" applyNumberFormat="0" applyFont="0" applyBorder="0" applyAlignment="0" applyProtection="0">
      <protection locked="0"/>
    </xf>
    <xf numFmtId="0" fontId="53" fillId="10" borderId="384" applyNumberFormat="0" applyAlignment="0" applyProtection="0"/>
    <xf numFmtId="0" fontId="53" fillId="6" borderId="384" applyNumberFormat="0" applyAlignment="0" applyProtection="0"/>
    <xf numFmtId="0" fontId="53" fillId="6" borderId="384" applyNumberFormat="0" applyAlignment="0" applyProtection="0"/>
    <xf numFmtId="0" fontId="53" fillId="6" borderId="393" applyNumberFormat="0" applyAlignment="0" applyProtection="0"/>
    <xf numFmtId="49" fontId="12" fillId="32" borderId="427">
      <alignment horizontal="left"/>
      <protection locked="0"/>
    </xf>
    <xf numFmtId="171" fontId="12" fillId="32" borderId="427">
      <protection locked="0"/>
    </xf>
    <xf numFmtId="173" fontId="12" fillId="32" borderId="427">
      <protection locked="0"/>
    </xf>
    <xf numFmtId="0" fontId="9" fillId="38" borderId="379"/>
    <xf numFmtId="176" fontId="12" fillId="32" borderId="427">
      <alignment horizontal="right"/>
      <protection locked="0"/>
    </xf>
    <xf numFmtId="177" fontId="12" fillId="32" borderId="427">
      <protection locked="0"/>
    </xf>
    <xf numFmtId="179" fontId="12" fillId="32" borderId="427">
      <protection locked="0"/>
    </xf>
    <xf numFmtId="196" fontId="59" fillId="41" borderId="385">
      <alignment wrapText="1"/>
    </xf>
    <xf numFmtId="0" fontId="4" fillId="14" borderId="401" applyNumberFormat="0" applyFont="0" applyAlignment="0" applyProtection="0"/>
    <xf numFmtId="0" fontId="4" fillId="14" borderId="401" applyNumberFormat="0" applyFont="0" applyAlignment="0" applyProtection="0"/>
    <xf numFmtId="0" fontId="12" fillId="14" borderId="399" applyNumberFormat="0" applyFont="0" applyAlignment="0" applyProtection="0"/>
    <xf numFmtId="0" fontId="7" fillId="0" borderId="386" applyNumberFormat="0" applyFill="0" applyAlignment="0" applyProtection="0"/>
    <xf numFmtId="0" fontId="7" fillId="0" borderId="386" applyNumberFormat="0" applyFill="0" applyAlignment="0" applyProtection="0"/>
    <xf numFmtId="0" fontId="53" fillId="0" borderId="387" applyNumberFormat="0" applyFill="0" applyAlignment="0" applyProtection="0"/>
    <xf numFmtId="0" fontId="53" fillId="0" borderId="387" applyNumberFormat="0" applyFill="0" applyAlignment="0" applyProtection="0"/>
    <xf numFmtId="0" fontId="12" fillId="14" borderId="399" applyNumberFormat="0" applyFont="0" applyAlignment="0" applyProtection="0"/>
    <xf numFmtId="0" fontId="53" fillId="0" borderId="387" applyNumberFormat="0" applyFill="0" applyAlignment="0" applyProtection="0"/>
    <xf numFmtId="0" fontId="53" fillId="0" borderId="387" applyNumberFormat="0" applyFill="0" applyAlignment="0" applyProtection="0"/>
    <xf numFmtId="0" fontId="7" fillId="0" borderId="386" applyNumberFormat="0" applyFill="0" applyAlignment="0" applyProtection="0"/>
    <xf numFmtId="0" fontId="7" fillId="0" borderId="386" applyNumberFormat="0" applyFill="0" applyAlignment="0" applyProtection="0"/>
    <xf numFmtId="0" fontId="7" fillId="0" borderId="386" applyNumberFormat="0" applyFill="0" applyAlignment="0" applyProtection="0"/>
    <xf numFmtId="0" fontId="7" fillId="0" borderId="386" applyNumberFormat="0" applyFill="0" applyAlignment="0" applyProtection="0"/>
    <xf numFmtId="0" fontId="12" fillId="14" borderId="399" applyNumberFormat="0" applyFont="0" applyAlignment="0" applyProtection="0"/>
    <xf numFmtId="0" fontId="12" fillId="14" borderId="399" applyNumberFormat="0" applyFont="0" applyAlignment="0" applyProtection="0"/>
    <xf numFmtId="0" fontId="12" fillId="14" borderId="399" applyNumberFormat="0" applyFont="0" applyAlignment="0" applyProtection="0"/>
    <xf numFmtId="0" fontId="4" fillId="14" borderId="401" applyNumberFormat="0" applyFont="0" applyAlignment="0" applyProtection="0"/>
    <xf numFmtId="0" fontId="4" fillId="14" borderId="401" applyNumberFormat="0" applyFont="0" applyAlignment="0" applyProtection="0"/>
    <xf numFmtId="0" fontId="4" fillId="14" borderId="401" applyNumberFormat="0" applyFont="0" applyAlignment="0" applyProtection="0"/>
    <xf numFmtId="0" fontId="53" fillId="6" borderId="402" applyNumberFormat="0" applyAlignment="0" applyProtection="0"/>
    <xf numFmtId="0" fontId="53" fillId="10" borderId="402" applyNumberFormat="0" applyAlignment="0" applyProtection="0"/>
    <xf numFmtId="0" fontId="53" fillId="10" borderId="402" applyNumberFormat="0" applyAlignment="0" applyProtection="0"/>
    <xf numFmtId="0" fontId="53" fillId="6" borderId="402" applyNumberFormat="0" applyAlignment="0" applyProtection="0"/>
    <xf numFmtId="0" fontId="53" fillId="10" borderId="393" applyNumberFormat="0" applyAlignment="0" applyProtection="0"/>
    <xf numFmtId="0" fontId="53" fillId="10" borderId="393" applyNumberFormat="0" applyAlignment="0" applyProtection="0"/>
    <xf numFmtId="0" fontId="53" fillId="10" borderId="393" applyNumberFormat="0" applyAlignment="0" applyProtection="0"/>
    <xf numFmtId="0" fontId="53" fillId="10" borderId="393" applyNumberFormat="0" applyAlignment="0" applyProtection="0"/>
    <xf numFmtId="0" fontId="53" fillId="6" borderId="393" applyNumberFormat="0" applyAlignment="0" applyProtection="0"/>
    <xf numFmtId="0" fontId="53" fillId="6" borderId="393" applyNumberFormat="0" applyAlignment="0" applyProtection="0"/>
    <xf numFmtId="0" fontId="12" fillId="14" borderId="417" applyNumberFormat="0" applyFont="0" applyAlignment="0" applyProtection="0"/>
    <xf numFmtId="0" fontId="12" fillId="14" borderId="417" applyNumberFormat="0" applyFont="0" applyAlignment="0" applyProtection="0"/>
    <xf numFmtId="0" fontId="12" fillId="14" borderId="417" applyNumberFormat="0" applyFont="0" applyAlignment="0" applyProtection="0"/>
    <xf numFmtId="0" fontId="12" fillId="14" borderId="417" applyNumberFormat="0" applyFont="0" applyAlignment="0" applyProtection="0"/>
    <xf numFmtId="0" fontId="4" fillId="14" borderId="419" applyNumberFormat="0" applyFont="0" applyAlignment="0" applyProtection="0"/>
    <xf numFmtId="0" fontId="4" fillId="14" borderId="419" applyNumberFormat="0" applyFont="0" applyAlignment="0" applyProtection="0"/>
    <xf numFmtId="0" fontId="4" fillId="14" borderId="419" applyNumberFormat="0" applyFont="0" applyAlignment="0" applyProtection="0"/>
    <xf numFmtId="0" fontId="4" fillId="14" borderId="419" applyNumberFormat="0" applyFont="0" applyAlignment="0" applyProtection="0"/>
    <xf numFmtId="0" fontId="53" fillId="6" borderId="420" applyNumberFormat="0" applyAlignment="0" applyProtection="0"/>
    <xf numFmtId="0" fontId="53" fillId="6" borderId="420" applyNumberFormat="0" applyAlignment="0" applyProtection="0"/>
    <xf numFmtId="0" fontId="53" fillId="10" borderId="420" applyNumberFormat="0" applyAlignment="0" applyProtection="0"/>
    <xf numFmtId="0" fontId="53" fillId="10" borderId="420" applyNumberFormat="0" applyAlignment="0" applyProtection="0"/>
    <xf numFmtId="0" fontId="53" fillId="10" borderId="420" applyNumberFormat="0" applyAlignment="0" applyProtection="0"/>
    <xf numFmtId="0" fontId="53" fillId="10" borderId="420" applyNumberFormat="0" applyAlignment="0" applyProtection="0"/>
    <xf numFmtId="0" fontId="53" fillId="6" borderId="420" applyNumberFormat="0" applyAlignment="0" applyProtection="0"/>
    <xf numFmtId="0" fontId="53" fillId="6" borderId="420" applyNumberFormat="0" applyAlignment="0" applyProtection="0"/>
    <xf numFmtId="0" fontId="4" fillId="14" borderId="410" applyNumberFormat="0" applyFont="0" applyAlignment="0" applyProtection="0"/>
    <xf numFmtId="0" fontId="7" fillId="0" borderId="395" applyNumberFormat="0" applyFill="0" applyAlignment="0" applyProtection="0"/>
    <xf numFmtId="0" fontId="53" fillId="0" borderId="396" applyNumberFormat="0" applyFill="0" applyAlignment="0" applyProtection="0"/>
    <xf numFmtId="0" fontId="53" fillId="0" borderId="396" applyNumberFormat="0" applyFill="0" applyAlignment="0" applyProtection="0"/>
    <xf numFmtId="0" fontId="7" fillId="0" borderId="395" applyNumberFormat="0" applyFill="0" applyAlignment="0" applyProtection="0"/>
    <xf numFmtId="0" fontId="12" fillId="14" borderId="408" applyNumberFormat="0" applyFont="0" applyAlignment="0" applyProtection="0"/>
    <xf numFmtId="0" fontId="12" fillId="14" borderId="408" applyNumberFormat="0" applyFont="0" applyAlignment="0" applyProtection="0"/>
    <xf numFmtId="0" fontId="53" fillId="0" borderId="423" applyNumberFormat="0" applyFill="0" applyAlignment="0" applyProtection="0"/>
    <xf numFmtId="0" fontId="7" fillId="0" borderId="422" applyNumberFormat="0" applyFill="0" applyAlignment="0" applyProtection="0"/>
    <xf numFmtId="0" fontId="42" fillId="33" borderId="120" applyNumberFormat="0" applyAlignment="0" applyProtection="0"/>
    <xf numFmtId="0" fontId="42" fillId="33" borderId="120" applyNumberFormat="0" applyAlignment="0" applyProtection="0"/>
    <xf numFmtId="0" fontId="42" fillId="33" borderId="120" applyNumberFormat="0" applyAlignment="0" applyProtection="0"/>
    <xf numFmtId="0" fontId="42" fillId="33" borderId="120" applyNumberFormat="0" applyAlignment="0" applyProtection="0"/>
    <xf numFmtId="0" fontId="42" fillId="33" borderId="120" applyNumberFormat="0" applyAlignment="0" applyProtection="0"/>
    <xf numFmtId="0" fontId="42" fillId="33" borderId="120" applyNumberFormat="0" applyAlignment="0" applyProtection="0"/>
    <xf numFmtId="0" fontId="42" fillId="33" borderId="120" applyNumberFormat="0" applyAlignment="0" applyProtection="0"/>
    <xf numFmtId="0" fontId="42" fillId="33" borderId="120" applyNumberFormat="0" applyAlignment="0" applyProtection="0"/>
    <xf numFmtId="0" fontId="42" fillId="33" borderId="120" applyNumberFormat="0" applyAlignment="0" applyProtection="0"/>
    <xf numFmtId="0" fontId="42" fillId="33" borderId="120" applyNumberFormat="0" applyAlignment="0" applyProtection="0"/>
    <xf numFmtId="0" fontId="42" fillId="33" borderId="120" applyNumberFormat="0" applyAlignment="0" applyProtection="0"/>
    <xf numFmtId="0" fontId="42" fillId="33" borderId="120" applyNumberFormat="0" applyAlignment="0" applyProtection="0"/>
    <xf numFmtId="0" fontId="42" fillId="33" borderId="120" applyNumberFormat="0" applyAlignment="0" applyProtection="0"/>
    <xf numFmtId="0" fontId="42" fillId="33" borderId="120" applyNumberFormat="0" applyAlignment="0" applyProtection="0"/>
    <xf numFmtId="0" fontId="42" fillId="33" borderId="120" applyNumberFormat="0" applyAlignment="0" applyProtection="0"/>
    <xf numFmtId="0" fontId="42" fillId="33" borderId="120" applyNumberFormat="0" applyAlignment="0" applyProtection="0"/>
    <xf numFmtId="0" fontId="42" fillId="33" borderId="120" applyNumberFormat="0" applyAlignment="0" applyProtection="0"/>
    <xf numFmtId="0" fontId="42" fillId="33" borderId="120" applyNumberFormat="0" applyAlignment="0" applyProtection="0"/>
    <xf numFmtId="0" fontId="42" fillId="33" borderId="120" applyNumberFormat="0" applyAlignment="0" applyProtection="0"/>
    <xf numFmtId="0" fontId="42" fillId="33" borderId="120" applyNumberFormat="0" applyAlignment="0" applyProtection="0"/>
    <xf numFmtId="0" fontId="42" fillId="33" borderId="120" applyNumberFormat="0" applyAlignment="0" applyProtection="0"/>
    <xf numFmtId="0" fontId="42" fillId="33" borderId="120" applyNumberFormat="0" applyAlignment="0" applyProtection="0"/>
    <xf numFmtId="0" fontId="42" fillId="33" borderId="120" applyNumberFormat="0" applyAlignment="0" applyProtection="0"/>
    <xf numFmtId="0" fontId="42" fillId="33" borderId="120" applyNumberFormat="0" applyAlignment="0" applyProtection="0"/>
    <xf numFmtId="0" fontId="42" fillId="33" borderId="120" applyNumberFormat="0" applyAlignment="0" applyProtection="0"/>
    <xf numFmtId="0" fontId="42" fillId="33" borderId="120" applyNumberFormat="0" applyAlignment="0" applyProtection="0"/>
    <xf numFmtId="0" fontId="42" fillId="33" borderId="120" applyNumberFormat="0" applyAlignment="0" applyProtection="0"/>
    <xf numFmtId="0" fontId="42" fillId="33" borderId="120" applyNumberFormat="0" applyAlignment="0" applyProtection="0"/>
    <xf numFmtId="0" fontId="42" fillId="33" borderId="120" applyNumberFormat="0" applyAlignment="0" applyProtection="0"/>
    <xf numFmtId="0" fontId="42" fillId="33" borderId="120" applyNumberFormat="0" applyAlignment="0" applyProtection="0"/>
    <xf numFmtId="0" fontId="42" fillId="33" borderId="120" applyNumberFormat="0" applyAlignment="0" applyProtection="0"/>
    <xf numFmtId="0" fontId="42" fillId="33" borderId="120" applyNumberFormat="0" applyAlignment="0" applyProtection="0"/>
    <xf numFmtId="0" fontId="42" fillId="33" borderId="120" applyNumberFormat="0" applyAlignment="0" applyProtection="0"/>
    <xf numFmtId="0" fontId="42" fillId="33" borderId="120" applyNumberFormat="0" applyAlignment="0" applyProtection="0"/>
    <xf numFmtId="0" fontId="42" fillId="33" borderId="120" applyNumberFormat="0" applyAlignment="0" applyProtection="0"/>
    <xf numFmtId="0" fontId="42" fillId="33" borderId="120" applyNumberFormat="0" applyAlignment="0" applyProtection="0"/>
    <xf numFmtId="0" fontId="42" fillId="33" borderId="120" applyNumberFormat="0" applyAlignment="0" applyProtection="0"/>
    <xf numFmtId="0" fontId="42" fillId="33" borderId="120" applyNumberFormat="0" applyAlignment="0" applyProtection="0"/>
    <xf numFmtId="0" fontId="42" fillId="33" borderId="120" applyNumberFormat="0" applyAlignment="0" applyProtection="0"/>
    <xf numFmtId="0" fontId="42" fillId="33" borderId="120" applyNumberFormat="0" applyAlignment="0" applyProtection="0"/>
    <xf numFmtId="0" fontId="42" fillId="33" borderId="120" applyNumberFormat="0" applyAlignment="0" applyProtection="0"/>
    <xf numFmtId="0" fontId="42" fillId="33" borderId="120" applyNumberFormat="0" applyAlignment="0" applyProtection="0"/>
    <xf numFmtId="0" fontId="42" fillId="33" borderId="120" applyNumberFormat="0" applyAlignment="0" applyProtection="0"/>
    <xf numFmtId="0" fontId="42" fillId="33" borderId="120" applyNumberFormat="0" applyAlignment="0" applyProtection="0"/>
    <xf numFmtId="0" fontId="42" fillId="33" borderId="120" applyNumberFormat="0" applyAlignment="0" applyProtection="0"/>
    <xf numFmtId="0" fontId="42" fillId="33" borderId="120" applyNumberFormat="0" applyAlignment="0" applyProtection="0"/>
    <xf numFmtId="0" fontId="42" fillId="33" borderId="120" applyNumberFormat="0" applyAlignment="0" applyProtection="0"/>
    <xf numFmtId="0" fontId="42" fillId="33" borderId="120" applyNumberFormat="0" applyAlignment="0" applyProtection="0"/>
    <xf numFmtId="0" fontId="42" fillId="33" borderId="120" applyNumberFormat="0" applyAlignment="0" applyProtection="0"/>
    <xf numFmtId="0" fontId="42" fillId="33" borderId="120" applyNumberFormat="0" applyAlignment="0" applyProtection="0"/>
    <xf numFmtId="0" fontId="42" fillId="33" borderId="120" applyNumberFormat="0" applyAlignment="0" applyProtection="0"/>
    <xf numFmtId="0" fontId="42" fillId="33" borderId="120" applyNumberFormat="0" applyAlignment="0" applyProtection="0"/>
    <xf numFmtId="0" fontId="42" fillId="33" borderId="120" applyNumberFormat="0" applyAlignment="0" applyProtection="0"/>
    <xf numFmtId="0" fontId="42" fillId="33" borderId="120" applyNumberFormat="0" applyAlignment="0" applyProtection="0"/>
    <xf numFmtId="0" fontId="42" fillId="33" borderId="120" applyNumberFormat="0" applyAlignment="0" applyProtection="0"/>
    <xf numFmtId="0" fontId="42" fillId="33" borderId="120" applyNumberFormat="0" applyAlignment="0" applyProtection="0"/>
    <xf numFmtId="0" fontId="42" fillId="33" borderId="120" applyNumberFormat="0" applyAlignment="0" applyProtection="0"/>
    <xf numFmtId="0" fontId="42" fillId="33" borderId="120" applyNumberFormat="0" applyAlignment="0" applyProtection="0"/>
    <xf numFmtId="0" fontId="42" fillId="33" borderId="120" applyNumberFormat="0" applyAlignment="0" applyProtection="0"/>
    <xf numFmtId="0" fontId="42" fillId="33" borderId="120" applyNumberFormat="0" applyAlignment="0" applyProtection="0"/>
    <xf numFmtId="0" fontId="42" fillId="33" borderId="120" applyNumberFormat="0" applyAlignment="0" applyProtection="0"/>
    <xf numFmtId="0" fontId="42" fillId="33" borderId="120" applyNumberFormat="0" applyAlignment="0" applyProtection="0"/>
    <xf numFmtId="0" fontId="42" fillId="33" borderId="120" applyNumberFormat="0" applyAlignment="0" applyProtection="0"/>
    <xf numFmtId="0" fontId="42" fillId="33" borderId="120" applyNumberFormat="0" applyAlignment="0" applyProtection="0"/>
    <xf numFmtId="0" fontId="42" fillId="33" borderId="120" applyNumberFormat="0" applyAlignment="0" applyProtection="0"/>
    <xf numFmtId="0" fontId="42" fillId="33" borderId="120" applyNumberFormat="0" applyAlignment="0" applyProtection="0"/>
    <xf numFmtId="0" fontId="42" fillId="33" borderId="120" applyNumberFormat="0" applyAlignment="0" applyProtection="0"/>
    <xf numFmtId="0" fontId="42" fillId="33" borderId="120" applyNumberFormat="0" applyAlignment="0" applyProtection="0"/>
    <xf numFmtId="0" fontId="42" fillId="33" borderId="120" applyNumberFormat="0" applyAlignment="0" applyProtection="0"/>
    <xf numFmtId="0" fontId="42" fillId="33" borderId="120" applyNumberFormat="0" applyAlignment="0" applyProtection="0"/>
    <xf numFmtId="0" fontId="42" fillId="33" borderId="120" applyNumberFormat="0" applyAlignment="0" applyProtection="0"/>
    <xf numFmtId="0" fontId="42" fillId="33" borderId="120" applyNumberFormat="0" applyAlignment="0" applyProtection="0"/>
    <xf numFmtId="0" fontId="42" fillId="33" borderId="120" applyNumberFormat="0" applyAlignment="0" applyProtection="0"/>
    <xf numFmtId="0" fontId="42" fillId="33" borderId="120" applyNumberFormat="0" applyAlignment="0" applyProtection="0"/>
    <xf numFmtId="0" fontId="42" fillId="33" borderId="120" applyNumberFormat="0" applyAlignment="0" applyProtection="0"/>
    <xf numFmtId="0" fontId="42" fillId="33" borderId="120" applyNumberFormat="0" applyAlignment="0" applyProtection="0"/>
    <xf numFmtId="0" fontId="42" fillId="33" borderId="120" applyNumberFormat="0" applyAlignment="0" applyProtection="0"/>
    <xf numFmtId="0" fontId="42" fillId="33" borderId="120" applyNumberFormat="0" applyAlignment="0" applyProtection="0"/>
    <xf numFmtId="0" fontId="42" fillId="33" borderId="120" applyNumberFormat="0" applyAlignment="0" applyProtection="0"/>
    <xf numFmtId="0" fontId="42" fillId="33" borderId="120" applyNumberFormat="0" applyAlignment="0" applyProtection="0"/>
    <xf numFmtId="0" fontId="42" fillId="33" borderId="120" applyNumberFormat="0" applyAlignment="0" applyProtection="0"/>
    <xf numFmtId="0" fontId="42" fillId="33" borderId="120" applyNumberFormat="0" applyAlignment="0" applyProtection="0"/>
    <xf numFmtId="0" fontId="42" fillId="33" borderId="120" applyNumberFormat="0" applyAlignment="0" applyProtection="0"/>
    <xf numFmtId="0" fontId="42" fillId="33" borderId="120" applyNumberFormat="0" applyAlignment="0" applyProtection="0"/>
    <xf numFmtId="0" fontId="42" fillId="33" borderId="120" applyNumberFormat="0" applyAlignment="0" applyProtection="0"/>
    <xf numFmtId="0" fontId="42" fillId="33" borderId="120" applyNumberFormat="0" applyAlignment="0" applyProtection="0"/>
    <xf numFmtId="0" fontId="42" fillId="33" borderId="120" applyNumberFormat="0" applyAlignment="0" applyProtection="0"/>
    <xf numFmtId="0" fontId="42" fillId="33" borderId="120" applyNumberFormat="0" applyAlignment="0" applyProtection="0"/>
    <xf numFmtId="0" fontId="42" fillId="33" borderId="120" applyNumberFormat="0" applyAlignment="0" applyProtection="0"/>
    <xf numFmtId="0" fontId="42" fillId="33" borderId="120" applyNumberFormat="0" applyAlignment="0" applyProtection="0"/>
    <xf numFmtId="0" fontId="42" fillId="33" borderId="120" applyNumberFormat="0" applyAlignment="0" applyProtection="0"/>
    <xf numFmtId="0" fontId="42" fillId="33" borderId="120" applyNumberFormat="0" applyAlignment="0" applyProtection="0"/>
    <xf numFmtId="0" fontId="42" fillId="33" borderId="120" applyNumberFormat="0" applyAlignment="0" applyProtection="0"/>
    <xf numFmtId="0" fontId="42" fillId="33" borderId="120" applyNumberFormat="0" applyAlignment="0" applyProtection="0"/>
    <xf numFmtId="0" fontId="42" fillId="33" borderId="120" applyNumberFormat="0" applyAlignment="0" applyProtection="0"/>
    <xf numFmtId="0" fontId="42" fillId="33" borderId="120" applyNumberFormat="0" applyAlignment="0" applyProtection="0"/>
    <xf numFmtId="0" fontId="42" fillId="33" borderId="120" applyNumberFormat="0" applyAlignment="0" applyProtection="0"/>
    <xf numFmtId="0" fontId="42" fillId="33" borderId="120" applyNumberFormat="0" applyAlignment="0" applyProtection="0"/>
    <xf numFmtId="0" fontId="42" fillId="33" borderId="120" applyNumberFormat="0" applyAlignment="0" applyProtection="0"/>
    <xf numFmtId="0" fontId="42" fillId="33" borderId="120" applyNumberFormat="0" applyAlignment="0" applyProtection="0"/>
    <xf numFmtId="0" fontId="42" fillId="33" borderId="120" applyNumberFormat="0" applyAlignment="0" applyProtection="0"/>
    <xf numFmtId="0" fontId="42" fillId="33" borderId="120" applyNumberFormat="0" applyAlignment="0" applyProtection="0"/>
    <xf numFmtId="0" fontId="42" fillId="33" borderId="120" applyNumberFormat="0" applyAlignment="0" applyProtection="0"/>
    <xf numFmtId="0" fontId="42" fillId="33" borderId="120" applyNumberFormat="0" applyAlignment="0" applyProtection="0"/>
    <xf numFmtId="0" fontId="42" fillId="33" borderId="120" applyNumberFormat="0" applyAlignment="0" applyProtection="0"/>
    <xf numFmtId="0" fontId="42" fillId="33" borderId="120" applyNumberFormat="0" applyAlignment="0" applyProtection="0"/>
    <xf numFmtId="0" fontId="42" fillId="33" borderId="120" applyNumberFormat="0" applyAlignment="0" applyProtection="0"/>
    <xf numFmtId="0" fontId="42" fillId="33" borderId="120" applyNumberFormat="0" applyAlignment="0" applyProtection="0"/>
    <xf numFmtId="0" fontId="42" fillId="33" borderId="120" applyNumberFormat="0" applyAlignment="0" applyProtection="0"/>
    <xf numFmtId="0" fontId="42" fillId="33" borderId="120" applyNumberFormat="0" applyAlignment="0" applyProtection="0"/>
    <xf numFmtId="0" fontId="42" fillId="33" borderId="120" applyNumberFormat="0" applyAlignment="0" applyProtection="0"/>
    <xf numFmtId="0" fontId="42" fillId="33" borderId="120" applyNumberFormat="0" applyAlignment="0" applyProtection="0"/>
    <xf numFmtId="0" fontId="42" fillId="33" borderId="120" applyNumberFormat="0" applyAlignment="0" applyProtection="0"/>
    <xf numFmtId="0" fontId="42" fillId="33" borderId="120" applyNumberFormat="0" applyAlignment="0" applyProtection="0"/>
    <xf numFmtId="0" fontId="42" fillId="33" borderId="120" applyNumberFormat="0" applyAlignment="0" applyProtection="0"/>
    <xf numFmtId="0" fontId="42" fillId="33" borderId="120" applyNumberFormat="0" applyAlignment="0" applyProtection="0"/>
    <xf numFmtId="0" fontId="42" fillId="33" borderId="120" applyNumberFormat="0" applyAlignment="0" applyProtection="0"/>
    <xf numFmtId="0" fontId="42" fillId="33" borderId="120" applyNumberFormat="0" applyAlignment="0" applyProtection="0"/>
    <xf numFmtId="0" fontId="42" fillId="33" borderId="120" applyNumberFormat="0" applyAlignment="0" applyProtection="0"/>
    <xf numFmtId="0" fontId="42" fillId="33" borderId="120" applyNumberFormat="0" applyAlignment="0" applyProtection="0"/>
    <xf numFmtId="0" fontId="42" fillId="33" borderId="120" applyNumberFormat="0" applyAlignment="0" applyProtection="0"/>
    <xf numFmtId="0" fontId="42" fillId="33" borderId="120" applyNumberFormat="0" applyAlignment="0" applyProtection="0"/>
    <xf numFmtId="0" fontId="42" fillId="33" borderId="120" applyNumberFormat="0" applyAlignment="0" applyProtection="0"/>
    <xf numFmtId="0" fontId="42" fillId="33" borderId="120" applyNumberFormat="0" applyAlignment="0" applyProtection="0"/>
    <xf numFmtId="0" fontId="42" fillId="33" borderId="120" applyNumberFormat="0" applyAlignment="0" applyProtection="0"/>
    <xf numFmtId="0" fontId="42" fillId="33" borderId="120" applyNumberFormat="0" applyAlignment="0" applyProtection="0"/>
    <xf numFmtId="0" fontId="42" fillId="33" borderId="120" applyNumberFormat="0" applyAlignment="0" applyProtection="0"/>
    <xf numFmtId="0" fontId="42" fillId="33" borderId="120" applyNumberFormat="0" applyAlignment="0" applyProtection="0"/>
    <xf numFmtId="0" fontId="42" fillId="33" borderId="120" applyNumberFormat="0" applyAlignment="0" applyProtection="0"/>
    <xf numFmtId="0" fontId="42" fillId="33" borderId="120" applyNumberFormat="0" applyAlignment="0" applyProtection="0"/>
    <xf numFmtId="0" fontId="42" fillId="33" borderId="120" applyNumberFormat="0" applyAlignment="0" applyProtection="0"/>
    <xf numFmtId="0" fontId="42" fillId="33" borderId="120" applyNumberFormat="0" applyAlignment="0" applyProtection="0"/>
    <xf numFmtId="0" fontId="42" fillId="33" borderId="120" applyNumberFormat="0" applyAlignment="0" applyProtection="0"/>
    <xf numFmtId="0" fontId="42" fillId="33" borderId="120" applyNumberFormat="0" applyAlignment="0" applyProtection="0"/>
    <xf numFmtId="0" fontId="42" fillId="33" borderId="120" applyNumberFormat="0" applyAlignment="0" applyProtection="0"/>
    <xf numFmtId="0" fontId="42" fillId="33" borderId="120" applyNumberFormat="0" applyAlignment="0" applyProtection="0"/>
    <xf numFmtId="0" fontId="42" fillId="33" borderId="120" applyNumberFormat="0" applyAlignment="0" applyProtection="0"/>
    <xf numFmtId="0" fontId="42" fillId="33" borderId="120" applyNumberFormat="0" applyAlignment="0" applyProtection="0"/>
    <xf numFmtId="0" fontId="42" fillId="33" borderId="120" applyNumberFormat="0" applyAlignment="0" applyProtection="0"/>
    <xf numFmtId="0" fontId="42" fillId="33" borderId="120" applyNumberFormat="0" applyAlignment="0" applyProtection="0"/>
    <xf numFmtId="0" fontId="42" fillId="33" borderId="120" applyNumberFormat="0" applyAlignment="0" applyProtection="0"/>
    <xf numFmtId="0" fontId="42" fillId="33" borderId="120" applyNumberFormat="0" applyAlignment="0" applyProtection="0"/>
    <xf numFmtId="0" fontId="42" fillId="33" borderId="120" applyNumberFormat="0" applyAlignment="0" applyProtection="0"/>
    <xf numFmtId="0" fontId="42" fillId="33" borderId="120" applyNumberFormat="0" applyAlignment="0" applyProtection="0"/>
    <xf numFmtId="0" fontId="42" fillId="33" borderId="120" applyNumberFormat="0" applyAlignment="0" applyProtection="0"/>
    <xf numFmtId="0" fontId="42" fillId="33" borderId="120" applyNumberFormat="0" applyAlignment="0" applyProtection="0"/>
    <xf numFmtId="0" fontId="42" fillId="33" borderId="120" applyNumberFormat="0" applyAlignment="0" applyProtection="0"/>
    <xf numFmtId="0" fontId="42" fillId="33" borderId="120" applyNumberFormat="0" applyAlignment="0" applyProtection="0"/>
    <xf numFmtId="0" fontId="42" fillId="33" borderId="120" applyNumberFormat="0" applyAlignment="0" applyProtection="0"/>
    <xf numFmtId="0" fontId="42" fillId="33" borderId="120" applyNumberFormat="0" applyAlignment="0" applyProtection="0"/>
    <xf numFmtId="0" fontId="4" fillId="32" borderId="122" applyNumberFormat="0" applyFont="0" applyAlignment="0" applyProtection="0"/>
    <xf numFmtId="0" fontId="4" fillId="32" borderId="122" applyNumberFormat="0" applyFont="0" applyAlignment="0" applyProtection="0"/>
    <xf numFmtId="0" fontId="4" fillId="32" borderId="122" applyNumberFormat="0" applyFont="0" applyAlignment="0" applyProtection="0"/>
    <xf numFmtId="0" fontId="4" fillId="32" borderId="122" applyNumberFormat="0" applyFont="0" applyAlignment="0" applyProtection="0"/>
    <xf numFmtId="0" fontId="4" fillId="32" borderId="122" applyNumberFormat="0" applyFont="0" applyAlignment="0" applyProtection="0"/>
    <xf numFmtId="0" fontId="4" fillId="32" borderId="122" applyNumberFormat="0" applyFont="0" applyAlignment="0" applyProtection="0"/>
    <xf numFmtId="0" fontId="4" fillId="32" borderId="122" applyNumberFormat="0" applyFont="0" applyAlignment="0" applyProtection="0"/>
    <xf numFmtId="0" fontId="4" fillId="32" borderId="122" applyNumberFormat="0" applyFont="0" applyAlignment="0" applyProtection="0"/>
    <xf numFmtId="0" fontId="4" fillId="32" borderId="122" applyNumberFormat="0" applyFont="0" applyAlignment="0" applyProtection="0"/>
    <xf numFmtId="0" fontId="4" fillId="32" borderId="122" applyNumberFormat="0" applyFont="0" applyAlignment="0" applyProtection="0"/>
    <xf numFmtId="0" fontId="4" fillId="32" borderId="122" applyNumberFormat="0" applyFont="0" applyAlignment="0" applyProtection="0"/>
    <xf numFmtId="0" fontId="4" fillId="32" borderId="122" applyNumberFormat="0" applyFont="0" applyAlignment="0" applyProtection="0"/>
    <xf numFmtId="0" fontId="4" fillId="32" borderId="122" applyNumberFormat="0" applyFont="0" applyAlignment="0" applyProtection="0"/>
    <xf numFmtId="0" fontId="4" fillId="32" borderId="122" applyNumberFormat="0" applyFont="0" applyAlignment="0" applyProtection="0"/>
    <xf numFmtId="0" fontId="4" fillId="32" borderId="122" applyNumberFormat="0" applyFont="0" applyAlignment="0" applyProtection="0"/>
    <xf numFmtId="0" fontId="4" fillId="32" borderId="122" applyNumberFormat="0" applyFont="0" applyAlignment="0" applyProtection="0"/>
    <xf numFmtId="0" fontId="4" fillId="32" borderId="122" applyNumberFormat="0" applyFont="0" applyAlignment="0" applyProtection="0"/>
    <xf numFmtId="0" fontId="4" fillId="32" borderId="122" applyNumberFormat="0" applyFont="0" applyAlignment="0" applyProtection="0"/>
    <xf numFmtId="0" fontId="4" fillId="32" borderId="122" applyNumberFormat="0" applyFont="0" applyAlignment="0" applyProtection="0"/>
    <xf numFmtId="0" fontId="4" fillId="32" borderId="122" applyNumberFormat="0" applyFont="0" applyAlignment="0" applyProtection="0"/>
    <xf numFmtId="0" fontId="4" fillId="32" borderId="122" applyNumberFormat="0" applyFont="0" applyAlignment="0" applyProtection="0"/>
    <xf numFmtId="0" fontId="4" fillId="32" borderId="122" applyNumberFormat="0" applyFont="0" applyAlignment="0" applyProtection="0"/>
    <xf numFmtId="0" fontId="4" fillId="32" borderId="122" applyNumberFormat="0" applyFont="0" applyAlignment="0" applyProtection="0"/>
    <xf numFmtId="0" fontId="4" fillId="32" borderId="122" applyNumberFormat="0" applyFont="0" applyAlignment="0" applyProtection="0"/>
    <xf numFmtId="0" fontId="4" fillId="32" borderId="122" applyNumberFormat="0" applyFont="0" applyAlignment="0" applyProtection="0"/>
    <xf numFmtId="0" fontId="4" fillId="32" borderId="122" applyNumberFormat="0" applyFont="0" applyAlignment="0" applyProtection="0"/>
    <xf numFmtId="0" fontId="4" fillId="32" borderId="122" applyNumberFormat="0" applyFont="0" applyAlignment="0" applyProtection="0"/>
    <xf numFmtId="0" fontId="4" fillId="32" borderId="122" applyNumberFormat="0" applyFont="0" applyAlignment="0" applyProtection="0"/>
    <xf numFmtId="0" fontId="4" fillId="32" borderId="122" applyNumberFormat="0" applyFont="0" applyAlignment="0" applyProtection="0"/>
    <xf numFmtId="0" fontId="4" fillId="32" borderId="122" applyNumberFormat="0" applyFont="0" applyAlignment="0" applyProtection="0"/>
    <xf numFmtId="0" fontId="4" fillId="32" borderId="122" applyNumberFormat="0" applyFont="0" applyAlignment="0" applyProtection="0"/>
    <xf numFmtId="0" fontId="12" fillId="32" borderId="120" applyNumberFormat="0" applyFont="0" applyAlignment="0" applyProtection="0"/>
    <xf numFmtId="0" fontId="12" fillId="32" borderId="120" applyNumberFormat="0" applyFont="0" applyAlignment="0" applyProtection="0"/>
    <xf numFmtId="0" fontId="12" fillId="32" borderId="120" applyNumberFormat="0" applyFont="0" applyAlignment="0" applyProtection="0"/>
    <xf numFmtId="0" fontId="12" fillId="32" borderId="120" applyNumberFormat="0" applyFont="0" applyAlignment="0" applyProtection="0"/>
    <xf numFmtId="0" fontId="12" fillId="32" borderId="120" applyNumberFormat="0" applyFont="0" applyAlignment="0" applyProtection="0"/>
    <xf numFmtId="0" fontId="12" fillId="32" borderId="120" applyNumberFormat="0" applyFont="0" applyAlignment="0" applyProtection="0"/>
    <xf numFmtId="0" fontId="12" fillId="32" borderId="120" applyNumberFormat="0" applyFont="0" applyAlignment="0" applyProtection="0"/>
    <xf numFmtId="0" fontId="12" fillId="32" borderId="120" applyNumberFormat="0" applyFont="0" applyAlignment="0" applyProtection="0"/>
    <xf numFmtId="0" fontId="12" fillId="32" borderId="120" applyNumberFormat="0" applyFont="0" applyAlignment="0" applyProtection="0"/>
    <xf numFmtId="0" fontId="12" fillId="32" borderId="120" applyNumberFormat="0" applyFont="0" applyAlignment="0" applyProtection="0"/>
    <xf numFmtId="0" fontId="12" fillId="32" borderId="120" applyNumberFormat="0" applyFont="0" applyAlignment="0" applyProtection="0"/>
    <xf numFmtId="0" fontId="12" fillId="32" borderId="120" applyNumberFormat="0" applyFont="0" applyAlignment="0" applyProtection="0"/>
    <xf numFmtId="0" fontId="12" fillId="32" borderId="120" applyNumberFormat="0" applyFont="0" applyAlignment="0" applyProtection="0"/>
    <xf numFmtId="0" fontId="12" fillId="32" borderId="120" applyNumberFormat="0" applyFont="0" applyAlignment="0" applyProtection="0"/>
    <xf numFmtId="0" fontId="12" fillId="32" borderId="120" applyNumberFormat="0" applyFont="0" applyAlignment="0" applyProtection="0"/>
    <xf numFmtId="0" fontId="12" fillId="32" borderId="120" applyNumberFormat="0" applyFont="0" applyAlignment="0" applyProtection="0"/>
    <xf numFmtId="0" fontId="12" fillId="32" borderId="120" applyNumberFormat="0" applyFont="0" applyAlignment="0" applyProtection="0"/>
    <xf numFmtId="0" fontId="12" fillId="32" borderId="120" applyNumberFormat="0" applyFont="0" applyAlignment="0" applyProtection="0"/>
    <xf numFmtId="0" fontId="12" fillId="32" borderId="120" applyNumberFormat="0" applyFont="0" applyAlignment="0" applyProtection="0"/>
    <xf numFmtId="0" fontId="12" fillId="32" borderId="120" applyNumberFormat="0" applyFont="0" applyAlignment="0" applyProtection="0"/>
    <xf numFmtId="0" fontId="12" fillId="32" borderId="120" applyNumberFormat="0" applyFont="0" applyAlignment="0" applyProtection="0"/>
    <xf numFmtId="0" fontId="12" fillId="32" borderId="120" applyNumberFormat="0" applyFont="0" applyAlignment="0" applyProtection="0"/>
    <xf numFmtId="0" fontId="12" fillId="32" borderId="120" applyNumberFormat="0" applyFont="0" applyAlignment="0" applyProtection="0"/>
    <xf numFmtId="0" fontId="12" fillId="32" borderId="120" applyNumberFormat="0" applyFont="0" applyAlignment="0" applyProtection="0"/>
    <xf numFmtId="0" fontId="12" fillId="32" borderId="120" applyNumberFormat="0" applyFont="0" applyAlignment="0" applyProtection="0"/>
    <xf numFmtId="0" fontId="12" fillId="32" borderId="120" applyNumberFormat="0" applyFont="0" applyAlignment="0" applyProtection="0"/>
    <xf numFmtId="0" fontId="12" fillId="32" borderId="120" applyNumberFormat="0" applyFont="0" applyAlignment="0" applyProtection="0"/>
    <xf numFmtId="0" fontId="12" fillId="32" borderId="120" applyNumberFormat="0" applyFont="0" applyAlignment="0" applyProtection="0"/>
    <xf numFmtId="0" fontId="12" fillId="32" borderId="120" applyNumberFormat="0" applyFont="0" applyAlignment="0" applyProtection="0"/>
    <xf numFmtId="0" fontId="12" fillId="32" borderId="120" applyNumberFormat="0" applyFont="0" applyAlignment="0" applyProtection="0"/>
    <xf numFmtId="0" fontId="4" fillId="32" borderId="122" applyNumberFormat="0" applyFont="0" applyAlignment="0" applyProtection="0"/>
    <xf numFmtId="0" fontId="4" fillId="32" borderId="122" applyNumberFormat="0" applyFont="0" applyAlignment="0" applyProtection="0"/>
    <xf numFmtId="0" fontId="4" fillId="32" borderId="122" applyNumberFormat="0" applyFont="0" applyAlignment="0" applyProtection="0"/>
    <xf numFmtId="0" fontId="4" fillId="32" borderId="122" applyNumberFormat="0" applyFont="0" applyAlignment="0" applyProtection="0"/>
    <xf numFmtId="0" fontId="4" fillId="32" borderId="122" applyNumberFormat="0" applyFont="0" applyAlignment="0" applyProtection="0"/>
    <xf numFmtId="0" fontId="4" fillId="32" borderId="122" applyNumberFormat="0" applyFont="0" applyAlignment="0" applyProtection="0"/>
    <xf numFmtId="0" fontId="4" fillId="32" borderId="122" applyNumberFormat="0" applyFont="0" applyAlignment="0" applyProtection="0"/>
    <xf numFmtId="0" fontId="4" fillId="32" borderId="122" applyNumberFormat="0" applyFont="0" applyAlignment="0" applyProtection="0"/>
    <xf numFmtId="0" fontId="12" fillId="32" borderId="120" applyNumberFormat="0" applyFont="0" applyAlignment="0" applyProtection="0"/>
    <xf numFmtId="0" fontId="12" fillId="32" borderId="120" applyNumberFormat="0" applyFont="0" applyAlignment="0" applyProtection="0"/>
    <xf numFmtId="0" fontId="12" fillId="32" borderId="120" applyNumberFormat="0" applyFont="0" applyAlignment="0" applyProtection="0"/>
    <xf numFmtId="0" fontId="12" fillId="32" borderId="120" applyNumberFormat="0" applyFont="0" applyAlignment="0" applyProtection="0"/>
    <xf numFmtId="0" fontId="12" fillId="32" borderId="120" applyNumberFormat="0" applyFont="0" applyAlignment="0" applyProtection="0"/>
    <xf numFmtId="0" fontId="12" fillId="32" borderId="120" applyNumberFormat="0" applyFont="0" applyAlignment="0" applyProtection="0"/>
    <xf numFmtId="0" fontId="12" fillId="32" borderId="120" applyNumberFormat="0" applyFont="0" applyAlignment="0" applyProtection="0"/>
    <xf numFmtId="0" fontId="12" fillId="32" borderId="120" applyNumberFormat="0" applyFont="0" applyAlignment="0" applyProtection="0"/>
    <xf numFmtId="0" fontId="12" fillId="32" borderId="120" applyNumberFormat="0" applyFont="0" applyAlignment="0" applyProtection="0"/>
    <xf numFmtId="0" fontId="12" fillId="32" borderId="120" applyNumberFormat="0" applyFont="0" applyAlignment="0" applyProtection="0"/>
    <xf numFmtId="0" fontId="12" fillId="32" borderId="120" applyNumberFormat="0" applyFont="0" applyAlignment="0" applyProtection="0"/>
    <xf numFmtId="0" fontId="12" fillId="32" borderId="120" applyNumberFormat="0" applyFont="0" applyAlignment="0" applyProtection="0"/>
    <xf numFmtId="0" fontId="12" fillId="32" borderId="120" applyNumberFormat="0" applyFont="0" applyAlignment="0" applyProtection="0"/>
    <xf numFmtId="0" fontId="12" fillId="32" borderId="120" applyNumberFormat="0" applyFont="0" applyAlignment="0" applyProtection="0"/>
    <xf numFmtId="0" fontId="12" fillId="32" borderId="120" applyNumberFormat="0" applyFont="0" applyAlignment="0" applyProtection="0"/>
    <xf numFmtId="0" fontId="4" fillId="32" borderId="122" applyNumberFormat="0" applyFont="0" applyAlignment="0" applyProtection="0"/>
    <xf numFmtId="0" fontId="4" fillId="32" borderId="122" applyNumberFormat="0" applyFont="0" applyAlignment="0" applyProtection="0"/>
    <xf numFmtId="0" fontId="4" fillId="32" borderId="122" applyNumberFormat="0" applyFont="0" applyAlignment="0" applyProtection="0"/>
    <xf numFmtId="0" fontId="4" fillId="32" borderId="122" applyNumberFormat="0" applyFont="0" applyAlignment="0" applyProtection="0"/>
    <xf numFmtId="0" fontId="4" fillId="32" borderId="122" applyNumberFormat="0" applyFont="0" applyAlignment="0" applyProtection="0"/>
    <xf numFmtId="0" fontId="4" fillId="32" borderId="122" applyNumberFormat="0" applyFont="0" applyAlignment="0" applyProtection="0"/>
    <xf numFmtId="0" fontId="12" fillId="32" borderId="120" applyNumberFormat="0" applyFont="0" applyAlignment="0" applyProtection="0"/>
    <xf numFmtId="0" fontId="12" fillId="32" borderId="120" applyNumberFormat="0" applyFont="0" applyAlignment="0" applyProtection="0"/>
    <xf numFmtId="0" fontId="12" fillId="32" borderId="120" applyNumberFormat="0" applyFont="0" applyAlignment="0" applyProtection="0"/>
    <xf numFmtId="0" fontId="12" fillId="32" borderId="120" applyNumberFormat="0" applyFont="0" applyAlignment="0" applyProtection="0"/>
    <xf numFmtId="0" fontId="12" fillId="32" borderId="120" applyNumberFormat="0" applyFont="0" applyAlignment="0" applyProtection="0"/>
    <xf numFmtId="0" fontId="12" fillId="32" borderId="120" applyNumberFormat="0" applyFont="0" applyAlignment="0" applyProtection="0"/>
    <xf numFmtId="0" fontId="12" fillId="32" borderId="120" applyNumberFormat="0" applyFont="0" applyAlignment="0" applyProtection="0"/>
    <xf numFmtId="0" fontId="12" fillId="32" borderId="120" applyNumberFormat="0" applyFont="0" applyAlignment="0" applyProtection="0"/>
    <xf numFmtId="0" fontId="12" fillId="32" borderId="120" applyNumberFormat="0" applyFont="0" applyAlignment="0" applyProtection="0"/>
    <xf numFmtId="0" fontId="12" fillId="32" borderId="120" applyNumberFormat="0" applyFont="0" applyAlignment="0" applyProtection="0"/>
    <xf numFmtId="0" fontId="12" fillId="32" borderId="120" applyNumberFormat="0" applyFont="0" applyAlignment="0" applyProtection="0"/>
    <xf numFmtId="0" fontId="12" fillId="32" borderId="120" applyNumberFormat="0" applyFont="0" applyAlignment="0" applyProtection="0"/>
    <xf numFmtId="0" fontId="12" fillId="32" borderId="120" applyNumberFormat="0" applyFont="0" applyAlignment="0" applyProtection="0"/>
    <xf numFmtId="0" fontId="12" fillId="32" borderId="120" applyNumberFormat="0" applyFont="0" applyAlignment="0" applyProtection="0"/>
    <xf numFmtId="0" fontId="12" fillId="32" borderId="120" applyNumberFormat="0" applyFont="0" applyAlignment="0" applyProtection="0"/>
    <xf numFmtId="0" fontId="12" fillId="32" borderId="120" applyNumberFormat="0" applyFont="0" applyAlignment="0" applyProtection="0"/>
    <xf numFmtId="0" fontId="12" fillId="32" borderId="120" applyNumberFormat="0" applyFont="0" applyAlignment="0" applyProtection="0"/>
    <xf numFmtId="0" fontId="12" fillId="32" borderId="120" applyNumberFormat="0" applyFont="0" applyAlignment="0" applyProtection="0"/>
    <xf numFmtId="0" fontId="12" fillId="32" borderId="120" applyNumberFormat="0" applyFont="0" applyAlignment="0" applyProtection="0"/>
    <xf numFmtId="0" fontId="12" fillId="32" borderId="120" applyNumberFormat="0" applyFont="0" applyAlignment="0" applyProtection="0"/>
    <xf numFmtId="0" fontId="12" fillId="32" borderId="120" applyNumberFormat="0" applyFont="0" applyAlignment="0" applyProtection="0"/>
    <xf numFmtId="0" fontId="12" fillId="32" borderId="120" applyNumberFormat="0" applyFont="0" applyAlignment="0" applyProtection="0"/>
    <xf numFmtId="0" fontId="12" fillId="32" borderId="120" applyNumberFormat="0" applyFont="0" applyAlignment="0" applyProtection="0"/>
    <xf numFmtId="0" fontId="12" fillId="32" borderId="120" applyNumberFormat="0" applyFont="0" applyAlignment="0" applyProtection="0"/>
    <xf numFmtId="0" fontId="12" fillId="32" borderId="120" applyNumberFormat="0" applyFont="0" applyAlignment="0" applyProtection="0"/>
    <xf numFmtId="0" fontId="12" fillId="32" borderId="120" applyNumberFormat="0" applyFont="0" applyAlignment="0" applyProtection="0"/>
    <xf numFmtId="0" fontId="12" fillId="32" borderId="120" applyNumberFormat="0" applyFont="0" applyAlignment="0" applyProtection="0"/>
    <xf numFmtId="0" fontId="12" fillId="32" borderId="120" applyNumberFormat="0" applyFont="0" applyAlignment="0" applyProtection="0"/>
    <xf numFmtId="0" fontId="12" fillId="32" borderId="120" applyNumberFormat="0" applyFont="0" applyAlignment="0" applyProtection="0"/>
    <xf numFmtId="0" fontId="12" fillId="32" borderId="120" applyNumberFormat="0" applyFont="0" applyAlignment="0" applyProtection="0"/>
    <xf numFmtId="0" fontId="12" fillId="32" borderId="120" applyNumberFormat="0" applyFont="0" applyAlignment="0" applyProtection="0"/>
    <xf numFmtId="0" fontId="12" fillId="32" borderId="120" applyNumberFormat="0" applyFont="0" applyAlignment="0" applyProtection="0"/>
    <xf numFmtId="0" fontId="12" fillId="32" borderId="120" applyNumberFormat="0" applyFont="0" applyAlignment="0" applyProtection="0"/>
    <xf numFmtId="0" fontId="12" fillId="32" borderId="120" applyNumberFormat="0" applyFont="0" applyAlignment="0" applyProtection="0"/>
    <xf numFmtId="0" fontId="12" fillId="32" borderId="120" applyNumberFormat="0" applyFont="0" applyAlignment="0" applyProtection="0"/>
    <xf numFmtId="0" fontId="12" fillId="32" borderId="120" applyNumberFormat="0" applyFont="0" applyAlignment="0" applyProtection="0"/>
    <xf numFmtId="0" fontId="12" fillId="32" borderId="120" applyNumberFormat="0" applyFont="0" applyAlignment="0" applyProtection="0"/>
    <xf numFmtId="0" fontId="12" fillId="32" borderId="120" applyNumberFormat="0" applyFont="0" applyAlignment="0" applyProtection="0"/>
    <xf numFmtId="0" fontId="12" fillId="32" borderId="120" applyNumberFormat="0" applyFont="0" applyAlignment="0" applyProtection="0"/>
    <xf numFmtId="0" fontId="12" fillId="32" borderId="120" applyNumberFormat="0" applyFont="0" applyAlignment="0" applyProtection="0"/>
    <xf numFmtId="0" fontId="12" fillId="32" borderId="120" applyNumberFormat="0" applyFont="0" applyAlignment="0" applyProtection="0"/>
    <xf numFmtId="0" fontId="12" fillId="32" borderId="120" applyNumberFormat="0" applyFont="0" applyAlignment="0" applyProtection="0"/>
    <xf numFmtId="0" fontId="12" fillId="32" borderId="120" applyNumberFormat="0" applyFont="0" applyAlignment="0" applyProtection="0"/>
    <xf numFmtId="0" fontId="12" fillId="32" borderId="120" applyNumberFormat="0" applyFont="0" applyAlignment="0" applyProtection="0"/>
    <xf numFmtId="0" fontId="12" fillId="32" borderId="120" applyNumberFormat="0" applyFont="0" applyAlignment="0" applyProtection="0"/>
    <xf numFmtId="0" fontId="12" fillId="32" borderId="120" applyNumberFormat="0" applyFont="0" applyAlignment="0" applyProtection="0"/>
    <xf numFmtId="0" fontId="12" fillId="32" borderId="120" applyNumberFormat="0" applyFont="0" applyAlignment="0" applyProtection="0"/>
    <xf numFmtId="0" fontId="12" fillId="32" borderId="120" applyNumberFormat="0" applyFont="0" applyAlignment="0" applyProtection="0"/>
    <xf numFmtId="0" fontId="12" fillId="32" borderId="120" applyNumberFormat="0" applyFont="0" applyAlignment="0" applyProtection="0"/>
    <xf numFmtId="0" fontId="12" fillId="32" borderId="120" applyNumberFormat="0" applyFont="0" applyAlignment="0" applyProtection="0"/>
    <xf numFmtId="0" fontId="12" fillId="32" borderId="120" applyNumberFormat="0" applyFont="0" applyAlignment="0" applyProtection="0"/>
    <xf numFmtId="0" fontId="12" fillId="32" borderId="120" applyNumberFormat="0" applyFont="0" applyAlignment="0" applyProtection="0"/>
    <xf numFmtId="0" fontId="12" fillId="32" borderId="120" applyNumberFormat="0" applyFont="0" applyAlignment="0" applyProtection="0"/>
    <xf numFmtId="0" fontId="12" fillId="32" borderId="120" applyNumberFormat="0" applyFont="0" applyAlignment="0" applyProtection="0"/>
    <xf numFmtId="0" fontId="12" fillId="32" borderId="120" applyNumberFormat="0" applyFont="0" applyAlignment="0" applyProtection="0"/>
    <xf numFmtId="0" fontId="12" fillId="32" borderId="120" applyNumberFormat="0" applyFont="0" applyAlignment="0" applyProtection="0"/>
    <xf numFmtId="0" fontId="12" fillId="32" borderId="120" applyNumberFormat="0" applyFont="0" applyAlignment="0" applyProtection="0"/>
    <xf numFmtId="0" fontId="12" fillId="32" borderId="120" applyNumberFormat="0" applyFont="0" applyAlignment="0" applyProtection="0"/>
    <xf numFmtId="0" fontId="12" fillId="32" borderId="120" applyNumberFormat="0" applyFont="0" applyAlignment="0" applyProtection="0"/>
    <xf numFmtId="0" fontId="12" fillId="32" borderId="120" applyNumberFormat="0" applyFont="0" applyAlignment="0" applyProtection="0"/>
    <xf numFmtId="0" fontId="12" fillId="32" borderId="120" applyNumberFormat="0" applyFont="0" applyAlignment="0" applyProtection="0"/>
    <xf numFmtId="0" fontId="12" fillId="32" borderId="120" applyNumberFormat="0" applyFont="0" applyAlignment="0" applyProtection="0"/>
    <xf numFmtId="0" fontId="12" fillId="32" borderId="120" applyNumberFormat="0" applyFont="0" applyAlignment="0" applyProtection="0"/>
    <xf numFmtId="0" fontId="12" fillId="32" borderId="120" applyNumberFormat="0" applyFont="0" applyAlignment="0" applyProtection="0"/>
    <xf numFmtId="0" fontId="12" fillId="32" borderId="120" applyNumberFormat="0" applyFont="0" applyAlignment="0" applyProtection="0"/>
    <xf numFmtId="0" fontId="12" fillId="32" borderId="120" applyNumberFormat="0" applyFont="0" applyAlignment="0" applyProtection="0"/>
    <xf numFmtId="0" fontId="12" fillId="32" borderId="120" applyNumberFormat="0" applyFont="0" applyAlignment="0" applyProtection="0"/>
    <xf numFmtId="0" fontId="12" fillId="32" borderId="120" applyNumberFormat="0" applyFont="0" applyAlignment="0" applyProtection="0"/>
    <xf numFmtId="0" fontId="12" fillId="32" borderId="120" applyNumberFormat="0" applyFont="0" applyAlignment="0" applyProtection="0"/>
    <xf numFmtId="0" fontId="12" fillId="32" borderId="120" applyNumberFormat="0" applyFont="0" applyAlignment="0" applyProtection="0"/>
    <xf numFmtId="0" fontId="12" fillId="32" borderId="120" applyNumberFormat="0" applyFont="0" applyAlignment="0" applyProtection="0"/>
    <xf numFmtId="0" fontId="12" fillId="32" borderId="120" applyNumberFormat="0" applyFont="0" applyAlignment="0" applyProtection="0"/>
    <xf numFmtId="0" fontId="12" fillId="32" borderId="120" applyNumberFormat="0" applyFont="0" applyAlignment="0" applyProtection="0"/>
    <xf numFmtId="0" fontId="12" fillId="32" borderId="120" applyNumberFormat="0" applyFont="0" applyAlignment="0" applyProtection="0"/>
    <xf numFmtId="0" fontId="12" fillId="32" borderId="120" applyNumberFormat="0" applyFont="0" applyAlignment="0" applyProtection="0"/>
    <xf numFmtId="0" fontId="12" fillId="32" borderId="120" applyNumberFormat="0" applyFont="0" applyAlignment="0" applyProtection="0"/>
    <xf numFmtId="0" fontId="12" fillId="32" borderId="120" applyNumberFormat="0" applyFont="0" applyAlignment="0" applyProtection="0"/>
    <xf numFmtId="0" fontId="12" fillId="32" borderId="120" applyNumberFormat="0" applyFont="0" applyAlignment="0" applyProtection="0"/>
    <xf numFmtId="0" fontId="12" fillId="32" borderId="120" applyNumberFormat="0" applyFont="0" applyAlignment="0" applyProtection="0"/>
    <xf numFmtId="0" fontId="12" fillId="32" borderId="120" applyNumberFormat="0" applyFont="0" applyAlignment="0" applyProtection="0"/>
    <xf numFmtId="0" fontId="12" fillId="32" borderId="120" applyNumberFormat="0" applyFont="0" applyAlignment="0" applyProtection="0"/>
    <xf numFmtId="0" fontId="12" fillId="32" borderId="120" applyNumberFormat="0" applyFont="0" applyAlignment="0" applyProtection="0"/>
    <xf numFmtId="0" fontId="12" fillId="32" borderId="120" applyNumberFormat="0" applyFont="0" applyAlignment="0" applyProtection="0"/>
    <xf numFmtId="0" fontId="12" fillId="32" borderId="120" applyNumberFormat="0" applyFont="0" applyAlignment="0" applyProtection="0"/>
    <xf numFmtId="0" fontId="12" fillId="32" borderId="120" applyNumberFormat="0" applyFont="0" applyAlignment="0" applyProtection="0"/>
    <xf numFmtId="0" fontId="12" fillId="32" borderId="120" applyNumberFormat="0" applyFont="0" applyAlignment="0" applyProtection="0"/>
    <xf numFmtId="0" fontId="12" fillId="32" borderId="120" applyNumberFormat="0" applyFont="0" applyAlignment="0" applyProtection="0"/>
    <xf numFmtId="0" fontId="12" fillId="32" borderId="120" applyNumberFormat="0" applyFont="0" applyAlignment="0" applyProtection="0"/>
    <xf numFmtId="0" fontId="12" fillId="32" borderId="120" applyNumberFormat="0" applyFont="0" applyAlignment="0" applyProtection="0"/>
    <xf numFmtId="0" fontId="12" fillId="32" borderId="120" applyNumberFormat="0" applyFont="0" applyAlignment="0" applyProtection="0"/>
    <xf numFmtId="0" fontId="12" fillId="32" borderId="120" applyNumberFormat="0" applyFont="0" applyAlignment="0" applyProtection="0"/>
    <xf numFmtId="0" fontId="12" fillId="32" borderId="120" applyNumberFormat="0" applyFont="0" applyAlignment="0" applyProtection="0"/>
    <xf numFmtId="0" fontId="12" fillId="32" borderId="120" applyNumberFormat="0" applyFont="0" applyAlignment="0" applyProtection="0"/>
    <xf numFmtId="0" fontId="12" fillId="32" borderId="120" applyNumberFormat="0" applyFont="0" applyAlignment="0" applyProtection="0"/>
    <xf numFmtId="0" fontId="12" fillId="32" borderId="120" applyNumberFormat="0" applyFont="0" applyAlignment="0" applyProtection="0"/>
    <xf numFmtId="0" fontId="12" fillId="32" borderId="120" applyNumberFormat="0" applyFont="0" applyAlignment="0" applyProtection="0"/>
    <xf numFmtId="0" fontId="12" fillId="32" borderId="120" applyNumberFormat="0" applyFont="0" applyAlignment="0" applyProtection="0"/>
    <xf numFmtId="0" fontId="12" fillId="32" borderId="120" applyNumberFormat="0" applyFont="0" applyAlignment="0" applyProtection="0"/>
    <xf numFmtId="0" fontId="12" fillId="32" borderId="120" applyNumberFormat="0" applyFont="0" applyAlignment="0" applyProtection="0"/>
    <xf numFmtId="0" fontId="12" fillId="32" borderId="120" applyNumberFormat="0" applyFont="0" applyAlignment="0" applyProtection="0"/>
    <xf numFmtId="0" fontId="12" fillId="32" borderId="120" applyNumberFormat="0" applyFont="0" applyAlignment="0" applyProtection="0"/>
    <xf numFmtId="0" fontId="12" fillId="32" borderId="120" applyNumberFormat="0" applyFont="0" applyAlignment="0" applyProtection="0"/>
    <xf numFmtId="0" fontId="12" fillId="32" borderId="120" applyNumberFormat="0" applyFont="0" applyAlignment="0" applyProtection="0"/>
    <xf numFmtId="0" fontId="12" fillId="32" borderId="120" applyNumberFormat="0" applyFont="0" applyAlignment="0" applyProtection="0"/>
    <xf numFmtId="0" fontId="12" fillId="32" borderId="120" applyNumberFormat="0" applyFont="0" applyAlignment="0" applyProtection="0"/>
    <xf numFmtId="0" fontId="4" fillId="32" borderId="122" applyNumberFormat="0" applyFont="0" applyAlignment="0" applyProtection="0"/>
    <xf numFmtId="0" fontId="4" fillId="32" borderId="122" applyNumberFormat="0" applyFont="0" applyAlignment="0" applyProtection="0"/>
    <xf numFmtId="0" fontId="4" fillId="32" borderId="122" applyNumberFormat="0" applyFont="0" applyAlignment="0" applyProtection="0"/>
    <xf numFmtId="0" fontId="4" fillId="32" borderId="122" applyNumberFormat="0" applyFont="0" applyAlignment="0" applyProtection="0"/>
    <xf numFmtId="0" fontId="4" fillId="32" borderId="122" applyNumberFormat="0" applyFont="0" applyAlignment="0" applyProtection="0"/>
    <xf numFmtId="0" fontId="4" fillId="32" borderId="122" applyNumberFormat="0" applyFont="0" applyAlignment="0" applyProtection="0"/>
    <xf numFmtId="0" fontId="4" fillId="32" borderId="122" applyNumberFormat="0" applyFont="0" applyAlignment="0" applyProtection="0"/>
    <xf numFmtId="0" fontId="4" fillId="32" borderId="122" applyNumberFormat="0" applyFont="0" applyAlignment="0" applyProtection="0"/>
    <xf numFmtId="0" fontId="4" fillId="32" borderId="122" applyNumberFormat="0" applyFont="0" applyAlignment="0" applyProtection="0"/>
    <xf numFmtId="0" fontId="4" fillId="32" borderId="122" applyNumberFormat="0" applyFont="0" applyAlignment="0" applyProtection="0"/>
    <xf numFmtId="0" fontId="4" fillId="32" borderId="122" applyNumberFormat="0" applyFont="0" applyAlignment="0" applyProtection="0"/>
    <xf numFmtId="0" fontId="4" fillId="32" borderId="122" applyNumberFormat="0" applyFont="0" applyAlignment="0" applyProtection="0"/>
    <xf numFmtId="0" fontId="4" fillId="32" borderId="122" applyNumberFormat="0" applyFont="0" applyAlignment="0" applyProtection="0"/>
    <xf numFmtId="0" fontId="4" fillId="32" borderId="122" applyNumberFormat="0" applyFont="0" applyAlignment="0" applyProtection="0"/>
    <xf numFmtId="0" fontId="4" fillId="32" borderId="122" applyNumberFormat="0" applyFont="0" applyAlignment="0" applyProtection="0"/>
    <xf numFmtId="0" fontId="4" fillId="32" borderId="122" applyNumberFormat="0" applyFont="0" applyAlignment="0" applyProtection="0"/>
    <xf numFmtId="0" fontId="4" fillId="32" borderId="122" applyNumberFormat="0" applyFont="0" applyAlignment="0" applyProtection="0"/>
    <xf numFmtId="0" fontId="4" fillId="32" borderId="122" applyNumberFormat="0" applyFont="0" applyAlignment="0" applyProtection="0"/>
    <xf numFmtId="0" fontId="4" fillId="32" borderId="122" applyNumberFormat="0" applyFont="0" applyAlignment="0" applyProtection="0"/>
    <xf numFmtId="0" fontId="4" fillId="32" borderId="122" applyNumberFormat="0" applyFont="0" applyAlignment="0" applyProtection="0"/>
    <xf numFmtId="0" fontId="4" fillId="32" borderId="122" applyNumberFormat="0" applyFont="0" applyAlignment="0" applyProtection="0"/>
    <xf numFmtId="0" fontId="4" fillId="32" borderId="122" applyNumberFormat="0" applyFont="0" applyAlignment="0" applyProtection="0"/>
    <xf numFmtId="0" fontId="4" fillId="32" borderId="122" applyNumberFormat="0" applyFont="0" applyAlignment="0" applyProtection="0"/>
    <xf numFmtId="0" fontId="4" fillId="32" borderId="122" applyNumberFormat="0" applyFont="0" applyAlignment="0" applyProtection="0"/>
    <xf numFmtId="0" fontId="4" fillId="32" borderId="122" applyNumberFormat="0" applyFont="0" applyAlignment="0" applyProtection="0"/>
    <xf numFmtId="0" fontId="4" fillId="32" borderId="122" applyNumberFormat="0" applyFont="0" applyAlignment="0" applyProtection="0"/>
    <xf numFmtId="0" fontId="4" fillId="32" borderId="122" applyNumberFormat="0" applyFont="0" applyAlignment="0" applyProtection="0"/>
    <xf numFmtId="0" fontId="4" fillId="32" borderId="122" applyNumberFormat="0" applyFont="0" applyAlignment="0" applyProtection="0"/>
    <xf numFmtId="0" fontId="4" fillId="32" borderId="122" applyNumberFormat="0" applyFont="0" applyAlignment="0" applyProtection="0"/>
    <xf numFmtId="0" fontId="4" fillId="32" borderId="122" applyNumberFormat="0" applyFont="0" applyAlignment="0" applyProtection="0"/>
    <xf numFmtId="0" fontId="4" fillId="32" borderId="122" applyNumberFormat="0" applyFont="0" applyAlignment="0" applyProtection="0"/>
    <xf numFmtId="0" fontId="4" fillId="32" borderId="122" applyNumberFormat="0" applyFont="0" applyAlignment="0" applyProtection="0"/>
    <xf numFmtId="0" fontId="4" fillId="32" borderId="122" applyNumberFormat="0" applyFont="0" applyAlignment="0" applyProtection="0"/>
    <xf numFmtId="0" fontId="4" fillId="32" borderId="122" applyNumberFormat="0" applyFont="0" applyAlignment="0" applyProtection="0"/>
    <xf numFmtId="0" fontId="4" fillId="32" borderId="122" applyNumberFormat="0" applyFont="0" applyAlignment="0" applyProtection="0"/>
    <xf numFmtId="0" fontId="4" fillId="32" borderId="122" applyNumberFormat="0" applyFont="0" applyAlignment="0" applyProtection="0"/>
    <xf numFmtId="0" fontId="4" fillId="32" borderId="122" applyNumberFormat="0" applyFont="0" applyAlignment="0" applyProtection="0"/>
    <xf numFmtId="0" fontId="4" fillId="32" borderId="122" applyNumberFormat="0" applyFont="0" applyAlignment="0" applyProtection="0"/>
    <xf numFmtId="0" fontId="4" fillId="32" borderId="122" applyNumberFormat="0" applyFont="0" applyAlignment="0" applyProtection="0"/>
    <xf numFmtId="0" fontId="4" fillId="32" borderId="122" applyNumberFormat="0" applyFont="0" applyAlignment="0" applyProtection="0"/>
    <xf numFmtId="0" fontId="4" fillId="32" borderId="122" applyNumberFormat="0" applyFont="0" applyAlignment="0" applyProtection="0"/>
    <xf numFmtId="0" fontId="4" fillId="32" borderId="122" applyNumberFormat="0" applyFont="0" applyAlignment="0" applyProtection="0"/>
    <xf numFmtId="0" fontId="4" fillId="32" borderId="122" applyNumberFormat="0" applyFont="0" applyAlignment="0" applyProtection="0"/>
    <xf numFmtId="0" fontId="4" fillId="32" borderId="122" applyNumberFormat="0" applyFont="0" applyAlignment="0" applyProtection="0"/>
    <xf numFmtId="0" fontId="4" fillId="32" borderId="122" applyNumberFormat="0" applyFont="0" applyAlignment="0" applyProtection="0"/>
    <xf numFmtId="0" fontId="4" fillId="32" borderId="122" applyNumberFormat="0" applyFont="0" applyAlignment="0" applyProtection="0"/>
    <xf numFmtId="0" fontId="4" fillId="32" borderId="122" applyNumberFormat="0" applyFont="0" applyAlignment="0" applyProtection="0"/>
    <xf numFmtId="0" fontId="4" fillId="32" borderId="122" applyNumberFormat="0" applyFont="0" applyAlignment="0" applyProtection="0"/>
    <xf numFmtId="0" fontId="4" fillId="32" borderId="122" applyNumberFormat="0" applyFont="0" applyAlignment="0" applyProtection="0"/>
    <xf numFmtId="0" fontId="4" fillId="32" borderId="122" applyNumberFormat="0" applyFont="0" applyAlignment="0" applyProtection="0"/>
    <xf numFmtId="0" fontId="4" fillId="32" borderId="122" applyNumberFormat="0" applyFont="0" applyAlignment="0" applyProtection="0"/>
    <xf numFmtId="0" fontId="4" fillId="32" borderId="122" applyNumberFormat="0" applyFont="0" applyAlignment="0" applyProtection="0"/>
    <xf numFmtId="0" fontId="4" fillId="32" borderId="122" applyNumberFormat="0" applyFont="0" applyAlignment="0" applyProtection="0"/>
    <xf numFmtId="0" fontId="4" fillId="32" borderId="122" applyNumberFormat="0" applyFont="0" applyAlignment="0" applyProtection="0"/>
    <xf numFmtId="0" fontId="4" fillId="32" borderId="122" applyNumberFormat="0" applyFont="0" applyAlignment="0" applyProtection="0"/>
    <xf numFmtId="0" fontId="4" fillId="32" borderId="122" applyNumberFormat="0" applyFont="0" applyAlignment="0" applyProtection="0"/>
    <xf numFmtId="0" fontId="4" fillId="32" borderId="122" applyNumberFormat="0" applyFont="0" applyAlignment="0" applyProtection="0"/>
    <xf numFmtId="0" fontId="4" fillId="32" borderId="122" applyNumberFormat="0" applyFont="0" applyAlignment="0" applyProtection="0"/>
    <xf numFmtId="0" fontId="4" fillId="32" borderId="122" applyNumberFormat="0" applyFont="0" applyAlignment="0" applyProtection="0"/>
    <xf numFmtId="0" fontId="4" fillId="32" borderId="122" applyNumberFormat="0" applyFont="0" applyAlignment="0" applyProtection="0"/>
    <xf numFmtId="0" fontId="4" fillId="32" borderId="122" applyNumberFormat="0" applyFont="0" applyAlignment="0" applyProtection="0"/>
    <xf numFmtId="0" fontId="4" fillId="32" borderId="122" applyNumberFormat="0" applyFont="0" applyAlignment="0" applyProtection="0"/>
    <xf numFmtId="0" fontId="4" fillId="32" borderId="122" applyNumberFormat="0" applyFont="0" applyAlignment="0" applyProtection="0"/>
    <xf numFmtId="0" fontId="4" fillId="32" borderId="122" applyNumberFormat="0" applyFont="0" applyAlignment="0" applyProtection="0"/>
    <xf numFmtId="0" fontId="4" fillId="32" borderId="122" applyNumberFormat="0" applyFont="0" applyAlignment="0" applyProtection="0"/>
    <xf numFmtId="0" fontId="4" fillId="32" borderId="122" applyNumberFormat="0" applyFont="0" applyAlignment="0" applyProtection="0"/>
    <xf numFmtId="0" fontId="4" fillId="32" borderId="122" applyNumberFormat="0" applyFont="0" applyAlignment="0" applyProtection="0"/>
    <xf numFmtId="0" fontId="4" fillId="32" borderId="122" applyNumberFormat="0" applyFont="0" applyAlignment="0" applyProtection="0"/>
    <xf numFmtId="0" fontId="4" fillId="32" borderId="122" applyNumberFormat="0" applyFont="0" applyAlignment="0" applyProtection="0"/>
    <xf numFmtId="0" fontId="4" fillId="32" borderId="122" applyNumberFormat="0" applyFont="0" applyAlignment="0" applyProtection="0"/>
    <xf numFmtId="0" fontId="4" fillId="32" borderId="122" applyNumberFormat="0" applyFont="0" applyAlignment="0" applyProtection="0"/>
    <xf numFmtId="0" fontId="4" fillId="32" borderId="122" applyNumberFormat="0" applyFont="0" applyAlignment="0" applyProtection="0"/>
    <xf numFmtId="0" fontId="4" fillId="32" borderId="122" applyNumberFormat="0" applyFont="0" applyAlignment="0" applyProtection="0"/>
    <xf numFmtId="0" fontId="4" fillId="32" borderId="122" applyNumberFormat="0" applyFont="0" applyAlignment="0" applyProtection="0"/>
    <xf numFmtId="0" fontId="4" fillId="32" borderId="122" applyNumberFormat="0" applyFont="0" applyAlignment="0" applyProtection="0"/>
    <xf numFmtId="0" fontId="4" fillId="32" borderId="122" applyNumberFormat="0" applyFont="0" applyAlignment="0" applyProtection="0"/>
    <xf numFmtId="0" fontId="4" fillId="32" borderId="122" applyNumberFormat="0" applyFont="0" applyAlignment="0" applyProtection="0"/>
    <xf numFmtId="0" fontId="4" fillId="32" borderId="122" applyNumberFormat="0" applyFont="0" applyAlignment="0" applyProtection="0"/>
    <xf numFmtId="0" fontId="4" fillId="32" borderId="122" applyNumberFormat="0" applyFont="0" applyAlignment="0" applyProtection="0"/>
    <xf numFmtId="0" fontId="4" fillId="32" borderId="122" applyNumberFormat="0" applyFont="0" applyAlignment="0" applyProtection="0"/>
    <xf numFmtId="0" fontId="4" fillId="32" borderId="122" applyNumberFormat="0" applyFont="0" applyAlignment="0" applyProtection="0"/>
    <xf numFmtId="0" fontId="4" fillId="32" borderId="122" applyNumberFormat="0" applyFont="0" applyAlignment="0" applyProtection="0"/>
    <xf numFmtId="0" fontId="4" fillId="32" borderId="122" applyNumberFormat="0" applyFont="0" applyAlignment="0" applyProtection="0"/>
    <xf numFmtId="0" fontId="4" fillId="32" borderId="122" applyNumberFormat="0" applyFont="0" applyAlignment="0" applyProtection="0"/>
    <xf numFmtId="0" fontId="4" fillId="32" borderId="122" applyNumberFormat="0" applyFont="0" applyAlignment="0" applyProtection="0"/>
    <xf numFmtId="0" fontId="4" fillId="32" borderId="122" applyNumberFormat="0" applyFont="0" applyAlignment="0" applyProtection="0"/>
    <xf numFmtId="0" fontId="4" fillId="32" borderId="122" applyNumberFormat="0" applyFont="0" applyAlignment="0" applyProtection="0"/>
    <xf numFmtId="0" fontId="4" fillId="32" borderId="122" applyNumberFormat="0" applyFont="0" applyAlignment="0" applyProtection="0"/>
    <xf numFmtId="0" fontId="4" fillId="32" borderId="122" applyNumberFormat="0" applyFont="0" applyAlignment="0" applyProtection="0"/>
    <xf numFmtId="0" fontId="4" fillId="32" borderId="122" applyNumberFormat="0" applyFont="0" applyAlignment="0" applyProtection="0"/>
    <xf numFmtId="0" fontId="4" fillId="32" borderId="122" applyNumberFormat="0" applyFont="0" applyAlignment="0" applyProtection="0"/>
    <xf numFmtId="0" fontId="4" fillId="32" borderId="122" applyNumberFormat="0" applyFont="0" applyAlignment="0" applyProtection="0"/>
    <xf numFmtId="0" fontId="4" fillId="32" borderId="122" applyNumberFormat="0" applyFont="0" applyAlignment="0" applyProtection="0"/>
    <xf numFmtId="0" fontId="4" fillId="32" borderId="122" applyNumberFormat="0" applyFont="0" applyAlignment="0" applyProtection="0"/>
    <xf numFmtId="0" fontId="4" fillId="32" borderId="122" applyNumberFormat="0" applyFont="0" applyAlignment="0" applyProtection="0"/>
    <xf numFmtId="0" fontId="4" fillId="32" borderId="122" applyNumberFormat="0" applyFont="0" applyAlignment="0" applyProtection="0"/>
    <xf numFmtId="0" fontId="4" fillId="32" borderId="122" applyNumberFormat="0" applyFont="0" applyAlignment="0" applyProtection="0"/>
    <xf numFmtId="0" fontId="4" fillId="32" borderId="122" applyNumberFormat="0" applyFont="0" applyAlignment="0" applyProtection="0"/>
    <xf numFmtId="0" fontId="4" fillId="32" borderId="122" applyNumberFormat="0" applyFont="0" applyAlignment="0" applyProtection="0"/>
    <xf numFmtId="0" fontId="4" fillId="32" borderId="122" applyNumberFormat="0" applyFont="0" applyAlignment="0" applyProtection="0"/>
    <xf numFmtId="0" fontId="4" fillId="32" borderId="122" applyNumberFormat="0" applyFont="0" applyAlignment="0" applyProtection="0"/>
    <xf numFmtId="0" fontId="4" fillId="32" borderId="122" applyNumberFormat="0" applyFont="0" applyAlignment="0" applyProtection="0"/>
    <xf numFmtId="0" fontId="4" fillId="32" borderId="122" applyNumberFormat="0" applyFont="0" applyAlignment="0" applyProtection="0"/>
    <xf numFmtId="0" fontId="4" fillId="32" borderId="122" applyNumberFormat="0" applyFont="0" applyAlignment="0" applyProtection="0"/>
    <xf numFmtId="0" fontId="4" fillId="32" borderId="122" applyNumberFormat="0" applyFont="0" applyAlignment="0" applyProtection="0"/>
    <xf numFmtId="0" fontId="53" fillId="40" borderId="123" applyNumberFormat="0" applyAlignment="0" applyProtection="0"/>
    <xf numFmtId="0" fontId="53" fillId="40" borderId="123" applyNumberFormat="0" applyAlignment="0" applyProtection="0"/>
    <xf numFmtId="0" fontId="53" fillId="40" borderId="123" applyNumberFormat="0" applyAlignment="0" applyProtection="0"/>
    <xf numFmtId="0" fontId="53" fillId="40" borderId="123" applyNumberFormat="0" applyAlignment="0" applyProtection="0"/>
    <xf numFmtId="0" fontId="53" fillId="40" borderId="123" applyNumberFormat="0" applyAlignment="0" applyProtection="0"/>
    <xf numFmtId="0" fontId="53" fillId="40" borderId="123" applyNumberFormat="0" applyAlignment="0" applyProtection="0"/>
    <xf numFmtId="0" fontId="53" fillId="40" borderId="123" applyNumberFormat="0" applyAlignment="0" applyProtection="0"/>
    <xf numFmtId="0" fontId="53" fillId="40" borderId="123" applyNumberFormat="0" applyAlignment="0" applyProtection="0"/>
    <xf numFmtId="0" fontId="53" fillId="40" borderId="123" applyNumberFormat="0" applyAlignment="0" applyProtection="0"/>
    <xf numFmtId="0" fontId="53" fillId="40" borderId="123" applyNumberFormat="0" applyAlignment="0" applyProtection="0"/>
    <xf numFmtId="0" fontId="53" fillId="40" borderId="123" applyNumberFormat="0" applyAlignment="0" applyProtection="0"/>
    <xf numFmtId="0" fontId="53" fillId="40" borderId="123" applyNumberFormat="0" applyAlignment="0" applyProtection="0"/>
    <xf numFmtId="0" fontId="53" fillId="40" borderId="123" applyNumberFormat="0" applyAlignment="0" applyProtection="0"/>
    <xf numFmtId="0" fontId="53" fillId="40" borderId="123" applyNumberFormat="0" applyAlignment="0" applyProtection="0"/>
    <xf numFmtId="0" fontId="53" fillId="40" borderId="123" applyNumberFormat="0" applyAlignment="0" applyProtection="0"/>
    <xf numFmtId="0" fontId="53" fillId="40" borderId="123" applyNumberFormat="0" applyAlignment="0" applyProtection="0"/>
    <xf numFmtId="0" fontId="53" fillId="40" borderId="123" applyNumberFormat="0" applyAlignment="0" applyProtection="0"/>
    <xf numFmtId="0" fontId="53" fillId="40" borderId="123" applyNumberFormat="0" applyAlignment="0" applyProtection="0"/>
    <xf numFmtId="0" fontId="53" fillId="40" borderId="123" applyNumberFormat="0" applyAlignment="0" applyProtection="0"/>
    <xf numFmtId="0" fontId="53" fillId="40" borderId="123" applyNumberFormat="0" applyAlignment="0" applyProtection="0"/>
    <xf numFmtId="0" fontId="53" fillId="40" borderId="123" applyNumberFormat="0" applyAlignment="0" applyProtection="0"/>
    <xf numFmtId="0" fontId="53" fillId="40" borderId="123" applyNumberFormat="0" applyAlignment="0" applyProtection="0"/>
    <xf numFmtId="0" fontId="53" fillId="40" borderId="123" applyNumberFormat="0" applyAlignment="0" applyProtection="0"/>
    <xf numFmtId="0" fontId="53" fillId="40" borderId="123" applyNumberFormat="0" applyAlignment="0" applyProtection="0"/>
    <xf numFmtId="0" fontId="53" fillId="40" borderId="123" applyNumberFormat="0" applyAlignment="0" applyProtection="0"/>
    <xf numFmtId="0" fontId="53" fillId="40" borderId="123" applyNumberFormat="0" applyAlignment="0" applyProtection="0"/>
    <xf numFmtId="0" fontId="53" fillId="40" borderId="123" applyNumberFormat="0" applyAlignment="0" applyProtection="0"/>
    <xf numFmtId="0" fontId="53" fillId="40" borderId="123" applyNumberFormat="0" applyAlignment="0" applyProtection="0"/>
    <xf numFmtId="0" fontId="53" fillId="40" borderId="123" applyNumberFormat="0" applyAlignment="0" applyProtection="0"/>
    <xf numFmtId="0" fontId="53" fillId="40" borderId="123" applyNumberFormat="0" applyAlignment="0" applyProtection="0"/>
    <xf numFmtId="0" fontId="53" fillId="40" borderId="123" applyNumberFormat="0" applyAlignment="0" applyProtection="0"/>
    <xf numFmtId="0" fontId="53" fillId="34" borderId="123" applyNumberFormat="0" applyAlignment="0" applyProtection="0"/>
    <xf numFmtId="0" fontId="53" fillId="34" borderId="123" applyNumberFormat="0" applyAlignment="0" applyProtection="0"/>
    <xf numFmtId="0" fontId="53" fillId="34" borderId="123" applyNumberFormat="0" applyAlignment="0" applyProtection="0"/>
    <xf numFmtId="0" fontId="53" fillId="34" borderId="123" applyNumberFormat="0" applyAlignment="0" applyProtection="0"/>
    <xf numFmtId="0" fontId="53" fillId="34" borderId="123" applyNumberFormat="0" applyAlignment="0" applyProtection="0"/>
    <xf numFmtId="0" fontId="53" fillId="34" borderId="123" applyNumberFormat="0" applyAlignment="0" applyProtection="0"/>
    <xf numFmtId="0" fontId="53" fillId="34" borderId="123" applyNumberFormat="0" applyAlignment="0" applyProtection="0"/>
    <xf numFmtId="0" fontId="53" fillId="34" borderId="123" applyNumberFormat="0" applyAlignment="0" applyProtection="0"/>
    <xf numFmtId="0" fontId="53" fillId="34" borderId="123" applyNumberFormat="0" applyAlignment="0" applyProtection="0"/>
    <xf numFmtId="0" fontId="53" fillId="34" borderId="123" applyNumberFormat="0" applyAlignment="0" applyProtection="0"/>
    <xf numFmtId="0" fontId="53" fillId="34" borderId="123" applyNumberFormat="0" applyAlignment="0" applyProtection="0"/>
    <xf numFmtId="0" fontId="53" fillId="34" borderId="123" applyNumberFormat="0" applyAlignment="0" applyProtection="0"/>
    <xf numFmtId="0" fontId="53" fillId="34" borderId="123" applyNumberFormat="0" applyAlignment="0" applyProtection="0"/>
    <xf numFmtId="0" fontId="53" fillId="34" borderId="123" applyNumberFormat="0" applyAlignment="0" applyProtection="0"/>
    <xf numFmtId="0" fontId="53" fillId="34" borderId="123" applyNumberFormat="0" applyAlignment="0" applyProtection="0"/>
    <xf numFmtId="0" fontId="53" fillId="34" borderId="123" applyNumberFormat="0" applyAlignment="0" applyProtection="0"/>
    <xf numFmtId="0" fontId="53" fillId="34" borderId="123" applyNumberFormat="0" applyAlignment="0" applyProtection="0"/>
    <xf numFmtId="0" fontId="53" fillId="34" borderId="123" applyNumberFormat="0" applyAlignment="0" applyProtection="0"/>
    <xf numFmtId="0" fontId="53" fillId="34" borderId="123" applyNumberFormat="0" applyAlignment="0" applyProtection="0"/>
    <xf numFmtId="0" fontId="53" fillId="34" borderId="123" applyNumberFormat="0" applyAlignment="0" applyProtection="0"/>
    <xf numFmtId="0" fontId="53" fillId="34" borderId="123" applyNumberFormat="0" applyAlignment="0" applyProtection="0"/>
    <xf numFmtId="0" fontId="53" fillId="34" borderId="123" applyNumberFormat="0" applyAlignment="0" applyProtection="0"/>
    <xf numFmtId="0" fontId="53" fillId="34" borderId="123" applyNumberFormat="0" applyAlignment="0" applyProtection="0"/>
    <xf numFmtId="0" fontId="53" fillId="34" borderId="123" applyNumberFormat="0" applyAlignment="0" applyProtection="0"/>
    <xf numFmtId="0" fontId="53" fillId="34" borderId="123" applyNumberFormat="0" applyAlignment="0" applyProtection="0"/>
    <xf numFmtId="0" fontId="53" fillId="34" borderId="123" applyNumberFormat="0" applyAlignment="0" applyProtection="0"/>
    <xf numFmtId="0" fontId="53" fillId="34" borderId="123" applyNumberFormat="0" applyAlignment="0" applyProtection="0"/>
    <xf numFmtId="0" fontId="53" fillId="34" borderId="123" applyNumberFormat="0" applyAlignment="0" applyProtection="0"/>
    <xf numFmtId="0" fontId="53" fillId="34" borderId="123" applyNumberFormat="0" applyAlignment="0" applyProtection="0"/>
    <xf numFmtId="0" fontId="53" fillId="34" borderId="123" applyNumberFormat="0" applyAlignment="0" applyProtection="0"/>
    <xf numFmtId="0" fontId="53" fillId="40" borderId="123" applyNumberFormat="0" applyAlignment="0" applyProtection="0"/>
    <xf numFmtId="0" fontId="53" fillId="40" borderId="123" applyNumberFormat="0" applyAlignment="0" applyProtection="0"/>
    <xf numFmtId="0" fontId="53" fillId="40" borderId="123" applyNumberFormat="0" applyAlignment="0" applyProtection="0"/>
    <xf numFmtId="0" fontId="53" fillId="40" borderId="123" applyNumberFormat="0" applyAlignment="0" applyProtection="0"/>
    <xf numFmtId="0" fontId="53" fillId="40" borderId="123" applyNumberFormat="0" applyAlignment="0" applyProtection="0"/>
    <xf numFmtId="0" fontId="53" fillId="40" borderId="123" applyNumberFormat="0" applyAlignment="0" applyProtection="0"/>
    <xf numFmtId="0" fontId="53" fillId="40" borderId="123" applyNumberFormat="0" applyAlignment="0" applyProtection="0"/>
    <xf numFmtId="0" fontId="53" fillId="40" borderId="123" applyNumberFormat="0" applyAlignment="0" applyProtection="0"/>
    <xf numFmtId="0" fontId="53" fillId="34" borderId="123" applyNumberFormat="0" applyAlignment="0" applyProtection="0"/>
    <xf numFmtId="0" fontId="53" fillId="34" borderId="123" applyNumberFormat="0" applyAlignment="0" applyProtection="0"/>
    <xf numFmtId="0" fontId="53" fillId="34" borderId="123" applyNumberFormat="0" applyAlignment="0" applyProtection="0"/>
    <xf numFmtId="0" fontId="53" fillId="34" borderId="123" applyNumberFormat="0" applyAlignment="0" applyProtection="0"/>
    <xf numFmtId="0" fontId="53" fillId="34" borderId="123" applyNumberFormat="0" applyAlignment="0" applyProtection="0"/>
    <xf numFmtId="0" fontId="53" fillId="34" borderId="123" applyNumberFormat="0" applyAlignment="0" applyProtection="0"/>
    <xf numFmtId="0" fontId="53" fillId="34" borderId="123" applyNumberFormat="0" applyAlignment="0" applyProtection="0"/>
    <xf numFmtId="0" fontId="53" fillId="34" borderId="123" applyNumberFormat="0" applyAlignment="0" applyProtection="0"/>
    <xf numFmtId="0" fontId="53" fillId="34" borderId="123" applyNumberFormat="0" applyAlignment="0" applyProtection="0"/>
    <xf numFmtId="0" fontId="53" fillId="34" borderId="123" applyNumberFormat="0" applyAlignment="0" applyProtection="0"/>
    <xf numFmtId="0" fontId="53" fillId="34" borderId="123" applyNumberFormat="0" applyAlignment="0" applyProtection="0"/>
    <xf numFmtId="0" fontId="53" fillId="34" borderId="123" applyNumberFormat="0" applyAlignment="0" applyProtection="0"/>
    <xf numFmtId="0" fontId="53" fillId="34" borderId="123" applyNumberFormat="0" applyAlignment="0" applyProtection="0"/>
    <xf numFmtId="0" fontId="53" fillId="34" borderId="123" applyNumberFormat="0" applyAlignment="0" applyProtection="0"/>
    <xf numFmtId="0" fontId="53" fillId="34" borderId="123" applyNumberFormat="0" applyAlignment="0" applyProtection="0"/>
    <xf numFmtId="0" fontId="53" fillId="40" borderId="123" applyNumberFormat="0" applyAlignment="0" applyProtection="0"/>
    <xf numFmtId="0" fontId="53" fillId="40" borderId="123" applyNumberFormat="0" applyAlignment="0" applyProtection="0"/>
    <xf numFmtId="0" fontId="53" fillId="40" borderId="123" applyNumberFormat="0" applyAlignment="0" applyProtection="0"/>
    <xf numFmtId="0" fontId="53" fillId="40" borderId="123" applyNumberFormat="0" applyAlignment="0" applyProtection="0"/>
    <xf numFmtId="0" fontId="53" fillId="40" borderId="123" applyNumberFormat="0" applyAlignment="0" applyProtection="0"/>
    <xf numFmtId="0" fontId="53" fillId="40" borderId="123" applyNumberFormat="0" applyAlignment="0" applyProtection="0"/>
    <xf numFmtId="0" fontId="53" fillId="34" borderId="123" applyNumberFormat="0" applyAlignment="0" applyProtection="0"/>
    <xf numFmtId="0" fontId="53" fillId="34" borderId="123" applyNumberFormat="0" applyAlignment="0" applyProtection="0"/>
    <xf numFmtId="0" fontId="53" fillId="34" borderId="123" applyNumberFormat="0" applyAlignment="0" applyProtection="0"/>
    <xf numFmtId="0" fontId="53" fillId="34" borderId="123" applyNumberFormat="0" applyAlignment="0" applyProtection="0"/>
    <xf numFmtId="0" fontId="53" fillId="34" borderId="123" applyNumberFormat="0" applyAlignment="0" applyProtection="0"/>
    <xf numFmtId="0" fontId="53" fillId="34" borderId="123" applyNumberFormat="0" applyAlignment="0" applyProtection="0"/>
    <xf numFmtId="0" fontId="53" fillId="34" borderId="123" applyNumberFormat="0" applyAlignment="0" applyProtection="0"/>
    <xf numFmtId="0" fontId="53" fillId="34" borderId="123" applyNumberFormat="0" applyAlignment="0" applyProtection="0"/>
    <xf numFmtId="0" fontId="53" fillId="34" borderId="123" applyNumberFormat="0" applyAlignment="0" applyProtection="0"/>
    <xf numFmtId="0" fontId="53" fillId="34" borderId="123" applyNumberFormat="0" applyAlignment="0" applyProtection="0"/>
    <xf numFmtId="0" fontId="53" fillId="34" borderId="123" applyNumberFormat="0" applyAlignment="0" applyProtection="0"/>
    <xf numFmtId="0" fontId="53" fillId="34" borderId="123" applyNumberFormat="0" applyAlignment="0" applyProtection="0"/>
    <xf numFmtId="0" fontId="53" fillId="34" borderId="123" applyNumberFormat="0" applyAlignment="0" applyProtection="0"/>
    <xf numFmtId="0" fontId="53" fillId="34" borderId="123" applyNumberFormat="0" applyAlignment="0" applyProtection="0"/>
    <xf numFmtId="0" fontId="53" fillId="34" borderId="123" applyNumberFormat="0" applyAlignment="0" applyProtection="0"/>
    <xf numFmtId="0" fontId="53" fillId="34" borderId="123" applyNumberFormat="0" applyAlignment="0" applyProtection="0"/>
    <xf numFmtId="0" fontId="53" fillId="34" borderId="123" applyNumberFormat="0" applyAlignment="0" applyProtection="0"/>
    <xf numFmtId="0" fontId="53" fillId="34" borderId="123" applyNumberFormat="0" applyAlignment="0" applyProtection="0"/>
    <xf numFmtId="0" fontId="53" fillId="34" borderId="123" applyNumberFormat="0" applyAlignment="0" applyProtection="0"/>
    <xf numFmtId="0" fontId="53" fillId="34" borderId="123" applyNumberFormat="0" applyAlignment="0" applyProtection="0"/>
    <xf numFmtId="0" fontId="53" fillId="34" borderId="123" applyNumberFormat="0" applyAlignment="0" applyProtection="0"/>
    <xf numFmtId="0" fontId="53" fillId="34" borderId="123" applyNumberFormat="0" applyAlignment="0" applyProtection="0"/>
    <xf numFmtId="0" fontId="53" fillId="34" borderId="123" applyNumberFormat="0" applyAlignment="0" applyProtection="0"/>
    <xf numFmtId="0" fontId="53" fillId="34" borderId="123" applyNumberFormat="0" applyAlignment="0" applyProtection="0"/>
    <xf numFmtId="0" fontId="53" fillId="34" borderId="123" applyNumberFormat="0" applyAlignment="0" applyProtection="0"/>
    <xf numFmtId="0" fontId="53" fillId="34" borderId="123" applyNumberFormat="0" applyAlignment="0" applyProtection="0"/>
    <xf numFmtId="0" fontId="53" fillId="34" borderId="123" applyNumberFormat="0" applyAlignment="0" applyProtection="0"/>
    <xf numFmtId="0" fontId="53" fillId="34" borderId="123" applyNumberFormat="0" applyAlignment="0" applyProtection="0"/>
    <xf numFmtId="0" fontId="53" fillId="34" borderId="123" applyNumberFormat="0" applyAlignment="0" applyProtection="0"/>
    <xf numFmtId="0" fontId="53" fillId="34" borderId="123" applyNumberFormat="0" applyAlignment="0" applyProtection="0"/>
    <xf numFmtId="0" fontId="53" fillId="34" borderId="123" applyNumberFormat="0" applyAlignment="0" applyProtection="0"/>
    <xf numFmtId="0" fontId="53" fillId="34" borderId="123" applyNumberFormat="0" applyAlignment="0" applyProtection="0"/>
    <xf numFmtId="0" fontId="53" fillId="34" borderId="123" applyNumberFormat="0" applyAlignment="0" applyProtection="0"/>
    <xf numFmtId="0" fontId="53" fillId="34" borderId="123" applyNumberFormat="0" applyAlignment="0" applyProtection="0"/>
    <xf numFmtId="0" fontId="53" fillId="34" borderId="123" applyNumberFormat="0" applyAlignment="0" applyProtection="0"/>
    <xf numFmtId="0" fontId="53" fillId="34" borderId="123" applyNumberFormat="0" applyAlignment="0" applyProtection="0"/>
    <xf numFmtId="0" fontId="53" fillId="34" borderId="123" applyNumberFormat="0" applyAlignment="0" applyProtection="0"/>
    <xf numFmtId="0" fontId="53" fillId="34" borderId="123" applyNumberFormat="0" applyAlignment="0" applyProtection="0"/>
    <xf numFmtId="0" fontId="53" fillId="34" borderId="123" applyNumberFormat="0" applyAlignment="0" applyProtection="0"/>
    <xf numFmtId="0" fontId="53" fillId="34" borderId="123" applyNumberFormat="0" applyAlignment="0" applyProtection="0"/>
    <xf numFmtId="0" fontId="53" fillId="34" borderId="123" applyNumberFormat="0" applyAlignment="0" applyProtection="0"/>
    <xf numFmtId="0" fontId="53" fillId="34" borderId="123" applyNumberFormat="0" applyAlignment="0" applyProtection="0"/>
    <xf numFmtId="0" fontId="53" fillId="34" borderId="123" applyNumberFormat="0" applyAlignment="0" applyProtection="0"/>
    <xf numFmtId="0" fontId="53" fillId="34" borderId="123" applyNumberFormat="0" applyAlignment="0" applyProtection="0"/>
    <xf numFmtId="0" fontId="53" fillId="34" borderId="123" applyNumberFormat="0" applyAlignment="0" applyProtection="0"/>
    <xf numFmtId="0" fontId="53" fillId="34" borderId="123" applyNumberFormat="0" applyAlignment="0" applyProtection="0"/>
    <xf numFmtId="0" fontId="53" fillId="34" borderId="123" applyNumberFormat="0" applyAlignment="0" applyProtection="0"/>
    <xf numFmtId="0" fontId="53" fillId="34" borderId="123" applyNumberFormat="0" applyAlignment="0" applyProtection="0"/>
    <xf numFmtId="0" fontId="53" fillId="34" borderId="123" applyNumberFormat="0" applyAlignment="0" applyProtection="0"/>
    <xf numFmtId="0" fontId="53" fillId="34" borderId="123" applyNumberFormat="0" applyAlignment="0" applyProtection="0"/>
    <xf numFmtId="0" fontId="53" fillId="34" borderId="123" applyNumberFormat="0" applyAlignment="0" applyProtection="0"/>
    <xf numFmtId="0" fontId="53" fillId="34" borderId="123" applyNumberFormat="0" applyAlignment="0" applyProtection="0"/>
    <xf numFmtId="0" fontId="53" fillId="34" borderId="123" applyNumberFormat="0" applyAlignment="0" applyProtection="0"/>
    <xf numFmtId="0" fontId="53" fillId="34" borderId="123" applyNumberFormat="0" applyAlignment="0" applyProtection="0"/>
    <xf numFmtId="0" fontId="53" fillId="34" borderId="123" applyNumberFormat="0" applyAlignment="0" applyProtection="0"/>
    <xf numFmtId="0" fontId="53" fillId="34" borderId="123" applyNumberFormat="0" applyAlignment="0" applyProtection="0"/>
    <xf numFmtId="0" fontId="53" fillId="34" borderId="123" applyNumberFormat="0" applyAlignment="0" applyProtection="0"/>
    <xf numFmtId="0" fontId="53" fillId="34" borderId="123" applyNumberFormat="0" applyAlignment="0" applyProtection="0"/>
    <xf numFmtId="0" fontId="53" fillId="34" borderId="123" applyNumberFormat="0" applyAlignment="0" applyProtection="0"/>
    <xf numFmtId="0" fontId="53" fillId="34" borderId="123" applyNumberFormat="0" applyAlignment="0" applyProtection="0"/>
    <xf numFmtId="0" fontId="53" fillId="34" borderId="123" applyNumberFormat="0" applyAlignment="0" applyProtection="0"/>
    <xf numFmtId="0" fontId="53" fillId="34" borderId="123" applyNumberFormat="0" applyAlignment="0" applyProtection="0"/>
    <xf numFmtId="0" fontId="53" fillId="34" borderId="123" applyNumberFormat="0" applyAlignment="0" applyProtection="0"/>
    <xf numFmtId="0" fontId="53" fillId="34" borderId="123" applyNumberFormat="0" applyAlignment="0" applyProtection="0"/>
    <xf numFmtId="0" fontId="53" fillId="34" borderId="123" applyNumberFormat="0" applyAlignment="0" applyProtection="0"/>
    <xf numFmtId="0" fontId="53" fillId="34" borderId="123" applyNumberFormat="0" applyAlignment="0" applyProtection="0"/>
    <xf numFmtId="0" fontId="53" fillId="34" borderId="123" applyNumberFormat="0" applyAlignment="0" applyProtection="0"/>
    <xf numFmtId="0" fontId="53" fillId="34" borderId="123" applyNumberFormat="0" applyAlignment="0" applyProtection="0"/>
    <xf numFmtId="0" fontId="53" fillId="34" borderId="123" applyNumberFormat="0" applyAlignment="0" applyProtection="0"/>
    <xf numFmtId="0" fontId="53" fillId="34" borderId="123" applyNumberFormat="0" applyAlignment="0" applyProtection="0"/>
    <xf numFmtId="0" fontId="53" fillId="34" borderId="123" applyNumberFormat="0" applyAlignment="0" applyProtection="0"/>
    <xf numFmtId="0" fontId="53" fillId="34" borderId="123" applyNumberFormat="0" applyAlignment="0" applyProtection="0"/>
    <xf numFmtId="0" fontId="53" fillId="34" borderId="123" applyNumberFormat="0" applyAlignment="0" applyProtection="0"/>
    <xf numFmtId="0" fontId="53" fillId="34" borderId="123" applyNumberFormat="0" applyAlignment="0" applyProtection="0"/>
    <xf numFmtId="0" fontId="53" fillId="34" borderId="123" applyNumberFormat="0" applyAlignment="0" applyProtection="0"/>
    <xf numFmtId="0" fontId="53" fillId="34" borderId="123" applyNumberFormat="0" applyAlignment="0" applyProtection="0"/>
    <xf numFmtId="0" fontId="53" fillId="34" borderId="123" applyNumberFormat="0" applyAlignment="0" applyProtection="0"/>
    <xf numFmtId="0" fontId="53" fillId="34" borderId="123" applyNumberFormat="0" applyAlignment="0" applyProtection="0"/>
    <xf numFmtId="0" fontId="53" fillId="34" borderId="123" applyNumberFormat="0" applyAlignment="0" applyProtection="0"/>
    <xf numFmtId="0" fontId="53" fillId="34" borderId="123" applyNumberFormat="0" applyAlignment="0" applyProtection="0"/>
    <xf numFmtId="0" fontId="53" fillId="34" borderId="123" applyNumberFormat="0" applyAlignment="0" applyProtection="0"/>
    <xf numFmtId="0" fontId="53" fillId="34" borderId="123" applyNumberFormat="0" applyAlignment="0" applyProtection="0"/>
    <xf numFmtId="0" fontId="53" fillId="34" borderId="123" applyNumberFormat="0" applyAlignment="0" applyProtection="0"/>
    <xf numFmtId="0" fontId="53" fillId="34" borderId="123" applyNumberFormat="0" applyAlignment="0" applyProtection="0"/>
    <xf numFmtId="0" fontId="53" fillId="34" borderId="123" applyNumberFormat="0" applyAlignment="0" applyProtection="0"/>
    <xf numFmtId="0" fontId="53" fillId="34" borderId="123" applyNumberFormat="0" applyAlignment="0" applyProtection="0"/>
    <xf numFmtId="0" fontId="53" fillId="34" borderId="123" applyNumberFormat="0" applyAlignment="0" applyProtection="0"/>
    <xf numFmtId="0" fontId="53" fillId="34" borderId="123" applyNumberFormat="0" applyAlignment="0" applyProtection="0"/>
    <xf numFmtId="0" fontId="53" fillId="34" borderId="123" applyNumberFormat="0" applyAlignment="0" applyProtection="0"/>
    <xf numFmtId="0" fontId="53" fillId="34" borderId="123" applyNumberFormat="0" applyAlignment="0" applyProtection="0"/>
    <xf numFmtId="0" fontId="53" fillId="34" borderId="123" applyNumberFormat="0" applyAlignment="0" applyProtection="0"/>
    <xf numFmtId="0" fontId="53" fillId="34" borderId="123" applyNumberFormat="0" applyAlignment="0" applyProtection="0"/>
    <xf numFmtId="0" fontId="53" fillId="34" borderId="123" applyNumberFormat="0" applyAlignment="0" applyProtection="0"/>
    <xf numFmtId="0" fontId="53" fillId="34" borderId="123" applyNumberFormat="0" applyAlignment="0" applyProtection="0"/>
    <xf numFmtId="0" fontId="53" fillId="34" borderId="123" applyNumberFormat="0" applyAlignment="0" applyProtection="0"/>
    <xf numFmtId="0" fontId="53" fillId="34" borderId="123" applyNumberFormat="0" applyAlignment="0" applyProtection="0"/>
    <xf numFmtId="0" fontId="53" fillId="34" borderId="123" applyNumberFormat="0" applyAlignment="0" applyProtection="0"/>
    <xf numFmtId="0" fontId="53" fillId="34" borderId="123" applyNumberFormat="0" applyAlignment="0" applyProtection="0"/>
    <xf numFmtId="0" fontId="53" fillId="34" borderId="123" applyNumberFormat="0" applyAlignment="0" applyProtection="0"/>
    <xf numFmtId="0" fontId="53" fillId="34" borderId="123" applyNumberFormat="0" applyAlignment="0" applyProtection="0"/>
    <xf numFmtId="0" fontId="53" fillId="34" borderId="123" applyNumberFormat="0" applyAlignment="0" applyProtection="0"/>
    <xf numFmtId="0" fontId="53" fillId="34" borderId="123" applyNumberFormat="0" applyAlignment="0" applyProtection="0"/>
    <xf numFmtId="0" fontId="53" fillId="34" borderId="123" applyNumberFormat="0" applyAlignment="0" applyProtection="0"/>
    <xf numFmtId="0" fontId="53" fillId="34" borderId="123" applyNumberFormat="0" applyAlignment="0" applyProtection="0"/>
    <xf numFmtId="0" fontId="53" fillId="34" borderId="123" applyNumberFormat="0" applyAlignment="0" applyProtection="0"/>
    <xf numFmtId="0" fontId="53" fillId="40" borderId="123" applyNumberFormat="0" applyAlignment="0" applyProtection="0"/>
    <xf numFmtId="0" fontId="53" fillId="40" borderId="123" applyNumberFormat="0" applyAlignment="0" applyProtection="0"/>
    <xf numFmtId="0" fontId="53" fillId="40" borderId="123" applyNumberFormat="0" applyAlignment="0" applyProtection="0"/>
    <xf numFmtId="0" fontId="53" fillId="40" borderId="123" applyNumberFormat="0" applyAlignment="0" applyProtection="0"/>
    <xf numFmtId="0" fontId="53" fillId="40" borderId="123" applyNumberFormat="0" applyAlignment="0" applyProtection="0"/>
    <xf numFmtId="0" fontId="53" fillId="40" borderId="123" applyNumberFormat="0" applyAlignment="0" applyProtection="0"/>
    <xf numFmtId="0" fontId="53" fillId="40" borderId="123" applyNumberFormat="0" applyAlignment="0" applyProtection="0"/>
    <xf numFmtId="0" fontId="53" fillId="40" borderId="123" applyNumberFormat="0" applyAlignment="0" applyProtection="0"/>
    <xf numFmtId="0" fontId="53" fillId="40" borderId="123" applyNumberFormat="0" applyAlignment="0" applyProtection="0"/>
    <xf numFmtId="0" fontId="53" fillId="40" borderId="123" applyNumberFormat="0" applyAlignment="0" applyProtection="0"/>
    <xf numFmtId="0" fontId="53" fillId="40" borderId="123" applyNumberFormat="0" applyAlignment="0" applyProtection="0"/>
    <xf numFmtId="0" fontId="53" fillId="40" borderId="123" applyNumberFormat="0" applyAlignment="0" applyProtection="0"/>
    <xf numFmtId="0" fontId="53" fillId="40" borderId="123" applyNumberFormat="0" applyAlignment="0" applyProtection="0"/>
    <xf numFmtId="0" fontId="53" fillId="40" borderId="123" applyNumberFormat="0" applyAlignment="0" applyProtection="0"/>
    <xf numFmtId="0" fontId="53" fillId="40" borderId="123" applyNumberFormat="0" applyAlignment="0" applyProtection="0"/>
    <xf numFmtId="0" fontId="53" fillId="40" borderId="123" applyNumberFormat="0" applyAlignment="0" applyProtection="0"/>
    <xf numFmtId="0" fontId="53" fillId="40" borderId="123" applyNumberFormat="0" applyAlignment="0" applyProtection="0"/>
    <xf numFmtId="0" fontId="53" fillId="40" borderId="123" applyNumberFormat="0" applyAlignment="0" applyProtection="0"/>
    <xf numFmtId="0" fontId="53" fillId="40" borderId="123" applyNumberFormat="0" applyAlignment="0" applyProtection="0"/>
    <xf numFmtId="0" fontId="53" fillId="40" borderId="123" applyNumberFormat="0" applyAlignment="0" applyProtection="0"/>
    <xf numFmtId="0" fontId="53" fillId="40" borderId="123" applyNumberFormat="0" applyAlignment="0" applyProtection="0"/>
    <xf numFmtId="0" fontId="53" fillId="40" borderId="123" applyNumberFormat="0" applyAlignment="0" applyProtection="0"/>
    <xf numFmtId="0" fontId="53" fillId="40" borderId="123" applyNumberFormat="0" applyAlignment="0" applyProtection="0"/>
    <xf numFmtId="0" fontId="53" fillId="40" borderId="123" applyNumberFormat="0" applyAlignment="0" applyProtection="0"/>
    <xf numFmtId="0" fontId="53" fillId="40" borderId="123" applyNumberFormat="0" applyAlignment="0" applyProtection="0"/>
    <xf numFmtId="0" fontId="53" fillId="40" borderId="123" applyNumberFormat="0" applyAlignment="0" applyProtection="0"/>
    <xf numFmtId="0" fontId="53" fillId="40" borderId="123" applyNumberFormat="0" applyAlignment="0" applyProtection="0"/>
    <xf numFmtId="0" fontId="53" fillId="40" borderId="123" applyNumberFormat="0" applyAlignment="0" applyProtection="0"/>
    <xf numFmtId="0" fontId="53" fillId="40" borderId="123" applyNumberFormat="0" applyAlignment="0" applyProtection="0"/>
    <xf numFmtId="0" fontId="53" fillId="40" borderId="123" applyNumberFormat="0" applyAlignment="0" applyProtection="0"/>
    <xf numFmtId="0" fontId="53" fillId="40" borderId="123" applyNumberFormat="0" applyAlignment="0" applyProtection="0"/>
    <xf numFmtId="0" fontId="53" fillId="40" borderId="123" applyNumberFormat="0" applyAlignment="0" applyProtection="0"/>
    <xf numFmtId="0" fontId="53" fillId="40" borderId="123" applyNumberFormat="0" applyAlignment="0" applyProtection="0"/>
    <xf numFmtId="0" fontId="53" fillId="40" borderId="123" applyNumberFormat="0" applyAlignment="0" applyProtection="0"/>
    <xf numFmtId="0" fontId="53" fillId="40" borderId="123" applyNumberFormat="0" applyAlignment="0" applyProtection="0"/>
    <xf numFmtId="0" fontId="53" fillId="40" borderId="123" applyNumberFormat="0" applyAlignment="0" applyProtection="0"/>
    <xf numFmtId="0" fontId="53" fillId="40" borderId="123" applyNumberFormat="0" applyAlignment="0" applyProtection="0"/>
    <xf numFmtId="0" fontId="53" fillId="40" borderId="123" applyNumberFormat="0" applyAlignment="0" applyProtection="0"/>
    <xf numFmtId="0" fontId="53" fillId="40" borderId="123" applyNumberFormat="0" applyAlignment="0" applyProtection="0"/>
    <xf numFmtId="0" fontId="53" fillId="40" borderId="123" applyNumberFormat="0" applyAlignment="0" applyProtection="0"/>
    <xf numFmtId="0" fontId="53" fillId="40" borderId="123" applyNumberFormat="0" applyAlignment="0" applyProtection="0"/>
    <xf numFmtId="0" fontId="53" fillId="40" borderId="123" applyNumberFormat="0" applyAlignment="0" applyProtection="0"/>
    <xf numFmtId="0" fontId="53" fillId="40" borderId="123" applyNumberFormat="0" applyAlignment="0" applyProtection="0"/>
    <xf numFmtId="0" fontId="53" fillId="40" borderId="123" applyNumberFormat="0" applyAlignment="0" applyProtection="0"/>
    <xf numFmtId="0" fontId="53" fillId="40" borderId="123" applyNumberFormat="0" applyAlignment="0" applyProtection="0"/>
    <xf numFmtId="0" fontId="53" fillId="40" borderId="123" applyNumberFormat="0" applyAlignment="0" applyProtection="0"/>
    <xf numFmtId="0" fontId="53" fillId="40" borderId="123" applyNumberFormat="0" applyAlignment="0" applyProtection="0"/>
    <xf numFmtId="0" fontId="53" fillId="40" borderId="123" applyNumberFormat="0" applyAlignment="0" applyProtection="0"/>
    <xf numFmtId="0" fontId="53" fillId="40" borderId="123" applyNumberFormat="0" applyAlignment="0" applyProtection="0"/>
    <xf numFmtId="0" fontId="53" fillId="40" borderId="123" applyNumberFormat="0" applyAlignment="0" applyProtection="0"/>
    <xf numFmtId="0" fontId="53" fillId="40" borderId="123" applyNumberFormat="0" applyAlignment="0" applyProtection="0"/>
    <xf numFmtId="0" fontId="53" fillId="40" borderId="123" applyNumberFormat="0" applyAlignment="0" applyProtection="0"/>
    <xf numFmtId="0" fontId="53" fillId="40" borderId="123" applyNumberFormat="0" applyAlignment="0" applyProtection="0"/>
    <xf numFmtId="0" fontId="53" fillId="40" borderId="123" applyNumberFormat="0" applyAlignment="0" applyProtection="0"/>
    <xf numFmtId="0" fontId="53" fillId="40" borderId="123" applyNumberFormat="0" applyAlignment="0" applyProtection="0"/>
    <xf numFmtId="0" fontId="53" fillId="40" borderId="123" applyNumberFormat="0" applyAlignment="0" applyProtection="0"/>
    <xf numFmtId="0" fontId="53" fillId="40" borderId="123" applyNumberFormat="0" applyAlignment="0" applyProtection="0"/>
    <xf numFmtId="0" fontId="53" fillId="40" borderId="123" applyNumberFormat="0" applyAlignment="0" applyProtection="0"/>
    <xf numFmtId="0" fontId="53" fillId="40" borderId="123" applyNumberFormat="0" applyAlignment="0" applyProtection="0"/>
    <xf numFmtId="0" fontId="53" fillId="40" borderId="123" applyNumberFormat="0" applyAlignment="0" applyProtection="0"/>
    <xf numFmtId="0" fontId="53" fillId="40" borderId="123" applyNumberFormat="0" applyAlignment="0" applyProtection="0"/>
    <xf numFmtId="0" fontId="53" fillId="40" borderId="123" applyNumberFormat="0" applyAlignment="0" applyProtection="0"/>
    <xf numFmtId="0" fontId="53" fillId="40" borderId="123" applyNumberFormat="0" applyAlignment="0" applyProtection="0"/>
    <xf numFmtId="0" fontId="53" fillId="40" borderId="123" applyNumberFormat="0" applyAlignment="0" applyProtection="0"/>
    <xf numFmtId="0" fontId="53" fillId="40" borderId="123" applyNumberFormat="0" applyAlignment="0" applyProtection="0"/>
    <xf numFmtId="0" fontId="53" fillId="40" borderId="123" applyNumberFormat="0" applyAlignment="0" applyProtection="0"/>
    <xf numFmtId="0" fontId="53" fillId="40" borderId="123" applyNumberFormat="0" applyAlignment="0" applyProtection="0"/>
    <xf numFmtId="0" fontId="53" fillId="40" borderId="123" applyNumberFormat="0" applyAlignment="0" applyProtection="0"/>
    <xf numFmtId="0" fontId="53" fillId="40" borderId="123" applyNumberFormat="0" applyAlignment="0" applyProtection="0"/>
    <xf numFmtId="0" fontId="53" fillId="40" borderId="123" applyNumberFormat="0" applyAlignment="0" applyProtection="0"/>
    <xf numFmtId="0" fontId="53" fillId="40" borderId="123" applyNumberFormat="0" applyAlignment="0" applyProtection="0"/>
    <xf numFmtId="0" fontId="53" fillId="40" borderId="123" applyNumberFormat="0" applyAlignment="0" applyProtection="0"/>
    <xf numFmtId="0" fontId="53" fillId="40" borderId="123" applyNumberFormat="0" applyAlignment="0" applyProtection="0"/>
    <xf numFmtId="0" fontId="53" fillId="40" borderId="123" applyNumberFormat="0" applyAlignment="0" applyProtection="0"/>
    <xf numFmtId="0" fontId="53" fillId="40" borderId="123" applyNumberFormat="0" applyAlignment="0" applyProtection="0"/>
    <xf numFmtId="0" fontId="53" fillId="40" borderId="123" applyNumberFormat="0" applyAlignment="0" applyProtection="0"/>
    <xf numFmtId="0" fontId="53" fillId="40" borderId="123" applyNumberFormat="0" applyAlignment="0" applyProtection="0"/>
    <xf numFmtId="0" fontId="53" fillId="40" borderId="123" applyNumberFormat="0" applyAlignment="0" applyProtection="0"/>
    <xf numFmtId="0" fontId="53" fillId="40" borderId="123" applyNumberFormat="0" applyAlignment="0" applyProtection="0"/>
    <xf numFmtId="0" fontId="53" fillId="40" borderId="123" applyNumberFormat="0" applyAlignment="0" applyProtection="0"/>
    <xf numFmtId="0" fontId="53" fillId="40" borderId="123" applyNumberFormat="0" applyAlignment="0" applyProtection="0"/>
    <xf numFmtId="0" fontId="53" fillId="40" borderId="123" applyNumberFormat="0" applyAlignment="0" applyProtection="0"/>
    <xf numFmtId="0" fontId="53" fillId="40" borderId="123" applyNumberFormat="0" applyAlignment="0" applyProtection="0"/>
    <xf numFmtId="0" fontId="53" fillId="40" borderId="123" applyNumberFormat="0" applyAlignment="0" applyProtection="0"/>
    <xf numFmtId="0" fontId="53" fillId="40" borderId="123" applyNumberFormat="0" applyAlignment="0" applyProtection="0"/>
    <xf numFmtId="0" fontId="53" fillId="40" borderId="123" applyNumberFormat="0" applyAlignment="0" applyProtection="0"/>
    <xf numFmtId="0" fontId="53" fillId="40" borderId="123" applyNumberFormat="0" applyAlignment="0" applyProtection="0"/>
    <xf numFmtId="0" fontId="53" fillId="40" borderId="123" applyNumberFormat="0" applyAlignment="0" applyProtection="0"/>
    <xf numFmtId="0" fontId="53" fillId="40" borderId="123" applyNumberFormat="0" applyAlignment="0" applyProtection="0"/>
    <xf numFmtId="0" fontId="53" fillId="40" borderId="123" applyNumberFormat="0" applyAlignment="0" applyProtection="0"/>
    <xf numFmtId="0" fontId="53" fillId="40" borderId="123" applyNumberFormat="0" applyAlignment="0" applyProtection="0"/>
    <xf numFmtId="0" fontId="53" fillId="40" borderId="123" applyNumberFormat="0" applyAlignment="0" applyProtection="0"/>
    <xf numFmtId="0" fontId="53" fillId="40" borderId="123" applyNumberFormat="0" applyAlignment="0" applyProtection="0"/>
    <xf numFmtId="0" fontId="53" fillId="40" borderId="123" applyNumberFormat="0" applyAlignment="0" applyProtection="0"/>
    <xf numFmtId="0" fontId="53" fillId="40" borderId="123" applyNumberFormat="0" applyAlignment="0" applyProtection="0"/>
    <xf numFmtId="0" fontId="53" fillId="40" borderId="123" applyNumberFormat="0" applyAlignment="0" applyProtection="0"/>
    <xf numFmtId="0" fontId="53" fillId="40" borderId="123" applyNumberFormat="0" applyAlignment="0" applyProtection="0"/>
    <xf numFmtId="0" fontId="53" fillId="40" borderId="123" applyNumberFormat="0" applyAlignment="0" applyProtection="0"/>
    <xf numFmtId="0" fontId="53" fillId="40" borderId="123" applyNumberFormat="0" applyAlignment="0" applyProtection="0"/>
    <xf numFmtId="0" fontId="53" fillId="40" borderId="123" applyNumberFormat="0" applyAlignment="0" applyProtection="0"/>
    <xf numFmtId="0" fontId="53" fillId="40" borderId="123" applyNumberFormat="0" applyAlignment="0" applyProtection="0"/>
    <xf numFmtId="0" fontId="53" fillId="40" borderId="123" applyNumberFormat="0" applyAlignment="0" applyProtection="0"/>
    <xf numFmtId="0" fontId="53" fillId="40" borderId="123" applyNumberFormat="0" applyAlignment="0" applyProtection="0"/>
    <xf numFmtId="0" fontId="53" fillId="40" borderId="123" applyNumberFormat="0" applyAlignment="0" applyProtection="0"/>
    <xf numFmtId="0" fontId="53" fillId="40" borderId="123" applyNumberFormat="0" applyAlignment="0" applyProtection="0"/>
    <xf numFmtId="0" fontId="9" fillId="38" borderId="118"/>
    <xf numFmtId="0" fontId="9" fillId="38" borderId="118"/>
    <xf numFmtId="0" fontId="9" fillId="38" borderId="118"/>
    <xf numFmtId="0" fontId="9" fillId="38" borderId="118"/>
    <xf numFmtId="0" fontId="9" fillId="38" borderId="118"/>
    <xf numFmtId="0" fontId="9" fillId="38" borderId="118"/>
    <xf numFmtId="0" fontId="9" fillId="38" borderId="118"/>
    <xf numFmtId="0" fontId="9" fillId="38" borderId="118"/>
    <xf numFmtId="0" fontId="9" fillId="38" borderId="118"/>
    <xf numFmtId="0" fontId="9" fillId="38" borderId="118"/>
    <xf numFmtId="0" fontId="9" fillId="38" borderId="118"/>
    <xf numFmtId="195" fontId="59" fillId="41" borderId="124">
      <alignment wrapText="1"/>
    </xf>
    <xf numFmtId="195" fontId="59" fillId="41" borderId="124">
      <alignment wrapText="1"/>
    </xf>
    <xf numFmtId="195" fontId="59" fillId="41" borderId="124">
      <alignment wrapText="1"/>
    </xf>
    <xf numFmtId="195" fontId="59" fillId="41" borderId="124">
      <alignment wrapText="1"/>
    </xf>
    <xf numFmtId="195" fontId="59" fillId="41" borderId="124">
      <alignment wrapText="1"/>
    </xf>
    <xf numFmtId="195" fontId="59" fillId="41" borderId="124">
      <alignment wrapText="1"/>
    </xf>
    <xf numFmtId="195" fontId="59" fillId="41" borderId="124">
      <alignment wrapText="1"/>
    </xf>
    <xf numFmtId="195" fontId="59" fillId="41" borderId="124">
      <alignment wrapText="1"/>
    </xf>
    <xf numFmtId="195" fontId="59" fillId="41" borderId="124">
      <alignment wrapText="1"/>
    </xf>
    <xf numFmtId="195" fontId="59" fillId="41" borderId="124">
      <alignment wrapText="1"/>
    </xf>
    <xf numFmtId="195" fontId="59" fillId="41" borderId="124">
      <alignment wrapText="1"/>
    </xf>
    <xf numFmtId="195" fontId="59" fillId="41" borderId="124">
      <alignment wrapText="1"/>
    </xf>
    <xf numFmtId="195" fontId="59" fillId="41" borderId="124">
      <alignment wrapText="1"/>
    </xf>
    <xf numFmtId="195" fontId="59" fillId="41" borderId="124">
      <alignment wrapText="1"/>
    </xf>
    <xf numFmtId="195" fontId="59" fillId="41" borderId="124">
      <alignment wrapText="1"/>
    </xf>
    <xf numFmtId="196" fontId="59" fillId="41" borderId="124">
      <alignment wrapText="1"/>
    </xf>
    <xf numFmtId="196" fontId="59" fillId="41" borderId="124">
      <alignment wrapText="1"/>
    </xf>
    <xf numFmtId="196" fontId="59" fillId="41" borderId="124">
      <alignment wrapText="1"/>
    </xf>
    <xf numFmtId="196" fontId="59" fillId="41" borderId="124">
      <alignment wrapText="1"/>
    </xf>
    <xf numFmtId="196" fontId="59" fillId="41" borderId="124">
      <alignment wrapText="1"/>
    </xf>
    <xf numFmtId="196" fontId="59" fillId="41" borderId="124">
      <alignment wrapText="1"/>
    </xf>
    <xf numFmtId="196" fontId="59" fillId="41" borderId="124">
      <alignment wrapText="1"/>
    </xf>
    <xf numFmtId="196" fontId="59" fillId="41" borderId="124">
      <alignment wrapText="1"/>
    </xf>
    <xf numFmtId="196" fontId="59" fillId="41" borderId="124">
      <alignment wrapText="1"/>
    </xf>
    <xf numFmtId="196" fontId="59" fillId="41" borderId="124">
      <alignment wrapText="1"/>
    </xf>
    <xf numFmtId="196" fontId="59" fillId="41" borderId="124">
      <alignment wrapText="1"/>
    </xf>
    <xf numFmtId="196" fontId="59" fillId="41" borderId="124">
      <alignment wrapText="1"/>
    </xf>
    <xf numFmtId="196" fontId="59" fillId="41" borderId="124">
      <alignment wrapText="1"/>
    </xf>
    <xf numFmtId="196" fontId="59" fillId="41" borderId="124">
      <alignment wrapText="1"/>
    </xf>
    <xf numFmtId="196" fontId="59" fillId="41" borderId="124">
      <alignment wrapText="1"/>
    </xf>
    <xf numFmtId="197" fontId="59" fillId="41" borderId="124">
      <alignment wrapText="1"/>
    </xf>
    <xf numFmtId="197" fontId="59" fillId="41" borderId="124">
      <alignment wrapText="1"/>
    </xf>
    <xf numFmtId="197" fontId="59" fillId="41" borderId="124">
      <alignment wrapText="1"/>
    </xf>
    <xf numFmtId="197" fontId="59" fillId="41" borderId="124">
      <alignment wrapText="1"/>
    </xf>
    <xf numFmtId="197" fontId="59" fillId="41" borderId="124">
      <alignment wrapText="1"/>
    </xf>
    <xf numFmtId="197" fontId="59" fillId="41" borderId="124">
      <alignment wrapText="1"/>
    </xf>
    <xf numFmtId="197" fontId="59" fillId="41" borderId="124">
      <alignment wrapText="1"/>
    </xf>
    <xf numFmtId="197" fontId="59" fillId="41" borderId="124">
      <alignment wrapText="1"/>
    </xf>
    <xf numFmtId="197" fontId="59" fillId="41" borderId="124">
      <alignment wrapText="1"/>
    </xf>
    <xf numFmtId="197" fontId="59" fillId="41" borderId="124">
      <alignment wrapText="1"/>
    </xf>
    <xf numFmtId="197" fontId="59" fillId="41" borderId="124">
      <alignment wrapText="1"/>
    </xf>
    <xf numFmtId="197" fontId="59" fillId="41" borderId="124">
      <alignment wrapText="1"/>
    </xf>
    <xf numFmtId="197" fontId="59" fillId="41" borderId="124">
      <alignment wrapText="1"/>
    </xf>
    <xf numFmtId="197" fontId="59" fillId="41" borderId="124">
      <alignment wrapText="1"/>
    </xf>
    <xf numFmtId="197" fontId="59" fillId="41" borderId="124">
      <alignment wrapText="1"/>
    </xf>
    <xf numFmtId="170" fontId="12" fillId="0" borderId="434"/>
    <xf numFmtId="170" fontId="12" fillId="0" borderId="434"/>
    <xf numFmtId="0" fontId="7" fillId="0" borderId="125" applyNumberFormat="0" applyFill="0" applyAlignment="0" applyProtection="0"/>
    <xf numFmtId="0" fontId="7" fillId="0" borderId="125" applyNumberFormat="0" applyFill="0" applyAlignment="0" applyProtection="0"/>
    <xf numFmtId="0" fontId="7" fillId="0" borderId="125" applyNumberFormat="0" applyFill="0" applyAlignment="0" applyProtection="0"/>
    <xf numFmtId="0" fontId="7" fillId="0" borderId="125" applyNumberFormat="0" applyFill="0" applyAlignment="0" applyProtection="0"/>
    <xf numFmtId="0" fontId="7" fillId="0" borderId="125" applyNumberFormat="0" applyFill="0" applyAlignment="0" applyProtection="0"/>
    <xf numFmtId="0" fontId="7" fillId="0" borderId="125" applyNumberFormat="0" applyFill="0" applyAlignment="0" applyProtection="0"/>
    <xf numFmtId="0" fontId="7" fillId="0" borderId="125" applyNumberFormat="0" applyFill="0" applyAlignment="0" applyProtection="0"/>
    <xf numFmtId="0" fontId="7" fillId="0" borderId="125" applyNumberFormat="0" applyFill="0" applyAlignment="0" applyProtection="0"/>
    <xf numFmtId="0" fontId="7" fillId="0" borderId="125" applyNumberFormat="0" applyFill="0" applyAlignment="0" applyProtection="0"/>
    <xf numFmtId="0" fontId="7" fillId="0" borderId="125" applyNumberFormat="0" applyFill="0" applyAlignment="0" applyProtection="0"/>
    <xf numFmtId="0" fontId="7" fillId="0" borderId="125" applyNumberFormat="0" applyFill="0" applyAlignment="0" applyProtection="0"/>
    <xf numFmtId="0" fontId="7" fillId="0" borderId="125" applyNumberFormat="0" applyFill="0" applyAlignment="0" applyProtection="0"/>
    <xf numFmtId="0" fontId="7" fillId="0" borderId="125" applyNumberFormat="0" applyFill="0" applyAlignment="0" applyProtection="0"/>
    <xf numFmtId="0" fontId="7" fillId="0" borderId="125" applyNumberFormat="0" applyFill="0" applyAlignment="0" applyProtection="0"/>
    <xf numFmtId="0" fontId="7" fillId="0" borderId="125" applyNumberFormat="0" applyFill="0" applyAlignment="0" applyProtection="0"/>
    <xf numFmtId="0" fontId="7" fillId="0" borderId="125" applyNumberFormat="0" applyFill="0" applyAlignment="0" applyProtection="0"/>
    <xf numFmtId="0" fontId="7" fillId="0" borderId="125" applyNumberFormat="0" applyFill="0" applyAlignment="0" applyProtection="0"/>
    <xf numFmtId="0" fontId="7" fillId="0" borderId="125" applyNumberFormat="0" applyFill="0" applyAlignment="0" applyProtection="0"/>
    <xf numFmtId="0" fontId="7" fillId="0" borderId="125" applyNumberFormat="0" applyFill="0" applyAlignment="0" applyProtection="0"/>
    <xf numFmtId="0" fontId="7" fillId="0" borderId="125" applyNumberFormat="0" applyFill="0" applyAlignment="0" applyProtection="0"/>
    <xf numFmtId="0" fontId="7" fillId="0" borderId="125" applyNumberFormat="0" applyFill="0" applyAlignment="0" applyProtection="0"/>
    <xf numFmtId="0" fontId="7" fillId="0" borderId="125" applyNumberFormat="0" applyFill="0" applyAlignment="0" applyProtection="0"/>
    <xf numFmtId="0" fontId="7" fillId="0" borderId="125" applyNumberFormat="0" applyFill="0" applyAlignment="0" applyProtection="0"/>
    <xf numFmtId="0" fontId="7" fillId="0" borderId="125" applyNumberFormat="0" applyFill="0" applyAlignment="0" applyProtection="0"/>
    <xf numFmtId="0" fontId="7" fillId="0" borderId="125" applyNumberFormat="0" applyFill="0" applyAlignment="0" applyProtection="0"/>
    <xf numFmtId="0" fontId="7" fillId="0" borderId="125" applyNumberFormat="0" applyFill="0" applyAlignment="0" applyProtection="0"/>
    <xf numFmtId="0" fontId="7" fillId="0" borderId="125" applyNumberFormat="0" applyFill="0" applyAlignment="0" applyProtection="0"/>
    <xf numFmtId="0" fontId="7" fillId="0" borderId="125" applyNumberFormat="0" applyFill="0" applyAlignment="0" applyProtection="0"/>
    <xf numFmtId="0" fontId="7" fillId="0" borderId="125" applyNumberFormat="0" applyFill="0" applyAlignment="0" applyProtection="0"/>
    <xf numFmtId="0" fontId="7" fillId="0" borderId="125" applyNumberFormat="0" applyFill="0" applyAlignment="0" applyProtection="0"/>
    <xf numFmtId="0" fontId="7" fillId="0" borderId="125" applyNumberFormat="0" applyFill="0" applyAlignment="0" applyProtection="0"/>
    <xf numFmtId="0" fontId="53" fillId="0" borderId="126" applyNumberFormat="0" applyFill="0" applyAlignment="0" applyProtection="0"/>
    <xf numFmtId="0" fontId="53" fillId="0" borderId="126" applyNumberFormat="0" applyFill="0" applyAlignment="0" applyProtection="0"/>
    <xf numFmtId="0" fontId="53" fillId="0" borderId="126" applyNumberFormat="0" applyFill="0" applyAlignment="0" applyProtection="0"/>
    <xf numFmtId="0" fontId="53" fillId="0" borderId="126" applyNumberFormat="0" applyFill="0" applyAlignment="0" applyProtection="0"/>
    <xf numFmtId="0" fontId="53" fillId="0" borderId="126" applyNumberFormat="0" applyFill="0" applyAlignment="0" applyProtection="0"/>
    <xf numFmtId="0" fontId="53" fillId="0" borderId="126" applyNumberFormat="0" applyFill="0" applyAlignment="0" applyProtection="0"/>
    <xf numFmtId="0" fontId="53" fillId="0" borderId="126" applyNumberFormat="0" applyFill="0" applyAlignment="0" applyProtection="0"/>
    <xf numFmtId="0" fontId="53" fillId="0" borderId="126" applyNumberFormat="0" applyFill="0" applyAlignment="0" applyProtection="0"/>
    <xf numFmtId="0" fontId="53" fillId="0" borderId="126" applyNumberFormat="0" applyFill="0" applyAlignment="0" applyProtection="0"/>
    <xf numFmtId="0" fontId="53" fillId="0" borderId="126" applyNumberFormat="0" applyFill="0" applyAlignment="0" applyProtection="0"/>
    <xf numFmtId="0" fontId="53" fillId="0" borderId="126" applyNumberFormat="0" applyFill="0" applyAlignment="0" applyProtection="0"/>
    <xf numFmtId="0" fontId="53" fillId="0" borderId="126" applyNumberFormat="0" applyFill="0" applyAlignment="0" applyProtection="0"/>
    <xf numFmtId="0" fontId="53" fillId="0" borderId="126" applyNumberFormat="0" applyFill="0" applyAlignment="0" applyProtection="0"/>
    <xf numFmtId="0" fontId="53" fillId="0" borderId="126" applyNumberFormat="0" applyFill="0" applyAlignment="0" applyProtection="0"/>
    <xf numFmtId="0" fontId="53" fillId="0" borderId="126" applyNumberFormat="0" applyFill="0" applyAlignment="0" applyProtection="0"/>
    <xf numFmtId="0" fontId="53" fillId="0" borderId="126" applyNumberFormat="0" applyFill="0" applyAlignment="0" applyProtection="0"/>
    <xf numFmtId="0" fontId="53" fillId="0" borderId="126" applyNumberFormat="0" applyFill="0" applyAlignment="0" applyProtection="0"/>
    <xf numFmtId="0" fontId="53" fillId="0" borderId="126" applyNumberFormat="0" applyFill="0" applyAlignment="0" applyProtection="0"/>
    <xf numFmtId="0" fontId="53" fillId="0" borderId="126" applyNumberFormat="0" applyFill="0" applyAlignment="0" applyProtection="0"/>
    <xf numFmtId="0" fontId="53" fillId="0" borderId="126" applyNumberFormat="0" applyFill="0" applyAlignment="0" applyProtection="0"/>
    <xf numFmtId="0" fontId="53" fillId="0" borderId="126" applyNumberFormat="0" applyFill="0" applyAlignment="0" applyProtection="0"/>
    <xf numFmtId="0" fontId="53" fillId="0" borderId="126" applyNumberFormat="0" applyFill="0" applyAlignment="0" applyProtection="0"/>
    <xf numFmtId="0" fontId="53" fillId="0" borderId="126" applyNumberFormat="0" applyFill="0" applyAlignment="0" applyProtection="0"/>
    <xf numFmtId="0" fontId="53" fillId="0" borderId="126" applyNumberFormat="0" applyFill="0" applyAlignment="0" applyProtection="0"/>
    <xf numFmtId="0" fontId="53" fillId="0" borderId="126" applyNumberFormat="0" applyFill="0" applyAlignment="0" applyProtection="0"/>
    <xf numFmtId="0" fontId="53" fillId="0" borderId="126" applyNumberFormat="0" applyFill="0" applyAlignment="0" applyProtection="0"/>
    <xf numFmtId="0" fontId="53" fillId="0" borderId="126" applyNumberFormat="0" applyFill="0" applyAlignment="0" applyProtection="0"/>
    <xf numFmtId="0" fontId="53" fillId="0" borderId="126" applyNumberFormat="0" applyFill="0" applyAlignment="0" applyProtection="0"/>
    <xf numFmtId="0" fontId="53" fillId="0" borderId="126" applyNumberFormat="0" applyFill="0" applyAlignment="0" applyProtection="0"/>
    <xf numFmtId="0" fontId="53" fillId="0" borderId="126" applyNumberFormat="0" applyFill="0" applyAlignment="0" applyProtection="0"/>
    <xf numFmtId="0" fontId="7" fillId="0" borderId="125" applyNumberFormat="0" applyFill="0" applyAlignment="0" applyProtection="0"/>
    <xf numFmtId="0" fontId="7" fillId="0" borderId="125" applyNumberFormat="0" applyFill="0" applyAlignment="0" applyProtection="0"/>
    <xf numFmtId="0" fontId="7" fillId="0" borderId="125" applyNumberFormat="0" applyFill="0" applyAlignment="0" applyProtection="0"/>
    <xf numFmtId="0" fontId="7" fillId="0" borderId="125" applyNumberFormat="0" applyFill="0" applyAlignment="0" applyProtection="0"/>
    <xf numFmtId="0" fontId="7" fillId="0" borderId="125" applyNumberFormat="0" applyFill="0" applyAlignment="0" applyProtection="0"/>
    <xf numFmtId="0" fontId="7" fillId="0" borderId="125" applyNumberFormat="0" applyFill="0" applyAlignment="0" applyProtection="0"/>
    <xf numFmtId="0" fontId="7" fillId="0" borderId="125" applyNumberFormat="0" applyFill="0" applyAlignment="0" applyProtection="0"/>
    <xf numFmtId="0" fontId="7" fillId="0" borderId="125" applyNumberFormat="0" applyFill="0" applyAlignment="0" applyProtection="0"/>
    <xf numFmtId="0" fontId="53" fillId="0" borderId="126" applyNumberFormat="0" applyFill="0" applyAlignment="0" applyProtection="0"/>
    <xf numFmtId="0" fontId="53" fillId="0" borderId="126" applyNumberFormat="0" applyFill="0" applyAlignment="0" applyProtection="0"/>
    <xf numFmtId="0" fontId="53" fillId="0" borderId="126" applyNumberFormat="0" applyFill="0" applyAlignment="0" applyProtection="0"/>
    <xf numFmtId="0" fontId="53" fillId="0" borderId="126" applyNumberFormat="0" applyFill="0" applyAlignment="0" applyProtection="0"/>
    <xf numFmtId="0" fontId="53" fillId="0" borderId="126" applyNumberFormat="0" applyFill="0" applyAlignment="0" applyProtection="0"/>
    <xf numFmtId="0" fontId="53" fillId="0" borderId="126" applyNumberFormat="0" applyFill="0" applyAlignment="0" applyProtection="0"/>
    <xf numFmtId="0" fontId="53" fillId="0" borderId="126" applyNumberFormat="0" applyFill="0" applyAlignment="0" applyProtection="0"/>
    <xf numFmtId="0" fontId="53" fillId="0" borderId="126" applyNumberFormat="0" applyFill="0" applyAlignment="0" applyProtection="0"/>
    <xf numFmtId="0" fontId="53" fillId="0" borderId="126" applyNumberFormat="0" applyFill="0" applyAlignment="0" applyProtection="0"/>
    <xf numFmtId="0" fontId="53" fillId="0" borderId="126" applyNumberFormat="0" applyFill="0" applyAlignment="0" applyProtection="0"/>
    <xf numFmtId="0" fontId="53" fillId="0" borderId="126" applyNumberFormat="0" applyFill="0" applyAlignment="0" applyProtection="0"/>
    <xf numFmtId="0" fontId="53" fillId="0" borderId="126" applyNumberFormat="0" applyFill="0" applyAlignment="0" applyProtection="0"/>
    <xf numFmtId="0" fontId="53" fillId="0" borderId="126" applyNumberFormat="0" applyFill="0" applyAlignment="0" applyProtection="0"/>
    <xf numFmtId="0" fontId="53" fillId="0" borderId="126" applyNumberFormat="0" applyFill="0" applyAlignment="0" applyProtection="0"/>
    <xf numFmtId="0" fontId="53" fillId="0" borderId="126" applyNumberFormat="0" applyFill="0" applyAlignment="0" applyProtection="0"/>
    <xf numFmtId="0" fontId="7" fillId="0" borderId="125" applyNumberFormat="0" applyFill="0" applyAlignment="0" applyProtection="0"/>
    <xf numFmtId="0" fontId="7" fillId="0" borderId="125" applyNumberFormat="0" applyFill="0" applyAlignment="0" applyProtection="0"/>
    <xf numFmtId="0" fontId="7" fillId="0" borderId="125" applyNumberFormat="0" applyFill="0" applyAlignment="0" applyProtection="0"/>
    <xf numFmtId="0" fontId="7" fillId="0" borderId="125" applyNumberFormat="0" applyFill="0" applyAlignment="0" applyProtection="0"/>
    <xf numFmtId="0" fontId="7" fillId="0" borderId="125" applyNumberFormat="0" applyFill="0" applyAlignment="0" applyProtection="0"/>
    <xf numFmtId="0" fontId="7" fillId="0" borderId="125" applyNumberFormat="0" applyFill="0" applyAlignment="0" applyProtection="0"/>
    <xf numFmtId="0" fontId="53" fillId="0" borderId="126" applyNumberFormat="0" applyFill="0" applyAlignment="0" applyProtection="0"/>
    <xf numFmtId="0" fontId="53" fillId="0" borderId="126" applyNumberFormat="0" applyFill="0" applyAlignment="0" applyProtection="0"/>
    <xf numFmtId="0" fontId="53" fillId="0" borderId="126" applyNumberFormat="0" applyFill="0" applyAlignment="0" applyProtection="0"/>
    <xf numFmtId="0" fontId="53" fillId="0" borderId="126" applyNumberFormat="0" applyFill="0" applyAlignment="0" applyProtection="0"/>
    <xf numFmtId="0" fontId="53" fillId="0" borderId="126" applyNumberFormat="0" applyFill="0" applyAlignment="0" applyProtection="0"/>
    <xf numFmtId="0" fontId="53" fillId="0" borderId="126" applyNumberFormat="0" applyFill="0" applyAlignment="0" applyProtection="0"/>
    <xf numFmtId="0" fontId="53" fillId="0" borderId="126" applyNumberFormat="0" applyFill="0" applyAlignment="0" applyProtection="0"/>
    <xf numFmtId="0" fontId="53" fillId="0" borderId="126" applyNumberFormat="0" applyFill="0" applyAlignment="0" applyProtection="0"/>
    <xf numFmtId="0" fontId="53" fillId="0" borderId="126" applyNumberFormat="0" applyFill="0" applyAlignment="0" applyProtection="0"/>
    <xf numFmtId="0" fontId="53" fillId="0" borderId="126" applyNumberFormat="0" applyFill="0" applyAlignment="0" applyProtection="0"/>
    <xf numFmtId="0" fontId="53" fillId="0" borderId="126" applyNumberFormat="0" applyFill="0" applyAlignment="0" applyProtection="0"/>
    <xf numFmtId="0" fontId="53" fillId="0" borderId="126" applyNumberFormat="0" applyFill="0" applyAlignment="0" applyProtection="0"/>
    <xf numFmtId="0" fontId="53" fillId="0" borderId="126" applyNumberFormat="0" applyFill="0" applyAlignment="0" applyProtection="0"/>
    <xf numFmtId="0" fontId="53" fillId="0" borderId="126" applyNumberFormat="0" applyFill="0" applyAlignment="0" applyProtection="0"/>
    <xf numFmtId="0" fontId="53" fillId="0" borderId="126" applyNumberFormat="0" applyFill="0" applyAlignment="0" applyProtection="0"/>
    <xf numFmtId="0" fontId="53" fillId="0" borderId="126" applyNumberFormat="0" applyFill="0" applyAlignment="0" applyProtection="0"/>
    <xf numFmtId="0" fontId="53" fillId="0" borderId="126" applyNumberFormat="0" applyFill="0" applyAlignment="0" applyProtection="0"/>
    <xf numFmtId="0" fontId="53" fillId="0" borderId="126" applyNumberFormat="0" applyFill="0" applyAlignment="0" applyProtection="0"/>
    <xf numFmtId="0" fontId="53" fillId="0" borderId="126" applyNumberFormat="0" applyFill="0" applyAlignment="0" applyProtection="0"/>
    <xf numFmtId="0" fontId="53" fillId="0" borderId="126" applyNumberFormat="0" applyFill="0" applyAlignment="0" applyProtection="0"/>
    <xf numFmtId="0" fontId="53" fillId="0" borderId="126" applyNumberFormat="0" applyFill="0" applyAlignment="0" applyProtection="0"/>
    <xf numFmtId="0" fontId="53" fillId="0" borderId="126" applyNumberFormat="0" applyFill="0" applyAlignment="0" applyProtection="0"/>
    <xf numFmtId="0" fontId="53" fillId="0" borderId="126" applyNumberFormat="0" applyFill="0" applyAlignment="0" applyProtection="0"/>
    <xf numFmtId="0" fontId="53" fillId="0" borderId="126" applyNumberFormat="0" applyFill="0" applyAlignment="0" applyProtection="0"/>
    <xf numFmtId="0" fontId="53" fillId="0" borderId="126" applyNumberFormat="0" applyFill="0" applyAlignment="0" applyProtection="0"/>
    <xf numFmtId="0" fontId="53" fillId="0" borderId="126" applyNumberFormat="0" applyFill="0" applyAlignment="0" applyProtection="0"/>
    <xf numFmtId="0" fontId="53" fillId="0" borderId="126" applyNumberFormat="0" applyFill="0" applyAlignment="0" applyProtection="0"/>
    <xf numFmtId="0" fontId="53" fillId="0" borderId="126" applyNumberFormat="0" applyFill="0" applyAlignment="0" applyProtection="0"/>
    <xf numFmtId="0" fontId="53" fillId="0" borderId="126" applyNumberFormat="0" applyFill="0" applyAlignment="0" applyProtection="0"/>
    <xf numFmtId="0" fontId="53" fillId="0" borderId="126" applyNumberFormat="0" applyFill="0" applyAlignment="0" applyProtection="0"/>
    <xf numFmtId="0" fontId="53" fillId="0" borderId="126" applyNumberFormat="0" applyFill="0" applyAlignment="0" applyProtection="0"/>
    <xf numFmtId="0" fontId="53" fillId="0" borderId="126" applyNumberFormat="0" applyFill="0" applyAlignment="0" applyProtection="0"/>
    <xf numFmtId="0" fontId="53" fillId="0" borderId="126" applyNumberFormat="0" applyFill="0" applyAlignment="0" applyProtection="0"/>
    <xf numFmtId="0" fontId="53" fillId="0" borderId="126" applyNumberFormat="0" applyFill="0" applyAlignment="0" applyProtection="0"/>
    <xf numFmtId="0" fontId="53" fillId="0" borderId="126" applyNumberFormat="0" applyFill="0" applyAlignment="0" applyProtection="0"/>
    <xf numFmtId="0" fontId="53" fillId="0" borderId="126" applyNumberFormat="0" applyFill="0" applyAlignment="0" applyProtection="0"/>
    <xf numFmtId="0" fontId="53" fillId="0" borderId="126" applyNumberFormat="0" applyFill="0" applyAlignment="0" applyProtection="0"/>
    <xf numFmtId="0" fontId="53" fillId="0" borderId="126" applyNumberFormat="0" applyFill="0" applyAlignment="0" applyProtection="0"/>
    <xf numFmtId="0" fontId="53" fillId="0" borderId="126" applyNumberFormat="0" applyFill="0" applyAlignment="0" applyProtection="0"/>
    <xf numFmtId="0" fontId="53" fillId="0" borderId="126" applyNumberFormat="0" applyFill="0" applyAlignment="0" applyProtection="0"/>
    <xf numFmtId="0" fontId="53" fillId="0" borderId="126" applyNumberFormat="0" applyFill="0" applyAlignment="0" applyProtection="0"/>
    <xf numFmtId="0" fontId="53" fillId="0" borderId="126" applyNumberFormat="0" applyFill="0" applyAlignment="0" applyProtection="0"/>
    <xf numFmtId="0" fontId="53" fillId="0" borderId="126" applyNumberFormat="0" applyFill="0" applyAlignment="0" applyProtection="0"/>
    <xf numFmtId="0" fontId="53" fillId="0" borderId="126" applyNumberFormat="0" applyFill="0" applyAlignment="0" applyProtection="0"/>
    <xf numFmtId="0" fontId="53" fillId="0" borderId="126" applyNumberFormat="0" applyFill="0" applyAlignment="0" applyProtection="0"/>
    <xf numFmtId="0" fontId="53" fillId="0" borderId="126" applyNumberFormat="0" applyFill="0" applyAlignment="0" applyProtection="0"/>
    <xf numFmtId="0" fontId="53" fillId="0" borderId="126" applyNumberFormat="0" applyFill="0" applyAlignment="0" applyProtection="0"/>
    <xf numFmtId="0" fontId="53" fillId="0" borderId="126" applyNumberFormat="0" applyFill="0" applyAlignment="0" applyProtection="0"/>
    <xf numFmtId="0" fontId="53" fillId="0" borderId="126" applyNumberFormat="0" applyFill="0" applyAlignment="0" applyProtection="0"/>
    <xf numFmtId="0" fontId="53" fillId="0" borderId="126" applyNumberFormat="0" applyFill="0" applyAlignment="0" applyProtection="0"/>
    <xf numFmtId="0" fontId="53" fillId="0" borderId="126" applyNumberFormat="0" applyFill="0" applyAlignment="0" applyProtection="0"/>
    <xf numFmtId="0" fontId="53" fillId="0" borderId="126" applyNumberFormat="0" applyFill="0" applyAlignment="0" applyProtection="0"/>
    <xf numFmtId="0" fontId="53" fillId="0" borderId="126" applyNumberFormat="0" applyFill="0" applyAlignment="0" applyProtection="0"/>
    <xf numFmtId="0" fontId="53" fillId="0" borderId="126" applyNumberFormat="0" applyFill="0" applyAlignment="0" applyProtection="0"/>
    <xf numFmtId="0" fontId="53" fillId="0" borderId="126" applyNumberFormat="0" applyFill="0" applyAlignment="0" applyProtection="0"/>
    <xf numFmtId="0" fontId="53" fillId="0" borderId="126" applyNumberFormat="0" applyFill="0" applyAlignment="0" applyProtection="0"/>
    <xf numFmtId="0" fontId="53" fillId="0" borderId="126" applyNumberFormat="0" applyFill="0" applyAlignment="0" applyProtection="0"/>
    <xf numFmtId="0" fontId="53" fillId="0" borderId="126" applyNumberFormat="0" applyFill="0" applyAlignment="0" applyProtection="0"/>
    <xf numFmtId="0" fontId="53" fillId="0" borderId="126" applyNumberFormat="0" applyFill="0" applyAlignment="0" applyProtection="0"/>
    <xf numFmtId="0" fontId="53" fillId="0" borderId="126" applyNumberFormat="0" applyFill="0" applyAlignment="0" applyProtection="0"/>
    <xf numFmtId="0" fontId="53" fillId="0" borderId="126" applyNumberFormat="0" applyFill="0" applyAlignment="0" applyProtection="0"/>
    <xf numFmtId="0" fontId="53" fillId="0" borderId="126" applyNumberFormat="0" applyFill="0" applyAlignment="0" applyProtection="0"/>
    <xf numFmtId="0" fontId="53" fillId="0" borderId="126" applyNumberFormat="0" applyFill="0" applyAlignment="0" applyProtection="0"/>
    <xf numFmtId="0" fontId="53" fillId="0" borderId="126" applyNumberFormat="0" applyFill="0" applyAlignment="0" applyProtection="0"/>
    <xf numFmtId="0" fontId="53" fillId="0" borderId="126" applyNumberFormat="0" applyFill="0" applyAlignment="0" applyProtection="0"/>
    <xf numFmtId="0" fontId="53" fillId="0" borderId="126" applyNumberFormat="0" applyFill="0" applyAlignment="0" applyProtection="0"/>
    <xf numFmtId="0" fontId="53" fillId="0" borderId="126" applyNumberFormat="0" applyFill="0" applyAlignment="0" applyProtection="0"/>
    <xf numFmtId="0" fontId="53" fillId="0" borderId="126" applyNumberFormat="0" applyFill="0" applyAlignment="0" applyProtection="0"/>
    <xf numFmtId="0" fontId="53" fillId="0" borderId="126" applyNumberFormat="0" applyFill="0" applyAlignment="0" applyProtection="0"/>
    <xf numFmtId="0" fontId="53" fillId="0" borderId="126" applyNumberFormat="0" applyFill="0" applyAlignment="0" applyProtection="0"/>
    <xf numFmtId="0" fontId="53" fillId="0" borderId="126" applyNumberFormat="0" applyFill="0" applyAlignment="0" applyProtection="0"/>
    <xf numFmtId="0" fontId="53" fillId="0" borderId="126" applyNumberFormat="0" applyFill="0" applyAlignment="0" applyProtection="0"/>
    <xf numFmtId="0" fontId="53" fillId="0" borderId="126" applyNumberFormat="0" applyFill="0" applyAlignment="0" applyProtection="0"/>
    <xf numFmtId="0" fontId="53" fillId="0" borderId="126" applyNumberFormat="0" applyFill="0" applyAlignment="0" applyProtection="0"/>
    <xf numFmtId="0" fontId="53" fillId="0" borderId="126" applyNumberFormat="0" applyFill="0" applyAlignment="0" applyProtection="0"/>
    <xf numFmtId="0" fontId="53" fillId="0" borderId="126" applyNumberFormat="0" applyFill="0" applyAlignment="0" applyProtection="0"/>
    <xf numFmtId="0" fontId="53" fillId="0" borderId="126" applyNumberFormat="0" applyFill="0" applyAlignment="0" applyProtection="0"/>
    <xf numFmtId="0" fontId="53" fillId="0" borderId="126" applyNumberFormat="0" applyFill="0" applyAlignment="0" applyProtection="0"/>
    <xf numFmtId="0" fontId="53" fillId="0" borderId="126" applyNumberFormat="0" applyFill="0" applyAlignment="0" applyProtection="0"/>
    <xf numFmtId="0" fontId="53" fillId="0" borderId="126" applyNumberFormat="0" applyFill="0" applyAlignment="0" applyProtection="0"/>
    <xf numFmtId="0" fontId="53" fillId="0" borderId="126" applyNumberFormat="0" applyFill="0" applyAlignment="0" applyProtection="0"/>
    <xf numFmtId="0" fontId="53" fillId="0" borderId="126" applyNumberFormat="0" applyFill="0" applyAlignment="0" applyProtection="0"/>
    <xf numFmtId="0" fontId="53" fillId="0" borderId="126" applyNumberFormat="0" applyFill="0" applyAlignment="0" applyProtection="0"/>
    <xf numFmtId="0" fontId="53" fillId="0" borderId="126" applyNumberFormat="0" applyFill="0" applyAlignment="0" applyProtection="0"/>
    <xf numFmtId="0" fontId="53" fillId="0" borderId="126" applyNumberFormat="0" applyFill="0" applyAlignment="0" applyProtection="0"/>
    <xf numFmtId="0" fontId="53" fillId="0" borderId="126" applyNumberFormat="0" applyFill="0" applyAlignment="0" applyProtection="0"/>
    <xf numFmtId="0" fontId="53" fillId="0" borderId="126" applyNumberFormat="0" applyFill="0" applyAlignment="0" applyProtection="0"/>
    <xf numFmtId="0" fontId="53" fillId="0" borderId="126" applyNumberFormat="0" applyFill="0" applyAlignment="0" applyProtection="0"/>
    <xf numFmtId="0" fontId="53" fillId="0" borderId="126" applyNumberFormat="0" applyFill="0" applyAlignment="0" applyProtection="0"/>
    <xf numFmtId="0" fontId="53" fillId="0" borderId="126" applyNumberFormat="0" applyFill="0" applyAlignment="0" applyProtection="0"/>
    <xf numFmtId="0" fontId="53" fillId="0" borderId="126" applyNumberFormat="0" applyFill="0" applyAlignment="0" applyProtection="0"/>
    <xf numFmtId="0" fontId="53" fillId="0" borderId="126" applyNumberFormat="0" applyFill="0" applyAlignment="0" applyProtection="0"/>
    <xf numFmtId="0" fontId="53" fillId="0" borderId="126" applyNumberFormat="0" applyFill="0" applyAlignment="0" applyProtection="0"/>
    <xf numFmtId="0" fontId="53" fillId="0" borderId="126" applyNumberFormat="0" applyFill="0" applyAlignment="0" applyProtection="0"/>
    <xf numFmtId="0" fontId="53" fillId="0" borderId="126" applyNumberFormat="0" applyFill="0" applyAlignment="0" applyProtection="0"/>
    <xf numFmtId="0" fontId="53" fillId="0" borderId="126" applyNumberFormat="0" applyFill="0" applyAlignment="0" applyProtection="0"/>
    <xf numFmtId="0" fontId="53" fillId="0" borderId="126" applyNumberFormat="0" applyFill="0" applyAlignment="0" applyProtection="0"/>
    <xf numFmtId="0" fontId="53" fillId="0" borderId="126" applyNumberFormat="0" applyFill="0" applyAlignment="0" applyProtection="0"/>
    <xf numFmtId="0" fontId="53" fillId="0" borderId="126" applyNumberFormat="0" applyFill="0" applyAlignment="0" applyProtection="0"/>
    <xf numFmtId="0" fontId="53" fillId="0" borderId="126" applyNumberFormat="0" applyFill="0" applyAlignment="0" applyProtection="0"/>
    <xf numFmtId="0" fontId="53" fillId="0" borderId="126" applyNumberFormat="0" applyFill="0" applyAlignment="0" applyProtection="0"/>
    <xf numFmtId="0" fontId="53" fillId="0" borderId="126" applyNumberFormat="0" applyFill="0" applyAlignment="0" applyProtection="0"/>
    <xf numFmtId="0" fontId="53" fillId="0" borderId="126" applyNumberFormat="0" applyFill="0" applyAlignment="0" applyProtection="0"/>
    <xf numFmtId="0" fontId="53" fillId="0" borderId="126" applyNumberFormat="0" applyFill="0" applyAlignment="0" applyProtection="0"/>
    <xf numFmtId="0" fontId="53" fillId="0" borderId="126" applyNumberFormat="0" applyFill="0" applyAlignment="0" applyProtection="0"/>
    <xf numFmtId="0" fontId="7" fillId="0" borderId="125" applyNumberFormat="0" applyFill="0" applyAlignment="0" applyProtection="0"/>
    <xf numFmtId="0" fontId="7" fillId="0" borderId="125" applyNumberFormat="0" applyFill="0" applyAlignment="0" applyProtection="0"/>
    <xf numFmtId="0" fontId="7" fillId="0" borderId="125" applyNumberFormat="0" applyFill="0" applyAlignment="0" applyProtection="0"/>
    <xf numFmtId="0" fontId="7" fillId="0" borderId="125" applyNumberFormat="0" applyFill="0" applyAlignment="0" applyProtection="0"/>
    <xf numFmtId="0" fontId="7" fillId="0" borderId="125" applyNumberFormat="0" applyFill="0" applyAlignment="0" applyProtection="0"/>
    <xf numFmtId="0" fontId="7" fillId="0" borderId="125" applyNumberFormat="0" applyFill="0" applyAlignment="0" applyProtection="0"/>
    <xf numFmtId="0" fontId="7" fillId="0" borderId="125" applyNumberFormat="0" applyFill="0" applyAlignment="0" applyProtection="0"/>
    <xf numFmtId="0" fontId="7" fillId="0" borderId="125" applyNumberFormat="0" applyFill="0" applyAlignment="0" applyProtection="0"/>
    <xf numFmtId="0" fontId="7" fillId="0" borderId="125" applyNumberFormat="0" applyFill="0" applyAlignment="0" applyProtection="0"/>
    <xf numFmtId="0" fontId="7" fillId="0" borderId="125" applyNumberFormat="0" applyFill="0" applyAlignment="0" applyProtection="0"/>
    <xf numFmtId="0" fontId="7" fillId="0" borderId="125" applyNumberFormat="0" applyFill="0" applyAlignment="0" applyProtection="0"/>
    <xf numFmtId="0" fontId="7" fillId="0" borderId="125" applyNumberFormat="0" applyFill="0" applyAlignment="0" applyProtection="0"/>
    <xf numFmtId="0" fontId="7" fillId="0" borderId="125" applyNumberFormat="0" applyFill="0" applyAlignment="0" applyProtection="0"/>
    <xf numFmtId="0" fontId="7" fillId="0" borderId="125" applyNumberFormat="0" applyFill="0" applyAlignment="0" applyProtection="0"/>
    <xf numFmtId="0" fontId="7" fillId="0" borderId="125" applyNumberFormat="0" applyFill="0" applyAlignment="0" applyProtection="0"/>
    <xf numFmtId="0" fontId="7" fillId="0" borderId="125" applyNumberFormat="0" applyFill="0" applyAlignment="0" applyProtection="0"/>
    <xf numFmtId="0" fontId="7" fillId="0" borderId="125" applyNumberFormat="0" applyFill="0" applyAlignment="0" applyProtection="0"/>
    <xf numFmtId="0" fontId="7" fillId="0" borderId="125" applyNumberFormat="0" applyFill="0" applyAlignment="0" applyProtection="0"/>
    <xf numFmtId="0" fontId="7" fillId="0" borderId="125" applyNumberFormat="0" applyFill="0" applyAlignment="0" applyProtection="0"/>
    <xf numFmtId="0" fontId="7" fillId="0" borderId="125" applyNumberFormat="0" applyFill="0" applyAlignment="0" applyProtection="0"/>
    <xf numFmtId="0" fontId="7" fillId="0" borderId="125" applyNumberFormat="0" applyFill="0" applyAlignment="0" applyProtection="0"/>
    <xf numFmtId="0" fontId="7" fillId="0" borderId="125" applyNumberFormat="0" applyFill="0" applyAlignment="0" applyProtection="0"/>
    <xf numFmtId="0" fontId="7" fillId="0" borderId="125" applyNumberFormat="0" applyFill="0" applyAlignment="0" applyProtection="0"/>
    <xf numFmtId="0" fontId="7" fillId="0" borderId="125" applyNumberFormat="0" applyFill="0" applyAlignment="0" applyProtection="0"/>
    <xf numFmtId="0" fontId="7" fillId="0" borderId="125" applyNumberFormat="0" applyFill="0" applyAlignment="0" applyProtection="0"/>
    <xf numFmtId="0" fontId="7" fillId="0" borderId="125" applyNumberFormat="0" applyFill="0" applyAlignment="0" applyProtection="0"/>
    <xf numFmtId="0" fontId="7" fillId="0" borderId="125" applyNumberFormat="0" applyFill="0" applyAlignment="0" applyProtection="0"/>
    <xf numFmtId="0" fontId="7" fillId="0" borderId="125" applyNumberFormat="0" applyFill="0" applyAlignment="0" applyProtection="0"/>
    <xf numFmtId="0" fontId="7" fillId="0" borderId="125" applyNumberFormat="0" applyFill="0" applyAlignment="0" applyProtection="0"/>
    <xf numFmtId="0" fontId="7" fillId="0" borderId="125" applyNumberFormat="0" applyFill="0" applyAlignment="0" applyProtection="0"/>
    <xf numFmtId="0" fontId="7" fillId="0" borderId="125" applyNumberFormat="0" applyFill="0" applyAlignment="0" applyProtection="0"/>
    <xf numFmtId="0" fontId="7" fillId="0" borderId="125" applyNumberFormat="0" applyFill="0" applyAlignment="0" applyProtection="0"/>
    <xf numFmtId="0" fontId="7" fillId="0" borderId="125" applyNumberFormat="0" applyFill="0" applyAlignment="0" applyProtection="0"/>
    <xf numFmtId="0" fontId="7" fillId="0" borderId="125" applyNumberFormat="0" applyFill="0" applyAlignment="0" applyProtection="0"/>
    <xf numFmtId="0" fontId="7" fillId="0" borderId="125" applyNumberFormat="0" applyFill="0" applyAlignment="0" applyProtection="0"/>
    <xf numFmtId="0" fontId="7" fillId="0" borderId="125" applyNumberFormat="0" applyFill="0" applyAlignment="0" applyProtection="0"/>
    <xf numFmtId="0" fontId="7" fillId="0" borderId="125" applyNumberFormat="0" applyFill="0" applyAlignment="0" applyProtection="0"/>
    <xf numFmtId="0" fontId="7" fillId="0" borderId="125" applyNumberFormat="0" applyFill="0" applyAlignment="0" applyProtection="0"/>
    <xf numFmtId="0" fontId="7" fillId="0" borderId="125" applyNumberFormat="0" applyFill="0" applyAlignment="0" applyProtection="0"/>
    <xf numFmtId="0" fontId="7" fillId="0" borderId="125" applyNumberFormat="0" applyFill="0" applyAlignment="0" applyProtection="0"/>
    <xf numFmtId="0" fontId="7" fillId="0" borderId="125" applyNumberFormat="0" applyFill="0" applyAlignment="0" applyProtection="0"/>
    <xf numFmtId="0" fontId="7" fillId="0" borderId="125" applyNumberFormat="0" applyFill="0" applyAlignment="0" applyProtection="0"/>
    <xf numFmtId="0" fontId="7" fillId="0" borderId="125" applyNumberFormat="0" applyFill="0" applyAlignment="0" applyProtection="0"/>
    <xf numFmtId="0" fontId="7" fillId="0" borderId="125" applyNumberFormat="0" applyFill="0" applyAlignment="0" applyProtection="0"/>
    <xf numFmtId="0" fontId="7" fillId="0" borderId="125" applyNumberFormat="0" applyFill="0" applyAlignment="0" applyProtection="0"/>
    <xf numFmtId="0" fontId="7" fillId="0" borderId="125" applyNumberFormat="0" applyFill="0" applyAlignment="0" applyProtection="0"/>
    <xf numFmtId="0" fontId="7" fillId="0" borderId="125" applyNumberFormat="0" applyFill="0" applyAlignment="0" applyProtection="0"/>
    <xf numFmtId="0" fontId="7" fillId="0" borderId="125" applyNumberFormat="0" applyFill="0" applyAlignment="0" applyProtection="0"/>
    <xf numFmtId="0" fontId="7" fillId="0" borderId="125" applyNumberFormat="0" applyFill="0" applyAlignment="0" applyProtection="0"/>
    <xf numFmtId="0" fontId="7" fillId="0" borderId="125" applyNumberFormat="0" applyFill="0" applyAlignment="0" applyProtection="0"/>
    <xf numFmtId="0" fontId="7" fillId="0" borderId="125" applyNumberFormat="0" applyFill="0" applyAlignment="0" applyProtection="0"/>
    <xf numFmtId="0" fontId="7" fillId="0" borderId="125" applyNumberFormat="0" applyFill="0" applyAlignment="0" applyProtection="0"/>
    <xf numFmtId="0" fontId="7" fillId="0" borderId="125" applyNumberFormat="0" applyFill="0" applyAlignment="0" applyProtection="0"/>
    <xf numFmtId="0" fontId="7" fillId="0" borderId="125" applyNumberFormat="0" applyFill="0" applyAlignment="0" applyProtection="0"/>
    <xf numFmtId="0" fontId="7" fillId="0" borderId="125" applyNumberFormat="0" applyFill="0" applyAlignment="0" applyProtection="0"/>
    <xf numFmtId="0" fontId="7" fillId="0" borderId="125" applyNumberFormat="0" applyFill="0" applyAlignment="0" applyProtection="0"/>
    <xf numFmtId="0" fontId="7" fillId="0" borderId="125" applyNumberFormat="0" applyFill="0" applyAlignment="0" applyProtection="0"/>
    <xf numFmtId="0" fontId="7" fillId="0" borderId="125" applyNumberFormat="0" applyFill="0" applyAlignment="0" applyProtection="0"/>
    <xf numFmtId="0" fontId="7" fillId="0" borderId="125" applyNumberFormat="0" applyFill="0" applyAlignment="0" applyProtection="0"/>
    <xf numFmtId="0" fontId="7" fillId="0" borderId="125" applyNumberFormat="0" applyFill="0" applyAlignment="0" applyProtection="0"/>
    <xf numFmtId="0" fontId="7" fillId="0" borderId="125" applyNumberFormat="0" applyFill="0" applyAlignment="0" applyProtection="0"/>
    <xf numFmtId="0" fontId="7" fillId="0" borderId="125" applyNumberFormat="0" applyFill="0" applyAlignment="0" applyProtection="0"/>
    <xf numFmtId="0" fontId="7" fillId="0" borderId="125" applyNumberFormat="0" applyFill="0" applyAlignment="0" applyProtection="0"/>
    <xf numFmtId="0" fontId="7" fillId="0" borderId="125" applyNumberFormat="0" applyFill="0" applyAlignment="0" applyProtection="0"/>
    <xf numFmtId="0" fontId="7" fillId="0" borderId="125" applyNumberFormat="0" applyFill="0" applyAlignment="0" applyProtection="0"/>
    <xf numFmtId="0" fontId="7" fillId="0" borderId="125" applyNumberFormat="0" applyFill="0" applyAlignment="0" applyProtection="0"/>
    <xf numFmtId="0" fontId="7" fillId="0" borderId="125" applyNumberFormat="0" applyFill="0" applyAlignment="0" applyProtection="0"/>
    <xf numFmtId="0" fontId="7" fillId="0" borderId="125" applyNumberFormat="0" applyFill="0" applyAlignment="0" applyProtection="0"/>
    <xf numFmtId="0" fontId="7" fillId="0" borderId="125" applyNumberFormat="0" applyFill="0" applyAlignment="0" applyProtection="0"/>
    <xf numFmtId="0" fontId="7" fillId="0" borderId="125" applyNumberFormat="0" applyFill="0" applyAlignment="0" applyProtection="0"/>
    <xf numFmtId="0" fontId="7" fillId="0" borderId="125" applyNumberFormat="0" applyFill="0" applyAlignment="0" applyProtection="0"/>
    <xf numFmtId="0" fontId="7" fillId="0" borderId="125" applyNumberFormat="0" applyFill="0" applyAlignment="0" applyProtection="0"/>
    <xf numFmtId="0" fontId="7" fillId="0" borderId="125" applyNumberFormat="0" applyFill="0" applyAlignment="0" applyProtection="0"/>
    <xf numFmtId="0" fontId="7" fillId="0" borderId="125" applyNumberFormat="0" applyFill="0" applyAlignment="0" applyProtection="0"/>
    <xf numFmtId="0" fontId="7" fillId="0" borderId="125" applyNumberFormat="0" applyFill="0" applyAlignment="0" applyProtection="0"/>
    <xf numFmtId="0" fontId="7" fillId="0" borderId="125" applyNumberFormat="0" applyFill="0" applyAlignment="0" applyProtection="0"/>
    <xf numFmtId="0" fontId="7" fillId="0" borderId="125" applyNumberFormat="0" applyFill="0" applyAlignment="0" applyProtection="0"/>
    <xf numFmtId="0" fontId="7" fillId="0" borderId="125" applyNumberFormat="0" applyFill="0" applyAlignment="0" applyProtection="0"/>
    <xf numFmtId="0" fontId="7" fillId="0" borderId="125" applyNumberFormat="0" applyFill="0" applyAlignment="0" applyProtection="0"/>
    <xf numFmtId="0" fontId="7" fillId="0" borderId="125" applyNumberFormat="0" applyFill="0" applyAlignment="0" applyProtection="0"/>
    <xf numFmtId="0" fontId="7" fillId="0" borderId="125" applyNumberFormat="0" applyFill="0" applyAlignment="0" applyProtection="0"/>
    <xf numFmtId="0" fontId="7" fillId="0" borderId="125" applyNumberFormat="0" applyFill="0" applyAlignment="0" applyProtection="0"/>
    <xf numFmtId="0" fontId="7" fillId="0" borderId="125" applyNumberFormat="0" applyFill="0" applyAlignment="0" applyProtection="0"/>
    <xf numFmtId="0" fontId="7" fillId="0" borderId="125" applyNumberFormat="0" applyFill="0" applyAlignment="0" applyProtection="0"/>
    <xf numFmtId="0" fontId="7" fillId="0" borderId="125" applyNumberFormat="0" applyFill="0" applyAlignment="0" applyProtection="0"/>
    <xf numFmtId="0" fontId="7" fillId="0" borderId="125" applyNumberFormat="0" applyFill="0" applyAlignment="0" applyProtection="0"/>
    <xf numFmtId="0" fontId="7" fillId="0" borderId="125" applyNumberFormat="0" applyFill="0" applyAlignment="0" applyProtection="0"/>
    <xf numFmtId="0" fontId="7" fillId="0" borderId="125" applyNumberFormat="0" applyFill="0" applyAlignment="0" applyProtection="0"/>
    <xf numFmtId="0" fontId="7" fillId="0" borderId="125" applyNumberFormat="0" applyFill="0" applyAlignment="0" applyProtection="0"/>
    <xf numFmtId="0" fontId="7" fillId="0" borderId="125" applyNumberFormat="0" applyFill="0" applyAlignment="0" applyProtection="0"/>
    <xf numFmtId="0" fontId="7" fillId="0" borderId="125" applyNumberFormat="0" applyFill="0" applyAlignment="0" applyProtection="0"/>
    <xf numFmtId="0" fontId="7" fillId="0" borderId="125" applyNumberFormat="0" applyFill="0" applyAlignment="0" applyProtection="0"/>
    <xf numFmtId="0" fontId="7" fillId="0" borderId="125" applyNumberFormat="0" applyFill="0" applyAlignment="0" applyProtection="0"/>
    <xf numFmtId="0" fontId="7" fillId="0" borderId="125" applyNumberFormat="0" applyFill="0" applyAlignment="0" applyProtection="0"/>
    <xf numFmtId="0" fontId="7" fillId="0" borderId="125" applyNumberFormat="0" applyFill="0" applyAlignment="0" applyProtection="0"/>
    <xf numFmtId="0" fontId="7" fillId="0" borderId="125" applyNumberFormat="0" applyFill="0" applyAlignment="0" applyProtection="0"/>
    <xf numFmtId="0" fontId="7" fillId="0" borderId="125" applyNumberFormat="0" applyFill="0" applyAlignment="0" applyProtection="0"/>
    <xf numFmtId="0" fontId="7" fillId="0" borderId="125" applyNumberFormat="0" applyFill="0" applyAlignment="0" applyProtection="0"/>
    <xf numFmtId="0" fontId="7" fillId="0" borderId="125" applyNumberFormat="0" applyFill="0" applyAlignment="0" applyProtection="0"/>
    <xf numFmtId="0" fontId="7" fillId="0" borderId="125" applyNumberFormat="0" applyFill="0" applyAlignment="0" applyProtection="0"/>
    <xf numFmtId="0" fontId="7" fillId="0" borderId="125" applyNumberFormat="0" applyFill="0" applyAlignment="0" applyProtection="0"/>
    <xf numFmtId="0" fontId="7" fillId="0" borderId="125" applyNumberFormat="0" applyFill="0" applyAlignment="0" applyProtection="0"/>
    <xf numFmtId="0" fontId="7" fillId="0" borderId="125" applyNumberFormat="0" applyFill="0" applyAlignment="0" applyProtection="0"/>
    <xf numFmtId="0" fontId="7" fillId="0" borderId="125" applyNumberFormat="0" applyFill="0" applyAlignment="0" applyProtection="0"/>
    <xf numFmtId="0" fontId="7" fillId="0" borderId="125" applyNumberFormat="0" applyFill="0" applyAlignment="0" applyProtection="0"/>
    <xf numFmtId="10" fontId="4" fillId="43" borderId="118" applyNumberFormat="0" applyFont="0" applyBorder="0" applyAlignment="0" applyProtection="0">
      <protection locked="0"/>
    </xf>
    <xf numFmtId="10" fontId="4" fillId="43" borderId="118" applyNumberFormat="0" applyFont="0" applyBorder="0" applyAlignment="0" applyProtection="0">
      <protection locked="0"/>
    </xf>
    <xf numFmtId="10" fontId="4" fillId="43" borderId="118" applyNumberFormat="0" applyFont="0" applyBorder="0" applyAlignment="0" applyProtection="0">
      <protection locked="0"/>
    </xf>
    <xf numFmtId="10" fontId="4" fillId="43" borderId="118" applyNumberFormat="0" applyFont="0" applyBorder="0" applyAlignment="0" applyProtection="0">
      <protection locked="0"/>
    </xf>
    <xf numFmtId="10" fontId="4" fillId="43" borderId="118" applyNumberFormat="0" applyFont="0" applyBorder="0" applyAlignment="0" applyProtection="0">
      <protection locked="0"/>
    </xf>
    <xf numFmtId="10" fontId="4" fillId="43" borderId="118" applyNumberFormat="0" applyFont="0" applyBorder="0" applyAlignment="0" applyProtection="0">
      <protection locked="0"/>
    </xf>
    <xf numFmtId="10" fontId="4" fillId="43" borderId="118" applyNumberFormat="0" applyFont="0" applyBorder="0" applyAlignment="0" applyProtection="0">
      <protection locked="0"/>
    </xf>
    <xf numFmtId="10" fontId="4" fillId="43" borderId="118" applyNumberFormat="0" applyFont="0" applyBorder="0" applyAlignment="0" applyProtection="0">
      <protection locked="0"/>
    </xf>
    <xf numFmtId="10" fontId="4" fillId="43" borderId="118" applyNumberFormat="0" applyFont="0" applyBorder="0" applyAlignment="0" applyProtection="0">
      <protection locked="0"/>
    </xf>
    <xf numFmtId="10" fontId="4" fillId="43" borderId="118" applyNumberFormat="0" applyFont="0" applyBorder="0" applyAlignment="0" applyProtection="0">
      <protection locked="0"/>
    </xf>
    <xf numFmtId="10" fontId="4" fillId="43" borderId="118" applyNumberFormat="0" applyFont="0" applyBorder="0" applyAlignment="0" applyProtection="0">
      <protection locked="0"/>
    </xf>
    <xf numFmtId="0" fontId="12" fillId="14" borderId="363" applyNumberFormat="0" applyFont="0" applyAlignment="0" applyProtection="0"/>
    <xf numFmtId="0" fontId="53" fillId="6" borderId="366" applyNumberFormat="0" applyAlignment="0" applyProtection="0"/>
    <xf numFmtId="0" fontId="53" fillId="6" borderId="393" applyNumberFormat="0" applyAlignment="0" applyProtection="0"/>
    <xf numFmtId="0" fontId="16" fillId="10" borderId="363" applyNumberFormat="0" applyAlignment="0" applyProtection="0"/>
    <xf numFmtId="0" fontId="16" fillId="10" borderId="363" applyNumberFormat="0" applyAlignment="0" applyProtection="0"/>
    <xf numFmtId="0" fontId="15" fillId="8" borderId="363" applyNumberFormat="0" applyAlignment="0" applyProtection="0"/>
    <xf numFmtId="177" fontId="12" fillId="0" borderId="362"/>
    <xf numFmtId="173" fontId="12" fillId="0" borderId="362"/>
    <xf numFmtId="170" fontId="12" fillId="0" borderId="398"/>
    <xf numFmtId="0" fontId="14" fillId="6" borderId="345" applyNumberFormat="0" applyAlignment="0" applyProtection="0"/>
    <xf numFmtId="0" fontId="14" fillId="6" borderId="345" applyNumberFormat="0" applyAlignment="0" applyProtection="0"/>
    <xf numFmtId="169" fontId="12" fillId="0" borderId="416"/>
    <xf numFmtId="171" fontId="12" fillId="0" borderId="434"/>
    <xf numFmtId="174" fontId="12" fillId="0" borderId="416"/>
    <xf numFmtId="172" fontId="12" fillId="0" borderId="434"/>
    <xf numFmtId="179" fontId="12" fillId="0" borderId="416"/>
    <xf numFmtId="0" fontId="14" fillId="6" borderId="417" applyNumberFormat="0" applyAlignment="0" applyProtection="0"/>
    <xf numFmtId="0" fontId="16" fillId="10" borderId="417" applyNumberFormat="0" applyAlignment="0" applyProtection="0"/>
    <xf numFmtId="0" fontId="14" fillId="6" borderId="417" applyNumberFormat="0" applyAlignment="0" applyProtection="0"/>
    <xf numFmtId="0" fontId="14" fillId="6" borderId="417" applyNumberFormat="0" applyAlignment="0" applyProtection="0"/>
    <xf numFmtId="177" fontId="12" fillId="0" borderId="434"/>
    <xf numFmtId="0" fontId="14" fillId="6"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4" fillId="6" borderId="435" applyNumberFormat="0" applyAlignment="0" applyProtection="0"/>
    <xf numFmtId="172" fontId="12" fillId="32" borderId="418">
      <protection locked="0"/>
    </xf>
    <xf numFmtId="170" fontId="12" fillId="0" borderId="353"/>
    <xf numFmtId="169" fontId="12" fillId="0" borderId="371"/>
    <xf numFmtId="172" fontId="12" fillId="0" borderId="353"/>
    <xf numFmtId="170" fontId="12" fillId="0" borderId="389"/>
    <xf numFmtId="177" fontId="12" fillId="0" borderId="353"/>
    <xf numFmtId="0" fontId="15" fillId="8" borderId="354" applyNumberFormat="0" applyAlignment="0" applyProtection="0"/>
    <xf numFmtId="0" fontId="16" fillId="10" borderId="354" applyNumberFormat="0" applyAlignment="0" applyProtection="0"/>
    <xf numFmtId="0" fontId="14" fillId="6" borderId="354" applyNumberFormat="0" applyAlignment="0" applyProtection="0"/>
    <xf numFmtId="173" fontId="12" fillId="0" borderId="371"/>
    <xf numFmtId="169" fontId="12" fillId="0" borderId="407"/>
    <xf numFmtId="172" fontId="12" fillId="0" borderId="389"/>
    <xf numFmtId="179" fontId="12" fillId="0" borderId="371"/>
    <xf numFmtId="0" fontId="14" fillId="6" borderId="372" applyNumberFormat="0" applyAlignment="0" applyProtection="0"/>
    <xf numFmtId="0" fontId="14" fillId="6" borderId="372" applyNumberFormat="0" applyAlignment="0" applyProtection="0"/>
    <xf numFmtId="0" fontId="16" fillId="10" borderId="372" applyNumberFormat="0" applyAlignment="0" applyProtection="0"/>
    <xf numFmtId="0" fontId="16" fillId="10" borderId="372" applyNumberFormat="0" applyAlignment="0" applyProtection="0"/>
    <xf numFmtId="0" fontId="14" fillId="6" borderId="372" applyNumberFormat="0" applyAlignment="0" applyProtection="0"/>
    <xf numFmtId="175" fontId="12" fillId="32" borderId="418">
      <alignment horizontal="right"/>
      <protection locked="0"/>
    </xf>
    <xf numFmtId="172" fontId="12" fillId="0" borderId="407"/>
    <xf numFmtId="0" fontId="15" fillId="8" borderId="390" applyNumberFormat="0" applyAlignment="0" applyProtection="0"/>
    <xf numFmtId="0" fontId="16" fillId="10" borderId="390" applyNumberFormat="0" applyAlignment="0" applyProtection="0"/>
    <xf numFmtId="0" fontId="16" fillId="10" borderId="390" applyNumberFormat="0" applyAlignment="0" applyProtection="0"/>
    <xf numFmtId="0" fontId="16" fillId="10" borderId="390" applyNumberFormat="0" applyAlignment="0" applyProtection="0"/>
    <xf numFmtId="0" fontId="14" fillId="6" borderId="390" applyNumberFormat="0" applyAlignment="0" applyProtection="0"/>
    <xf numFmtId="0" fontId="14" fillId="6" borderId="390" applyNumberFormat="0" applyAlignment="0" applyProtection="0"/>
    <xf numFmtId="174" fontId="12" fillId="32" borderId="355">
      <protection locked="0"/>
    </xf>
    <xf numFmtId="179" fontId="12" fillId="32" borderId="355">
      <protection locked="0"/>
    </xf>
    <xf numFmtId="178" fontId="12" fillId="32" borderId="418">
      <protection locked="0"/>
    </xf>
    <xf numFmtId="179" fontId="12" fillId="0" borderId="407"/>
    <xf numFmtId="0" fontId="14" fillId="6" borderId="408" applyNumberFormat="0" applyAlignment="0" applyProtection="0"/>
    <xf numFmtId="0" fontId="16" fillId="10" borderId="408" applyNumberFormat="0" applyAlignment="0" applyProtection="0"/>
    <xf numFmtId="0" fontId="16" fillId="10" borderId="408" applyNumberFormat="0" applyAlignment="0" applyProtection="0"/>
    <xf numFmtId="0" fontId="16" fillId="10" borderId="408" applyNumberFormat="0" applyAlignment="0" applyProtection="0"/>
    <xf numFmtId="49" fontId="12" fillId="32" borderId="418">
      <alignment horizontal="left"/>
      <protection locked="0"/>
    </xf>
    <xf numFmtId="172" fontId="12" fillId="32" borderId="373">
      <protection locked="0"/>
    </xf>
    <xf numFmtId="178" fontId="12" fillId="32" borderId="373">
      <protection locked="0"/>
    </xf>
    <xf numFmtId="49" fontId="12" fillId="32" borderId="373">
      <alignment horizontal="left"/>
      <protection locked="0"/>
    </xf>
    <xf numFmtId="169" fontId="12" fillId="32" borderId="391">
      <protection locked="0"/>
    </xf>
    <xf numFmtId="174" fontId="12" fillId="32" borderId="391">
      <protection locked="0"/>
    </xf>
    <xf numFmtId="176" fontId="12" fillId="32" borderId="391">
      <alignment horizontal="right"/>
      <protection locked="0"/>
    </xf>
    <xf numFmtId="177" fontId="12" fillId="32" borderId="391">
      <protection locked="0"/>
    </xf>
    <xf numFmtId="174" fontId="12" fillId="32" borderId="436">
      <protection locked="0"/>
    </xf>
    <xf numFmtId="0" fontId="12" fillId="32" borderId="436">
      <alignment horizontal="left"/>
      <protection locked="0"/>
    </xf>
    <xf numFmtId="0" fontId="42" fillId="21" borderId="120" applyNumberFormat="0" applyAlignment="0" applyProtection="0"/>
    <xf numFmtId="0" fontId="42" fillId="21" borderId="120" applyNumberFormat="0" applyAlignment="0" applyProtection="0"/>
    <xf numFmtId="0" fontId="42" fillId="21" borderId="120" applyNumberFormat="0" applyAlignment="0" applyProtection="0"/>
    <xf numFmtId="0" fontId="42" fillId="21" borderId="120" applyNumberFormat="0" applyAlignment="0" applyProtection="0"/>
    <xf numFmtId="0" fontId="42" fillId="21" borderId="120" applyNumberFormat="0" applyAlignment="0" applyProtection="0"/>
    <xf numFmtId="0" fontId="42" fillId="21" borderId="120" applyNumberFormat="0" applyAlignment="0" applyProtection="0"/>
    <xf numFmtId="0" fontId="42" fillId="21" borderId="120" applyNumberFormat="0" applyAlignment="0" applyProtection="0"/>
    <xf numFmtId="0" fontId="42" fillId="21" borderId="120" applyNumberFormat="0" applyAlignment="0" applyProtection="0"/>
    <xf numFmtId="0" fontId="42" fillId="21" borderId="120" applyNumberFormat="0" applyAlignment="0" applyProtection="0"/>
    <xf numFmtId="0" fontId="42" fillId="21" borderId="120" applyNumberFormat="0" applyAlignment="0" applyProtection="0"/>
    <xf numFmtId="0" fontId="42" fillId="21" borderId="354" applyNumberFormat="0" applyAlignment="0" applyProtection="0"/>
    <xf numFmtId="0" fontId="42" fillId="21" borderId="354" applyNumberFormat="0" applyAlignment="0" applyProtection="0"/>
    <xf numFmtId="0" fontId="42" fillId="21" borderId="354" applyNumberFormat="0" applyAlignment="0" applyProtection="0"/>
    <xf numFmtId="0" fontId="42" fillId="21" borderId="354" applyNumberFormat="0" applyAlignment="0" applyProtection="0"/>
    <xf numFmtId="171" fontId="12" fillId="32" borderId="409">
      <protection locked="0"/>
    </xf>
    <xf numFmtId="173" fontId="12" fillId="32" borderId="409">
      <protection locked="0"/>
    </xf>
    <xf numFmtId="179" fontId="12" fillId="32" borderId="409">
      <protection locked="0"/>
    </xf>
    <xf numFmtId="0" fontId="4" fillId="14" borderId="338" applyNumberFormat="0" applyFont="0" applyAlignment="0" applyProtection="0"/>
    <xf numFmtId="0" fontId="4" fillId="14" borderId="338" applyNumberFormat="0" applyFont="0" applyAlignment="0" applyProtection="0"/>
    <xf numFmtId="0" fontId="53" fillId="6" borderId="339" applyNumberFormat="0" applyAlignment="0" applyProtection="0"/>
    <xf numFmtId="0" fontId="53" fillId="10" borderId="339" applyNumberFormat="0" applyAlignment="0" applyProtection="0"/>
    <xf numFmtId="0" fontId="53" fillId="10" borderId="339" applyNumberFormat="0" applyAlignment="0" applyProtection="0"/>
    <xf numFmtId="0" fontId="53" fillId="10" borderId="339" applyNumberFormat="0" applyAlignment="0" applyProtection="0"/>
    <xf numFmtId="0" fontId="53" fillId="10" borderId="339" applyNumberFormat="0" applyAlignment="0" applyProtection="0"/>
    <xf numFmtId="0" fontId="53" fillId="6" borderId="339" applyNumberFormat="0" applyAlignment="0" applyProtection="0"/>
    <xf numFmtId="0" fontId="42" fillId="21" borderId="372" applyNumberFormat="0" applyAlignment="0" applyProtection="0"/>
    <xf numFmtId="0" fontId="16" fillId="10" borderId="381" applyNumberFormat="0" applyAlignment="0" applyProtection="0"/>
    <xf numFmtId="0" fontId="14" fillId="6" borderId="381" applyNumberFormat="0" applyAlignment="0" applyProtection="0"/>
    <xf numFmtId="179" fontId="12" fillId="0" borderId="380"/>
    <xf numFmtId="172" fontId="12" fillId="0" borderId="398"/>
    <xf numFmtId="169" fontId="12" fillId="0" borderId="407"/>
    <xf numFmtId="174" fontId="12" fillId="0" borderId="380"/>
    <xf numFmtId="0" fontId="14" fillId="6" borderId="363" applyNumberFormat="0" applyAlignment="0" applyProtection="0"/>
    <xf numFmtId="0" fontId="14" fillId="6" borderId="363" applyNumberFormat="0" applyAlignment="0" applyProtection="0"/>
    <xf numFmtId="0" fontId="16" fillId="10" borderId="363" applyNumberFormat="0" applyAlignment="0" applyProtection="0"/>
    <xf numFmtId="0" fontId="16" fillId="10" borderId="363" applyNumberFormat="0" applyAlignment="0" applyProtection="0"/>
    <xf numFmtId="0" fontId="16" fillId="10" borderId="363" applyNumberFormat="0" applyAlignment="0" applyProtection="0"/>
    <xf numFmtId="0" fontId="16" fillId="10" borderId="363" applyNumberFormat="0" applyAlignment="0" applyProtection="0"/>
    <xf numFmtId="0" fontId="14" fillId="6" borderId="363" applyNumberFormat="0" applyAlignment="0" applyProtection="0"/>
    <xf numFmtId="179" fontId="12" fillId="0" borderId="362"/>
    <xf numFmtId="172" fontId="12" fillId="0" borderId="380"/>
    <xf numFmtId="0" fontId="14" fillId="6" borderId="345" applyNumberFormat="0" applyAlignment="0" applyProtection="0"/>
    <xf numFmtId="169" fontId="12" fillId="0" borderId="398"/>
    <xf numFmtId="0" fontId="14" fillId="6" borderId="345" applyNumberFormat="0" applyAlignment="0" applyProtection="0"/>
    <xf numFmtId="0" fontId="16" fillId="10" borderId="345" applyNumberFormat="0" applyAlignment="0" applyProtection="0"/>
    <xf numFmtId="170" fontId="12" fillId="0" borderId="416"/>
    <xf numFmtId="169" fontId="12" fillId="0" borderId="434"/>
    <xf numFmtId="172" fontId="12" fillId="0" borderId="416"/>
    <xf numFmtId="177" fontId="12" fillId="0" borderId="416"/>
    <xf numFmtId="0" fontId="15" fillId="8" borderId="417" applyNumberFormat="0" applyAlignment="0" applyProtection="0"/>
    <xf numFmtId="0" fontId="16" fillId="10" borderId="417" applyNumberFormat="0" applyAlignment="0" applyProtection="0"/>
    <xf numFmtId="0" fontId="14" fillId="6" borderId="417" applyNumberFormat="0" applyAlignment="0" applyProtection="0"/>
    <xf numFmtId="173" fontId="12" fillId="0" borderId="434"/>
    <xf numFmtId="178" fontId="12" fillId="0" borderId="434"/>
    <xf numFmtId="169" fontId="12" fillId="0" borderId="335"/>
    <xf numFmtId="0" fontId="15" fillId="8"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4" fillId="6" borderId="435" applyNumberFormat="0" applyAlignment="0" applyProtection="0"/>
    <xf numFmtId="173" fontId="12" fillId="32" borderId="418">
      <protection locked="0"/>
    </xf>
    <xf numFmtId="171" fontId="12" fillId="0" borderId="353"/>
    <xf numFmtId="170" fontId="12" fillId="0" borderId="371"/>
    <xf numFmtId="173" fontId="12" fillId="0" borderId="353"/>
    <xf numFmtId="171" fontId="12" fillId="0" borderId="389"/>
    <xf numFmtId="178" fontId="12" fillId="0" borderId="353"/>
    <xf numFmtId="0" fontId="14" fillId="6" borderId="354" applyNumberFormat="0" applyAlignment="0" applyProtection="0"/>
    <xf numFmtId="0" fontId="16" fillId="10" borderId="354" applyNumberFormat="0" applyAlignment="0" applyProtection="0"/>
    <xf numFmtId="0" fontId="14" fillId="6" borderId="354" applyNumberFormat="0" applyAlignment="0" applyProtection="0"/>
    <xf numFmtId="169" fontId="12" fillId="32" borderId="337">
      <protection locked="0"/>
    </xf>
    <xf numFmtId="170" fontId="12" fillId="0" borderId="407"/>
    <xf numFmtId="177" fontId="12" fillId="0" borderId="371"/>
    <xf numFmtId="177" fontId="12" fillId="32" borderId="337">
      <protection locked="0"/>
    </xf>
    <xf numFmtId="0" fontId="16" fillId="10" borderId="372" applyNumberFormat="0" applyAlignment="0" applyProtection="0"/>
    <xf numFmtId="0" fontId="16" fillId="10" borderId="372" applyNumberFormat="0" applyAlignment="0" applyProtection="0"/>
    <xf numFmtId="173" fontId="12" fillId="0" borderId="389"/>
    <xf numFmtId="176" fontId="12" fillId="32" borderId="418">
      <alignment horizontal="right"/>
      <protection locked="0"/>
    </xf>
    <xf numFmtId="177" fontId="12" fillId="0" borderId="389"/>
    <xf numFmtId="0" fontId="14" fillId="6" borderId="390" applyNumberFormat="0" applyAlignment="0" applyProtection="0"/>
    <xf numFmtId="0" fontId="14" fillId="6" borderId="390" applyNumberFormat="0" applyAlignment="0" applyProtection="0"/>
    <xf numFmtId="0" fontId="16" fillId="10" borderId="390" applyNumberFormat="0" applyAlignment="0" applyProtection="0"/>
    <xf numFmtId="0" fontId="16" fillId="10" borderId="390" applyNumberFormat="0" applyAlignment="0" applyProtection="0"/>
    <xf numFmtId="0" fontId="16" fillId="10" borderId="390" applyNumberFormat="0" applyAlignment="0" applyProtection="0"/>
    <xf numFmtId="0" fontId="14" fillId="6" borderId="390" applyNumberFormat="0" applyAlignment="0" applyProtection="0"/>
    <xf numFmtId="177" fontId="12" fillId="32" borderId="355">
      <protection locked="0"/>
    </xf>
    <xf numFmtId="177" fontId="12" fillId="32" borderId="418">
      <protection locked="0"/>
    </xf>
    <xf numFmtId="177" fontId="12" fillId="0" borderId="407"/>
    <xf numFmtId="0" fontId="15" fillId="8" borderId="408" applyNumberFormat="0" applyAlignment="0" applyProtection="0"/>
    <xf numFmtId="0" fontId="16" fillId="10" borderId="408" applyNumberFormat="0" applyAlignment="0" applyProtection="0"/>
    <xf numFmtId="173" fontId="12" fillId="32" borderId="373">
      <protection locked="0"/>
    </xf>
    <xf numFmtId="175" fontId="12" fillId="32" borderId="373">
      <alignment horizontal="right"/>
      <protection locked="0"/>
    </xf>
    <xf numFmtId="179" fontId="12" fillId="32" borderId="373">
      <protection locked="0"/>
    </xf>
    <xf numFmtId="170" fontId="12" fillId="32" borderId="436">
      <protection locked="0"/>
    </xf>
    <xf numFmtId="0" fontId="4" fillId="14" borderId="122" applyNumberFormat="0" applyFont="0" applyAlignment="0" applyProtection="0"/>
    <xf numFmtId="0" fontId="4" fillId="14" borderId="122" applyNumberFormat="0" applyFont="0" applyAlignment="0" applyProtection="0"/>
    <xf numFmtId="0" fontId="4" fillId="14" borderId="122" applyNumberFormat="0" applyFont="0" applyAlignment="0" applyProtection="0"/>
    <xf numFmtId="0" fontId="12" fillId="14" borderId="120" applyNumberFormat="0" applyFont="0" applyAlignment="0" applyProtection="0"/>
    <xf numFmtId="0" fontId="12" fillId="14" borderId="120" applyNumberFormat="0" applyFont="0" applyAlignment="0" applyProtection="0"/>
    <xf numFmtId="0" fontId="12" fillId="14" borderId="120" applyNumberFormat="0" applyFont="0" applyAlignment="0" applyProtection="0"/>
    <xf numFmtId="0" fontId="12" fillId="14" borderId="120" applyNumberFormat="0" applyFont="0" applyAlignment="0" applyProtection="0"/>
    <xf numFmtId="0" fontId="12" fillId="14" borderId="120" applyNumberFormat="0" applyFont="0" applyAlignment="0" applyProtection="0"/>
    <xf numFmtId="0" fontId="12" fillId="14" borderId="120" applyNumberFormat="0" applyFont="0" applyAlignment="0" applyProtection="0"/>
    <xf numFmtId="0" fontId="12" fillId="14" borderId="120" applyNumberFormat="0" applyFont="0" applyAlignment="0" applyProtection="0"/>
    <xf numFmtId="0" fontId="12" fillId="14" borderId="120" applyNumberFormat="0" applyFont="0" applyAlignment="0" applyProtection="0"/>
    <xf numFmtId="0" fontId="12" fillId="14" borderId="120" applyNumberFormat="0" applyFont="0" applyAlignment="0" applyProtection="0"/>
    <xf numFmtId="0" fontId="12" fillId="14" borderId="120" applyNumberFormat="0" applyFont="0" applyAlignment="0" applyProtection="0"/>
    <xf numFmtId="0" fontId="4" fillId="14" borderId="122" applyNumberFormat="0" applyFont="0" applyAlignment="0" applyProtection="0"/>
    <xf numFmtId="0" fontId="4" fillId="14" borderId="122" applyNumberFormat="0" applyFont="0" applyAlignment="0" applyProtection="0"/>
    <xf numFmtId="0" fontId="4" fillId="14" borderId="122" applyNumberFormat="0" applyFont="0" applyAlignment="0" applyProtection="0"/>
    <xf numFmtId="0" fontId="4" fillId="14" borderId="122" applyNumberFormat="0" applyFont="0" applyAlignment="0" applyProtection="0"/>
    <xf numFmtId="0" fontId="4" fillId="14" borderId="122" applyNumberFormat="0" applyFont="0" applyAlignment="0" applyProtection="0"/>
    <xf numFmtId="0" fontId="4" fillId="14" borderId="122" applyNumberFormat="0" applyFont="0" applyAlignment="0" applyProtection="0"/>
    <xf numFmtId="0" fontId="4" fillId="14" borderId="122" applyNumberFormat="0" applyFont="0" applyAlignment="0" applyProtection="0"/>
    <xf numFmtId="170" fontId="12" fillId="32" borderId="391">
      <protection locked="0"/>
    </xf>
    <xf numFmtId="0" fontId="53" fillId="6" borderId="123" applyNumberFormat="0" applyAlignment="0" applyProtection="0"/>
    <xf numFmtId="0" fontId="53" fillId="6" borderId="123" applyNumberFormat="0" applyAlignment="0" applyProtection="0"/>
    <xf numFmtId="0" fontId="53" fillId="6" borderId="123" applyNumberFormat="0" applyAlignment="0" applyProtection="0"/>
    <xf numFmtId="0" fontId="53" fillId="10" borderId="123" applyNumberFormat="0" applyAlignment="0" applyProtection="0"/>
    <xf numFmtId="0" fontId="53" fillId="10" borderId="123" applyNumberFormat="0" applyAlignment="0" applyProtection="0"/>
    <xf numFmtId="0" fontId="53" fillId="10" borderId="123" applyNumberFormat="0" applyAlignment="0" applyProtection="0"/>
    <xf numFmtId="0" fontId="53" fillId="10" borderId="123" applyNumberFormat="0" applyAlignment="0" applyProtection="0"/>
    <xf numFmtId="0" fontId="53" fillId="10" borderId="123" applyNumberFormat="0" applyAlignment="0" applyProtection="0"/>
    <xf numFmtId="0" fontId="53" fillId="10" borderId="123" applyNumberFormat="0" applyAlignment="0" applyProtection="0"/>
    <xf numFmtId="0" fontId="53" fillId="10" borderId="123" applyNumberFormat="0" applyAlignment="0" applyProtection="0"/>
    <xf numFmtId="0" fontId="53" fillId="10" borderId="123" applyNumberFormat="0" applyAlignment="0" applyProtection="0"/>
    <xf numFmtId="0" fontId="53" fillId="10" borderId="123" applyNumberFormat="0" applyAlignment="0" applyProtection="0"/>
    <xf numFmtId="0" fontId="53" fillId="10" borderId="123" applyNumberFormat="0" applyAlignment="0" applyProtection="0"/>
    <xf numFmtId="0" fontId="53" fillId="6" borderId="123" applyNumberFormat="0" applyAlignment="0" applyProtection="0"/>
    <xf numFmtId="0" fontId="53" fillId="6" borderId="123" applyNumberFormat="0" applyAlignment="0" applyProtection="0"/>
    <xf numFmtId="0" fontId="53" fillId="6" borderId="123" applyNumberFormat="0" applyAlignment="0" applyProtection="0"/>
    <xf numFmtId="0" fontId="53" fillId="6" borderId="123" applyNumberFormat="0" applyAlignment="0" applyProtection="0"/>
    <xf numFmtId="0" fontId="53" fillId="6" borderId="123" applyNumberFormat="0" applyAlignment="0" applyProtection="0"/>
    <xf numFmtId="0" fontId="53" fillId="6" borderId="123" applyNumberFormat="0" applyAlignment="0" applyProtection="0"/>
    <xf numFmtId="0" fontId="53" fillId="6" borderId="123" applyNumberFormat="0" applyAlignment="0" applyProtection="0"/>
    <xf numFmtId="172" fontId="12" fillId="32" borderId="391">
      <protection locked="0"/>
    </xf>
    <xf numFmtId="172" fontId="12" fillId="32" borderId="436">
      <protection locked="0"/>
    </xf>
    <xf numFmtId="0" fontId="12" fillId="32" borderId="391">
      <alignment horizontal="left"/>
      <protection locked="0"/>
    </xf>
    <xf numFmtId="178" fontId="12" fillId="32" borderId="391">
      <protection locked="0"/>
    </xf>
    <xf numFmtId="49" fontId="12" fillId="32" borderId="391">
      <alignment horizontal="left"/>
      <protection locked="0"/>
    </xf>
    <xf numFmtId="175" fontId="12" fillId="32" borderId="436">
      <alignment horizontal="right"/>
      <protection locked="0"/>
    </xf>
    <xf numFmtId="0" fontId="42" fillId="21" borderId="354" applyNumberFormat="0" applyAlignment="0" applyProtection="0"/>
    <xf numFmtId="0" fontId="42" fillId="21" borderId="354" applyNumberFormat="0" applyAlignment="0" applyProtection="0"/>
    <xf numFmtId="0" fontId="42" fillId="21" borderId="354" applyNumberFormat="0" applyAlignment="0" applyProtection="0"/>
    <xf numFmtId="169" fontId="12" fillId="32" borderId="409">
      <protection locked="0"/>
    </xf>
    <xf numFmtId="174" fontId="12" fillId="32" borderId="409">
      <protection locked="0"/>
    </xf>
    <xf numFmtId="0" fontId="4" fillId="14" borderId="338" applyNumberFormat="0" applyFont="0" applyAlignment="0" applyProtection="0"/>
    <xf numFmtId="0" fontId="4" fillId="14" borderId="338" applyNumberFormat="0" applyFont="0" applyAlignment="0" applyProtection="0"/>
    <xf numFmtId="0" fontId="4" fillId="14" borderId="338" applyNumberFormat="0" applyFont="0" applyAlignment="0" applyProtection="0"/>
    <xf numFmtId="0" fontId="14" fillId="6" borderId="426" applyNumberFormat="0" applyAlignment="0" applyProtection="0"/>
    <xf numFmtId="0" fontId="14" fillId="6" borderId="426" applyNumberFormat="0" applyAlignment="0" applyProtection="0"/>
    <xf numFmtId="0" fontId="14" fillId="6" borderId="426" applyNumberFormat="0" applyAlignment="0" applyProtection="0"/>
    <xf numFmtId="0" fontId="14" fillId="6" borderId="426" applyNumberFormat="0" applyAlignment="0" applyProtection="0"/>
    <xf numFmtId="0" fontId="14" fillId="6" borderId="426" applyNumberFormat="0" applyAlignment="0" applyProtection="0"/>
    <xf numFmtId="0" fontId="14" fillId="6" borderId="426" applyNumberFormat="0" applyAlignment="0" applyProtection="0"/>
    <xf numFmtId="0" fontId="16" fillId="10" borderId="426" applyNumberFormat="0" applyAlignment="0" applyProtection="0"/>
    <xf numFmtId="0" fontId="16" fillId="10" borderId="426" applyNumberFormat="0" applyAlignment="0" applyProtection="0"/>
    <xf numFmtId="0" fontId="16" fillId="10" borderId="426" applyNumberFormat="0" applyAlignment="0" applyProtection="0"/>
    <xf numFmtId="0" fontId="16" fillId="10" borderId="426" applyNumberFormat="0" applyAlignment="0" applyProtection="0"/>
    <xf numFmtId="0" fontId="16" fillId="10" borderId="426" applyNumberFormat="0" applyAlignment="0" applyProtection="0"/>
    <xf numFmtId="0" fontId="16" fillId="10" borderId="426" applyNumberFormat="0" applyAlignment="0" applyProtection="0"/>
    <xf numFmtId="0" fontId="42" fillId="21" borderId="381" applyNumberFormat="0" applyAlignment="0" applyProtection="0"/>
    <xf numFmtId="196" fontId="59" fillId="41" borderId="349">
      <alignment wrapText="1"/>
    </xf>
    <xf numFmtId="0" fontId="42" fillId="21" borderId="381" applyNumberFormat="0" applyAlignment="0" applyProtection="0"/>
    <xf numFmtId="0" fontId="42" fillId="21" borderId="381" applyNumberFormat="0" applyAlignment="0" applyProtection="0"/>
    <xf numFmtId="0" fontId="42" fillId="21" borderId="381" applyNumberFormat="0" applyAlignment="0" applyProtection="0"/>
    <xf numFmtId="0" fontId="42" fillId="21" borderId="381" applyNumberFormat="0" applyAlignment="0" applyProtection="0"/>
    <xf numFmtId="0" fontId="16" fillId="10" borderId="426" applyNumberFormat="0" applyAlignment="0" applyProtection="0"/>
    <xf numFmtId="0" fontId="16" fillId="10" borderId="426" applyNumberFormat="0" applyAlignment="0" applyProtection="0"/>
    <xf numFmtId="0" fontId="16" fillId="10" borderId="426" applyNumberFormat="0" applyAlignment="0" applyProtection="0"/>
    <xf numFmtId="0" fontId="14" fillId="6" borderId="426" applyNumberFormat="0" applyAlignment="0" applyProtection="0"/>
    <xf numFmtId="0" fontId="15" fillId="8" borderId="426" applyNumberFormat="0" applyAlignment="0" applyProtection="0"/>
    <xf numFmtId="0" fontId="9" fillId="38" borderId="343"/>
    <xf numFmtId="0" fontId="14" fillId="6" borderId="426" applyNumberFormat="0" applyAlignment="0" applyProtection="0"/>
    <xf numFmtId="0" fontId="14" fillId="6" borderId="426" applyNumberFormat="0" applyAlignment="0" applyProtection="0"/>
    <xf numFmtId="179" fontId="12" fillId="0" borderId="425"/>
    <xf numFmtId="178" fontId="12" fillId="0" borderId="425"/>
    <xf numFmtId="177" fontId="12" fillId="0" borderId="425"/>
    <xf numFmtId="174" fontId="12" fillId="0" borderId="425"/>
    <xf numFmtId="0" fontId="53" fillId="6" borderId="348" applyNumberFormat="0" applyAlignment="0" applyProtection="0"/>
    <xf numFmtId="0" fontId="53" fillId="6" borderId="348" applyNumberFormat="0" applyAlignment="0" applyProtection="0"/>
    <xf numFmtId="0" fontId="53" fillId="6" borderId="348" applyNumberFormat="0" applyAlignment="0" applyProtection="0"/>
    <xf numFmtId="0" fontId="53" fillId="6" borderId="348" applyNumberFormat="0" applyAlignment="0" applyProtection="0"/>
    <xf numFmtId="0" fontId="53" fillId="6" borderId="348" applyNumberFormat="0" applyAlignment="0" applyProtection="0"/>
    <xf numFmtId="0" fontId="53" fillId="6" borderId="348" applyNumberFormat="0" applyAlignment="0" applyProtection="0"/>
    <xf numFmtId="0" fontId="53" fillId="6" borderId="348" applyNumberFormat="0" applyAlignment="0" applyProtection="0"/>
    <xf numFmtId="0" fontId="53" fillId="10" borderId="348" applyNumberFormat="0" applyAlignment="0" applyProtection="0"/>
    <xf numFmtId="0" fontId="53" fillId="10" borderId="348" applyNumberFormat="0" applyAlignment="0" applyProtection="0"/>
    <xf numFmtId="0" fontId="53" fillId="10" borderId="348" applyNumberFormat="0" applyAlignment="0" applyProtection="0"/>
    <xf numFmtId="0" fontId="53" fillId="10" borderId="348" applyNumberFormat="0" applyAlignment="0" applyProtection="0"/>
    <xf numFmtId="0" fontId="53" fillId="10" borderId="348" applyNumberFormat="0" applyAlignment="0" applyProtection="0"/>
    <xf numFmtId="0" fontId="53" fillId="10" borderId="348" applyNumberFormat="0" applyAlignment="0" applyProtection="0"/>
    <xf numFmtId="0" fontId="53" fillId="10" borderId="348" applyNumberFormat="0" applyAlignment="0" applyProtection="0"/>
    <xf numFmtId="0" fontId="53" fillId="10" borderId="348" applyNumberFormat="0" applyAlignment="0" applyProtection="0"/>
    <xf numFmtId="0" fontId="53" fillId="10" borderId="348" applyNumberFormat="0" applyAlignment="0" applyProtection="0"/>
    <xf numFmtId="0" fontId="53" fillId="10" borderId="348" applyNumberFormat="0" applyAlignment="0" applyProtection="0"/>
    <xf numFmtId="0" fontId="53" fillId="6" borderId="348" applyNumberFormat="0" applyAlignment="0" applyProtection="0"/>
    <xf numFmtId="0" fontId="53" fillId="6" borderId="348" applyNumberFormat="0" applyAlignment="0" applyProtection="0"/>
    <xf numFmtId="0" fontId="53" fillId="6" borderId="348" applyNumberFormat="0" applyAlignment="0" applyProtection="0"/>
    <xf numFmtId="173" fontId="12" fillId="0" borderId="425"/>
    <xf numFmtId="0" fontId="4" fillId="14" borderId="347" applyNumberFormat="0" applyFont="0" applyAlignment="0" applyProtection="0"/>
    <xf numFmtId="0" fontId="4" fillId="14" borderId="347" applyNumberFormat="0" applyFont="0" applyAlignment="0" applyProtection="0"/>
    <xf numFmtId="0" fontId="4" fillId="14" borderId="347" applyNumberFormat="0" applyFont="0" applyAlignment="0" applyProtection="0"/>
    <xf numFmtId="0" fontId="12" fillId="14" borderId="345" applyNumberFormat="0" applyFont="0" applyAlignment="0" applyProtection="0"/>
    <xf numFmtId="0" fontId="12" fillId="14" borderId="345" applyNumberFormat="0" applyFont="0" applyAlignment="0" applyProtection="0"/>
    <xf numFmtId="0" fontId="4" fillId="14" borderId="347" applyNumberFormat="0" applyFont="0" applyAlignment="0" applyProtection="0"/>
    <xf numFmtId="171" fontId="12" fillId="0" borderId="425"/>
    <xf numFmtId="177" fontId="12" fillId="32" borderId="409">
      <protection locked="0"/>
    </xf>
    <xf numFmtId="0" fontId="42" fillId="21" borderId="363" applyNumberFormat="0" applyAlignment="0" applyProtection="0"/>
    <xf numFmtId="0" fontId="12" fillId="14" borderId="336" applyNumberFormat="0" applyFont="0" applyAlignment="0" applyProtection="0"/>
    <xf numFmtId="0" fontId="12" fillId="14" borderId="336" applyNumberFormat="0" applyFont="0" applyAlignment="0" applyProtection="0"/>
    <xf numFmtId="0" fontId="12" fillId="14" borderId="336" applyNumberFormat="0" applyFont="0" applyAlignment="0" applyProtection="0"/>
    <xf numFmtId="0" fontId="42" fillId="21" borderId="363" applyNumberFormat="0" applyAlignment="0" applyProtection="0"/>
    <xf numFmtId="0" fontId="42" fillId="21" borderId="363" applyNumberFormat="0" applyAlignment="0" applyProtection="0"/>
    <xf numFmtId="0" fontId="42" fillId="21" borderId="363" applyNumberFormat="0" applyAlignment="0" applyProtection="0"/>
    <xf numFmtId="178" fontId="12" fillId="32" borderId="400">
      <protection locked="0"/>
    </xf>
    <xf numFmtId="176" fontId="12" fillId="32" borderId="400">
      <alignment horizontal="right"/>
      <protection locked="0"/>
    </xf>
    <xf numFmtId="173" fontId="12" fillId="32" borderId="400">
      <protection locked="0"/>
    </xf>
    <xf numFmtId="170" fontId="12" fillId="32" borderId="400">
      <protection locked="0"/>
    </xf>
    <xf numFmtId="0" fontId="42" fillId="21" borderId="345" applyNumberFormat="0" applyAlignment="0" applyProtection="0"/>
    <xf numFmtId="0" fontId="42" fillId="21" borderId="345" applyNumberFormat="0" applyAlignment="0" applyProtection="0"/>
    <xf numFmtId="0" fontId="42" fillId="21" borderId="345" applyNumberFormat="0" applyAlignment="0" applyProtection="0"/>
    <xf numFmtId="0" fontId="42" fillId="21" borderId="345" applyNumberFormat="0" applyAlignment="0" applyProtection="0"/>
    <xf numFmtId="0" fontId="42" fillId="21" borderId="345" applyNumberFormat="0" applyAlignment="0" applyProtection="0"/>
    <xf numFmtId="0" fontId="42" fillId="21" borderId="345" applyNumberFormat="0" applyAlignment="0" applyProtection="0"/>
    <xf numFmtId="0" fontId="42" fillId="21" borderId="345" applyNumberFormat="0" applyAlignment="0" applyProtection="0"/>
    <xf numFmtId="0" fontId="42" fillId="21" borderId="345" applyNumberFormat="0" applyAlignment="0" applyProtection="0"/>
    <xf numFmtId="0" fontId="42" fillId="21" borderId="345" applyNumberFormat="0" applyAlignment="0" applyProtection="0"/>
    <xf numFmtId="0" fontId="42" fillId="21" borderId="336" applyNumberFormat="0" applyAlignment="0" applyProtection="0"/>
    <xf numFmtId="0" fontId="42" fillId="21" borderId="336" applyNumberFormat="0" applyAlignment="0" applyProtection="0"/>
    <xf numFmtId="0" fontId="42" fillId="21" borderId="336" applyNumberFormat="0" applyAlignment="0" applyProtection="0"/>
    <xf numFmtId="0" fontId="42" fillId="21" borderId="336" applyNumberFormat="0" applyAlignment="0" applyProtection="0"/>
    <xf numFmtId="0" fontId="42" fillId="21" borderId="336" applyNumberFormat="0" applyAlignment="0" applyProtection="0"/>
    <xf numFmtId="0" fontId="42" fillId="21" borderId="336" applyNumberFormat="0" applyAlignment="0" applyProtection="0"/>
    <xf numFmtId="0" fontId="42" fillId="21" borderId="336" applyNumberFormat="0" applyAlignment="0" applyProtection="0"/>
    <xf numFmtId="0" fontId="42" fillId="21" borderId="336" applyNumberFormat="0" applyAlignment="0" applyProtection="0"/>
    <xf numFmtId="0" fontId="42" fillId="21" borderId="336" applyNumberFormat="0" applyAlignment="0" applyProtection="0"/>
    <xf numFmtId="0" fontId="42" fillId="21" borderId="336" applyNumberFormat="0" applyAlignment="0" applyProtection="0"/>
    <xf numFmtId="49" fontId="12" fillId="32" borderId="382">
      <alignment horizontal="left"/>
      <protection locked="0"/>
    </xf>
    <xf numFmtId="177" fontId="12" fillId="32" borderId="382">
      <protection locked="0"/>
    </xf>
    <xf numFmtId="0" fontId="12" fillId="32" borderId="382">
      <alignment horizontal="left"/>
      <protection locked="0"/>
    </xf>
    <xf numFmtId="176" fontId="12" fillId="32" borderId="382">
      <alignment horizontal="right"/>
      <protection locked="0"/>
    </xf>
    <xf numFmtId="0" fontId="42" fillId="21" borderId="156" applyNumberFormat="0" applyAlignment="0" applyProtection="0"/>
    <xf numFmtId="0" fontId="42" fillId="21" borderId="156" applyNumberFormat="0" applyAlignment="0" applyProtection="0"/>
    <xf numFmtId="0" fontId="42" fillId="21" borderId="156" applyNumberFormat="0" applyAlignment="0" applyProtection="0"/>
    <xf numFmtId="0" fontId="53" fillId="6" borderId="123" applyNumberFormat="0" applyAlignment="0" applyProtection="0"/>
    <xf numFmtId="0" fontId="53" fillId="6" borderId="123" applyNumberFormat="0" applyAlignment="0" applyProtection="0"/>
    <xf numFmtId="0" fontId="53" fillId="6" borderId="123" applyNumberFormat="0" applyAlignment="0" applyProtection="0"/>
    <xf numFmtId="0" fontId="53" fillId="6" borderId="123" applyNumberFormat="0" applyAlignment="0" applyProtection="0"/>
    <xf numFmtId="0" fontId="53" fillId="10" borderId="123" applyNumberFormat="0" applyAlignment="0" applyProtection="0"/>
    <xf numFmtId="0" fontId="53" fillId="10" borderId="123" applyNumberFormat="0" applyAlignment="0" applyProtection="0"/>
    <xf numFmtId="0" fontId="53" fillId="10" borderId="123" applyNumberFormat="0" applyAlignment="0" applyProtection="0"/>
    <xf numFmtId="0" fontId="53" fillId="6" borderId="123" applyNumberFormat="0" applyAlignment="0" applyProtection="0"/>
    <xf numFmtId="0" fontId="4" fillId="14" borderId="122" applyNumberFormat="0" applyFont="0" applyAlignment="0" applyProtection="0"/>
    <xf numFmtId="0" fontId="4" fillId="14" borderId="122" applyNumberFormat="0" applyFont="0" applyAlignment="0" applyProtection="0"/>
    <xf numFmtId="49" fontId="12" fillId="32" borderId="193">
      <alignment horizontal="left"/>
      <protection locked="0"/>
    </xf>
    <xf numFmtId="178" fontId="12" fillId="32" borderId="193">
      <protection locked="0"/>
    </xf>
    <xf numFmtId="177" fontId="12" fillId="32" borderId="193">
      <protection locked="0"/>
    </xf>
    <xf numFmtId="0" fontId="12" fillId="32" borderId="193">
      <alignment horizontal="left"/>
      <protection locked="0"/>
    </xf>
    <xf numFmtId="0" fontId="4" fillId="14" borderId="122" applyNumberFormat="0" applyFont="0" applyAlignment="0" applyProtection="0"/>
    <xf numFmtId="0" fontId="4" fillId="14" borderId="122" applyNumberFormat="0" applyFont="0" applyAlignment="0" applyProtection="0"/>
    <xf numFmtId="0" fontId="4" fillId="14" borderId="122" applyNumberFormat="0" applyFont="0" applyAlignment="0" applyProtection="0"/>
    <xf numFmtId="175" fontId="12" fillId="32" borderId="193">
      <alignment horizontal="right"/>
      <protection locked="0"/>
    </xf>
    <xf numFmtId="172" fontId="12" fillId="32" borderId="193">
      <protection locked="0"/>
    </xf>
    <xf numFmtId="170" fontId="12" fillId="32" borderId="193">
      <protection locked="0"/>
    </xf>
    <xf numFmtId="0" fontId="42" fillId="21" borderId="138" applyNumberFormat="0" applyAlignment="0" applyProtection="0"/>
    <xf numFmtId="0" fontId="42" fillId="21" borderId="138" applyNumberFormat="0" applyAlignment="0" applyProtection="0"/>
    <xf numFmtId="0" fontId="42" fillId="21" borderId="138" applyNumberFormat="0" applyAlignment="0" applyProtection="0"/>
    <xf numFmtId="49" fontId="12" fillId="32" borderId="220">
      <alignment horizontal="left"/>
      <protection locked="0"/>
    </xf>
    <xf numFmtId="179" fontId="12" fillId="32" borderId="220">
      <protection locked="0"/>
    </xf>
    <xf numFmtId="178" fontId="12" fillId="32" borderId="220">
      <protection locked="0"/>
    </xf>
    <xf numFmtId="177" fontId="12" fillId="32" borderId="220">
      <protection locked="0"/>
    </xf>
    <xf numFmtId="176" fontId="12" fillId="32" borderId="220">
      <alignment horizontal="right"/>
      <protection locked="0"/>
    </xf>
    <xf numFmtId="179" fontId="12" fillId="32" borderId="175">
      <protection locked="0"/>
    </xf>
    <xf numFmtId="173" fontId="12" fillId="32" borderId="220">
      <protection locked="0"/>
    </xf>
    <xf numFmtId="175" fontId="12" fillId="32" borderId="175">
      <alignment horizontal="right"/>
      <protection locked="0"/>
    </xf>
    <xf numFmtId="173" fontId="12" fillId="32" borderId="175">
      <protection locked="0"/>
    </xf>
    <xf numFmtId="171" fontId="12" fillId="32" borderId="175">
      <protection locked="0"/>
    </xf>
    <xf numFmtId="171" fontId="12" fillId="32" borderId="220">
      <protection locked="0"/>
    </xf>
    <xf numFmtId="177" fontId="12" fillId="32" borderId="157">
      <protection locked="0"/>
    </xf>
    <xf numFmtId="176" fontId="12" fillId="32" borderId="157">
      <alignment horizontal="right"/>
      <protection locked="0"/>
    </xf>
    <xf numFmtId="174" fontId="12" fillId="32" borderId="157">
      <protection locked="0"/>
    </xf>
    <xf numFmtId="171" fontId="12" fillId="32" borderId="157">
      <protection locked="0"/>
    </xf>
    <xf numFmtId="170" fontId="12" fillId="32" borderId="157">
      <protection locked="0"/>
    </xf>
    <xf numFmtId="0" fontId="14" fillId="6" borderId="192" applyNumberFormat="0" applyAlignment="0" applyProtection="0"/>
    <xf numFmtId="0" fontId="14" fillId="6" borderId="192" applyNumberFormat="0" applyAlignment="0" applyProtection="0"/>
    <xf numFmtId="0" fontId="14" fillId="6" borderId="192" applyNumberFormat="0" applyAlignment="0" applyProtection="0"/>
    <xf numFmtId="0" fontId="14" fillId="6" borderId="192" applyNumberFormat="0" applyAlignment="0" applyProtection="0"/>
    <xf numFmtId="0" fontId="14" fillId="6" borderId="192" applyNumberFormat="0" applyAlignment="0" applyProtection="0"/>
    <xf numFmtId="0" fontId="14" fillId="6" borderId="192" applyNumberFormat="0" applyAlignment="0" applyProtection="0"/>
    <xf numFmtId="0" fontId="14" fillId="6" borderId="192" applyNumberFormat="0" applyAlignment="0" applyProtection="0"/>
    <xf numFmtId="0" fontId="16" fillId="10" borderId="192" applyNumberFormat="0" applyAlignment="0" applyProtection="0"/>
    <xf numFmtId="0" fontId="16" fillId="10" borderId="192" applyNumberFormat="0" applyAlignment="0" applyProtection="0"/>
    <xf numFmtId="0" fontId="16" fillId="10" borderId="192" applyNumberFormat="0" applyAlignment="0" applyProtection="0"/>
    <xf numFmtId="0" fontId="16" fillId="10" borderId="192" applyNumberFormat="0" applyAlignment="0" applyProtection="0"/>
    <xf numFmtId="0" fontId="14" fillId="6" borderId="192" applyNumberFormat="0" applyAlignment="0" applyProtection="0"/>
    <xf numFmtId="0" fontId="14" fillId="6" borderId="192" applyNumberFormat="0" applyAlignment="0" applyProtection="0"/>
    <xf numFmtId="178" fontId="12" fillId="0" borderId="191"/>
    <xf numFmtId="179" fontId="12" fillId="32" borderId="202">
      <protection locked="0"/>
    </xf>
    <xf numFmtId="49" fontId="12" fillId="32" borderId="139">
      <alignment horizontal="left"/>
      <protection locked="0"/>
    </xf>
    <xf numFmtId="178" fontId="12" fillId="32" borderId="139">
      <protection locked="0"/>
    </xf>
    <xf numFmtId="0" fontId="12" fillId="32" borderId="139">
      <alignment horizontal="left"/>
      <protection locked="0"/>
    </xf>
    <xf numFmtId="176" fontId="12" fillId="32" borderId="139">
      <alignment horizontal="right"/>
      <protection locked="0"/>
    </xf>
    <xf numFmtId="175" fontId="12" fillId="32" borderId="139">
      <alignment horizontal="right"/>
      <protection locked="0"/>
    </xf>
    <xf numFmtId="173" fontId="12" fillId="32" borderId="139">
      <protection locked="0"/>
    </xf>
    <xf numFmtId="172" fontId="12" fillId="32" borderId="139">
      <protection locked="0"/>
    </xf>
    <xf numFmtId="174" fontId="12" fillId="0" borderId="191"/>
    <xf numFmtId="171" fontId="12" fillId="32" borderId="139">
      <protection locked="0"/>
    </xf>
    <xf numFmtId="170" fontId="12" fillId="32" borderId="139">
      <protection locked="0"/>
    </xf>
    <xf numFmtId="169" fontId="12" fillId="32" borderId="139">
      <protection locked="0"/>
    </xf>
    <xf numFmtId="173" fontId="12" fillId="0" borderId="191"/>
    <xf numFmtId="0" fontId="14" fillId="6" borderId="174" applyNumberFormat="0" applyAlignment="0" applyProtection="0"/>
    <xf numFmtId="0" fontId="14" fillId="6" borderId="174" applyNumberFormat="0" applyAlignment="0" applyProtection="0"/>
    <xf numFmtId="0" fontId="14" fillId="6" borderId="174" applyNumberFormat="0" applyAlignment="0" applyProtection="0"/>
    <xf numFmtId="0" fontId="16" fillId="10" borderId="174" applyNumberFormat="0" applyAlignment="0" applyProtection="0"/>
    <xf numFmtId="0" fontId="16" fillId="10" borderId="174" applyNumberFormat="0" applyAlignment="0" applyProtection="0"/>
    <xf numFmtId="0" fontId="16" fillId="10" borderId="174" applyNumberFormat="0" applyAlignment="0" applyProtection="0"/>
    <xf numFmtId="0" fontId="16" fillId="10" borderId="174" applyNumberFormat="0" applyAlignment="0" applyProtection="0"/>
    <xf numFmtId="0" fontId="14" fillId="6" borderId="174" applyNumberFormat="0" applyAlignment="0" applyProtection="0"/>
    <xf numFmtId="179" fontId="12" fillId="0" borderId="173"/>
    <xf numFmtId="178" fontId="12" fillId="0" borderId="173"/>
    <xf numFmtId="0" fontId="12" fillId="32" borderId="202">
      <alignment horizontal="left"/>
      <protection locked="0"/>
    </xf>
    <xf numFmtId="174" fontId="12" fillId="0" borderId="173"/>
    <xf numFmtId="0" fontId="14" fillId="6" borderId="156" applyNumberFormat="0" applyAlignment="0" applyProtection="0"/>
    <xf numFmtId="0" fontId="14" fillId="6" borderId="156" applyNumberFormat="0" applyAlignment="0" applyProtection="0"/>
    <xf numFmtId="0" fontId="14" fillId="6" borderId="156" applyNumberFormat="0" applyAlignment="0" applyProtection="0"/>
    <xf numFmtId="0" fontId="14" fillId="6" borderId="156" applyNumberFormat="0" applyAlignment="0" applyProtection="0"/>
    <xf numFmtId="0" fontId="14" fillId="6" borderId="156" applyNumberFormat="0" applyAlignment="0" applyProtection="0"/>
    <xf numFmtId="0" fontId="14" fillId="6" borderId="156" applyNumberFormat="0" applyAlignment="0" applyProtection="0"/>
    <xf numFmtId="0" fontId="16" fillId="10" borderId="156" applyNumberFormat="0" applyAlignment="0" applyProtection="0"/>
    <xf numFmtId="0" fontId="16" fillId="10" borderId="156" applyNumberFormat="0" applyAlignment="0" applyProtection="0"/>
    <xf numFmtId="0" fontId="16" fillId="10" borderId="156" applyNumberFormat="0" applyAlignment="0" applyProtection="0"/>
    <xf numFmtId="0" fontId="16" fillId="10" borderId="156" applyNumberFormat="0" applyAlignment="0" applyProtection="0"/>
    <xf numFmtId="0" fontId="16" fillId="10" borderId="156" applyNumberFormat="0" applyAlignment="0" applyProtection="0"/>
    <xf numFmtId="0" fontId="15" fillId="8" borderId="156" applyNumberFormat="0" applyAlignment="0" applyProtection="0"/>
    <xf numFmtId="178" fontId="12" fillId="0" borderId="155"/>
    <xf numFmtId="171" fontId="12" fillId="0" borderId="191"/>
    <xf numFmtId="172" fontId="12" fillId="32" borderId="121">
      <protection locked="0"/>
    </xf>
    <xf numFmtId="174" fontId="12" fillId="0" borderId="155"/>
    <xf numFmtId="0" fontId="14" fillId="6" borderId="138" applyNumberFormat="0" applyAlignment="0" applyProtection="0"/>
    <xf numFmtId="0" fontId="14" fillId="6" borderId="138" applyNumberFormat="0" applyAlignment="0" applyProtection="0"/>
    <xf numFmtId="0" fontId="14" fillId="6" borderId="138" applyNumberFormat="0" applyAlignment="0" applyProtection="0"/>
    <xf numFmtId="0" fontId="14" fillId="6" borderId="138" applyNumberFormat="0" applyAlignment="0" applyProtection="0"/>
    <xf numFmtId="0" fontId="14" fillId="6" borderId="138" applyNumberFormat="0" applyAlignment="0" applyProtection="0"/>
    <xf numFmtId="0" fontId="16" fillId="10" borderId="138" applyNumberFormat="0" applyAlignment="0" applyProtection="0"/>
    <xf numFmtId="0" fontId="16" fillId="10" borderId="138" applyNumberFormat="0" applyAlignment="0" applyProtection="0"/>
    <xf numFmtId="0" fontId="16" fillId="10" borderId="138" applyNumberFormat="0" applyAlignment="0" applyProtection="0"/>
    <xf numFmtId="0" fontId="16" fillId="10" borderId="138" applyNumberFormat="0" applyAlignment="0" applyProtection="0"/>
    <xf numFmtId="0" fontId="16" fillId="10" borderId="138" applyNumberFormat="0" applyAlignment="0" applyProtection="0"/>
    <xf numFmtId="0" fontId="16" fillId="10" borderId="138" applyNumberFormat="0" applyAlignment="0" applyProtection="0"/>
    <xf numFmtId="0" fontId="16" fillId="10" borderId="138" applyNumberFormat="0" applyAlignment="0" applyProtection="0"/>
    <xf numFmtId="0" fontId="16" fillId="10" borderId="138" applyNumberFormat="0" applyAlignment="0" applyProtection="0"/>
    <xf numFmtId="0" fontId="14" fillId="6" borderId="138" applyNumberFormat="0" applyAlignment="0" applyProtection="0"/>
    <xf numFmtId="179" fontId="12" fillId="0" borderId="137"/>
    <xf numFmtId="172" fontId="12" fillId="0" borderId="155"/>
    <xf numFmtId="169" fontId="12" fillId="0" borderId="173"/>
    <xf numFmtId="174" fontId="12" fillId="0" borderId="137"/>
    <xf numFmtId="171" fontId="12" fillId="0" borderId="155"/>
    <xf numFmtId="169" fontId="12" fillId="0" borderId="137"/>
    <xf numFmtId="174" fontId="12" fillId="32" borderId="202">
      <protection locked="0"/>
    </xf>
    <xf numFmtId="171" fontId="12" fillId="32" borderId="202">
      <protection locked="0"/>
    </xf>
    <xf numFmtId="170" fontId="12" fillId="32" borderId="202">
      <protection locked="0"/>
    </xf>
    <xf numFmtId="169" fontId="12" fillId="32" borderId="202">
      <protection locked="0"/>
    </xf>
    <xf numFmtId="0" fontId="14" fillId="6" borderId="219" applyNumberFormat="0" applyAlignment="0" applyProtection="0"/>
    <xf numFmtId="0" fontId="14" fillId="6" borderId="219" applyNumberFormat="0" applyAlignment="0" applyProtection="0"/>
    <xf numFmtId="0" fontId="14" fillId="6" borderId="219" applyNumberFormat="0" applyAlignment="0" applyProtection="0"/>
    <xf numFmtId="0" fontId="14" fillId="6" borderId="219" applyNumberFormat="0" applyAlignment="0" applyProtection="0"/>
    <xf numFmtId="0" fontId="14" fillId="6" borderId="219" applyNumberFormat="0" applyAlignment="0" applyProtection="0"/>
    <xf numFmtId="177" fontId="12" fillId="0" borderId="119"/>
    <xf numFmtId="0" fontId="16" fillId="10" borderId="219" applyNumberFormat="0" applyAlignment="0" applyProtection="0"/>
    <xf numFmtId="0" fontId="16" fillId="10" borderId="219" applyNumberFormat="0" applyAlignment="0" applyProtection="0"/>
    <xf numFmtId="0" fontId="16" fillId="10" borderId="219" applyNumberFormat="0" applyAlignment="0" applyProtection="0"/>
    <xf numFmtId="0" fontId="16" fillId="10" borderId="219" applyNumberFormat="0" applyAlignment="0" applyProtection="0"/>
    <xf numFmtId="172" fontId="12" fillId="0" borderId="119"/>
    <xf numFmtId="0" fontId="14" fillId="6" borderId="219" applyNumberFormat="0" applyAlignment="0" applyProtection="0"/>
    <xf numFmtId="0" fontId="14" fillId="6" borderId="219" applyNumberFormat="0" applyAlignment="0" applyProtection="0"/>
    <xf numFmtId="179" fontId="12" fillId="0" borderId="218"/>
    <xf numFmtId="174" fontId="12" fillId="0" borderId="218"/>
    <xf numFmtId="0" fontId="14" fillId="6" borderId="201" applyNumberFormat="0" applyAlignment="0" applyProtection="0"/>
    <xf numFmtId="0" fontId="14" fillId="6" borderId="201" applyNumberFormat="0" applyAlignment="0" applyProtection="0"/>
    <xf numFmtId="0" fontId="14" fillId="6" borderId="201" applyNumberFormat="0" applyAlignment="0" applyProtection="0"/>
    <xf numFmtId="0" fontId="14" fillId="6" borderId="201" applyNumberFormat="0" applyAlignment="0" applyProtection="0"/>
    <xf numFmtId="0" fontId="16" fillId="10" borderId="201" applyNumberFormat="0" applyAlignment="0" applyProtection="0"/>
    <xf numFmtId="0" fontId="16" fillId="10" borderId="201" applyNumberFormat="0" applyAlignment="0" applyProtection="0"/>
    <xf numFmtId="0" fontId="16" fillId="10" borderId="201" applyNumberFormat="0" applyAlignment="0" applyProtection="0"/>
    <xf numFmtId="0" fontId="16" fillId="10" borderId="201" applyNumberFormat="0" applyAlignment="0" applyProtection="0"/>
    <xf numFmtId="0" fontId="16" fillId="10" borderId="201" applyNumberFormat="0" applyAlignment="0" applyProtection="0"/>
    <xf numFmtId="0" fontId="16" fillId="10" borderId="201" applyNumberFormat="0" applyAlignment="0" applyProtection="0"/>
    <xf numFmtId="0" fontId="16" fillId="10" borderId="201" applyNumberFormat="0" applyAlignment="0" applyProtection="0"/>
    <xf numFmtId="0" fontId="16" fillId="10" borderId="201" applyNumberFormat="0" applyAlignment="0" applyProtection="0"/>
    <xf numFmtId="0" fontId="14" fillId="6" borderId="201" applyNumberFormat="0" applyAlignment="0" applyProtection="0"/>
    <xf numFmtId="0" fontId="14" fillId="6" borderId="201" applyNumberFormat="0" applyAlignment="0" applyProtection="0"/>
    <xf numFmtId="178" fontId="12" fillId="0" borderId="200"/>
    <xf numFmtId="173" fontId="12" fillId="0" borderId="200"/>
    <xf numFmtId="170" fontId="12" fillId="0" borderId="218"/>
    <xf numFmtId="171" fontId="12" fillId="0" borderId="200"/>
    <xf numFmtId="169" fontId="12" fillId="0" borderId="128"/>
    <xf numFmtId="170" fontId="12" fillId="0" borderId="128"/>
    <xf numFmtId="171" fontId="12" fillId="0" borderId="128"/>
    <xf numFmtId="169" fontId="12" fillId="0" borderId="146"/>
    <xf numFmtId="170" fontId="12" fillId="0" borderId="146"/>
    <xf numFmtId="171" fontId="12" fillId="0" borderId="146"/>
    <xf numFmtId="172" fontId="12" fillId="0" borderId="128"/>
    <xf numFmtId="173" fontId="12" fillId="0" borderId="128"/>
    <xf numFmtId="174" fontId="12" fillId="0" borderId="128"/>
    <xf numFmtId="169" fontId="12" fillId="0" borderId="164"/>
    <xf numFmtId="170" fontId="12" fillId="0" borderId="164"/>
    <xf numFmtId="171" fontId="12" fillId="0" borderId="164"/>
    <xf numFmtId="172" fontId="12" fillId="0" borderId="146"/>
    <xf numFmtId="177" fontId="12" fillId="0" borderId="128"/>
    <xf numFmtId="178" fontId="12" fillId="0" borderId="128"/>
    <xf numFmtId="179" fontId="12" fillId="0" borderId="128"/>
    <xf numFmtId="0" fontId="14" fillId="6" borderId="129" applyNumberFormat="0" applyAlignment="0" applyProtection="0"/>
    <xf numFmtId="0" fontId="14" fillId="6" borderId="129" applyNumberFormat="0" applyAlignment="0" applyProtection="0"/>
    <xf numFmtId="0" fontId="15" fillId="8" borderId="129" applyNumberFormat="0" applyAlignment="0" applyProtection="0"/>
    <xf numFmtId="0" fontId="14" fillId="6" borderId="129" applyNumberFormat="0" applyAlignment="0" applyProtection="0"/>
    <xf numFmtId="169" fontId="12" fillId="0" borderId="119"/>
    <xf numFmtId="170" fontId="12" fillId="0" borderId="119"/>
    <xf numFmtId="171" fontId="12" fillId="0" borderId="119"/>
    <xf numFmtId="0" fontId="16" fillId="10" borderId="129" applyNumberFormat="0" applyAlignment="0" applyProtection="0"/>
    <xf numFmtId="0" fontId="16" fillId="10" borderId="129" applyNumberFormat="0" applyAlignment="0" applyProtection="0"/>
    <xf numFmtId="0" fontId="16" fillId="10" borderId="129" applyNumberFormat="0" applyAlignment="0" applyProtection="0"/>
    <xf numFmtId="172" fontId="12" fillId="0" borderId="119"/>
    <xf numFmtId="173" fontId="12" fillId="0" borderId="119"/>
    <xf numFmtId="174" fontId="12" fillId="0" borderId="119"/>
    <xf numFmtId="0" fontId="16" fillId="10" borderId="129" applyNumberFormat="0" applyAlignment="0" applyProtection="0"/>
    <xf numFmtId="0" fontId="16" fillId="10" borderId="129" applyNumberFormat="0" applyAlignment="0" applyProtection="0"/>
    <xf numFmtId="0" fontId="16" fillId="10" borderId="129" applyNumberFormat="0" applyAlignment="0" applyProtection="0"/>
    <xf numFmtId="0" fontId="16" fillId="10" borderId="129" applyNumberFormat="0" applyAlignment="0" applyProtection="0"/>
    <xf numFmtId="0" fontId="16" fillId="10" borderId="129" applyNumberFormat="0" applyAlignment="0" applyProtection="0"/>
    <xf numFmtId="177" fontId="12" fillId="0" borderId="119"/>
    <xf numFmtId="178" fontId="12" fillId="0" borderId="119"/>
    <xf numFmtId="179" fontId="12" fillId="0" borderId="119"/>
    <xf numFmtId="0" fontId="14" fillId="6" borderId="120" applyNumberFormat="0" applyAlignment="0" applyProtection="0"/>
    <xf numFmtId="0" fontId="14" fillId="6" borderId="120" applyNumberFormat="0" applyAlignment="0" applyProtection="0"/>
    <xf numFmtId="0" fontId="15" fillId="8" borderId="120" applyNumberFormat="0" applyAlignment="0" applyProtection="0"/>
    <xf numFmtId="0" fontId="14" fillId="6" borderId="120" applyNumberFormat="0" applyAlignment="0" applyProtection="0"/>
    <xf numFmtId="0" fontId="16" fillId="10" borderId="120" applyNumberFormat="0" applyAlignment="0" applyProtection="0"/>
    <xf numFmtId="0" fontId="16" fillId="10" borderId="120" applyNumberFormat="0" applyAlignment="0" applyProtection="0"/>
    <xf numFmtId="0" fontId="16" fillId="10" borderId="120" applyNumberFormat="0" applyAlignment="0" applyProtection="0"/>
    <xf numFmtId="0" fontId="16" fillId="10" borderId="120" applyNumberFormat="0" applyAlignment="0" applyProtection="0"/>
    <xf numFmtId="0" fontId="16" fillId="10" borderId="120" applyNumberFormat="0" applyAlignment="0" applyProtection="0"/>
    <xf numFmtId="0" fontId="16" fillId="10" borderId="120" applyNumberFormat="0" applyAlignment="0" applyProtection="0"/>
    <xf numFmtId="0" fontId="16" fillId="10" borderId="120" applyNumberFormat="0" applyAlignment="0" applyProtection="0"/>
    <xf numFmtId="0" fontId="16" fillId="10" borderId="120" applyNumberFormat="0" applyAlignment="0" applyProtection="0"/>
    <xf numFmtId="0" fontId="16" fillId="10" borderId="120" applyNumberFormat="0" applyAlignment="0" applyProtection="0"/>
    <xf numFmtId="0" fontId="16" fillId="10" borderId="120" applyNumberFormat="0" applyAlignment="0" applyProtection="0"/>
    <xf numFmtId="0" fontId="14" fillId="6" borderId="120" applyNumberFormat="0" applyAlignment="0" applyProtection="0"/>
    <xf numFmtId="0" fontId="14" fillId="6" borderId="120" applyNumberFormat="0" applyAlignment="0" applyProtection="0"/>
    <xf numFmtId="0" fontId="14" fillId="6" borderId="120" applyNumberFormat="0" applyAlignment="0" applyProtection="0"/>
    <xf numFmtId="0" fontId="14" fillId="6" borderId="120" applyNumberFormat="0" applyAlignment="0" applyProtection="0"/>
    <xf numFmtId="0" fontId="14" fillId="6" borderId="120" applyNumberFormat="0" applyAlignment="0" applyProtection="0"/>
    <xf numFmtId="0" fontId="14" fillId="6" borderId="120" applyNumberFormat="0" applyAlignment="0" applyProtection="0"/>
    <xf numFmtId="0" fontId="14" fillId="6" borderId="120" applyNumberFormat="0" applyAlignment="0" applyProtection="0"/>
    <xf numFmtId="0" fontId="16" fillId="10" borderId="129" applyNumberFormat="0" applyAlignment="0" applyProtection="0"/>
    <xf numFmtId="0" fontId="14" fillId="6" borderId="129" applyNumberFormat="0" applyAlignment="0" applyProtection="0"/>
    <xf numFmtId="0" fontId="14" fillId="6" borderId="129" applyNumberFormat="0" applyAlignment="0" applyProtection="0"/>
    <xf numFmtId="0" fontId="14" fillId="6" borderId="129" applyNumberFormat="0" applyAlignment="0" applyProtection="0"/>
    <xf numFmtId="174" fontId="12" fillId="0" borderId="146"/>
    <xf numFmtId="171" fontId="12" fillId="0" borderId="182"/>
    <xf numFmtId="178" fontId="12" fillId="0" borderId="146"/>
    <xf numFmtId="0" fontId="14" fillId="6" borderId="147" applyNumberFormat="0" applyAlignment="0" applyProtection="0"/>
    <xf numFmtId="0" fontId="14" fillId="6" borderId="147" applyNumberFormat="0" applyAlignment="0" applyProtection="0"/>
    <xf numFmtId="0" fontId="16" fillId="10" borderId="147" applyNumberFormat="0" applyAlignment="0" applyProtection="0"/>
    <xf numFmtId="0" fontId="16" fillId="10" borderId="147" applyNumberFormat="0" applyAlignment="0" applyProtection="0"/>
    <xf numFmtId="0" fontId="16" fillId="10" borderId="147" applyNumberFormat="0" applyAlignment="0" applyProtection="0"/>
    <xf numFmtId="0" fontId="14" fillId="6" borderId="147" applyNumberFormat="0" applyAlignment="0" applyProtection="0"/>
    <xf numFmtId="0" fontId="14" fillId="6" borderId="147" applyNumberFormat="0" applyAlignment="0" applyProtection="0"/>
    <xf numFmtId="173" fontId="12" fillId="0" borderId="164"/>
    <xf numFmtId="178" fontId="12" fillId="0" borderId="164"/>
    <xf numFmtId="0" fontId="14" fillId="6" borderId="165" applyNumberFormat="0" applyAlignment="0" applyProtection="0"/>
    <xf numFmtId="0" fontId="14" fillId="6" borderId="165" applyNumberFormat="0" applyAlignment="0" applyProtection="0"/>
    <xf numFmtId="0" fontId="16" fillId="10" borderId="165" applyNumberFormat="0" applyAlignment="0" applyProtection="0"/>
    <xf numFmtId="0" fontId="16" fillId="10" borderId="165" applyNumberFormat="0" applyAlignment="0" applyProtection="0"/>
    <xf numFmtId="0" fontId="16" fillId="10" borderId="165" applyNumberFormat="0" applyAlignment="0" applyProtection="0"/>
    <xf numFmtId="0" fontId="16" fillId="10" borderId="165" applyNumberFormat="0" applyAlignment="0" applyProtection="0"/>
    <xf numFmtId="0" fontId="16" fillId="10" borderId="165" applyNumberFormat="0" applyAlignment="0" applyProtection="0"/>
    <xf numFmtId="169" fontId="12" fillId="32" borderId="121">
      <protection locked="0"/>
    </xf>
    <xf numFmtId="170" fontId="12" fillId="32" borderId="121">
      <protection locked="0"/>
    </xf>
    <xf numFmtId="171" fontId="12" fillId="32" borderId="121">
      <protection locked="0"/>
    </xf>
    <xf numFmtId="0" fontId="16" fillId="10" borderId="165" applyNumberFormat="0" applyAlignment="0" applyProtection="0"/>
    <xf numFmtId="172" fontId="12" fillId="32" borderId="121">
      <protection locked="0"/>
    </xf>
    <xf numFmtId="173" fontId="12" fillId="32" borderId="121">
      <protection locked="0"/>
    </xf>
    <xf numFmtId="174" fontId="12" fillId="32" borderId="121">
      <protection locked="0"/>
    </xf>
    <xf numFmtId="0" fontId="14" fillId="6" borderId="165" applyNumberFormat="0" applyAlignment="0" applyProtection="0"/>
    <xf numFmtId="175" fontId="12" fillId="32" borderId="121">
      <alignment horizontal="right"/>
      <protection locked="0"/>
    </xf>
    <xf numFmtId="176" fontId="12" fillId="32" borderId="121">
      <alignment horizontal="right"/>
      <protection locked="0"/>
    </xf>
    <xf numFmtId="0" fontId="12" fillId="32" borderId="121">
      <alignment horizontal="left"/>
      <protection locked="0"/>
    </xf>
    <xf numFmtId="0" fontId="14" fillId="6" borderId="165" applyNumberFormat="0" applyAlignment="0" applyProtection="0"/>
    <xf numFmtId="177" fontId="12" fillId="32" borderId="121">
      <protection locked="0"/>
    </xf>
    <xf numFmtId="178" fontId="12" fillId="32" borderId="121">
      <protection locked="0"/>
    </xf>
    <xf numFmtId="179" fontId="12" fillId="32" borderId="121">
      <protection locked="0"/>
    </xf>
    <xf numFmtId="0" fontId="14" fillId="6" borderId="165" applyNumberFormat="0" applyAlignment="0" applyProtection="0"/>
    <xf numFmtId="49" fontId="12" fillId="32" borderId="121">
      <alignment horizontal="left"/>
      <protection locked="0"/>
    </xf>
    <xf numFmtId="0" fontId="14" fillId="6" borderId="165" applyNumberFormat="0" applyAlignment="0" applyProtection="0"/>
    <xf numFmtId="0" fontId="14" fillId="6" borderId="165" applyNumberFormat="0" applyAlignment="0" applyProtection="0"/>
    <xf numFmtId="0" fontId="14" fillId="6" borderId="165" applyNumberFormat="0" applyAlignment="0" applyProtection="0"/>
    <xf numFmtId="0" fontId="14" fillId="6" borderId="165" applyNumberFormat="0" applyAlignment="0" applyProtection="0"/>
    <xf numFmtId="173" fontId="12" fillId="0" borderId="182"/>
    <xf numFmtId="169" fontId="12" fillId="32" borderId="130">
      <protection locked="0"/>
    </xf>
    <xf numFmtId="170" fontId="12" fillId="32" borderId="130">
      <protection locked="0"/>
    </xf>
    <xf numFmtId="171" fontId="12" fillId="32" borderId="130">
      <protection locked="0"/>
    </xf>
    <xf numFmtId="174" fontId="12" fillId="0" borderId="182"/>
    <xf numFmtId="172" fontId="12" fillId="32" borderId="130">
      <protection locked="0"/>
    </xf>
    <xf numFmtId="173" fontId="12" fillId="32" borderId="130">
      <protection locked="0"/>
    </xf>
    <xf numFmtId="174" fontId="12" fillId="32" borderId="130">
      <protection locked="0"/>
    </xf>
    <xf numFmtId="175" fontId="12" fillId="32" borderId="130">
      <alignment horizontal="right"/>
      <protection locked="0"/>
    </xf>
    <xf numFmtId="176" fontId="12" fillId="32" borderId="130">
      <alignment horizontal="right"/>
      <protection locked="0"/>
    </xf>
    <xf numFmtId="0" fontId="12" fillId="32" borderId="130">
      <alignment horizontal="left"/>
      <protection locked="0"/>
    </xf>
    <xf numFmtId="177" fontId="12" fillId="32" borderId="130">
      <protection locked="0"/>
    </xf>
    <xf numFmtId="178" fontId="12" fillId="32" borderId="130">
      <protection locked="0"/>
    </xf>
    <xf numFmtId="179" fontId="12" fillId="32" borderId="130">
      <protection locked="0"/>
    </xf>
    <xf numFmtId="49" fontId="12" fillId="32" borderId="130">
      <alignment horizontal="left"/>
      <protection locked="0"/>
    </xf>
    <xf numFmtId="172" fontId="12" fillId="0" borderId="191"/>
    <xf numFmtId="177" fontId="12" fillId="0" borderId="182"/>
    <xf numFmtId="178" fontId="12" fillId="0" borderId="182"/>
    <xf numFmtId="179" fontId="12" fillId="0" borderId="182"/>
    <xf numFmtId="0" fontId="14" fillId="6" borderId="183" applyNumberFormat="0" applyAlignment="0" applyProtection="0"/>
    <xf numFmtId="0" fontId="14" fillId="6" borderId="183" applyNumberFormat="0" applyAlignment="0" applyProtection="0"/>
    <xf numFmtId="0" fontId="15" fillId="8" borderId="183" applyNumberFormat="0" applyAlignment="0" applyProtection="0"/>
    <xf numFmtId="0" fontId="14" fillId="6" borderId="183" applyNumberFormat="0" applyAlignment="0" applyProtection="0"/>
    <xf numFmtId="0" fontId="16" fillId="10" borderId="183" applyNumberFormat="0" applyAlignment="0" applyProtection="0"/>
    <xf numFmtId="0" fontId="16" fillId="10" borderId="183" applyNumberFormat="0" applyAlignment="0" applyProtection="0"/>
    <xf numFmtId="0" fontId="16" fillId="10" borderId="183" applyNumberFormat="0" applyAlignment="0" applyProtection="0"/>
    <xf numFmtId="0" fontId="16" fillId="10" borderId="183" applyNumberFormat="0" applyAlignment="0" applyProtection="0"/>
    <xf numFmtId="0" fontId="16" fillId="10" borderId="183" applyNumberFormat="0" applyAlignment="0" applyProtection="0"/>
    <xf numFmtId="0" fontId="16" fillId="10" borderId="183" applyNumberFormat="0" applyAlignment="0" applyProtection="0"/>
    <xf numFmtId="0" fontId="16" fillId="10" borderId="183" applyNumberFormat="0" applyAlignment="0" applyProtection="0"/>
    <xf numFmtId="0" fontId="16" fillId="10" borderId="183" applyNumberFormat="0" applyAlignment="0" applyProtection="0"/>
    <xf numFmtId="0" fontId="16" fillId="10" borderId="183" applyNumberFormat="0" applyAlignment="0" applyProtection="0"/>
    <xf numFmtId="0" fontId="16" fillId="10" borderId="183" applyNumberFormat="0" applyAlignment="0" applyProtection="0"/>
    <xf numFmtId="0" fontId="14" fillId="6" borderId="183" applyNumberFormat="0" applyAlignment="0" applyProtection="0"/>
    <xf numFmtId="0" fontId="14" fillId="6" borderId="183" applyNumberFormat="0" applyAlignment="0" applyProtection="0"/>
    <xf numFmtId="0" fontId="14" fillId="6" borderId="183" applyNumberFormat="0" applyAlignment="0" applyProtection="0"/>
    <xf numFmtId="0" fontId="14" fillId="6" borderId="183" applyNumberFormat="0" applyAlignment="0" applyProtection="0"/>
    <xf numFmtId="0" fontId="14" fillId="6" borderId="183" applyNumberFormat="0" applyAlignment="0" applyProtection="0"/>
    <xf numFmtId="0" fontId="14" fillId="6" borderId="183" applyNumberFormat="0" applyAlignment="0" applyProtection="0"/>
    <xf numFmtId="0" fontId="14" fillId="6" borderId="183" applyNumberFormat="0" applyAlignment="0" applyProtection="0"/>
    <xf numFmtId="169" fontId="12" fillId="32" borderId="148">
      <protection locked="0"/>
    </xf>
    <xf numFmtId="170" fontId="12" fillId="32" borderId="148">
      <protection locked="0"/>
    </xf>
    <xf numFmtId="171" fontId="12" fillId="32" borderId="148">
      <protection locked="0"/>
    </xf>
    <xf numFmtId="172" fontId="12" fillId="32" borderId="148">
      <protection locked="0"/>
    </xf>
    <xf numFmtId="173" fontId="12" fillId="32" borderId="148">
      <protection locked="0"/>
    </xf>
    <xf numFmtId="174" fontId="12" fillId="32" borderId="148">
      <protection locked="0"/>
    </xf>
    <xf numFmtId="175" fontId="12" fillId="32" borderId="148">
      <alignment horizontal="right"/>
      <protection locked="0"/>
    </xf>
    <xf numFmtId="176" fontId="12" fillId="32" borderId="148">
      <alignment horizontal="right"/>
      <protection locked="0"/>
    </xf>
    <xf numFmtId="0" fontId="12" fillId="32" borderId="148">
      <alignment horizontal="left"/>
      <protection locked="0"/>
    </xf>
    <xf numFmtId="177" fontId="12" fillId="32" borderId="148">
      <protection locked="0"/>
    </xf>
    <xf numFmtId="178" fontId="12" fillId="32" borderId="148">
      <protection locked="0"/>
    </xf>
    <xf numFmtId="179" fontId="12" fillId="32" borderId="148">
      <protection locked="0"/>
    </xf>
    <xf numFmtId="49" fontId="12" fillId="32" borderId="148">
      <alignment horizontal="left"/>
      <protection locked="0"/>
    </xf>
    <xf numFmtId="177" fontId="12" fillId="0" borderId="191"/>
    <xf numFmtId="169" fontId="12" fillId="32" borderId="166">
      <protection locked="0"/>
    </xf>
    <xf numFmtId="170" fontId="12" fillId="32" borderId="166">
      <protection locked="0"/>
    </xf>
    <xf numFmtId="171" fontId="12" fillId="32" borderId="166">
      <protection locked="0"/>
    </xf>
    <xf numFmtId="172" fontId="12" fillId="32" borderId="166">
      <protection locked="0"/>
    </xf>
    <xf numFmtId="173" fontId="12" fillId="32" borderId="166">
      <protection locked="0"/>
    </xf>
    <xf numFmtId="174" fontId="12" fillId="32" borderId="166">
      <protection locked="0"/>
    </xf>
    <xf numFmtId="175" fontId="12" fillId="32" borderId="166">
      <alignment horizontal="right"/>
      <protection locked="0"/>
    </xf>
    <xf numFmtId="176" fontId="12" fillId="32" borderId="166">
      <alignment horizontal="right"/>
      <protection locked="0"/>
    </xf>
    <xf numFmtId="0" fontId="12" fillId="32" borderId="166">
      <alignment horizontal="left"/>
      <protection locked="0"/>
    </xf>
    <xf numFmtId="177" fontId="12" fillId="32" borderId="166">
      <protection locked="0"/>
    </xf>
    <xf numFmtId="49" fontId="12" fillId="32" borderId="166">
      <alignment horizontal="left"/>
      <protection locked="0"/>
    </xf>
    <xf numFmtId="0" fontId="42" fillId="21" borderId="120" applyNumberFormat="0" applyAlignment="0" applyProtection="0"/>
    <xf numFmtId="0" fontId="42" fillId="21" borderId="120" applyNumberFormat="0" applyAlignment="0" applyProtection="0"/>
    <xf numFmtId="0" fontId="42" fillId="21" borderId="120" applyNumberFormat="0" applyAlignment="0" applyProtection="0"/>
    <xf numFmtId="0" fontId="42" fillId="21" borderId="120" applyNumberFormat="0" applyAlignment="0" applyProtection="0"/>
    <xf numFmtId="0" fontId="42" fillId="21" borderId="120" applyNumberFormat="0" applyAlignment="0" applyProtection="0"/>
    <xf numFmtId="0" fontId="42" fillId="21" borderId="120" applyNumberFormat="0" applyAlignment="0" applyProtection="0"/>
    <xf numFmtId="0" fontId="42" fillId="21" borderId="120" applyNumberFormat="0" applyAlignment="0" applyProtection="0"/>
    <xf numFmtId="0" fontId="42" fillId="21" borderId="120" applyNumberFormat="0" applyAlignment="0" applyProtection="0"/>
    <xf numFmtId="0" fontId="42" fillId="21" borderId="120" applyNumberFormat="0" applyAlignment="0" applyProtection="0"/>
    <xf numFmtId="0" fontId="42" fillId="21" borderId="120" applyNumberFormat="0" applyAlignment="0" applyProtection="0"/>
    <xf numFmtId="0" fontId="42" fillId="21" borderId="129" applyNumberFormat="0" applyAlignment="0" applyProtection="0"/>
    <xf numFmtId="0" fontId="42" fillId="21" borderId="129" applyNumberFormat="0" applyAlignment="0" applyProtection="0"/>
    <xf numFmtId="0" fontId="42" fillId="21" borderId="129" applyNumberFormat="0" applyAlignment="0" applyProtection="0"/>
    <xf numFmtId="0" fontId="42" fillId="21" borderId="129" applyNumberFormat="0" applyAlignment="0" applyProtection="0"/>
    <xf numFmtId="0" fontId="42" fillId="21" borderId="129" applyNumberFormat="0" applyAlignment="0" applyProtection="0"/>
    <xf numFmtId="0" fontId="42" fillId="21" borderId="129" applyNumberFormat="0" applyAlignment="0" applyProtection="0"/>
    <xf numFmtId="0" fontId="42" fillId="21" borderId="129" applyNumberFormat="0" applyAlignment="0" applyProtection="0"/>
    <xf numFmtId="0" fontId="42" fillId="21" borderId="129" applyNumberFormat="0" applyAlignment="0" applyProtection="0"/>
    <xf numFmtId="0" fontId="42" fillId="21" borderId="129" applyNumberFormat="0" applyAlignment="0" applyProtection="0"/>
    <xf numFmtId="0" fontId="42" fillId="21" borderId="129" applyNumberFormat="0" applyAlignment="0" applyProtection="0"/>
    <xf numFmtId="169" fontId="12" fillId="32" borderId="184">
      <protection locked="0"/>
    </xf>
    <xf numFmtId="170" fontId="12" fillId="32" borderId="184">
      <protection locked="0"/>
    </xf>
    <xf numFmtId="171" fontId="12" fillId="32" borderId="184">
      <protection locked="0"/>
    </xf>
    <xf numFmtId="172" fontId="12" fillId="32" borderId="184">
      <protection locked="0"/>
    </xf>
    <xf numFmtId="173" fontId="12" fillId="32" borderId="184">
      <protection locked="0"/>
    </xf>
    <xf numFmtId="174" fontId="12" fillId="32" borderId="184">
      <protection locked="0"/>
    </xf>
    <xf numFmtId="175" fontId="12" fillId="32" borderId="184">
      <alignment horizontal="right"/>
      <protection locked="0"/>
    </xf>
    <xf numFmtId="176" fontId="12" fillId="32" borderId="184">
      <alignment horizontal="right"/>
      <protection locked="0"/>
    </xf>
    <xf numFmtId="0" fontId="12" fillId="32" borderId="184">
      <alignment horizontal="left"/>
      <protection locked="0"/>
    </xf>
    <xf numFmtId="177" fontId="12" fillId="32" borderId="184">
      <protection locked="0"/>
    </xf>
    <xf numFmtId="178" fontId="12" fillId="32" borderId="184">
      <protection locked="0"/>
    </xf>
    <xf numFmtId="179" fontId="12" fillId="32" borderId="184">
      <protection locked="0"/>
    </xf>
    <xf numFmtId="49" fontId="12" fillId="32" borderId="184">
      <alignment horizontal="left"/>
      <protection locked="0"/>
    </xf>
    <xf numFmtId="0" fontId="42" fillId="21" borderId="147" applyNumberFormat="0" applyAlignment="0" applyProtection="0"/>
    <xf numFmtId="0" fontId="42" fillId="21" borderId="147" applyNumberFormat="0" applyAlignment="0" applyProtection="0"/>
    <xf numFmtId="0" fontId="42" fillId="21" borderId="147" applyNumberFormat="0" applyAlignment="0" applyProtection="0"/>
    <xf numFmtId="0" fontId="42" fillId="21" borderId="147" applyNumberFormat="0" applyAlignment="0" applyProtection="0"/>
    <xf numFmtId="0" fontId="42" fillId="21" borderId="147" applyNumberFormat="0" applyAlignment="0" applyProtection="0"/>
    <xf numFmtId="0" fontId="42" fillId="21" borderId="147" applyNumberFormat="0" applyAlignment="0" applyProtection="0"/>
    <xf numFmtId="0" fontId="42" fillId="21" borderId="147" applyNumberFormat="0" applyAlignment="0" applyProtection="0"/>
    <xf numFmtId="0" fontId="12" fillId="14" borderId="120" applyNumberFormat="0" applyFont="0" applyAlignment="0" applyProtection="0"/>
    <xf numFmtId="0" fontId="12" fillId="14" borderId="120" applyNumberFormat="0" applyFont="0" applyAlignment="0" applyProtection="0"/>
    <xf numFmtId="0" fontId="12" fillId="14" borderId="120" applyNumberFormat="0" applyFont="0" applyAlignment="0" applyProtection="0"/>
    <xf numFmtId="0" fontId="12" fillId="14" borderId="120" applyNumberFormat="0" applyFont="0" applyAlignment="0" applyProtection="0"/>
    <xf numFmtId="0" fontId="12" fillId="14" borderId="120" applyNumberFormat="0" applyFont="0" applyAlignment="0" applyProtection="0"/>
    <xf numFmtId="0" fontId="12" fillId="14" borderId="120" applyNumberFormat="0" applyFont="0" applyAlignment="0" applyProtection="0"/>
    <xf numFmtId="0" fontId="12" fillId="14" borderId="120" applyNumberFormat="0" applyFont="0" applyAlignment="0" applyProtection="0"/>
    <xf numFmtId="0" fontId="12" fillId="14" borderId="120" applyNumberFormat="0" applyFont="0" applyAlignment="0" applyProtection="0"/>
    <xf numFmtId="0" fontId="12" fillId="14" borderId="120" applyNumberFormat="0" applyFont="0" applyAlignment="0" applyProtection="0"/>
    <xf numFmtId="0" fontId="12" fillId="14" borderId="120" applyNumberFormat="0" applyFont="0" applyAlignment="0" applyProtection="0"/>
    <xf numFmtId="0" fontId="42" fillId="21" borderId="147" applyNumberFormat="0" applyAlignment="0" applyProtection="0"/>
    <xf numFmtId="0" fontId="42" fillId="21" borderId="147" applyNumberFormat="0" applyAlignment="0" applyProtection="0"/>
    <xf numFmtId="169" fontId="12" fillId="32" borderId="193">
      <protection locked="0"/>
    </xf>
    <xf numFmtId="172" fontId="12" fillId="32" borderId="193">
      <protection locked="0"/>
    </xf>
    <xf numFmtId="177" fontId="12" fillId="32" borderId="193">
      <protection locked="0"/>
    </xf>
    <xf numFmtId="169" fontId="12" fillId="0" borderId="209"/>
    <xf numFmtId="170" fontId="12" fillId="0" borderId="209"/>
    <xf numFmtId="171" fontId="12" fillId="0" borderId="209"/>
    <xf numFmtId="0" fontId="4" fillId="14" borderId="131" applyNumberFormat="0" applyFont="0" applyAlignment="0" applyProtection="0"/>
    <xf numFmtId="0" fontId="4" fillId="14" borderId="131" applyNumberFormat="0" applyFont="0" applyAlignment="0" applyProtection="0"/>
    <xf numFmtId="0" fontId="4" fillId="14" borderId="131" applyNumberFormat="0" applyFont="0" applyAlignment="0" applyProtection="0"/>
    <xf numFmtId="0" fontId="12" fillId="14" borderId="129" applyNumberFormat="0" applyFont="0" applyAlignment="0" applyProtection="0"/>
    <xf numFmtId="0" fontId="12" fillId="14" borderId="129" applyNumberFormat="0" applyFont="0" applyAlignment="0" applyProtection="0"/>
    <xf numFmtId="0" fontId="12" fillId="14" borderId="129" applyNumberFormat="0" applyFont="0" applyAlignment="0" applyProtection="0"/>
    <xf numFmtId="0" fontId="12" fillId="14" borderId="129" applyNumberFormat="0" applyFont="0" applyAlignment="0" applyProtection="0"/>
    <xf numFmtId="0" fontId="12" fillId="14" borderId="129" applyNumberFormat="0" applyFont="0" applyAlignment="0" applyProtection="0"/>
    <xf numFmtId="0" fontId="12" fillId="14" borderId="129" applyNumberFormat="0" applyFont="0" applyAlignment="0" applyProtection="0"/>
    <xf numFmtId="0" fontId="12" fillId="14" borderId="129" applyNumberFormat="0" applyFont="0" applyAlignment="0" applyProtection="0"/>
    <xf numFmtId="0" fontId="12" fillId="14" borderId="129" applyNumberFormat="0" applyFont="0" applyAlignment="0" applyProtection="0"/>
    <xf numFmtId="0" fontId="12" fillId="14" borderId="129" applyNumberFormat="0" applyFont="0" applyAlignment="0" applyProtection="0"/>
    <xf numFmtId="0" fontId="12" fillId="14" borderId="129" applyNumberFormat="0" applyFont="0" applyAlignment="0" applyProtection="0"/>
    <xf numFmtId="0" fontId="4" fillId="14" borderId="131" applyNumberFormat="0" applyFont="0" applyAlignment="0" applyProtection="0"/>
    <xf numFmtId="0" fontId="4" fillId="14" borderId="131" applyNumberFormat="0" applyFont="0" applyAlignment="0" applyProtection="0"/>
    <xf numFmtId="0" fontId="4" fillId="14" borderId="131" applyNumberFormat="0" applyFont="0" applyAlignment="0" applyProtection="0"/>
    <xf numFmtId="0" fontId="4" fillId="14" borderId="131" applyNumberFormat="0" applyFont="0" applyAlignment="0" applyProtection="0"/>
    <xf numFmtId="0" fontId="4" fillId="14" borderId="131" applyNumberFormat="0" applyFont="0" applyAlignment="0" applyProtection="0"/>
    <xf numFmtId="0" fontId="4" fillId="14" borderId="131" applyNumberFormat="0" applyFont="0" applyAlignment="0" applyProtection="0"/>
    <xf numFmtId="0" fontId="4" fillId="14" borderId="131" applyNumberFormat="0" applyFont="0" applyAlignment="0" applyProtection="0"/>
    <xf numFmtId="173" fontId="12" fillId="0" borderId="209"/>
    <xf numFmtId="0" fontId="53" fillId="6" borderId="132" applyNumberFormat="0" applyAlignment="0" applyProtection="0"/>
    <xf numFmtId="0" fontId="53" fillId="6" borderId="132" applyNumberFormat="0" applyAlignment="0" applyProtection="0"/>
    <xf numFmtId="0" fontId="53" fillId="6" borderId="132" applyNumberFormat="0" applyAlignment="0" applyProtection="0"/>
    <xf numFmtId="0" fontId="53" fillId="10" borderId="132" applyNumberFormat="0" applyAlignment="0" applyProtection="0"/>
    <xf numFmtId="0" fontId="53" fillId="10" borderId="132" applyNumberFormat="0" applyAlignment="0" applyProtection="0"/>
    <xf numFmtId="0" fontId="53" fillId="10" borderId="132" applyNumberFormat="0" applyAlignment="0" applyProtection="0"/>
    <xf numFmtId="0" fontId="53" fillId="10" borderId="132" applyNumberFormat="0" applyAlignment="0" applyProtection="0"/>
    <xf numFmtId="0" fontId="53" fillId="10" borderId="132" applyNumberFormat="0" applyAlignment="0" applyProtection="0"/>
    <xf numFmtId="0" fontId="53" fillId="10" borderId="132" applyNumberFormat="0" applyAlignment="0" applyProtection="0"/>
    <xf numFmtId="0" fontId="53" fillId="10" borderId="132" applyNumberFormat="0" applyAlignment="0" applyProtection="0"/>
    <xf numFmtId="0" fontId="53" fillId="10" borderId="132" applyNumberFormat="0" applyAlignment="0" applyProtection="0"/>
    <xf numFmtId="0" fontId="53" fillId="10" borderId="132" applyNumberFormat="0" applyAlignment="0" applyProtection="0"/>
    <xf numFmtId="0" fontId="53" fillId="10" borderId="132" applyNumberFormat="0" applyAlignment="0" applyProtection="0"/>
    <xf numFmtId="0" fontId="53" fillId="6" borderId="132" applyNumberFormat="0" applyAlignment="0" applyProtection="0"/>
    <xf numFmtId="0" fontId="53" fillId="6" borderId="132" applyNumberFormat="0" applyAlignment="0" applyProtection="0"/>
    <xf numFmtId="0" fontId="53" fillId="6" borderId="132" applyNumberFormat="0" applyAlignment="0" applyProtection="0"/>
    <xf numFmtId="0" fontId="53" fillId="6" borderId="132" applyNumberFormat="0" applyAlignment="0" applyProtection="0"/>
    <xf numFmtId="0" fontId="53" fillId="6" borderId="132" applyNumberFormat="0" applyAlignment="0" applyProtection="0"/>
    <xf numFmtId="0" fontId="53" fillId="6" borderId="132" applyNumberFormat="0" applyAlignment="0" applyProtection="0"/>
    <xf numFmtId="0" fontId="53" fillId="6" borderId="132" applyNumberFormat="0" applyAlignment="0" applyProtection="0"/>
    <xf numFmtId="174" fontId="12" fillId="0" borderId="209"/>
    <xf numFmtId="177" fontId="12" fillId="0" borderId="209"/>
    <xf numFmtId="178" fontId="12" fillId="0" borderId="209"/>
    <xf numFmtId="179" fontId="12" fillId="0" borderId="209"/>
    <xf numFmtId="0" fontId="14" fillId="6" borderId="210" applyNumberFormat="0" applyAlignment="0" applyProtection="0"/>
    <xf numFmtId="0" fontId="14" fillId="6" borderId="210" applyNumberFormat="0" applyAlignment="0" applyProtection="0"/>
    <xf numFmtId="0" fontId="9" fillId="38" borderId="127"/>
    <xf numFmtId="0" fontId="15" fillId="8" borderId="210" applyNumberFormat="0" applyAlignment="0" applyProtection="0"/>
    <xf numFmtId="0" fontId="14" fillId="6" borderId="210" applyNumberFormat="0" applyAlignment="0" applyProtection="0"/>
    <xf numFmtId="0" fontId="16" fillId="10" borderId="210" applyNumberFormat="0" applyAlignment="0" applyProtection="0"/>
    <xf numFmtId="0" fontId="16" fillId="10" borderId="210" applyNumberFormat="0" applyAlignment="0" applyProtection="0"/>
    <xf numFmtId="0" fontId="16" fillId="10" borderId="210" applyNumberFormat="0" applyAlignment="0" applyProtection="0"/>
    <xf numFmtId="0" fontId="42" fillId="21" borderId="165" applyNumberFormat="0" applyAlignment="0" applyProtection="0"/>
    <xf numFmtId="0" fontId="42" fillId="21" borderId="165" applyNumberFormat="0" applyAlignment="0" applyProtection="0"/>
    <xf numFmtId="0" fontId="42" fillId="21" borderId="165" applyNumberFormat="0" applyAlignment="0" applyProtection="0"/>
    <xf numFmtId="0" fontId="42" fillId="21" borderId="165" applyNumberFormat="0" applyAlignment="0" applyProtection="0"/>
    <xf numFmtId="0" fontId="42" fillId="21" borderId="165" applyNumberFormat="0" applyAlignment="0" applyProtection="0"/>
    <xf numFmtId="0" fontId="42" fillId="21" borderId="165" applyNumberFormat="0" applyAlignment="0" applyProtection="0"/>
    <xf numFmtId="195" fontId="59" fillId="41" borderId="133">
      <alignment wrapText="1"/>
    </xf>
    <xf numFmtId="196" fontId="59" fillId="41" borderId="133">
      <alignment wrapText="1"/>
    </xf>
    <xf numFmtId="197" fontId="59" fillId="41" borderId="133">
      <alignment wrapText="1"/>
    </xf>
    <xf numFmtId="0" fontId="42" fillId="21" borderId="165" applyNumberFormat="0" applyAlignment="0" applyProtection="0"/>
    <xf numFmtId="0" fontId="42" fillId="21" borderId="165" applyNumberFormat="0" applyAlignment="0" applyProtection="0"/>
    <xf numFmtId="0" fontId="42" fillId="21" borderId="165" applyNumberFormat="0" applyAlignment="0" applyProtection="0"/>
    <xf numFmtId="0" fontId="42" fillId="21" borderId="165" applyNumberFormat="0" applyAlignment="0" applyProtection="0"/>
    <xf numFmtId="0" fontId="16" fillId="10" borderId="210" applyNumberFormat="0" applyAlignment="0" applyProtection="0"/>
    <xf numFmtId="0" fontId="16" fillId="10" borderId="210" applyNumberFormat="0" applyAlignment="0" applyProtection="0"/>
    <xf numFmtId="0" fontId="16" fillId="10" borderId="210" applyNumberFormat="0" applyAlignment="0" applyProtection="0"/>
    <xf numFmtId="0" fontId="16" fillId="10" borderId="210" applyNumberFormat="0" applyAlignment="0" applyProtection="0"/>
    <xf numFmtId="0" fontId="16" fillId="10" borderId="210" applyNumberFormat="0" applyAlignment="0" applyProtection="0"/>
    <xf numFmtId="0" fontId="16" fillId="10" borderId="210" applyNumberFormat="0" applyAlignment="0" applyProtection="0"/>
    <xf numFmtId="0" fontId="14" fillId="6" borderId="210" applyNumberFormat="0" applyAlignment="0" applyProtection="0"/>
    <xf numFmtId="0" fontId="14" fillId="6" borderId="210" applyNumberFormat="0" applyAlignment="0" applyProtection="0"/>
    <xf numFmtId="0" fontId="14" fillId="6" borderId="210" applyNumberFormat="0" applyAlignment="0" applyProtection="0"/>
    <xf numFmtId="0" fontId="14" fillId="6" borderId="210" applyNumberFormat="0" applyAlignment="0" applyProtection="0"/>
    <xf numFmtId="0" fontId="14" fillId="6" borderId="210" applyNumberFormat="0" applyAlignment="0" applyProtection="0"/>
    <xf numFmtId="0" fontId="14" fillId="6" borderId="210" applyNumberFormat="0" applyAlignment="0" applyProtection="0"/>
    <xf numFmtId="0" fontId="14" fillId="6" borderId="210" applyNumberFormat="0" applyAlignment="0" applyProtection="0"/>
    <xf numFmtId="176" fontId="12" fillId="32" borderId="193">
      <alignment horizontal="right"/>
      <protection locked="0"/>
    </xf>
    <xf numFmtId="178" fontId="12" fillId="32" borderId="166">
      <protection locked="0"/>
    </xf>
    <xf numFmtId="0" fontId="42" fillId="21" borderId="156" applyNumberFormat="0" applyAlignment="0" applyProtection="0"/>
    <xf numFmtId="0" fontId="16" fillId="10" borderId="165" applyNumberFormat="0" applyAlignment="0" applyProtection="0"/>
    <xf numFmtId="179" fontId="12" fillId="32" borderId="166">
      <protection locked="0"/>
    </xf>
    <xf numFmtId="0" fontId="16" fillId="10" borderId="165" applyNumberFormat="0" applyAlignment="0" applyProtection="0"/>
    <xf numFmtId="0" fontId="53" fillId="6" borderId="123" applyNumberFormat="0" applyAlignment="0" applyProtection="0"/>
    <xf numFmtId="0" fontId="53" fillId="6" borderId="123" applyNumberFormat="0" applyAlignment="0" applyProtection="0"/>
    <xf numFmtId="0" fontId="53" fillId="10" borderId="123" applyNumberFormat="0" applyAlignment="0" applyProtection="0"/>
    <xf numFmtId="0" fontId="53" fillId="10" borderId="123" applyNumberFormat="0" applyAlignment="0" applyProtection="0"/>
    <xf numFmtId="0" fontId="53" fillId="10" borderId="123" applyNumberFormat="0" applyAlignment="0" applyProtection="0"/>
    <xf numFmtId="0" fontId="53" fillId="6" borderId="123" applyNumberFormat="0" applyAlignment="0" applyProtection="0"/>
    <xf numFmtId="0" fontId="4" fillId="14" borderId="122" applyNumberFormat="0" applyFont="0" applyAlignment="0" applyProtection="0"/>
    <xf numFmtId="0" fontId="4" fillId="14" borderId="122" applyNumberFormat="0" applyFont="0" applyAlignment="0" applyProtection="0"/>
    <xf numFmtId="0" fontId="4" fillId="14" borderId="122" applyNumberFormat="0" applyFont="0" applyAlignment="0" applyProtection="0"/>
    <xf numFmtId="174" fontId="12" fillId="32" borderId="193">
      <protection locked="0"/>
    </xf>
    <xf numFmtId="169" fontId="12" fillId="32" borderId="193">
      <protection locked="0"/>
    </xf>
    <xf numFmtId="0" fontId="42" fillId="21" borderId="138" applyNumberFormat="0" applyAlignment="0" applyProtection="0"/>
    <xf numFmtId="0" fontId="42" fillId="21" borderId="138" applyNumberFormat="0" applyAlignment="0" applyProtection="0"/>
    <xf numFmtId="0" fontId="42" fillId="21" borderId="138" applyNumberFormat="0" applyAlignment="0" applyProtection="0"/>
    <xf numFmtId="175" fontId="12" fillId="32" borderId="220">
      <alignment horizontal="right"/>
      <protection locked="0"/>
    </xf>
    <xf numFmtId="49" fontId="12" fillId="32" borderId="175">
      <alignment horizontal="left"/>
      <protection locked="0"/>
    </xf>
    <xf numFmtId="178" fontId="12" fillId="32" borderId="175">
      <protection locked="0"/>
    </xf>
    <xf numFmtId="0" fontId="12" fillId="32" borderId="175">
      <alignment horizontal="left"/>
      <protection locked="0"/>
    </xf>
    <xf numFmtId="172" fontId="12" fillId="32" borderId="220">
      <protection locked="0"/>
    </xf>
    <xf numFmtId="172" fontId="12" fillId="32" borderId="175">
      <protection locked="0"/>
    </xf>
    <xf numFmtId="170" fontId="12" fillId="32" borderId="175">
      <protection locked="0"/>
    </xf>
    <xf numFmtId="170" fontId="12" fillId="32" borderId="220">
      <protection locked="0"/>
    </xf>
    <xf numFmtId="179" fontId="12" fillId="32" borderId="157">
      <protection locked="0"/>
    </xf>
    <xf numFmtId="175" fontId="12" fillId="32" borderId="157">
      <alignment horizontal="right"/>
      <protection locked="0"/>
    </xf>
    <xf numFmtId="173" fontId="12" fillId="32" borderId="157">
      <protection locked="0"/>
    </xf>
    <xf numFmtId="169" fontId="12" fillId="32" borderId="157">
      <protection locked="0"/>
    </xf>
    <xf numFmtId="0" fontId="16" fillId="10" borderId="192" applyNumberFormat="0" applyAlignment="0" applyProtection="0"/>
    <xf numFmtId="0" fontId="16" fillId="10" borderId="192" applyNumberFormat="0" applyAlignment="0" applyProtection="0"/>
    <xf numFmtId="0" fontId="16" fillId="10" borderId="192" applyNumberFormat="0" applyAlignment="0" applyProtection="0"/>
    <xf numFmtId="0" fontId="15" fillId="8" borderId="192" applyNumberFormat="0" applyAlignment="0" applyProtection="0"/>
    <xf numFmtId="177" fontId="12" fillId="0" borderId="191"/>
    <xf numFmtId="177" fontId="12" fillId="32" borderId="202">
      <protection locked="0"/>
    </xf>
    <xf numFmtId="177" fontId="12" fillId="32" borderId="139">
      <protection locked="0"/>
    </xf>
    <xf numFmtId="0" fontId="14" fillId="6" borderId="174" applyNumberFormat="0" applyAlignment="0" applyProtection="0"/>
    <xf numFmtId="0" fontId="14" fillId="6" borderId="174" applyNumberFormat="0" applyAlignment="0" applyProtection="0"/>
    <xf numFmtId="0" fontId="16" fillId="10" borderId="174" applyNumberFormat="0" applyAlignment="0" applyProtection="0"/>
    <xf numFmtId="0" fontId="16" fillId="10" borderId="174" applyNumberFormat="0" applyAlignment="0" applyProtection="0"/>
    <xf numFmtId="0" fontId="16" fillId="10" borderId="174" applyNumberFormat="0" applyAlignment="0" applyProtection="0"/>
    <xf numFmtId="0" fontId="14" fillId="6" borderId="174" applyNumberFormat="0" applyAlignment="0" applyProtection="0"/>
    <xf numFmtId="0" fontId="14" fillId="6" borderId="174" applyNumberFormat="0" applyAlignment="0" applyProtection="0"/>
    <xf numFmtId="177" fontId="12" fillId="0" borderId="173"/>
    <xf numFmtId="176" fontId="12" fillId="32" borderId="202">
      <alignment horizontal="right"/>
      <protection locked="0"/>
    </xf>
    <xf numFmtId="173" fontId="12" fillId="0" borderId="173"/>
    <xf numFmtId="0" fontId="16" fillId="10" borderId="156" applyNumberFormat="0" applyAlignment="0" applyProtection="0"/>
    <xf numFmtId="0" fontId="16" fillId="10" borderId="156" applyNumberFormat="0" applyAlignment="0" applyProtection="0"/>
    <xf numFmtId="0" fontId="16" fillId="10" borderId="156" applyNumberFormat="0" applyAlignment="0" applyProtection="0"/>
    <xf numFmtId="0" fontId="14" fillId="6" borderId="156" applyNumberFormat="0" applyAlignment="0" applyProtection="0"/>
    <xf numFmtId="177" fontId="12" fillId="32" borderId="121">
      <protection locked="0"/>
    </xf>
    <xf numFmtId="177" fontId="12" fillId="0" borderId="155"/>
    <xf numFmtId="170" fontId="12" fillId="0" borderId="191"/>
    <xf numFmtId="169" fontId="12" fillId="32" borderId="121">
      <protection locked="0"/>
    </xf>
    <xf numFmtId="0" fontId="14" fillId="6" borderId="138" applyNumberFormat="0" applyAlignment="0" applyProtection="0"/>
    <xf numFmtId="0" fontId="16" fillId="10" borderId="138" applyNumberFormat="0" applyAlignment="0" applyProtection="0"/>
    <xf numFmtId="0" fontId="14" fillId="6" borderId="138" applyNumberFormat="0" applyAlignment="0" applyProtection="0"/>
    <xf numFmtId="0" fontId="14" fillId="6" borderId="138" applyNumberFormat="0" applyAlignment="0" applyProtection="0"/>
    <xf numFmtId="178" fontId="12" fillId="0" borderId="137"/>
    <xf numFmtId="171" fontId="12" fillId="0" borderId="173"/>
    <xf numFmtId="173" fontId="12" fillId="0" borderId="137"/>
    <xf numFmtId="170" fontId="12" fillId="0" borderId="155"/>
    <xf numFmtId="171" fontId="12" fillId="0" borderId="137"/>
    <xf numFmtId="173" fontId="12" fillId="32" borderId="202">
      <protection locked="0"/>
    </xf>
    <xf numFmtId="0" fontId="14" fillId="6" borderId="219" applyNumberFormat="0" applyAlignment="0" applyProtection="0"/>
    <xf numFmtId="0" fontId="16" fillId="10" borderId="219" applyNumberFormat="0" applyAlignment="0" applyProtection="0"/>
    <xf numFmtId="0" fontId="16" fillId="10" borderId="219" applyNumberFormat="0" applyAlignment="0" applyProtection="0"/>
    <xf numFmtId="0" fontId="16" fillId="10" borderId="219" applyNumberFormat="0" applyAlignment="0" applyProtection="0"/>
    <xf numFmtId="0" fontId="15" fillId="8" borderId="219" applyNumberFormat="0" applyAlignment="0" applyProtection="0"/>
    <xf numFmtId="169" fontId="12" fillId="0" borderId="119"/>
    <xf numFmtId="178" fontId="12" fillId="0" borderId="218"/>
    <xf numFmtId="173" fontId="12" fillId="0" borderId="218"/>
    <xf numFmtId="0" fontId="14" fillId="6" borderId="201" applyNumberFormat="0" applyAlignment="0" applyProtection="0"/>
    <xf numFmtId="0" fontId="16" fillId="10" borderId="201" applyNumberFormat="0" applyAlignment="0" applyProtection="0"/>
    <xf numFmtId="0" fontId="15" fillId="8" borderId="201" applyNumberFormat="0" applyAlignment="0" applyProtection="0"/>
    <xf numFmtId="177" fontId="12" fillId="0" borderId="200"/>
    <xf numFmtId="172" fontId="12" fillId="0" borderId="200"/>
    <xf numFmtId="169" fontId="12" fillId="0" borderId="218"/>
    <xf numFmtId="170" fontId="12" fillId="0" borderId="200"/>
    <xf numFmtId="0" fontId="16" fillId="10" borderId="129" applyNumberFormat="0" applyAlignment="0" applyProtection="0"/>
    <xf numFmtId="0" fontId="14" fillId="6" borderId="129" applyNumberFormat="0" applyAlignment="0" applyProtection="0"/>
    <xf numFmtId="169" fontId="12" fillId="0" borderId="182"/>
    <xf numFmtId="0" fontId="14" fillId="6" borderId="129" applyNumberFormat="0" applyAlignment="0" applyProtection="0"/>
    <xf numFmtId="172" fontId="12" fillId="0" borderId="164"/>
    <xf numFmtId="179" fontId="12" fillId="0" borderId="146"/>
    <xf numFmtId="0" fontId="14" fillId="6" borderId="147" applyNumberFormat="0" applyAlignment="0" applyProtection="0"/>
    <xf numFmtId="0" fontId="16" fillId="10" borderId="147" applyNumberFormat="0" applyAlignment="0" applyProtection="0"/>
    <xf numFmtId="0" fontId="16" fillId="10" borderId="147" applyNumberFormat="0" applyAlignment="0" applyProtection="0"/>
    <xf numFmtId="0" fontId="16" fillId="10" borderId="147" applyNumberFormat="0" applyAlignment="0" applyProtection="0"/>
    <xf numFmtId="0" fontId="16" fillId="10" borderId="147" applyNumberFormat="0" applyAlignment="0" applyProtection="0"/>
    <xf numFmtId="0" fontId="14" fillId="6" borderId="147" applyNumberFormat="0" applyAlignment="0" applyProtection="0"/>
    <xf numFmtId="0" fontId="14" fillId="6" borderId="147" applyNumberFormat="0" applyAlignment="0" applyProtection="0"/>
    <xf numFmtId="174" fontId="12" fillId="0" borderId="164"/>
    <xf numFmtId="169" fontId="12" fillId="0" borderId="191"/>
    <xf numFmtId="172" fontId="12" fillId="0" borderId="182"/>
    <xf numFmtId="179" fontId="12" fillId="0" borderId="164"/>
    <xf numFmtId="0" fontId="14" fillId="6" borderId="165" applyNumberFormat="0" applyAlignment="0" applyProtection="0"/>
    <xf numFmtId="0" fontId="16" fillId="10" borderId="165" applyNumberFormat="0" applyAlignment="0" applyProtection="0"/>
    <xf numFmtId="0" fontId="42" fillId="21" borderId="156" applyNumberFormat="0" applyAlignment="0" applyProtection="0"/>
    <xf numFmtId="0" fontId="53" fillId="6" borderId="123" applyNumberFormat="0" applyAlignment="0" applyProtection="0"/>
    <xf numFmtId="0" fontId="53" fillId="10" borderId="123" applyNumberFormat="0" applyAlignment="0" applyProtection="0"/>
    <xf numFmtId="0" fontId="53" fillId="10" borderId="123" applyNumberFormat="0" applyAlignment="0" applyProtection="0"/>
    <xf numFmtId="0" fontId="53" fillId="10" borderId="123" applyNumberFormat="0" applyAlignment="0" applyProtection="0"/>
    <xf numFmtId="0" fontId="53" fillId="10" borderId="123" applyNumberFormat="0" applyAlignment="0" applyProtection="0"/>
    <xf numFmtId="0" fontId="53" fillId="6" borderId="123" applyNumberFormat="0" applyAlignment="0" applyProtection="0"/>
    <xf numFmtId="0" fontId="4" fillId="14" borderId="122" applyNumberFormat="0" applyFont="0" applyAlignment="0" applyProtection="0"/>
    <xf numFmtId="0" fontId="4" fillId="14" borderId="122" applyNumberFormat="0" applyFont="0" applyAlignment="0" applyProtection="0"/>
    <xf numFmtId="179" fontId="12" fillId="32" borderId="193">
      <protection locked="0"/>
    </xf>
    <xf numFmtId="173" fontId="12" fillId="32" borderId="193">
      <protection locked="0"/>
    </xf>
    <xf numFmtId="171" fontId="12" fillId="32" borderId="193">
      <protection locked="0"/>
    </xf>
    <xf numFmtId="0" fontId="42" fillId="21" borderId="138" applyNumberFormat="0" applyAlignment="0" applyProtection="0"/>
    <xf numFmtId="0" fontId="42" fillId="21" borderId="138" applyNumberFormat="0" applyAlignment="0" applyProtection="0"/>
    <xf numFmtId="0" fontId="42" fillId="21" borderId="138" applyNumberFormat="0" applyAlignment="0" applyProtection="0"/>
    <xf numFmtId="0" fontId="42" fillId="21" borderId="138" applyNumberFormat="0" applyAlignment="0" applyProtection="0"/>
    <xf numFmtId="0" fontId="12" fillId="32" borderId="220">
      <alignment horizontal="left"/>
      <protection locked="0"/>
    </xf>
    <xf numFmtId="174" fontId="12" fillId="32" borderId="220">
      <protection locked="0"/>
    </xf>
    <xf numFmtId="177" fontId="12" fillId="32" borderId="175">
      <protection locked="0"/>
    </xf>
    <xf numFmtId="176" fontId="12" fillId="32" borderId="175">
      <alignment horizontal="right"/>
      <protection locked="0"/>
    </xf>
    <xf numFmtId="174" fontId="12" fillId="32" borderId="175">
      <protection locked="0"/>
    </xf>
    <xf numFmtId="169" fontId="12" fillId="32" borderId="175">
      <protection locked="0"/>
    </xf>
    <xf numFmtId="169" fontId="12" fillId="32" borderId="220">
      <protection locked="0"/>
    </xf>
    <xf numFmtId="49" fontId="12" fillId="32" borderId="157">
      <alignment horizontal="left"/>
      <protection locked="0"/>
    </xf>
    <xf numFmtId="178" fontId="12" fillId="32" borderId="157">
      <protection locked="0"/>
    </xf>
    <xf numFmtId="0" fontId="12" fillId="32" borderId="157">
      <alignment horizontal="left"/>
      <protection locked="0"/>
    </xf>
    <xf numFmtId="172" fontId="12" fillId="32" borderId="157">
      <protection locked="0"/>
    </xf>
    <xf numFmtId="49" fontId="12" fillId="32" borderId="202">
      <alignment horizontal="left"/>
      <protection locked="0"/>
    </xf>
    <xf numFmtId="0" fontId="16" fillId="10" borderId="192" applyNumberFormat="0" applyAlignment="0" applyProtection="0"/>
    <xf numFmtId="0" fontId="16" fillId="10" borderId="192" applyNumberFormat="0" applyAlignment="0" applyProtection="0"/>
    <xf numFmtId="0" fontId="16" fillId="10" borderId="192" applyNumberFormat="0" applyAlignment="0" applyProtection="0"/>
    <xf numFmtId="0" fontId="14" fillId="6" borderId="192" applyNumberFormat="0" applyAlignment="0" applyProtection="0"/>
    <xf numFmtId="179" fontId="12" fillId="0" borderId="191"/>
    <xf numFmtId="178" fontId="12" fillId="32" borderId="202">
      <protection locked="0"/>
    </xf>
    <xf numFmtId="179" fontId="12" fillId="32" borderId="139">
      <protection locked="0"/>
    </xf>
    <xf numFmtId="174" fontId="12" fillId="32" borderId="139">
      <protection locked="0"/>
    </xf>
    <xf numFmtId="0" fontId="14" fillId="6" borderId="174" applyNumberFormat="0" applyAlignment="0" applyProtection="0"/>
    <xf numFmtId="0" fontId="14" fillId="6" borderId="174" applyNumberFormat="0" applyAlignment="0" applyProtection="0"/>
    <xf numFmtId="0" fontId="16" fillId="10" borderId="174" applyNumberFormat="0" applyAlignment="0" applyProtection="0"/>
    <xf numFmtId="0" fontId="16" fillId="10" borderId="174" applyNumberFormat="0" applyAlignment="0" applyProtection="0"/>
    <xf numFmtId="0" fontId="16" fillId="10" borderId="174" applyNumberFormat="0" applyAlignment="0" applyProtection="0"/>
    <xf numFmtId="0" fontId="15" fillId="8" borderId="174" applyNumberFormat="0" applyAlignment="0" applyProtection="0"/>
    <xf numFmtId="172" fontId="12" fillId="0" borderId="191"/>
    <xf numFmtId="175" fontId="12" fillId="32" borderId="202">
      <alignment horizontal="right"/>
      <protection locked="0"/>
    </xf>
    <xf numFmtId="0" fontId="14" fillId="6" borderId="156" applyNumberFormat="0" applyAlignment="0" applyProtection="0"/>
    <xf numFmtId="0" fontId="16" fillId="10" borderId="156" applyNumberFormat="0" applyAlignment="0" applyProtection="0"/>
    <xf numFmtId="0" fontId="16" fillId="10" borderId="156" applyNumberFormat="0" applyAlignment="0" applyProtection="0"/>
    <xf numFmtId="0" fontId="14" fillId="6" borderId="156" applyNumberFormat="0" applyAlignment="0" applyProtection="0"/>
    <xf numFmtId="0" fontId="14" fillId="6" borderId="156" applyNumberFormat="0" applyAlignment="0" applyProtection="0"/>
    <xf numFmtId="179" fontId="12" fillId="0" borderId="155"/>
    <xf numFmtId="172" fontId="12" fillId="0" borderId="173"/>
    <xf numFmtId="169" fontId="12" fillId="0" borderId="191"/>
    <xf numFmtId="173" fontId="12" fillId="0" borderId="155"/>
    <xf numFmtId="0" fontId="14" fillId="6" borderId="138" applyNumberFormat="0" applyAlignment="0" applyProtection="0"/>
    <xf numFmtId="0" fontId="16" fillId="10" borderId="138" applyNumberFormat="0" applyAlignment="0" applyProtection="0"/>
    <xf numFmtId="0" fontId="15" fillId="8" borderId="138" applyNumberFormat="0" applyAlignment="0" applyProtection="0"/>
    <xf numFmtId="177" fontId="12" fillId="0" borderId="137"/>
    <xf numFmtId="170" fontId="12" fillId="0" borderId="173"/>
    <xf numFmtId="172" fontId="12" fillId="0" borderId="137"/>
    <xf numFmtId="169" fontId="12" fillId="0" borderId="155"/>
    <xf numFmtId="170" fontId="12" fillId="0" borderId="137"/>
    <xf numFmtId="172" fontId="12" fillId="32" borderId="202">
      <protection locked="0"/>
    </xf>
    <xf numFmtId="0" fontId="14" fillId="6" borderId="219" applyNumberFormat="0" applyAlignment="0" applyProtection="0"/>
    <xf numFmtId="0" fontId="16" fillId="10" borderId="219" applyNumberFormat="0" applyAlignment="0" applyProtection="0"/>
    <xf numFmtId="0" fontId="16" fillId="10" borderId="219" applyNumberFormat="0" applyAlignment="0" applyProtection="0"/>
    <xf numFmtId="0" fontId="16" fillId="10" borderId="219" applyNumberFormat="0" applyAlignment="0" applyProtection="0"/>
    <xf numFmtId="0" fontId="14" fillId="6" borderId="219" applyNumberFormat="0" applyAlignment="0" applyProtection="0"/>
    <xf numFmtId="177" fontId="12" fillId="0" borderId="218"/>
    <xf numFmtId="0" fontId="14" fillId="6" borderId="201" applyNumberFormat="0" applyAlignment="0" applyProtection="0"/>
    <xf numFmtId="0" fontId="14" fillId="6" borderId="201" applyNumberFormat="0" applyAlignment="0" applyProtection="0"/>
    <xf numFmtId="0" fontId="16" fillId="10" borderId="201" applyNumberFormat="0" applyAlignment="0" applyProtection="0"/>
    <xf numFmtId="0" fontId="14" fillId="6" borderId="201" applyNumberFormat="0" applyAlignment="0" applyProtection="0"/>
    <xf numFmtId="179" fontId="12" fillId="0" borderId="200"/>
    <xf numFmtId="172" fontId="12" fillId="0" borderId="218"/>
    <xf numFmtId="174" fontId="12" fillId="0" borderId="200"/>
    <xf numFmtId="171" fontId="12" fillId="0" borderId="218"/>
    <xf numFmtId="169" fontId="12" fillId="0" borderId="200"/>
    <xf numFmtId="0" fontId="14" fillId="6" borderId="129" applyNumberFormat="0" applyAlignment="0" applyProtection="0"/>
    <xf numFmtId="0" fontId="14" fillId="6" borderId="129" applyNumberFormat="0" applyAlignment="0" applyProtection="0"/>
    <xf numFmtId="170" fontId="12" fillId="0" borderId="182"/>
    <xf numFmtId="173" fontId="12" fillId="0" borderId="146"/>
    <xf numFmtId="177" fontId="12" fillId="0" borderId="146"/>
    <xf numFmtId="0" fontId="15" fillId="8" borderId="147" applyNumberFormat="0" applyAlignment="0" applyProtection="0"/>
    <xf numFmtId="0" fontId="16" fillId="10" borderId="147" applyNumberFormat="0" applyAlignment="0" applyProtection="0"/>
    <xf numFmtId="0" fontId="16" fillId="10" borderId="147" applyNumberFormat="0" applyAlignment="0" applyProtection="0"/>
    <xf numFmtId="0" fontId="16" fillId="10" borderId="147" applyNumberFormat="0" applyAlignment="0" applyProtection="0"/>
    <xf numFmtId="0" fontId="14" fillId="6" borderId="147" applyNumberFormat="0" applyAlignment="0" applyProtection="0"/>
    <xf numFmtId="0" fontId="14" fillId="6" borderId="147" applyNumberFormat="0" applyAlignment="0" applyProtection="0"/>
    <xf numFmtId="0" fontId="14" fillId="6" borderId="147" applyNumberFormat="0" applyAlignment="0" applyProtection="0"/>
    <xf numFmtId="177" fontId="12" fillId="0" borderId="164"/>
    <xf numFmtId="0" fontId="15" fillId="8" borderId="165" applyNumberFormat="0" applyAlignment="0" applyProtection="0"/>
    <xf numFmtId="0" fontId="16" fillId="10" borderId="165" applyNumberFormat="0" applyAlignment="0" applyProtection="0"/>
    <xf numFmtId="0" fontId="42" fillId="21" borderId="147" applyNumberFormat="0" applyAlignment="0" applyProtection="0"/>
    <xf numFmtId="0" fontId="16" fillId="10" borderId="408" applyNumberFormat="0" applyAlignment="0" applyProtection="0"/>
    <xf numFmtId="169" fontId="12" fillId="32" borderId="436">
      <protection locked="0"/>
    </xf>
    <xf numFmtId="169" fontId="12" fillId="32" borderId="373">
      <protection locked="0"/>
    </xf>
    <xf numFmtId="0" fontId="14" fillId="6" borderId="372" applyNumberFormat="0" applyAlignment="0" applyProtection="0"/>
    <xf numFmtId="0" fontId="14" fillId="6" borderId="390" applyNumberFormat="0" applyAlignment="0" applyProtection="0"/>
    <xf numFmtId="0" fontId="14" fillId="6" borderId="336" applyNumberFormat="0" applyAlignment="0" applyProtection="0"/>
    <xf numFmtId="0" fontId="16" fillId="10" borderId="372" applyNumberFormat="0" applyAlignment="0" applyProtection="0"/>
    <xf numFmtId="0" fontId="16" fillId="10" borderId="408" applyNumberFormat="0" applyAlignment="0" applyProtection="0"/>
    <xf numFmtId="170" fontId="12" fillId="32" borderId="382">
      <protection locked="0"/>
    </xf>
    <xf numFmtId="169" fontId="12" fillId="32" borderId="400">
      <protection locked="0"/>
    </xf>
    <xf numFmtId="172" fontId="12" fillId="32" borderId="400">
      <protection locked="0"/>
    </xf>
    <xf numFmtId="175" fontId="12" fillId="32" borderId="400">
      <alignment horizontal="right"/>
      <protection locked="0"/>
    </xf>
    <xf numFmtId="177" fontId="12" fillId="32" borderId="400">
      <protection locked="0"/>
    </xf>
    <xf numFmtId="49" fontId="12" fillId="32" borderId="400">
      <alignment horizontal="left"/>
      <protection locked="0"/>
    </xf>
    <xf numFmtId="0" fontId="42" fillId="21" borderId="363" applyNumberFormat="0" applyAlignment="0" applyProtection="0"/>
    <xf numFmtId="0" fontId="42" fillId="21" borderId="363" applyNumberFormat="0" applyAlignment="0" applyProtection="0"/>
    <xf numFmtId="0" fontId="12" fillId="14" borderId="336" applyNumberFormat="0" applyFont="0" applyAlignment="0" applyProtection="0"/>
    <xf numFmtId="0" fontId="12" fillId="14" borderId="336" applyNumberFormat="0" applyFont="0" applyAlignment="0" applyProtection="0"/>
    <xf numFmtId="0" fontId="12" fillId="14" borderId="336" applyNumberFormat="0" applyFont="0" applyAlignment="0" applyProtection="0"/>
    <xf numFmtId="0" fontId="42" fillId="21" borderId="363" applyNumberFormat="0" applyAlignment="0" applyProtection="0"/>
    <xf numFmtId="172" fontId="12" fillId="32" borderId="409">
      <protection locked="0"/>
    </xf>
    <xf numFmtId="170" fontId="12" fillId="0" borderId="425"/>
    <xf numFmtId="0" fontId="4" fillId="14" borderId="347" applyNumberFormat="0" applyFont="0" applyAlignment="0" applyProtection="0"/>
    <xf numFmtId="0" fontId="12" fillId="14" borderId="345" applyNumberFormat="0" applyFont="0" applyAlignment="0" applyProtection="0"/>
    <xf numFmtId="0" fontId="12" fillId="14" borderId="345" applyNumberFormat="0" applyFont="0" applyAlignment="0" applyProtection="0"/>
    <xf numFmtId="0" fontId="12" fillId="14" borderId="345" applyNumberFormat="0" applyFont="0" applyAlignment="0" applyProtection="0"/>
    <xf numFmtId="0" fontId="12" fillId="14" borderId="345" applyNumberFormat="0" applyFont="0" applyAlignment="0" applyProtection="0"/>
    <xf numFmtId="0" fontId="4" fillId="14" borderId="347" applyNumberFormat="0" applyFont="0" applyAlignment="0" applyProtection="0"/>
    <xf numFmtId="0" fontId="4" fillId="14" borderId="347" applyNumberFormat="0" applyFont="0" applyAlignment="0" applyProtection="0"/>
    <xf numFmtId="195" fontId="59" fillId="41" borderId="349">
      <alignment wrapText="1"/>
    </xf>
    <xf numFmtId="0" fontId="42" fillId="21" borderId="381" applyNumberFormat="0" applyAlignment="0" applyProtection="0"/>
    <xf numFmtId="0" fontId="42" fillId="21" borderId="381" applyNumberFormat="0" applyAlignment="0" applyProtection="0"/>
    <xf numFmtId="0" fontId="53" fillId="6" borderId="339" applyNumberFormat="0" applyAlignment="0" applyProtection="0"/>
    <xf numFmtId="0" fontId="53" fillId="6" borderId="123" applyNumberFormat="0" applyAlignment="0" applyProtection="0"/>
    <xf numFmtId="0" fontId="53" fillId="6" borderId="123" applyNumberFormat="0" applyAlignment="0" applyProtection="0"/>
    <xf numFmtId="0" fontId="53" fillId="6" borderId="123" applyNumberFormat="0" applyAlignment="0" applyProtection="0"/>
    <xf numFmtId="0" fontId="53" fillId="6" borderId="123" applyNumberFormat="0" applyAlignment="0" applyProtection="0"/>
    <xf numFmtId="0" fontId="53" fillId="6" borderId="123" applyNumberFormat="0" applyAlignment="0" applyProtection="0"/>
    <xf numFmtId="0" fontId="53" fillId="6" borderId="123" applyNumberFormat="0" applyAlignment="0" applyProtection="0"/>
    <xf numFmtId="0" fontId="53" fillId="6" borderId="123" applyNumberFormat="0" applyAlignment="0" applyProtection="0"/>
    <xf numFmtId="0" fontId="53" fillId="10" borderId="123" applyNumberFormat="0" applyAlignment="0" applyProtection="0"/>
    <xf numFmtId="0" fontId="53" fillId="10" borderId="123" applyNumberFormat="0" applyAlignment="0" applyProtection="0"/>
    <xf numFmtId="0" fontId="53" fillId="10" borderId="123" applyNumberFormat="0" applyAlignment="0" applyProtection="0"/>
    <xf numFmtId="0" fontId="53" fillId="10" borderId="123" applyNumberFormat="0" applyAlignment="0" applyProtection="0"/>
    <xf numFmtId="0" fontId="53" fillId="10" borderId="123" applyNumberFormat="0" applyAlignment="0" applyProtection="0"/>
    <xf numFmtId="0" fontId="53" fillId="10" borderId="123" applyNumberFormat="0" applyAlignment="0" applyProtection="0"/>
    <xf numFmtId="0" fontId="53" fillId="10" borderId="123" applyNumberFormat="0" applyAlignment="0" applyProtection="0"/>
    <xf numFmtId="0" fontId="53" fillId="10" borderId="123" applyNumberFormat="0" applyAlignment="0" applyProtection="0"/>
    <xf numFmtId="0" fontId="53" fillId="10" borderId="123" applyNumberFormat="0" applyAlignment="0" applyProtection="0"/>
    <xf numFmtId="0" fontId="53" fillId="10" borderId="123" applyNumberFormat="0" applyAlignment="0" applyProtection="0"/>
    <xf numFmtId="0" fontId="53" fillId="6" borderId="123" applyNumberFormat="0" applyAlignment="0" applyProtection="0"/>
    <xf numFmtId="0" fontId="53" fillId="6" borderId="123" applyNumberFormat="0" applyAlignment="0" applyProtection="0"/>
    <xf numFmtId="0" fontId="53" fillId="6" borderId="123" applyNumberFormat="0" applyAlignment="0" applyProtection="0"/>
    <xf numFmtId="0" fontId="4" fillId="14" borderId="122" applyNumberFormat="0" applyFont="0" applyAlignment="0" applyProtection="0"/>
    <xf numFmtId="0" fontId="4" fillId="14" borderId="122" applyNumberFormat="0" applyFont="0" applyAlignment="0" applyProtection="0"/>
    <xf numFmtId="0" fontId="4" fillId="14" borderId="122" applyNumberFormat="0" applyFont="0" applyAlignment="0" applyProtection="0"/>
    <xf numFmtId="0" fontId="4" fillId="14" borderId="122" applyNumberFormat="0" applyFont="0" applyAlignment="0" applyProtection="0"/>
    <xf numFmtId="0" fontId="4" fillId="14" borderId="122" applyNumberFormat="0" applyFont="0" applyAlignment="0" applyProtection="0"/>
    <xf numFmtId="0" fontId="4" fillId="14" borderId="122" applyNumberFormat="0" applyFont="0" applyAlignment="0" applyProtection="0"/>
    <xf numFmtId="0" fontId="4" fillId="14" borderId="122" applyNumberFormat="0" applyFont="0" applyAlignment="0" applyProtection="0"/>
    <xf numFmtId="0" fontId="12" fillId="14" borderId="120" applyNumberFormat="0" applyFont="0" applyAlignment="0" applyProtection="0"/>
    <xf numFmtId="0" fontId="12" fillId="14" borderId="120" applyNumberFormat="0" applyFont="0" applyAlignment="0" applyProtection="0"/>
    <xf numFmtId="0" fontId="12" fillId="14" borderId="120" applyNumberFormat="0" applyFont="0" applyAlignment="0" applyProtection="0"/>
    <xf numFmtId="0" fontId="12" fillId="14" borderId="120" applyNumberFormat="0" applyFont="0" applyAlignment="0" applyProtection="0"/>
    <xf numFmtId="0" fontId="12" fillId="14" borderId="120" applyNumberFormat="0" applyFont="0" applyAlignment="0" applyProtection="0"/>
    <xf numFmtId="0" fontId="12" fillId="14" borderId="120" applyNumberFormat="0" applyFont="0" applyAlignment="0" applyProtection="0"/>
    <xf numFmtId="0" fontId="12" fillId="14" borderId="120" applyNumberFormat="0" applyFont="0" applyAlignment="0" applyProtection="0"/>
    <xf numFmtId="0" fontId="12" fillId="14" borderId="120" applyNumberFormat="0" applyFont="0" applyAlignment="0" applyProtection="0"/>
    <xf numFmtId="0" fontId="12" fillId="14" borderId="120" applyNumberFormat="0" applyFont="0" applyAlignment="0" applyProtection="0"/>
    <xf numFmtId="0" fontId="12" fillId="14" borderId="120" applyNumberFormat="0" applyFont="0" applyAlignment="0" applyProtection="0"/>
    <xf numFmtId="0" fontId="4" fillId="14" borderId="122" applyNumberFormat="0" applyFont="0" applyAlignment="0" applyProtection="0"/>
    <xf numFmtId="0" fontId="4" fillId="14" borderId="122" applyNumberFormat="0" applyFont="0" applyAlignment="0" applyProtection="0"/>
    <xf numFmtId="0" fontId="4" fillId="14" borderId="122" applyNumberFormat="0" applyFont="0" applyAlignment="0" applyProtection="0"/>
    <xf numFmtId="0" fontId="42" fillId="21" borderId="120" applyNumberFormat="0" applyAlignment="0" applyProtection="0"/>
    <xf numFmtId="0" fontId="42" fillId="21" borderId="120" applyNumberFormat="0" applyAlignment="0" applyProtection="0"/>
    <xf numFmtId="0" fontId="42" fillId="21" borderId="120" applyNumberFormat="0" applyAlignment="0" applyProtection="0"/>
    <xf numFmtId="0" fontId="42" fillId="21" borderId="120" applyNumberFormat="0" applyAlignment="0" applyProtection="0"/>
    <xf numFmtId="0" fontId="42" fillId="21" borderId="120" applyNumberFormat="0" applyAlignment="0" applyProtection="0"/>
    <xf numFmtId="0" fontId="42" fillId="21" borderId="120" applyNumberFormat="0" applyAlignment="0" applyProtection="0"/>
    <xf numFmtId="0" fontId="42" fillId="21" borderId="120" applyNumberFormat="0" applyAlignment="0" applyProtection="0"/>
    <xf numFmtId="0" fontId="42" fillId="21" borderId="120" applyNumberFormat="0" applyAlignment="0" applyProtection="0"/>
    <xf numFmtId="0" fontId="42" fillId="21" borderId="120" applyNumberFormat="0" applyAlignment="0" applyProtection="0"/>
    <xf numFmtId="0" fontId="42" fillId="21" borderId="120" applyNumberFormat="0" applyAlignment="0" applyProtection="0"/>
    <xf numFmtId="0" fontId="12" fillId="32" borderId="373">
      <alignment horizontal="left"/>
      <protection locked="0"/>
    </xf>
    <xf numFmtId="49" fontId="12" fillId="32" borderId="121">
      <alignment horizontal="left"/>
      <protection locked="0"/>
    </xf>
    <xf numFmtId="179" fontId="12" fillId="32" borderId="121">
      <protection locked="0"/>
    </xf>
    <xf numFmtId="178" fontId="12" fillId="32" borderId="121">
      <protection locked="0"/>
    </xf>
    <xf numFmtId="177" fontId="12" fillId="32" borderId="121">
      <protection locked="0"/>
    </xf>
    <xf numFmtId="0" fontId="12" fillId="32" borderId="121">
      <alignment horizontal="left"/>
      <protection locked="0"/>
    </xf>
    <xf numFmtId="176" fontId="12" fillId="32" borderId="121">
      <alignment horizontal="right"/>
      <protection locked="0"/>
    </xf>
    <xf numFmtId="175" fontId="12" fillId="32" borderId="121">
      <alignment horizontal="right"/>
      <protection locked="0"/>
    </xf>
    <xf numFmtId="174" fontId="12" fillId="32" borderId="121">
      <protection locked="0"/>
    </xf>
    <xf numFmtId="173" fontId="12" fillId="32" borderId="121">
      <protection locked="0"/>
    </xf>
    <xf numFmtId="172" fontId="12" fillId="32" borderId="121">
      <protection locked="0"/>
    </xf>
    <xf numFmtId="171" fontId="12" fillId="32" borderId="121">
      <protection locked="0"/>
    </xf>
    <xf numFmtId="170" fontId="12" fillId="32" borderId="121">
      <protection locked="0"/>
    </xf>
    <xf numFmtId="169" fontId="12" fillId="32" borderId="121">
      <protection locked="0"/>
    </xf>
    <xf numFmtId="0" fontId="14" fillId="6" borderId="120" applyNumberFormat="0" applyAlignment="0" applyProtection="0"/>
    <xf numFmtId="0" fontId="14" fillId="6" borderId="120" applyNumberFormat="0" applyAlignment="0" applyProtection="0"/>
    <xf numFmtId="0" fontId="14" fillId="6" borderId="120" applyNumberFormat="0" applyAlignment="0" applyProtection="0"/>
    <xf numFmtId="0" fontId="14" fillId="6" borderId="120" applyNumberFormat="0" applyAlignment="0" applyProtection="0"/>
    <xf numFmtId="0" fontId="14" fillId="6" borderId="120" applyNumberFormat="0" applyAlignment="0" applyProtection="0"/>
    <xf numFmtId="0" fontId="14" fillId="6" borderId="120" applyNumberFormat="0" applyAlignment="0" applyProtection="0"/>
    <xf numFmtId="0" fontId="14" fillId="6" borderId="120" applyNumberFormat="0" applyAlignment="0" applyProtection="0"/>
    <xf numFmtId="0" fontId="16" fillId="10" borderId="120" applyNumberFormat="0" applyAlignment="0" applyProtection="0"/>
    <xf numFmtId="0" fontId="16" fillId="10" borderId="120" applyNumberFormat="0" applyAlignment="0" applyProtection="0"/>
    <xf numFmtId="0" fontId="16" fillId="10" borderId="120" applyNumberFormat="0" applyAlignment="0" applyProtection="0"/>
    <xf numFmtId="0" fontId="16" fillId="10" borderId="120" applyNumberFormat="0" applyAlignment="0" applyProtection="0"/>
    <xf numFmtId="0" fontId="16" fillId="10" borderId="120" applyNumberFormat="0" applyAlignment="0" applyProtection="0"/>
    <xf numFmtId="0" fontId="16" fillId="10" borderId="120" applyNumberFormat="0" applyAlignment="0" applyProtection="0"/>
    <xf numFmtId="0" fontId="16" fillId="10" borderId="120" applyNumberFormat="0" applyAlignment="0" applyProtection="0"/>
    <xf numFmtId="0" fontId="16" fillId="10" borderId="120" applyNumberFormat="0" applyAlignment="0" applyProtection="0"/>
    <xf numFmtId="0" fontId="16" fillId="10" borderId="120" applyNumberFormat="0" applyAlignment="0" applyProtection="0"/>
    <xf numFmtId="0" fontId="16" fillId="10" borderId="120" applyNumberFormat="0" applyAlignment="0" applyProtection="0"/>
    <xf numFmtId="0" fontId="14" fillId="6" borderId="120" applyNumberFormat="0" applyAlignment="0" applyProtection="0"/>
    <xf numFmtId="0" fontId="15" fillId="8" borderId="120" applyNumberFormat="0" applyAlignment="0" applyProtection="0"/>
    <xf numFmtId="0" fontId="14" fillId="6" borderId="120" applyNumberFormat="0" applyAlignment="0" applyProtection="0"/>
    <xf numFmtId="0" fontId="14" fillId="6" borderId="120" applyNumberFormat="0" applyAlignment="0" applyProtection="0"/>
    <xf numFmtId="179" fontId="12" fillId="0" borderId="119"/>
    <xf numFmtId="178" fontId="12" fillId="0" borderId="119"/>
    <xf numFmtId="177" fontId="12" fillId="0" borderId="119"/>
    <xf numFmtId="174" fontId="12" fillId="0" borderId="119"/>
    <xf numFmtId="173" fontId="12" fillId="0" borderId="119"/>
    <xf numFmtId="172" fontId="12" fillId="0" borderId="119"/>
    <xf numFmtId="171" fontId="12" fillId="0" borderId="119"/>
    <xf numFmtId="170" fontId="12" fillId="0" borderId="119"/>
    <xf numFmtId="169" fontId="12" fillId="0" borderId="119"/>
    <xf numFmtId="169" fontId="12" fillId="0" borderId="119"/>
    <xf numFmtId="170" fontId="12" fillId="0" borderId="119"/>
    <xf numFmtId="171" fontId="12" fillId="0" borderId="119"/>
    <xf numFmtId="172" fontId="12" fillId="0" borderId="119"/>
    <xf numFmtId="173" fontId="12" fillId="0" borderId="119"/>
    <xf numFmtId="174" fontId="12" fillId="0" borderId="119"/>
    <xf numFmtId="177" fontId="12" fillId="0" borderId="119"/>
    <xf numFmtId="178" fontId="12" fillId="0" borderId="119"/>
    <xf numFmtId="179" fontId="12" fillId="0" borderId="119"/>
    <xf numFmtId="0" fontId="14" fillId="6" borderId="120" applyNumberFormat="0" applyAlignment="0" applyProtection="0"/>
    <xf numFmtId="0" fontId="14" fillId="6" borderId="120" applyNumberFormat="0" applyAlignment="0" applyProtection="0"/>
    <xf numFmtId="0" fontId="15" fillId="8" borderId="120" applyNumberFormat="0" applyAlignment="0" applyProtection="0"/>
    <xf numFmtId="0" fontId="14" fillId="6" borderId="120" applyNumberFormat="0" applyAlignment="0" applyProtection="0"/>
    <xf numFmtId="0" fontId="16" fillId="10" borderId="120" applyNumberFormat="0" applyAlignment="0" applyProtection="0"/>
    <xf numFmtId="0" fontId="16" fillId="10" borderId="120" applyNumberFormat="0" applyAlignment="0" applyProtection="0"/>
    <xf numFmtId="0" fontId="16" fillId="10" borderId="120" applyNumberFormat="0" applyAlignment="0" applyProtection="0"/>
    <xf numFmtId="0" fontId="16" fillId="10" borderId="120" applyNumberFormat="0" applyAlignment="0" applyProtection="0"/>
    <xf numFmtId="0" fontId="16" fillId="10" borderId="120" applyNumberFormat="0" applyAlignment="0" applyProtection="0"/>
    <xf numFmtId="0" fontId="16" fillId="10" borderId="120" applyNumberFormat="0" applyAlignment="0" applyProtection="0"/>
    <xf numFmtId="0" fontId="16" fillId="10" borderId="120" applyNumberFormat="0" applyAlignment="0" applyProtection="0"/>
    <xf numFmtId="0" fontId="16" fillId="10" borderId="120" applyNumberFormat="0" applyAlignment="0" applyProtection="0"/>
    <xf numFmtId="0" fontId="16" fillId="10" borderId="120" applyNumberFormat="0" applyAlignment="0" applyProtection="0"/>
    <xf numFmtId="0" fontId="16" fillId="10" borderId="120" applyNumberFormat="0" applyAlignment="0" applyProtection="0"/>
    <xf numFmtId="0" fontId="14" fillId="6" borderId="120" applyNumberFormat="0" applyAlignment="0" applyProtection="0"/>
    <xf numFmtId="0" fontId="14" fillId="6" borderId="120" applyNumberFormat="0" applyAlignment="0" applyProtection="0"/>
    <xf numFmtId="0" fontId="14" fillId="6" borderId="120" applyNumberFormat="0" applyAlignment="0" applyProtection="0"/>
    <xf numFmtId="0" fontId="14" fillId="6" borderId="120" applyNumberFormat="0" applyAlignment="0" applyProtection="0"/>
    <xf numFmtId="0" fontId="14" fillId="6" borderId="120" applyNumberFormat="0" applyAlignment="0" applyProtection="0"/>
    <xf numFmtId="0" fontId="14" fillId="6" borderId="120" applyNumberFormat="0" applyAlignment="0" applyProtection="0"/>
    <xf numFmtId="0" fontId="14" fillId="6" borderId="120" applyNumberFormat="0" applyAlignment="0" applyProtection="0"/>
    <xf numFmtId="169" fontId="12" fillId="32" borderId="121">
      <protection locked="0"/>
    </xf>
    <xf numFmtId="170" fontId="12" fillId="32" borderId="121">
      <protection locked="0"/>
    </xf>
    <xf numFmtId="171" fontId="12" fillId="32" borderId="121">
      <protection locked="0"/>
    </xf>
    <xf numFmtId="172" fontId="12" fillId="32" borderId="121">
      <protection locked="0"/>
    </xf>
    <xf numFmtId="173" fontId="12" fillId="32" borderId="121">
      <protection locked="0"/>
    </xf>
    <xf numFmtId="174" fontId="12" fillId="32" borderId="121">
      <protection locked="0"/>
    </xf>
    <xf numFmtId="175" fontId="12" fillId="32" borderId="121">
      <alignment horizontal="right"/>
      <protection locked="0"/>
    </xf>
    <xf numFmtId="176" fontId="12" fillId="32" borderId="121">
      <alignment horizontal="right"/>
      <protection locked="0"/>
    </xf>
    <xf numFmtId="0" fontId="12" fillId="32" borderId="121">
      <alignment horizontal="left"/>
      <protection locked="0"/>
    </xf>
    <xf numFmtId="177" fontId="12" fillId="32" borderId="121">
      <protection locked="0"/>
    </xf>
    <xf numFmtId="178" fontId="12" fillId="32" borderId="121">
      <protection locked="0"/>
    </xf>
    <xf numFmtId="179" fontId="12" fillId="32" borderId="121">
      <protection locked="0"/>
    </xf>
    <xf numFmtId="49" fontId="12" fillId="32" borderId="121">
      <alignment horizontal="left"/>
      <protection locked="0"/>
    </xf>
    <xf numFmtId="0" fontId="42" fillId="21" borderId="120" applyNumberFormat="0" applyAlignment="0" applyProtection="0"/>
    <xf numFmtId="0" fontId="42" fillId="21" borderId="120" applyNumberFormat="0" applyAlignment="0" applyProtection="0"/>
    <xf numFmtId="0" fontId="42" fillId="21" borderId="120" applyNumberFormat="0" applyAlignment="0" applyProtection="0"/>
    <xf numFmtId="0" fontId="42" fillId="21" borderId="120" applyNumberFormat="0" applyAlignment="0" applyProtection="0"/>
    <xf numFmtId="0" fontId="42" fillId="21" borderId="120" applyNumberFormat="0" applyAlignment="0" applyProtection="0"/>
    <xf numFmtId="0" fontId="42" fillId="21" borderId="120" applyNumberFormat="0" applyAlignment="0" applyProtection="0"/>
    <xf numFmtId="0" fontId="42" fillId="21" borderId="120" applyNumberFormat="0" applyAlignment="0" applyProtection="0"/>
    <xf numFmtId="0" fontId="42" fillId="21" borderId="120" applyNumberFormat="0" applyAlignment="0" applyProtection="0"/>
    <xf numFmtId="0" fontId="42" fillId="21" borderId="120" applyNumberFormat="0" applyAlignment="0" applyProtection="0"/>
    <xf numFmtId="0" fontId="42" fillId="21" borderId="120" applyNumberFormat="0" applyAlignment="0" applyProtection="0"/>
    <xf numFmtId="0" fontId="4" fillId="14" borderId="122" applyNumberFormat="0" applyFont="0" applyAlignment="0" applyProtection="0"/>
    <xf numFmtId="0" fontId="4" fillId="14" borderId="122" applyNumberFormat="0" applyFont="0" applyAlignment="0" applyProtection="0"/>
    <xf numFmtId="0" fontId="4" fillId="14" borderId="122" applyNumberFormat="0" applyFont="0" applyAlignment="0" applyProtection="0"/>
    <xf numFmtId="0" fontId="12" fillId="14" borderId="120" applyNumberFormat="0" applyFont="0" applyAlignment="0" applyProtection="0"/>
    <xf numFmtId="0" fontId="12" fillId="14" borderId="120" applyNumberFormat="0" applyFont="0" applyAlignment="0" applyProtection="0"/>
    <xf numFmtId="0" fontId="12" fillId="14" borderId="120" applyNumberFormat="0" applyFont="0" applyAlignment="0" applyProtection="0"/>
    <xf numFmtId="0" fontId="12" fillId="14" borderId="120" applyNumberFormat="0" applyFont="0" applyAlignment="0" applyProtection="0"/>
    <xf numFmtId="0" fontId="12" fillId="14" borderId="120" applyNumberFormat="0" applyFont="0" applyAlignment="0" applyProtection="0"/>
    <xf numFmtId="0" fontId="12" fillId="14" borderId="120" applyNumberFormat="0" applyFont="0" applyAlignment="0" applyProtection="0"/>
    <xf numFmtId="0" fontId="12" fillId="14" borderId="120" applyNumberFormat="0" applyFont="0" applyAlignment="0" applyProtection="0"/>
    <xf numFmtId="0" fontId="12" fillId="14" borderId="120" applyNumberFormat="0" applyFont="0" applyAlignment="0" applyProtection="0"/>
    <xf numFmtId="0" fontId="12" fillId="14" borderId="120" applyNumberFormat="0" applyFont="0" applyAlignment="0" applyProtection="0"/>
    <xf numFmtId="0" fontId="12" fillId="14" borderId="120" applyNumberFormat="0" applyFont="0" applyAlignment="0" applyProtection="0"/>
    <xf numFmtId="0" fontId="4" fillId="14" borderId="122" applyNumberFormat="0" applyFont="0" applyAlignment="0" applyProtection="0"/>
    <xf numFmtId="0" fontId="4" fillId="14" borderId="122" applyNumberFormat="0" applyFont="0" applyAlignment="0" applyProtection="0"/>
    <xf numFmtId="0" fontId="4" fillId="14" borderId="122" applyNumberFormat="0" applyFont="0" applyAlignment="0" applyProtection="0"/>
    <xf numFmtId="0" fontId="4" fillId="14" borderId="122" applyNumberFormat="0" applyFont="0" applyAlignment="0" applyProtection="0"/>
    <xf numFmtId="0" fontId="4" fillId="14" borderId="122" applyNumberFormat="0" applyFont="0" applyAlignment="0" applyProtection="0"/>
    <xf numFmtId="0" fontId="4" fillId="14" borderId="122" applyNumberFormat="0" applyFont="0" applyAlignment="0" applyProtection="0"/>
    <xf numFmtId="0" fontId="4" fillId="14" borderId="122" applyNumberFormat="0" applyFont="0" applyAlignment="0" applyProtection="0"/>
    <xf numFmtId="0" fontId="53" fillId="6" borderId="123" applyNumberFormat="0" applyAlignment="0" applyProtection="0"/>
    <xf numFmtId="0" fontId="53" fillId="6" borderId="123" applyNumberFormat="0" applyAlignment="0" applyProtection="0"/>
    <xf numFmtId="0" fontId="53" fillId="10" borderId="123" applyNumberFormat="0" applyAlignment="0" applyProtection="0"/>
    <xf numFmtId="0" fontId="53" fillId="10" borderId="123" applyNumberFormat="0" applyAlignment="0" applyProtection="0"/>
    <xf numFmtId="0" fontId="53" fillId="6" borderId="123" applyNumberFormat="0" applyAlignment="0" applyProtection="0"/>
    <xf numFmtId="0" fontId="53" fillId="10" borderId="123" applyNumberFormat="0" applyAlignment="0" applyProtection="0"/>
    <xf numFmtId="0" fontId="53" fillId="10" borderId="123" applyNumberFormat="0" applyAlignment="0" applyProtection="0"/>
    <xf numFmtId="0" fontId="53" fillId="10" borderId="123" applyNumberFormat="0" applyAlignment="0" applyProtection="0"/>
    <xf numFmtId="0" fontId="53" fillId="10" borderId="123" applyNumberFormat="0" applyAlignment="0" applyProtection="0"/>
    <xf numFmtId="0" fontId="53" fillId="10" borderId="123" applyNumberFormat="0" applyAlignment="0" applyProtection="0"/>
    <xf numFmtId="0" fontId="53" fillId="10" borderId="123" applyNumberFormat="0" applyAlignment="0" applyProtection="0"/>
    <xf numFmtId="0" fontId="53" fillId="10" borderId="123" applyNumberFormat="0" applyAlignment="0" applyProtection="0"/>
    <xf numFmtId="0" fontId="53" fillId="10" borderId="123" applyNumberFormat="0" applyAlignment="0" applyProtection="0"/>
    <xf numFmtId="0" fontId="53" fillId="6" borderId="123" applyNumberFormat="0" applyAlignment="0" applyProtection="0"/>
    <xf numFmtId="0" fontId="53" fillId="6" borderId="123" applyNumberFormat="0" applyAlignment="0" applyProtection="0"/>
    <xf numFmtId="0" fontId="53" fillId="6" borderId="123" applyNumberFormat="0" applyAlignment="0" applyProtection="0"/>
    <xf numFmtId="0" fontId="53" fillId="6" borderId="123" applyNumberFormat="0" applyAlignment="0" applyProtection="0"/>
    <xf numFmtId="0" fontId="53" fillId="6" borderId="123" applyNumberFormat="0" applyAlignment="0" applyProtection="0"/>
    <xf numFmtId="0" fontId="53" fillId="6" borderId="123" applyNumberFormat="0" applyAlignment="0" applyProtection="0"/>
    <xf numFmtId="0" fontId="53" fillId="6" borderId="123" applyNumberFormat="0" applyAlignment="0" applyProtection="0"/>
    <xf numFmtId="0" fontId="16" fillId="10" borderId="381" applyNumberFormat="0" applyAlignment="0" applyProtection="0"/>
    <xf numFmtId="0" fontId="42" fillId="21" borderId="381" applyNumberFormat="0" applyAlignment="0" applyProtection="0"/>
    <xf numFmtId="197" fontId="59" fillId="41" borderId="349">
      <alignment wrapText="1"/>
    </xf>
    <xf numFmtId="0" fontId="42" fillId="21" borderId="381" applyNumberFormat="0" applyAlignment="0" applyProtection="0"/>
    <xf numFmtId="0" fontId="42" fillId="21" borderId="381" applyNumberFormat="0" applyAlignment="0" applyProtection="0"/>
    <xf numFmtId="0" fontId="4" fillId="14" borderId="347" applyNumberFormat="0" applyFont="0" applyAlignment="0" applyProtection="0"/>
    <xf numFmtId="0" fontId="4" fillId="14" borderId="347" applyNumberFormat="0" applyFont="0" applyAlignment="0" applyProtection="0"/>
    <xf numFmtId="0" fontId="12" fillId="14" borderId="345" applyNumberFormat="0" applyFont="0" applyAlignment="0" applyProtection="0"/>
    <xf numFmtId="0" fontId="12" fillId="14" borderId="345" applyNumberFormat="0" applyFont="0" applyAlignment="0" applyProtection="0"/>
    <xf numFmtId="0" fontId="12" fillId="14" borderId="345" applyNumberFormat="0" applyFont="0" applyAlignment="0" applyProtection="0"/>
    <xf numFmtId="0" fontId="12" fillId="14" borderId="345" applyNumberFormat="0" applyFont="0" applyAlignment="0" applyProtection="0"/>
    <xf numFmtId="0" fontId="4" fillId="14" borderId="347" applyNumberFormat="0" applyFont="0" applyAlignment="0" applyProtection="0"/>
    <xf numFmtId="169" fontId="12" fillId="0" borderId="425"/>
    <xf numFmtId="169" fontId="12" fillId="32" borderId="409">
      <protection locked="0"/>
    </xf>
    <xf numFmtId="0" fontId="12" fillId="14" borderId="336" applyNumberFormat="0" applyFont="0" applyAlignment="0" applyProtection="0"/>
    <xf numFmtId="0" fontId="12" fillId="14" borderId="336" applyNumberFormat="0" applyFont="0" applyAlignment="0" applyProtection="0"/>
    <xf numFmtId="0" fontId="12" fillId="14" borderId="336" applyNumberFormat="0" applyFont="0" applyAlignment="0" applyProtection="0"/>
    <xf numFmtId="0" fontId="12" fillId="14" borderId="336" applyNumberFormat="0" applyFont="0" applyAlignment="0" applyProtection="0"/>
    <xf numFmtId="0" fontId="42" fillId="21" borderId="363" applyNumberFormat="0" applyAlignment="0" applyProtection="0"/>
    <xf numFmtId="0" fontId="42" fillId="21" borderId="363" applyNumberFormat="0" applyAlignment="0" applyProtection="0"/>
    <xf numFmtId="179" fontId="12" fillId="32" borderId="400">
      <protection locked="0"/>
    </xf>
    <xf numFmtId="0" fontId="12" fillId="32" borderId="400">
      <alignment horizontal="left"/>
      <protection locked="0"/>
    </xf>
    <xf numFmtId="174" fontId="12" fillId="32" borderId="400">
      <protection locked="0"/>
    </xf>
    <xf numFmtId="171" fontId="12" fillId="32" borderId="400">
      <protection locked="0"/>
    </xf>
    <xf numFmtId="0" fontId="42" fillId="21" borderId="345" applyNumberFormat="0" applyAlignment="0" applyProtection="0"/>
    <xf numFmtId="177" fontId="12" fillId="0" borderId="407"/>
    <xf numFmtId="195" fontId="59" fillId="41" borderId="124">
      <alignment wrapText="1"/>
    </xf>
    <xf numFmtId="196" fontId="59" fillId="41" borderId="124">
      <alignment wrapText="1"/>
    </xf>
    <xf numFmtId="197" fontId="59" fillId="41" borderId="124">
      <alignment wrapText="1"/>
    </xf>
    <xf numFmtId="0" fontId="42" fillId="21" borderId="156" applyNumberFormat="0" applyAlignment="0" applyProtection="0"/>
    <xf numFmtId="0" fontId="42" fillId="21" borderId="156" applyNumberFormat="0" applyAlignment="0" applyProtection="0"/>
    <xf numFmtId="0" fontId="42" fillId="21" borderId="156" applyNumberFormat="0" applyAlignment="0" applyProtection="0"/>
    <xf numFmtId="0" fontId="42" fillId="21" borderId="156" applyNumberFormat="0" applyAlignment="0" applyProtection="0"/>
    <xf numFmtId="0" fontId="42" fillId="21" borderId="156" applyNumberFormat="0" applyAlignment="0" applyProtection="0"/>
    <xf numFmtId="0" fontId="42" fillId="21" borderId="201" applyNumberFormat="0" applyAlignment="0" applyProtection="0"/>
    <xf numFmtId="0" fontId="42" fillId="21" borderId="201" applyNumberFormat="0" applyAlignment="0" applyProtection="0"/>
    <xf numFmtId="0" fontId="4" fillId="14" borderId="140" applyNumberFormat="0" applyFont="0" applyAlignment="0" applyProtection="0"/>
    <xf numFmtId="0" fontId="4" fillId="14" borderId="140" applyNumberFormat="0" applyFont="0" applyAlignment="0" applyProtection="0"/>
    <xf numFmtId="0" fontId="4" fillId="14" borderId="140" applyNumberFormat="0" applyFont="0" applyAlignment="0" applyProtection="0"/>
    <xf numFmtId="0" fontId="12" fillId="14" borderId="138" applyNumberFormat="0" applyFont="0" applyAlignment="0" applyProtection="0"/>
    <xf numFmtId="0" fontId="12" fillId="14" borderId="138" applyNumberFormat="0" applyFont="0" applyAlignment="0" applyProtection="0"/>
    <xf numFmtId="0" fontId="7" fillId="0" borderId="125" applyNumberFormat="0" applyFill="0" applyAlignment="0" applyProtection="0"/>
    <xf numFmtId="0" fontId="7" fillId="0" borderId="125" applyNumberFormat="0" applyFill="0" applyAlignment="0" applyProtection="0"/>
    <xf numFmtId="0" fontId="7" fillId="0" borderId="125" applyNumberFormat="0" applyFill="0" applyAlignment="0" applyProtection="0"/>
    <xf numFmtId="0" fontId="53" fillId="0" borderId="126" applyNumberFormat="0" applyFill="0" applyAlignment="0" applyProtection="0"/>
    <xf numFmtId="0" fontId="53" fillId="0" borderId="126" applyNumberFormat="0" applyFill="0" applyAlignment="0" applyProtection="0"/>
    <xf numFmtId="0" fontId="53" fillId="0" borderId="126" applyNumberFormat="0" applyFill="0" applyAlignment="0" applyProtection="0"/>
    <xf numFmtId="0" fontId="53" fillId="0" borderId="126" applyNumberFormat="0" applyFill="0" applyAlignment="0" applyProtection="0"/>
    <xf numFmtId="0" fontId="53" fillId="0" borderId="126" applyNumberFormat="0" applyFill="0" applyAlignment="0" applyProtection="0"/>
    <xf numFmtId="0" fontId="53" fillId="0" borderId="126" applyNumberFormat="0" applyFill="0" applyAlignment="0" applyProtection="0"/>
    <xf numFmtId="0" fontId="53" fillId="0" borderId="126" applyNumberFormat="0" applyFill="0" applyAlignment="0" applyProtection="0"/>
    <xf numFmtId="0" fontId="53" fillId="0" borderId="126" applyNumberFormat="0" applyFill="0" applyAlignment="0" applyProtection="0"/>
    <xf numFmtId="0" fontId="53" fillId="0" borderId="126" applyNumberFormat="0" applyFill="0" applyAlignment="0" applyProtection="0"/>
    <xf numFmtId="0" fontId="53" fillId="0" borderId="126" applyNumberFormat="0" applyFill="0" applyAlignment="0" applyProtection="0"/>
    <xf numFmtId="0" fontId="7" fillId="0" borderId="125" applyNumberFormat="0" applyFill="0" applyAlignment="0" applyProtection="0"/>
    <xf numFmtId="0" fontId="7" fillId="0" borderId="125" applyNumberFormat="0" applyFill="0" applyAlignment="0" applyProtection="0"/>
    <xf numFmtId="0" fontId="7" fillId="0" borderId="125" applyNumberFormat="0" applyFill="0" applyAlignment="0" applyProtection="0"/>
    <xf numFmtId="0" fontId="7" fillId="0" borderId="125" applyNumberFormat="0" applyFill="0" applyAlignment="0" applyProtection="0"/>
    <xf numFmtId="0" fontId="7" fillId="0" borderId="125" applyNumberFormat="0" applyFill="0" applyAlignment="0" applyProtection="0"/>
    <xf numFmtId="0" fontId="7" fillId="0" borderId="125" applyNumberFormat="0" applyFill="0" applyAlignment="0" applyProtection="0"/>
    <xf numFmtId="0" fontId="7" fillId="0" borderId="125" applyNumberFormat="0" applyFill="0" applyAlignment="0" applyProtection="0"/>
    <xf numFmtId="0" fontId="12" fillId="14" borderId="138" applyNumberFormat="0" applyFont="0" applyAlignment="0" applyProtection="0"/>
    <xf numFmtId="0" fontId="12" fillId="14" borderId="138" applyNumberFormat="0" applyFont="0" applyAlignment="0" applyProtection="0"/>
    <xf numFmtId="0" fontId="12" fillId="14" borderId="138" applyNumberFormat="0" applyFont="0" applyAlignment="0" applyProtection="0"/>
    <xf numFmtId="0" fontId="12" fillId="14" borderId="138" applyNumberFormat="0" applyFont="0" applyAlignment="0" applyProtection="0"/>
    <xf numFmtId="0" fontId="12" fillId="14" borderId="138" applyNumberFormat="0" applyFont="0" applyAlignment="0" applyProtection="0"/>
    <xf numFmtId="0" fontId="12" fillId="14" borderId="138" applyNumberFormat="0" applyFont="0" applyAlignment="0" applyProtection="0"/>
    <xf numFmtId="0" fontId="12" fillId="14" borderId="138" applyNumberFormat="0" applyFont="0" applyAlignment="0" applyProtection="0"/>
    <xf numFmtId="0" fontId="12" fillId="14" borderId="138" applyNumberFormat="0" applyFont="0" applyAlignment="0" applyProtection="0"/>
    <xf numFmtId="0" fontId="4" fillId="14" borderId="140" applyNumberFormat="0" applyFont="0" applyAlignment="0" applyProtection="0"/>
    <xf numFmtId="0" fontId="4" fillId="14" borderId="140" applyNumberFormat="0" applyFont="0" applyAlignment="0" applyProtection="0"/>
    <xf numFmtId="0" fontId="4" fillId="14" borderId="140" applyNumberFormat="0" applyFont="0" applyAlignment="0" applyProtection="0"/>
    <xf numFmtId="0" fontId="4" fillId="14" borderId="140" applyNumberFormat="0" applyFont="0" applyAlignment="0" applyProtection="0"/>
    <xf numFmtId="0" fontId="4" fillId="14" borderId="140" applyNumberFormat="0" applyFont="0" applyAlignment="0" applyProtection="0"/>
    <xf numFmtId="0" fontId="4" fillId="14" borderId="140" applyNumberFormat="0" applyFont="0" applyAlignment="0" applyProtection="0"/>
    <xf numFmtId="0" fontId="4" fillId="14" borderId="140" applyNumberFormat="0" applyFont="0" applyAlignment="0" applyProtection="0"/>
    <xf numFmtId="0" fontId="42" fillId="21" borderId="201" applyNumberFormat="0" applyAlignment="0" applyProtection="0"/>
    <xf numFmtId="0" fontId="53" fillId="6" borderId="141" applyNumberFormat="0" applyAlignment="0" applyProtection="0"/>
    <xf numFmtId="0" fontId="53" fillId="6" borderId="141" applyNumberFormat="0" applyAlignment="0" applyProtection="0"/>
    <xf numFmtId="0" fontId="53" fillId="10" borderId="141" applyNumberFormat="0" applyAlignment="0" applyProtection="0"/>
    <xf numFmtId="0" fontId="53" fillId="10" borderId="141" applyNumberFormat="0" applyAlignment="0" applyProtection="0"/>
    <xf numFmtId="0" fontId="53" fillId="10" borderId="141" applyNumberFormat="0" applyAlignment="0" applyProtection="0"/>
    <xf numFmtId="172" fontId="12" fillId="0" borderId="209"/>
    <xf numFmtId="0" fontId="53" fillId="6" borderId="141" applyNumberFormat="0" applyAlignment="0" applyProtection="0"/>
    <xf numFmtId="0" fontId="4" fillId="14" borderId="149" applyNumberFormat="0" applyFont="0" applyAlignment="0" applyProtection="0"/>
    <xf numFmtId="0" fontId="4" fillId="14" borderId="149" applyNumberFormat="0" applyFont="0" applyAlignment="0" applyProtection="0"/>
    <xf numFmtId="0" fontId="4" fillId="14" borderId="149" applyNumberFormat="0" applyFont="0" applyAlignment="0" applyProtection="0"/>
    <xf numFmtId="0" fontId="12" fillId="14" borderId="147" applyNumberFormat="0" applyFont="0" applyAlignment="0" applyProtection="0"/>
    <xf numFmtId="0" fontId="12" fillId="14" borderId="147" applyNumberFormat="0" applyFont="0" applyAlignment="0" applyProtection="0"/>
    <xf numFmtId="0" fontId="12" fillId="14" borderId="147" applyNumberFormat="0" applyFont="0" applyAlignment="0" applyProtection="0"/>
    <xf numFmtId="0" fontId="7" fillId="0" borderId="134" applyNumberFormat="0" applyFill="0" applyAlignment="0" applyProtection="0"/>
    <xf numFmtId="0" fontId="7" fillId="0" borderId="134" applyNumberFormat="0" applyFill="0" applyAlignment="0" applyProtection="0"/>
    <xf numFmtId="0" fontId="7" fillId="0" borderId="134" applyNumberFormat="0" applyFill="0" applyAlignment="0" applyProtection="0"/>
    <xf numFmtId="0" fontId="53" fillId="0" borderId="135" applyNumberFormat="0" applyFill="0" applyAlignment="0" applyProtection="0"/>
    <xf numFmtId="0" fontId="53" fillId="0" borderId="135" applyNumberFormat="0" applyFill="0" applyAlignment="0" applyProtection="0"/>
    <xf numFmtId="0" fontId="53" fillId="0" borderId="135" applyNumberFormat="0" applyFill="0" applyAlignment="0" applyProtection="0"/>
    <xf numFmtId="0" fontId="53" fillId="0" borderId="135" applyNumberFormat="0" applyFill="0" applyAlignment="0" applyProtection="0"/>
    <xf numFmtId="0" fontId="53" fillId="0" borderId="135" applyNumberFormat="0" applyFill="0" applyAlignment="0" applyProtection="0"/>
    <xf numFmtId="0" fontId="53" fillId="0" borderId="135" applyNumberFormat="0" applyFill="0" applyAlignment="0" applyProtection="0"/>
    <xf numFmtId="0" fontId="53" fillId="0" borderId="135" applyNumberFormat="0" applyFill="0" applyAlignment="0" applyProtection="0"/>
    <xf numFmtId="0" fontId="53" fillId="0" borderId="135" applyNumberFormat="0" applyFill="0" applyAlignment="0" applyProtection="0"/>
    <xf numFmtId="0" fontId="53" fillId="0" borderId="135" applyNumberFormat="0" applyFill="0" applyAlignment="0" applyProtection="0"/>
    <xf numFmtId="0" fontId="53" fillId="0" borderId="135" applyNumberFormat="0" applyFill="0" applyAlignment="0" applyProtection="0"/>
    <xf numFmtId="0" fontId="7" fillId="0" borderId="134" applyNumberFormat="0" applyFill="0" applyAlignment="0" applyProtection="0"/>
    <xf numFmtId="0" fontId="7" fillId="0" borderId="134" applyNumberFormat="0" applyFill="0" applyAlignment="0" applyProtection="0"/>
    <xf numFmtId="0" fontId="7" fillId="0" borderId="134" applyNumberFormat="0" applyFill="0" applyAlignment="0" applyProtection="0"/>
    <xf numFmtId="0" fontId="7" fillId="0" borderId="134" applyNumberFormat="0" applyFill="0" applyAlignment="0" applyProtection="0"/>
    <xf numFmtId="0" fontId="7" fillId="0" borderId="134" applyNumberFormat="0" applyFill="0" applyAlignment="0" applyProtection="0"/>
    <xf numFmtId="0" fontId="7" fillId="0" borderId="134" applyNumberFormat="0" applyFill="0" applyAlignment="0" applyProtection="0"/>
    <xf numFmtId="0" fontId="7" fillId="0" borderId="134" applyNumberFormat="0" applyFill="0" applyAlignment="0" applyProtection="0"/>
    <xf numFmtId="0" fontId="12" fillId="14" borderId="147" applyNumberFormat="0" applyFont="0" applyAlignment="0" applyProtection="0"/>
    <xf numFmtId="0" fontId="12" fillId="14" borderId="147" applyNumberFormat="0" applyFont="0" applyAlignment="0" applyProtection="0"/>
    <xf numFmtId="0" fontId="12" fillId="14" borderId="147" applyNumberFormat="0" applyFont="0" applyAlignment="0" applyProtection="0"/>
    <xf numFmtId="0" fontId="12" fillId="14" borderId="147" applyNumberFormat="0" applyFont="0" applyAlignment="0" applyProtection="0"/>
    <xf numFmtId="0" fontId="12" fillId="14" borderId="147" applyNumberFormat="0" applyFont="0" applyAlignment="0" applyProtection="0"/>
    <xf numFmtId="0" fontId="12" fillId="14" borderId="147" applyNumberFormat="0" applyFont="0" applyAlignment="0" applyProtection="0"/>
    <xf numFmtId="0" fontId="12" fillId="14" borderId="147" applyNumberFormat="0" applyFont="0" applyAlignment="0" applyProtection="0"/>
    <xf numFmtId="0" fontId="4" fillId="14" borderId="149" applyNumberFormat="0" applyFont="0" applyAlignment="0" applyProtection="0"/>
    <xf numFmtId="0" fontId="4" fillId="14" borderId="149" applyNumberFormat="0" applyFont="0" applyAlignment="0" applyProtection="0"/>
    <xf numFmtId="0" fontId="4" fillId="14" borderId="149" applyNumberFormat="0" applyFont="0" applyAlignment="0" applyProtection="0"/>
    <xf numFmtId="0" fontId="4" fillId="14" borderId="149" applyNumberFormat="0" applyFont="0" applyAlignment="0" applyProtection="0"/>
    <xf numFmtId="0" fontId="4" fillId="14" borderId="149" applyNumberFormat="0" applyFont="0" applyAlignment="0" applyProtection="0"/>
    <xf numFmtId="0" fontId="4" fillId="14" borderId="149" applyNumberFormat="0" applyFont="0" applyAlignment="0" applyProtection="0"/>
    <xf numFmtId="0" fontId="4" fillId="14" borderId="149" applyNumberFormat="0" applyFont="0" applyAlignment="0" applyProtection="0"/>
    <xf numFmtId="0" fontId="53" fillId="6" borderId="150" applyNumberFormat="0" applyAlignment="0" applyProtection="0"/>
    <xf numFmtId="0" fontId="53" fillId="6" borderId="150" applyNumberFormat="0" applyAlignment="0" applyProtection="0"/>
    <xf numFmtId="0" fontId="53" fillId="10" borderId="150" applyNumberFormat="0" applyAlignment="0" applyProtection="0"/>
    <xf numFmtId="0" fontId="53" fillId="10" borderId="150" applyNumberFormat="0" applyAlignment="0" applyProtection="0"/>
    <xf numFmtId="0" fontId="53" fillId="10" borderId="150" applyNumberFormat="0" applyAlignment="0" applyProtection="0"/>
    <xf numFmtId="0" fontId="42" fillId="21" borderId="201" applyNumberFormat="0" applyAlignment="0" applyProtection="0"/>
    <xf numFmtId="0" fontId="53" fillId="6" borderId="150" applyNumberFormat="0" applyAlignment="0" applyProtection="0"/>
    <xf numFmtId="10" fontId="4" fillId="43" borderId="127" applyNumberFormat="0" applyFont="0" applyBorder="0" applyAlignment="0" applyProtection="0">
      <protection locked="0"/>
    </xf>
    <xf numFmtId="0" fontId="53" fillId="10" borderId="141" applyNumberFormat="0" applyAlignment="0" applyProtection="0"/>
    <xf numFmtId="0" fontId="53" fillId="10" borderId="141" applyNumberFormat="0" applyAlignment="0" applyProtection="0"/>
    <xf numFmtId="0" fontId="53" fillId="10" borderId="141" applyNumberFormat="0" applyAlignment="0" applyProtection="0"/>
    <xf numFmtId="0" fontId="53" fillId="10" borderId="141" applyNumberFormat="0" applyAlignment="0" applyProtection="0"/>
    <xf numFmtId="0" fontId="53" fillId="10" borderId="141" applyNumberFormat="0" applyAlignment="0" applyProtection="0"/>
    <xf numFmtId="0" fontId="53" fillId="10" borderId="141" applyNumberFormat="0" applyAlignment="0" applyProtection="0"/>
    <xf numFmtId="0" fontId="53" fillId="10" borderId="141" applyNumberFormat="0" applyAlignment="0" applyProtection="0"/>
    <xf numFmtId="0" fontId="53" fillId="6" borderId="141" applyNumberFormat="0" applyAlignment="0" applyProtection="0"/>
    <xf numFmtId="0" fontId="53" fillId="6" borderId="141" applyNumberFormat="0" applyAlignment="0" applyProtection="0"/>
    <xf numFmtId="0" fontId="53" fillId="6" borderId="141" applyNumberFormat="0" applyAlignment="0" applyProtection="0"/>
    <xf numFmtId="0" fontId="53" fillId="6" borderId="141" applyNumberFormat="0" applyAlignment="0" applyProtection="0"/>
    <xf numFmtId="0" fontId="53" fillId="6" borderId="141" applyNumberFormat="0" applyAlignment="0" applyProtection="0"/>
    <xf numFmtId="0" fontId="53" fillId="6" borderId="141" applyNumberFormat="0" applyAlignment="0" applyProtection="0"/>
    <xf numFmtId="0" fontId="53" fillId="6" borderId="141" applyNumberFormat="0" applyAlignment="0" applyProtection="0"/>
    <xf numFmtId="0" fontId="42" fillId="21" borderId="201" applyNumberFormat="0" applyAlignment="0" applyProtection="0"/>
    <xf numFmtId="0" fontId="42" fillId="21" borderId="201" applyNumberFormat="0" applyAlignment="0" applyProtection="0"/>
    <xf numFmtId="0" fontId="42" fillId="21" borderId="201" applyNumberFormat="0" applyAlignment="0" applyProtection="0"/>
    <xf numFmtId="0" fontId="42" fillId="21" borderId="201" applyNumberFormat="0" applyAlignment="0" applyProtection="0"/>
    <xf numFmtId="0" fontId="42" fillId="21" borderId="201" applyNumberFormat="0" applyAlignment="0" applyProtection="0"/>
    <xf numFmtId="0" fontId="42" fillId="21" borderId="201" applyNumberFormat="0" applyAlignment="0" applyProtection="0"/>
    <xf numFmtId="0" fontId="9" fillId="38" borderId="136"/>
    <xf numFmtId="0" fontId="42" fillId="21" borderId="174" applyNumberFormat="0" applyAlignment="0" applyProtection="0"/>
    <xf numFmtId="0" fontId="42" fillId="21" borderId="174" applyNumberFormat="0" applyAlignment="0" applyProtection="0"/>
    <xf numFmtId="0" fontId="42" fillId="21" borderId="174" applyNumberFormat="0" applyAlignment="0" applyProtection="0"/>
    <xf numFmtId="0" fontId="42" fillId="21" borderId="174" applyNumberFormat="0" applyAlignment="0" applyProtection="0"/>
    <xf numFmtId="0" fontId="42" fillId="21" borderId="174" applyNumberFormat="0" applyAlignment="0" applyProtection="0"/>
    <xf numFmtId="0" fontId="42" fillId="21" borderId="174" applyNumberFormat="0" applyAlignment="0" applyProtection="0"/>
    <xf numFmtId="195" fontId="59" fillId="41" borderId="142">
      <alignment wrapText="1"/>
    </xf>
    <xf numFmtId="196" fontId="59" fillId="41" borderId="142">
      <alignment wrapText="1"/>
    </xf>
    <xf numFmtId="197" fontId="59" fillId="41" borderId="142">
      <alignment wrapText="1"/>
    </xf>
    <xf numFmtId="0" fontId="42" fillId="21" borderId="174" applyNumberFormat="0" applyAlignment="0" applyProtection="0"/>
    <xf numFmtId="0" fontId="42" fillId="21" borderId="174" applyNumberFormat="0" applyAlignment="0" applyProtection="0"/>
    <xf numFmtId="0" fontId="42" fillId="21" borderId="174" applyNumberFormat="0" applyAlignment="0" applyProtection="0"/>
    <xf numFmtId="0" fontId="42" fillId="21" borderId="174" applyNumberFormat="0" applyAlignment="0" applyProtection="0"/>
    <xf numFmtId="0" fontId="4" fillId="14" borderId="158" applyNumberFormat="0" applyFont="0" applyAlignment="0" applyProtection="0"/>
    <xf numFmtId="0" fontId="4" fillId="14" borderId="158" applyNumberFormat="0" applyFont="0" applyAlignment="0" applyProtection="0"/>
    <xf numFmtId="0" fontId="4" fillId="14" borderId="158" applyNumberFormat="0" applyFont="0" applyAlignment="0" applyProtection="0"/>
    <xf numFmtId="0" fontId="12" fillId="14" borderId="156" applyNumberFormat="0" applyFont="0" applyAlignment="0" applyProtection="0"/>
    <xf numFmtId="0" fontId="12" fillId="14" borderId="156" applyNumberFormat="0" applyFont="0" applyAlignment="0" applyProtection="0"/>
    <xf numFmtId="0" fontId="12" fillId="14" borderId="156" applyNumberFormat="0" applyFont="0" applyAlignment="0" applyProtection="0"/>
    <xf numFmtId="0" fontId="7" fillId="0" borderId="143" applyNumberFormat="0" applyFill="0" applyAlignment="0" applyProtection="0"/>
    <xf numFmtId="0" fontId="7" fillId="0" borderId="143" applyNumberFormat="0" applyFill="0" applyAlignment="0" applyProtection="0"/>
    <xf numFmtId="0" fontId="7" fillId="0" borderId="143" applyNumberFormat="0" applyFill="0" applyAlignment="0" applyProtection="0"/>
    <xf numFmtId="0" fontId="53" fillId="0" borderId="144" applyNumberFormat="0" applyFill="0" applyAlignment="0" applyProtection="0"/>
    <xf numFmtId="0" fontId="53" fillId="0" borderId="144" applyNumberFormat="0" applyFill="0" applyAlignment="0" applyProtection="0"/>
    <xf numFmtId="0" fontId="53" fillId="0" borderId="144" applyNumberFormat="0" applyFill="0" applyAlignment="0" applyProtection="0"/>
    <xf numFmtId="0" fontId="53" fillId="0" borderId="144" applyNumberFormat="0" applyFill="0" applyAlignment="0" applyProtection="0"/>
    <xf numFmtId="0" fontId="53" fillId="0" borderId="144" applyNumberFormat="0" applyFill="0" applyAlignment="0" applyProtection="0"/>
    <xf numFmtId="0" fontId="53" fillId="0" borderId="144" applyNumberFormat="0" applyFill="0" applyAlignment="0" applyProtection="0"/>
    <xf numFmtId="0" fontId="53" fillId="0" borderId="144" applyNumberFormat="0" applyFill="0" applyAlignment="0" applyProtection="0"/>
    <xf numFmtId="0" fontId="53" fillId="0" borderId="144" applyNumberFormat="0" applyFill="0" applyAlignment="0" applyProtection="0"/>
    <xf numFmtId="0" fontId="53" fillId="0" borderId="144" applyNumberFormat="0" applyFill="0" applyAlignment="0" applyProtection="0"/>
    <xf numFmtId="0" fontId="53" fillId="0" borderId="144" applyNumberFormat="0" applyFill="0" applyAlignment="0" applyProtection="0"/>
    <xf numFmtId="0" fontId="7" fillId="0" borderId="143" applyNumberFormat="0" applyFill="0" applyAlignment="0" applyProtection="0"/>
    <xf numFmtId="0" fontId="7" fillId="0" borderId="143" applyNumberFormat="0" applyFill="0" applyAlignment="0" applyProtection="0"/>
    <xf numFmtId="0" fontId="7" fillId="0" borderId="143" applyNumberFormat="0" applyFill="0" applyAlignment="0" applyProtection="0"/>
    <xf numFmtId="0" fontId="7" fillId="0" borderId="143" applyNumberFormat="0" applyFill="0" applyAlignment="0" applyProtection="0"/>
    <xf numFmtId="0" fontId="7" fillId="0" borderId="143" applyNumberFormat="0" applyFill="0" applyAlignment="0" applyProtection="0"/>
    <xf numFmtId="0" fontId="7" fillId="0" borderId="143" applyNumberFormat="0" applyFill="0" applyAlignment="0" applyProtection="0"/>
    <xf numFmtId="0" fontId="7" fillId="0" borderId="143" applyNumberFormat="0" applyFill="0" applyAlignment="0" applyProtection="0"/>
    <xf numFmtId="0" fontId="12" fillId="14" borderId="156" applyNumberFormat="0" applyFont="0" applyAlignment="0" applyProtection="0"/>
    <xf numFmtId="0" fontId="12" fillId="14" borderId="156" applyNumberFormat="0" applyFont="0" applyAlignment="0" applyProtection="0"/>
    <xf numFmtId="0" fontId="12" fillId="14" borderId="156" applyNumberFormat="0" applyFont="0" applyAlignment="0" applyProtection="0"/>
    <xf numFmtId="0" fontId="12" fillId="14" borderId="156" applyNumberFormat="0" applyFont="0" applyAlignment="0" applyProtection="0"/>
    <xf numFmtId="0" fontId="12" fillId="14" borderId="156" applyNumberFormat="0" applyFont="0" applyAlignment="0" applyProtection="0"/>
    <xf numFmtId="0" fontId="12" fillId="14" borderId="156" applyNumberFormat="0" applyFont="0" applyAlignment="0" applyProtection="0"/>
    <xf numFmtId="0" fontId="12" fillId="14" borderId="156" applyNumberFormat="0" applyFont="0" applyAlignment="0" applyProtection="0"/>
    <xf numFmtId="0" fontId="4" fillId="14" borderId="158" applyNumberFormat="0" applyFont="0" applyAlignment="0" applyProtection="0"/>
    <xf numFmtId="0" fontId="4" fillId="14" borderId="158" applyNumberFormat="0" applyFont="0" applyAlignment="0" applyProtection="0"/>
    <xf numFmtId="0" fontId="4" fillId="14" borderId="158" applyNumberFormat="0" applyFont="0" applyAlignment="0" applyProtection="0"/>
    <xf numFmtId="0" fontId="4" fillId="14" borderId="158" applyNumberFormat="0" applyFont="0" applyAlignment="0" applyProtection="0"/>
    <xf numFmtId="0" fontId="4" fillId="14" borderId="158" applyNumberFormat="0" applyFont="0" applyAlignment="0" applyProtection="0"/>
    <xf numFmtId="0" fontId="4" fillId="14" borderId="158" applyNumberFormat="0" applyFont="0" applyAlignment="0" applyProtection="0"/>
    <xf numFmtId="0" fontId="4" fillId="14" borderId="158" applyNumberFormat="0" applyFont="0" applyAlignment="0" applyProtection="0"/>
    <xf numFmtId="0" fontId="53" fillId="6" borderId="159" applyNumberFormat="0" applyAlignment="0" applyProtection="0"/>
    <xf numFmtId="0" fontId="53" fillId="6" borderId="159" applyNumberFormat="0" applyAlignment="0" applyProtection="0"/>
    <xf numFmtId="0" fontId="53" fillId="10" borderId="159" applyNumberFormat="0" applyAlignment="0" applyProtection="0"/>
    <xf numFmtId="0" fontId="53" fillId="10" borderId="159" applyNumberFormat="0" applyAlignment="0" applyProtection="0"/>
    <xf numFmtId="0" fontId="53" fillId="10" borderId="159" applyNumberFormat="0" applyAlignment="0" applyProtection="0"/>
    <xf numFmtId="0" fontId="53" fillId="6" borderId="159" applyNumberFormat="0" applyAlignment="0" applyProtection="0"/>
    <xf numFmtId="10" fontId="4" fillId="43" borderId="136" applyNumberFormat="0" applyFont="0" applyBorder="0" applyAlignment="0" applyProtection="0">
      <protection locked="0"/>
    </xf>
    <xf numFmtId="0" fontId="16" fillId="10" borderId="210" applyNumberFormat="0" applyAlignment="0" applyProtection="0"/>
    <xf numFmtId="0" fontId="53" fillId="10" borderId="150" applyNumberFormat="0" applyAlignment="0" applyProtection="0"/>
    <xf numFmtId="0" fontId="53" fillId="10" borderId="150" applyNumberFormat="0" applyAlignment="0" applyProtection="0"/>
    <xf numFmtId="0" fontId="53" fillId="10" borderId="150" applyNumberFormat="0" applyAlignment="0" applyProtection="0"/>
    <xf numFmtId="0" fontId="53" fillId="10" borderId="150" applyNumberFormat="0" applyAlignment="0" applyProtection="0"/>
    <xf numFmtId="0" fontId="53" fillId="10" borderId="150" applyNumberFormat="0" applyAlignment="0" applyProtection="0"/>
    <xf numFmtId="0" fontId="53" fillId="10" borderId="150" applyNumberFormat="0" applyAlignment="0" applyProtection="0"/>
    <xf numFmtId="0" fontId="53" fillId="10" borderId="150" applyNumberFormat="0" applyAlignment="0" applyProtection="0"/>
    <xf numFmtId="0" fontId="53" fillId="6" borderId="150" applyNumberFormat="0" applyAlignment="0" applyProtection="0"/>
    <xf numFmtId="0" fontId="53" fillId="6" borderId="150" applyNumberFormat="0" applyAlignment="0" applyProtection="0"/>
    <xf numFmtId="0" fontId="53" fillId="6" borderId="150" applyNumberFormat="0" applyAlignment="0" applyProtection="0"/>
    <xf numFmtId="0" fontId="53" fillId="6" borderId="150" applyNumberFormat="0" applyAlignment="0" applyProtection="0"/>
    <xf numFmtId="0" fontId="53" fillId="6" borderId="150" applyNumberFormat="0" applyAlignment="0" applyProtection="0"/>
    <xf numFmtId="0" fontId="53" fillId="6" borderId="150" applyNumberFormat="0" applyAlignment="0" applyProtection="0"/>
    <xf numFmtId="0" fontId="53" fillId="6" borderId="150" applyNumberFormat="0" applyAlignment="0" applyProtection="0"/>
    <xf numFmtId="0" fontId="9" fillId="38" borderId="145"/>
    <xf numFmtId="0" fontId="42" fillId="21" borderId="183" applyNumberFormat="0" applyAlignment="0" applyProtection="0"/>
    <xf numFmtId="0" fontId="42" fillId="21" borderId="183" applyNumberFormat="0" applyAlignment="0" applyProtection="0"/>
    <xf numFmtId="0" fontId="42" fillId="21" borderId="183" applyNumberFormat="0" applyAlignment="0" applyProtection="0"/>
    <xf numFmtId="0" fontId="42" fillId="21" borderId="183" applyNumberFormat="0" applyAlignment="0" applyProtection="0"/>
    <xf numFmtId="0" fontId="42" fillId="21" borderId="183" applyNumberFormat="0" applyAlignment="0" applyProtection="0"/>
    <xf numFmtId="0" fontId="42" fillId="21" borderId="183" applyNumberFormat="0" applyAlignment="0" applyProtection="0"/>
    <xf numFmtId="195" fontId="59" fillId="41" borderId="151">
      <alignment wrapText="1"/>
    </xf>
    <xf numFmtId="196" fontId="59" fillId="41" borderId="151">
      <alignment wrapText="1"/>
    </xf>
    <xf numFmtId="197" fontId="59" fillId="41" borderId="151">
      <alignment wrapText="1"/>
    </xf>
    <xf numFmtId="0" fontId="42" fillId="21" borderId="183" applyNumberFormat="0" applyAlignment="0" applyProtection="0"/>
    <xf numFmtId="0" fontId="42" fillId="21" borderId="183" applyNumberFormat="0" applyAlignment="0" applyProtection="0"/>
    <xf numFmtId="0" fontId="42" fillId="21" borderId="183" applyNumberFormat="0" applyAlignment="0" applyProtection="0"/>
    <xf numFmtId="0" fontId="42" fillId="21" borderId="183" applyNumberFormat="0" applyAlignment="0" applyProtection="0"/>
    <xf numFmtId="0" fontId="4" fillId="14" borderId="167" applyNumberFormat="0" applyFont="0" applyAlignment="0" applyProtection="0"/>
    <xf numFmtId="0" fontId="4" fillId="14" borderId="167" applyNumberFormat="0" applyFont="0" applyAlignment="0" applyProtection="0"/>
    <xf numFmtId="0" fontId="4" fillId="14" borderId="167" applyNumberFormat="0" applyFont="0" applyAlignment="0" applyProtection="0"/>
    <xf numFmtId="0" fontId="12" fillId="14" borderId="165" applyNumberFormat="0" applyFont="0" applyAlignment="0" applyProtection="0"/>
    <xf numFmtId="0" fontId="12" fillId="14" borderId="165" applyNumberFormat="0" applyFont="0" applyAlignment="0" applyProtection="0"/>
    <xf numFmtId="0" fontId="12" fillId="14" borderId="165" applyNumberFormat="0" applyFont="0" applyAlignment="0" applyProtection="0"/>
    <xf numFmtId="0" fontId="7" fillId="0" borderId="152" applyNumberFormat="0" applyFill="0" applyAlignment="0" applyProtection="0"/>
    <xf numFmtId="0" fontId="7" fillId="0" borderId="152" applyNumberFormat="0" applyFill="0" applyAlignment="0" applyProtection="0"/>
    <xf numFmtId="0" fontId="7" fillId="0" borderId="152" applyNumberFormat="0" applyFill="0" applyAlignment="0" applyProtection="0"/>
    <xf numFmtId="0" fontId="53" fillId="0" borderId="153" applyNumberFormat="0" applyFill="0" applyAlignment="0" applyProtection="0"/>
    <xf numFmtId="0" fontId="53" fillId="0" borderId="153" applyNumberFormat="0" applyFill="0" applyAlignment="0" applyProtection="0"/>
    <xf numFmtId="0" fontId="53" fillId="0" borderId="153" applyNumberFormat="0" applyFill="0" applyAlignment="0" applyProtection="0"/>
    <xf numFmtId="0" fontId="53" fillId="0" borderId="153" applyNumberFormat="0" applyFill="0" applyAlignment="0" applyProtection="0"/>
    <xf numFmtId="0" fontId="53" fillId="0" borderId="153" applyNumberFormat="0" applyFill="0" applyAlignment="0" applyProtection="0"/>
    <xf numFmtId="0" fontId="53" fillId="0" borderId="153" applyNumberFormat="0" applyFill="0" applyAlignment="0" applyProtection="0"/>
    <xf numFmtId="0" fontId="53" fillId="0" borderId="153" applyNumberFormat="0" applyFill="0" applyAlignment="0" applyProtection="0"/>
    <xf numFmtId="0" fontId="53" fillId="0" borderId="153" applyNumberFormat="0" applyFill="0" applyAlignment="0" applyProtection="0"/>
    <xf numFmtId="0" fontId="53" fillId="0" borderId="153" applyNumberFormat="0" applyFill="0" applyAlignment="0" applyProtection="0"/>
    <xf numFmtId="0" fontId="53" fillId="0" borderId="153" applyNumberFormat="0" applyFill="0" applyAlignment="0" applyProtection="0"/>
    <xf numFmtId="0" fontId="7" fillId="0" borderId="152" applyNumberFormat="0" applyFill="0" applyAlignment="0" applyProtection="0"/>
    <xf numFmtId="0" fontId="7" fillId="0" borderId="152" applyNumberFormat="0" applyFill="0" applyAlignment="0" applyProtection="0"/>
    <xf numFmtId="0" fontId="7" fillId="0" borderId="152" applyNumberFormat="0" applyFill="0" applyAlignment="0" applyProtection="0"/>
    <xf numFmtId="0" fontId="7" fillId="0" borderId="152" applyNumberFormat="0" applyFill="0" applyAlignment="0" applyProtection="0"/>
    <xf numFmtId="0" fontId="7" fillId="0" borderId="152" applyNumberFormat="0" applyFill="0" applyAlignment="0" applyProtection="0"/>
    <xf numFmtId="0" fontId="7" fillId="0" borderId="152" applyNumberFormat="0" applyFill="0" applyAlignment="0" applyProtection="0"/>
    <xf numFmtId="0" fontId="7" fillId="0" borderId="152" applyNumberFormat="0" applyFill="0" applyAlignment="0" applyProtection="0"/>
    <xf numFmtId="0" fontId="12" fillId="14" borderId="165" applyNumberFormat="0" applyFont="0" applyAlignment="0" applyProtection="0"/>
    <xf numFmtId="0" fontId="12" fillId="14" borderId="165" applyNumberFormat="0" applyFont="0" applyAlignment="0" applyProtection="0"/>
    <xf numFmtId="0" fontId="12" fillId="14" borderId="165" applyNumberFormat="0" applyFont="0" applyAlignment="0" applyProtection="0"/>
    <xf numFmtId="0" fontId="12" fillId="14" borderId="165" applyNumberFormat="0" applyFont="0" applyAlignment="0" applyProtection="0"/>
    <xf numFmtId="0" fontId="12" fillId="14" borderId="165" applyNumberFormat="0" applyFont="0" applyAlignment="0" applyProtection="0"/>
    <xf numFmtId="0" fontId="12" fillId="14" borderId="165" applyNumberFormat="0" applyFont="0" applyAlignment="0" applyProtection="0"/>
    <xf numFmtId="0" fontId="12" fillId="14" borderId="165" applyNumberFormat="0" applyFont="0" applyAlignment="0" applyProtection="0"/>
    <xf numFmtId="0" fontId="4" fillId="14" borderId="167" applyNumberFormat="0" applyFont="0" applyAlignment="0" applyProtection="0"/>
    <xf numFmtId="0" fontId="4" fillId="14" borderId="167" applyNumberFormat="0" applyFont="0" applyAlignment="0" applyProtection="0"/>
    <xf numFmtId="0" fontId="4" fillId="14" borderId="167" applyNumberFormat="0" applyFont="0" applyAlignment="0" applyProtection="0"/>
    <xf numFmtId="0" fontId="4" fillId="14" borderId="167" applyNumberFormat="0" applyFont="0" applyAlignment="0" applyProtection="0"/>
    <xf numFmtId="0" fontId="4" fillId="14" borderId="167" applyNumberFormat="0" applyFont="0" applyAlignment="0" applyProtection="0"/>
    <xf numFmtId="0" fontId="4" fillId="14" borderId="167" applyNumberFormat="0" applyFont="0" applyAlignment="0" applyProtection="0"/>
    <xf numFmtId="0" fontId="4" fillId="14" borderId="167" applyNumberFormat="0" applyFont="0" applyAlignment="0" applyProtection="0"/>
    <xf numFmtId="0" fontId="53" fillId="6" borderId="168" applyNumberFormat="0" applyAlignment="0" applyProtection="0"/>
    <xf numFmtId="0" fontId="53" fillId="6" borderId="168" applyNumberFormat="0" applyAlignment="0" applyProtection="0"/>
    <xf numFmtId="0" fontId="53" fillId="10" borderId="168" applyNumberFormat="0" applyAlignment="0" applyProtection="0"/>
    <xf numFmtId="0" fontId="53" fillId="10" borderId="168" applyNumberFormat="0" applyAlignment="0" applyProtection="0"/>
    <xf numFmtId="0" fontId="53" fillId="10" borderId="168" applyNumberFormat="0" applyAlignment="0" applyProtection="0"/>
    <xf numFmtId="0" fontId="53" fillId="6" borderId="168" applyNumberFormat="0" applyAlignment="0" applyProtection="0"/>
    <xf numFmtId="10" fontId="4" fillId="43" borderId="145" applyNumberFormat="0" applyFont="0" applyBorder="0" applyAlignment="0" applyProtection="0">
      <protection locked="0"/>
    </xf>
    <xf numFmtId="0" fontId="53" fillId="10" borderId="159" applyNumberFormat="0" applyAlignment="0" applyProtection="0"/>
    <xf numFmtId="0" fontId="53" fillId="10" borderId="159" applyNumberFormat="0" applyAlignment="0" applyProtection="0"/>
    <xf numFmtId="0" fontId="53" fillId="10" borderId="159" applyNumberFormat="0" applyAlignment="0" applyProtection="0"/>
    <xf numFmtId="0" fontId="53" fillId="10" borderId="159" applyNumberFormat="0" applyAlignment="0" applyProtection="0"/>
    <xf numFmtId="0" fontId="53" fillId="10" borderId="159" applyNumberFormat="0" applyAlignment="0" applyProtection="0"/>
    <xf numFmtId="0" fontId="53" fillId="10" borderId="159" applyNumberFormat="0" applyAlignment="0" applyProtection="0"/>
    <xf numFmtId="0" fontId="53" fillId="10" borderId="159" applyNumberFormat="0" applyAlignment="0" applyProtection="0"/>
    <xf numFmtId="0" fontId="53" fillId="6" borderId="159" applyNumberFormat="0" applyAlignment="0" applyProtection="0"/>
    <xf numFmtId="0" fontId="53" fillId="6" borderId="159" applyNumberFormat="0" applyAlignment="0" applyProtection="0"/>
    <xf numFmtId="0" fontId="53" fillId="6" borderId="159" applyNumberFormat="0" applyAlignment="0" applyProtection="0"/>
    <xf numFmtId="0" fontId="53" fillId="6" borderId="159" applyNumberFormat="0" applyAlignment="0" applyProtection="0"/>
    <xf numFmtId="0" fontId="53" fillId="6" borderId="159" applyNumberFormat="0" applyAlignment="0" applyProtection="0"/>
    <xf numFmtId="0" fontId="53" fillId="6" borderId="159" applyNumberFormat="0" applyAlignment="0" applyProtection="0"/>
    <xf numFmtId="0" fontId="53" fillId="6" borderId="159" applyNumberFormat="0" applyAlignment="0" applyProtection="0"/>
    <xf numFmtId="0" fontId="42" fillId="21" borderId="219" applyNumberFormat="0" applyAlignment="0" applyProtection="0"/>
    <xf numFmtId="0" fontId="42" fillId="21" borderId="219" applyNumberFormat="0" applyAlignment="0" applyProtection="0"/>
    <xf numFmtId="0" fontId="42" fillId="21" borderId="219" applyNumberFormat="0" applyAlignment="0" applyProtection="0"/>
    <xf numFmtId="0" fontId="42" fillId="21" borderId="219" applyNumberFormat="0" applyAlignment="0" applyProtection="0"/>
    <xf numFmtId="0" fontId="42" fillId="21" borderId="219" applyNumberFormat="0" applyAlignment="0" applyProtection="0"/>
    <xf numFmtId="0" fontId="42" fillId="21" borderId="219" applyNumberFormat="0" applyAlignment="0" applyProtection="0"/>
    <xf numFmtId="0" fontId="42" fillId="21" borderId="219" applyNumberFormat="0" applyAlignment="0" applyProtection="0"/>
    <xf numFmtId="0" fontId="9" fillId="38" borderId="154"/>
    <xf numFmtId="0" fontId="42" fillId="21" borderId="219" applyNumberFormat="0" applyAlignment="0" applyProtection="0"/>
    <xf numFmtId="0" fontId="42" fillId="21" borderId="219" applyNumberFormat="0" applyAlignment="0" applyProtection="0"/>
    <xf numFmtId="0" fontId="42" fillId="21" borderId="219" applyNumberFormat="0" applyAlignment="0" applyProtection="0"/>
    <xf numFmtId="0" fontId="42" fillId="21" borderId="192" applyNumberFormat="0" applyAlignment="0" applyProtection="0"/>
    <xf numFmtId="0" fontId="42" fillId="21" borderId="192" applyNumberFormat="0" applyAlignment="0" applyProtection="0"/>
    <xf numFmtId="0" fontId="42" fillId="21" borderId="192" applyNumberFormat="0" applyAlignment="0" applyProtection="0"/>
    <xf numFmtId="0" fontId="42" fillId="21" borderId="192" applyNumberFormat="0" applyAlignment="0" applyProtection="0"/>
    <xf numFmtId="0" fontId="42" fillId="21" borderId="192" applyNumberFormat="0" applyAlignment="0" applyProtection="0"/>
    <xf numFmtId="0" fontId="42" fillId="21" borderId="192" applyNumberFormat="0" applyAlignment="0" applyProtection="0"/>
    <xf numFmtId="195" fontId="59" fillId="41" borderId="160">
      <alignment wrapText="1"/>
    </xf>
    <xf numFmtId="196" fontId="59" fillId="41" borderId="160">
      <alignment wrapText="1"/>
    </xf>
    <xf numFmtId="197" fontId="59" fillId="41" borderId="160">
      <alignment wrapText="1"/>
    </xf>
    <xf numFmtId="0" fontId="42" fillId="21" borderId="192" applyNumberFormat="0" applyAlignment="0" applyProtection="0"/>
    <xf numFmtId="0" fontId="42" fillId="21" borderId="192" applyNumberFormat="0" applyAlignment="0" applyProtection="0"/>
    <xf numFmtId="0" fontId="42" fillId="21" borderId="192" applyNumberFormat="0" applyAlignment="0" applyProtection="0"/>
    <xf numFmtId="0" fontId="42" fillId="21" borderId="192" applyNumberFormat="0" applyAlignment="0" applyProtection="0"/>
    <xf numFmtId="0" fontId="4" fillId="14" borderId="203" applyNumberFormat="0" applyFont="0" applyAlignment="0" applyProtection="0"/>
    <xf numFmtId="0" fontId="4" fillId="14" borderId="203" applyNumberFormat="0" applyFont="0" applyAlignment="0" applyProtection="0"/>
    <xf numFmtId="0" fontId="4" fillId="14" borderId="203" applyNumberFormat="0" applyFont="0" applyAlignment="0" applyProtection="0"/>
    <xf numFmtId="0" fontId="4" fillId="14" borderId="176" applyNumberFormat="0" applyFont="0" applyAlignment="0" applyProtection="0"/>
    <xf numFmtId="0" fontId="4" fillId="14" borderId="176" applyNumberFormat="0" applyFont="0" applyAlignment="0" applyProtection="0"/>
    <xf numFmtId="0" fontId="4" fillId="14" borderId="176" applyNumberFormat="0" applyFont="0" applyAlignment="0" applyProtection="0"/>
    <xf numFmtId="0" fontId="12" fillId="14" borderId="174" applyNumberFormat="0" applyFont="0" applyAlignment="0" applyProtection="0"/>
    <xf numFmtId="0" fontId="12" fillId="14" borderId="174" applyNumberFormat="0" applyFont="0" applyAlignment="0" applyProtection="0"/>
    <xf numFmtId="0" fontId="12" fillId="14" borderId="174" applyNumberFormat="0" applyFont="0" applyAlignment="0" applyProtection="0"/>
    <xf numFmtId="0" fontId="7" fillId="0" borderId="161" applyNumberFormat="0" applyFill="0" applyAlignment="0" applyProtection="0"/>
    <xf numFmtId="0" fontId="7" fillId="0" borderId="161" applyNumberFormat="0" applyFill="0" applyAlignment="0" applyProtection="0"/>
    <xf numFmtId="0" fontId="7" fillId="0" borderId="161" applyNumberFormat="0" applyFill="0" applyAlignment="0" applyProtection="0"/>
    <xf numFmtId="0" fontId="53" fillId="0" borderId="162" applyNumberFormat="0" applyFill="0" applyAlignment="0" applyProtection="0"/>
    <xf numFmtId="0" fontId="53" fillId="0" borderId="162" applyNumberFormat="0" applyFill="0" applyAlignment="0" applyProtection="0"/>
    <xf numFmtId="0" fontId="53" fillId="0" borderId="162" applyNumberFormat="0" applyFill="0" applyAlignment="0" applyProtection="0"/>
    <xf numFmtId="0" fontId="53" fillId="0" borderId="162" applyNumberFormat="0" applyFill="0" applyAlignment="0" applyProtection="0"/>
    <xf numFmtId="0" fontId="53" fillId="0" borderId="162" applyNumberFormat="0" applyFill="0" applyAlignment="0" applyProtection="0"/>
    <xf numFmtId="0" fontId="53" fillId="0" borderId="162" applyNumberFormat="0" applyFill="0" applyAlignment="0" applyProtection="0"/>
    <xf numFmtId="0" fontId="53" fillId="0" borderId="162" applyNumberFormat="0" applyFill="0" applyAlignment="0" applyProtection="0"/>
    <xf numFmtId="0" fontId="53" fillId="0" borderId="162" applyNumberFormat="0" applyFill="0" applyAlignment="0" applyProtection="0"/>
    <xf numFmtId="0" fontId="53" fillId="0" borderId="162" applyNumberFormat="0" applyFill="0" applyAlignment="0" applyProtection="0"/>
    <xf numFmtId="0" fontId="53" fillId="0" borderId="162" applyNumberFormat="0" applyFill="0" applyAlignment="0" applyProtection="0"/>
    <xf numFmtId="0" fontId="7" fillId="0" borderId="161" applyNumberFormat="0" applyFill="0" applyAlignment="0" applyProtection="0"/>
    <xf numFmtId="0" fontId="7" fillId="0" borderId="161" applyNumberFormat="0" applyFill="0" applyAlignment="0" applyProtection="0"/>
    <xf numFmtId="0" fontId="7" fillId="0" borderId="161" applyNumberFormat="0" applyFill="0" applyAlignment="0" applyProtection="0"/>
    <xf numFmtId="0" fontId="7" fillId="0" borderId="161" applyNumberFormat="0" applyFill="0" applyAlignment="0" applyProtection="0"/>
    <xf numFmtId="0" fontId="7" fillId="0" borderId="161" applyNumberFormat="0" applyFill="0" applyAlignment="0" applyProtection="0"/>
    <xf numFmtId="0" fontId="7" fillId="0" borderId="161" applyNumberFormat="0" applyFill="0" applyAlignment="0" applyProtection="0"/>
    <xf numFmtId="0" fontId="7" fillId="0" borderId="161" applyNumberFormat="0" applyFill="0" applyAlignment="0" applyProtection="0"/>
    <xf numFmtId="0" fontId="12" fillId="14" borderId="174" applyNumberFormat="0" applyFont="0" applyAlignment="0" applyProtection="0"/>
    <xf numFmtId="0" fontId="12" fillId="14" borderId="174" applyNumberFormat="0" applyFont="0" applyAlignment="0" applyProtection="0"/>
    <xf numFmtId="0" fontId="12" fillId="14" borderId="174" applyNumberFormat="0" applyFont="0" applyAlignment="0" applyProtection="0"/>
    <xf numFmtId="0" fontId="12" fillId="14" borderId="174" applyNumberFormat="0" applyFont="0" applyAlignment="0" applyProtection="0"/>
    <xf numFmtId="0" fontId="12" fillId="14" borderId="174" applyNumberFormat="0" applyFont="0" applyAlignment="0" applyProtection="0"/>
    <xf numFmtId="0" fontId="12" fillId="14" borderId="174" applyNumberFormat="0" applyFont="0" applyAlignment="0" applyProtection="0"/>
    <xf numFmtId="0" fontId="12" fillId="14" borderId="174" applyNumberFormat="0" applyFont="0" applyAlignment="0" applyProtection="0"/>
    <xf numFmtId="0" fontId="4" fillId="14" borderId="176" applyNumberFormat="0" applyFont="0" applyAlignment="0" applyProtection="0"/>
    <xf numFmtId="0" fontId="4" fillId="14" borderId="176" applyNumberFormat="0" applyFont="0" applyAlignment="0" applyProtection="0"/>
    <xf numFmtId="0" fontId="4" fillId="14" borderId="176" applyNumberFormat="0" applyFont="0" applyAlignment="0" applyProtection="0"/>
    <xf numFmtId="0" fontId="4" fillId="14" borderId="176" applyNumberFormat="0" applyFont="0" applyAlignment="0" applyProtection="0"/>
    <xf numFmtId="0" fontId="4" fillId="14" borderId="176" applyNumberFormat="0" applyFont="0" applyAlignment="0" applyProtection="0"/>
    <xf numFmtId="0" fontId="4" fillId="14" borderId="176" applyNumberFormat="0" applyFont="0" applyAlignment="0" applyProtection="0"/>
    <xf numFmtId="0" fontId="4" fillId="14" borderId="176" applyNumberFormat="0" applyFont="0" applyAlignment="0" applyProtection="0"/>
    <xf numFmtId="0" fontId="12" fillId="14" borderId="201" applyNumberFormat="0" applyFont="0" applyAlignment="0" applyProtection="0"/>
    <xf numFmtId="0" fontId="53" fillId="6" borderId="177" applyNumberFormat="0" applyAlignment="0" applyProtection="0"/>
    <xf numFmtId="0" fontId="53" fillId="6" borderId="177" applyNumberFormat="0" applyAlignment="0" applyProtection="0"/>
    <xf numFmtId="0" fontId="53" fillId="10" borderId="177" applyNumberFormat="0" applyAlignment="0" applyProtection="0"/>
    <xf numFmtId="0" fontId="53" fillId="10" borderId="177" applyNumberFormat="0" applyAlignment="0" applyProtection="0"/>
    <xf numFmtId="0" fontId="53" fillId="10" borderId="177" applyNumberFormat="0" applyAlignment="0" applyProtection="0"/>
    <xf numFmtId="0" fontId="53" fillId="6" borderId="177" applyNumberFormat="0" applyAlignment="0" applyProtection="0"/>
    <xf numFmtId="10" fontId="4" fillId="43" borderId="154" applyNumberFormat="0" applyFont="0" applyBorder="0" applyAlignment="0" applyProtection="0">
      <protection locked="0"/>
    </xf>
    <xf numFmtId="0" fontId="53" fillId="10" borderId="168" applyNumberFormat="0" applyAlignment="0" applyProtection="0"/>
    <xf numFmtId="0" fontId="53" fillId="10" borderId="168" applyNumberFormat="0" applyAlignment="0" applyProtection="0"/>
    <xf numFmtId="0" fontId="53" fillId="10" borderId="168" applyNumberFormat="0" applyAlignment="0" applyProtection="0"/>
    <xf numFmtId="0" fontId="53" fillId="10" borderId="168" applyNumberFormat="0" applyAlignment="0" applyProtection="0"/>
    <xf numFmtId="0" fontId="53" fillId="10" borderId="168" applyNumberFormat="0" applyAlignment="0" applyProtection="0"/>
    <xf numFmtId="0" fontId="53" fillId="10" borderId="168" applyNumberFormat="0" applyAlignment="0" applyProtection="0"/>
    <xf numFmtId="0" fontId="53" fillId="10" borderId="168" applyNumberFormat="0" applyAlignment="0" applyProtection="0"/>
    <xf numFmtId="0" fontId="53" fillId="6" borderId="168" applyNumberFormat="0" applyAlignment="0" applyProtection="0"/>
    <xf numFmtId="0" fontId="53" fillId="6" borderId="168" applyNumberFormat="0" applyAlignment="0" applyProtection="0"/>
    <xf numFmtId="0" fontId="53" fillId="6" borderId="168" applyNumberFormat="0" applyAlignment="0" applyProtection="0"/>
    <xf numFmtId="0" fontId="53" fillId="6" borderId="168" applyNumberFormat="0" applyAlignment="0" applyProtection="0"/>
    <xf numFmtId="0" fontId="53" fillId="6" borderId="168" applyNumberFormat="0" applyAlignment="0" applyProtection="0"/>
    <xf numFmtId="0" fontId="53" fillId="6" borderId="168" applyNumberFormat="0" applyAlignment="0" applyProtection="0"/>
    <xf numFmtId="0" fontId="53" fillId="6" borderId="168" applyNumberFormat="0" applyAlignment="0" applyProtection="0"/>
    <xf numFmtId="169" fontId="12" fillId="32" borderId="211">
      <protection locked="0"/>
    </xf>
    <xf numFmtId="170" fontId="12" fillId="32" borderId="211">
      <protection locked="0"/>
    </xf>
    <xf numFmtId="171" fontId="12" fillId="32" borderId="211">
      <protection locked="0"/>
    </xf>
    <xf numFmtId="172" fontId="12" fillId="32" borderId="211">
      <protection locked="0"/>
    </xf>
    <xf numFmtId="173" fontId="12" fillId="32" borderId="211">
      <protection locked="0"/>
    </xf>
    <xf numFmtId="174" fontId="12" fillId="32" borderId="211">
      <protection locked="0"/>
    </xf>
    <xf numFmtId="0" fontId="9" fillId="38" borderId="163"/>
    <xf numFmtId="175" fontId="12" fillId="32" borderId="211">
      <alignment horizontal="right"/>
      <protection locked="0"/>
    </xf>
    <xf numFmtId="176" fontId="12" fillId="32" borderId="211">
      <alignment horizontal="right"/>
      <protection locked="0"/>
    </xf>
    <xf numFmtId="0" fontId="12" fillId="32" borderId="211">
      <alignment horizontal="left"/>
      <protection locked="0"/>
    </xf>
    <xf numFmtId="177" fontId="12" fillId="32" borderId="211">
      <protection locked="0"/>
    </xf>
    <xf numFmtId="178" fontId="12" fillId="32" borderId="211">
      <protection locked="0"/>
    </xf>
    <xf numFmtId="179" fontId="12" fillId="32" borderId="211">
      <protection locked="0"/>
    </xf>
    <xf numFmtId="49" fontId="12" fillId="32" borderId="211">
      <alignment horizontal="left"/>
      <protection locked="0"/>
    </xf>
    <xf numFmtId="195" fontId="59" fillId="41" borderId="169">
      <alignment wrapText="1"/>
    </xf>
    <xf numFmtId="196" fontId="59" fillId="41" borderId="169">
      <alignment wrapText="1"/>
    </xf>
    <xf numFmtId="197" fontId="59" fillId="41" borderId="169">
      <alignment wrapText="1"/>
    </xf>
    <xf numFmtId="0" fontId="4" fillId="14" borderId="185" applyNumberFormat="0" applyFont="0" applyAlignment="0" applyProtection="0"/>
    <xf numFmtId="0" fontId="4" fillId="14" borderId="185" applyNumberFormat="0" applyFont="0" applyAlignment="0" applyProtection="0"/>
    <xf numFmtId="0" fontId="4" fillId="14" borderId="185" applyNumberFormat="0" applyFont="0" applyAlignment="0" applyProtection="0"/>
    <xf numFmtId="0" fontId="12" fillId="14" borderId="183" applyNumberFormat="0" applyFont="0" applyAlignment="0" applyProtection="0"/>
    <xf numFmtId="0" fontId="12" fillId="14" borderId="183" applyNumberFormat="0" applyFont="0" applyAlignment="0" applyProtection="0"/>
    <xf numFmtId="0" fontId="12" fillId="14" borderId="183" applyNumberFormat="0" applyFont="0" applyAlignment="0" applyProtection="0"/>
    <xf numFmtId="0" fontId="7" fillId="0" borderId="170" applyNumberFormat="0" applyFill="0" applyAlignment="0" applyProtection="0"/>
    <xf numFmtId="0" fontId="7" fillId="0" borderId="170" applyNumberFormat="0" applyFill="0" applyAlignment="0" applyProtection="0"/>
    <xf numFmtId="0" fontId="7" fillId="0" borderId="170" applyNumberFormat="0" applyFill="0" applyAlignment="0" applyProtection="0"/>
    <xf numFmtId="0" fontId="53" fillId="0" borderId="171" applyNumberFormat="0" applyFill="0" applyAlignment="0" applyProtection="0"/>
    <xf numFmtId="0" fontId="53" fillId="0" borderId="171" applyNumberFormat="0" applyFill="0" applyAlignment="0" applyProtection="0"/>
    <xf numFmtId="0" fontId="53" fillId="0" borderId="171" applyNumberFormat="0" applyFill="0" applyAlignment="0" applyProtection="0"/>
    <xf numFmtId="0" fontId="53" fillId="0" borderId="171" applyNumberFormat="0" applyFill="0" applyAlignment="0" applyProtection="0"/>
    <xf numFmtId="0" fontId="53" fillId="0" borderId="171" applyNumberFormat="0" applyFill="0" applyAlignment="0" applyProtection="0"/>
    <xf numFmtId="0" fontId="53" fillId="0" borderId="171" applyNumberFormat="0" applyFill="0" applyAlignment="0" applyProtection="0"/>
    <xf numFmtId="0" fontId="53" fillId="0" borderId="171" applyNumberFormat="0" applyFill="0" applyAlignment="0" applyProtection="0"/>
    <xf numFmtId="0" fontId="53" fillId="0" borderId="171" applyNumberFormat="0" applyFill="0" applyAlignment="0" applyProtection="0"/>
    <xf numFmtId="0" fontId="53" fillId="0" borderId="171" applyNumberFormat="0" applyFill="0" applyAlignment="0" applyProtection="0"/>
    <xf numFmtId="0" fontId="53" fillId="0" borderId="171" applyNumberFormat="0" applyFill="0" applyAlignment="0" applyProtection="0"/>
    <xf numFmtId="0" fontId="7" fillId="0" borderId="170" applyNumberFormat="0" applyFill="0" applyAlignment="0" applyProtection="0"/>
    <xf numFmtId="0" fontId="7" fillId="0" borderId="170" applyNumberFormat="0" applyFill="0" applyAlignment="0" applyProtection="0"/>
    <xf numFmtId="0" fontId="7" fillId="0" borderId="170" applyNumberFormat="0" applyFill="0" applyAlignment="0" applyProtection="0"/>
    <xf numFmtId="0" fontId="7" fillId="0" borderId="170" applyNumberFormat="0" applyFill="0" applyAlignment="0" applyProtection="0"/>
    <xf numFmtId="0" fontId="7" fillId="0" borderId="170" applyNumberFormat="0" applyFill="0" applyAlignment="0" applyProtection="0"/>
    <xf numFmtId="0" fontId="7" fillId="0" borderId="170" applyNumberFormat="0" applyFill="0" applyAlignment="0" applyProtection="0"/>
    <xf numFmtId="0" fontId="7" fillId="0" borderId="170" applyNumberFormat="0" applyFill="0" applyAlignment="0" applyProtection="0"/>
    <xf numFmtId="0" fontId="12" fillId="14" borderId="183" applyNumberFormat="0" applyFont="0" applyAlignment="0" applyProtection="0"/>
    <xf numFmtId="0" fontId="12" fillId="14" borderId="183" applyNumberFormat="0" applyFont="0" applyAlignment="0" applyProtection="0"/>
    <xf numFmtId="0" fontId="12" fillId="14" borderId="183" applyNumberFormat="0" applyFont="0" applyAlignment="0" applyProtection="0"/>
    <xf numFmtId="0" fontId="12" fillId="14" borderId="183" applyNumberFormat="0" applyFont="0" applyAlignment="0" applyProtection="0"/>
    <xf numFmtId="0" fontId="12" fillId="14" borderId="183" applyNumberFormat="0" applyFont="0" applyAlignment="0" applyProtection="0"/>
    <xf numFmtId="0" fontId="12" fillId="14" borderId="183" applyNumberFormat="0" applyFont="0" applyAlignment="0" applyProtection="0"/>
    <xf numFmtId="0" fontId="12" fillId="14" borderId="183" applyNumberFormat="0" applyFont="0" applyAlignment="0" applyProtection="0"/>
    <xf numFmtId="0" fontId="4" fillId="14" borderId="185" applyNumberFormat="0" applyFont="0" applyAlignment="0" applyProtection="0"/>
    <xf numFmtId="0" fontId="4" fillId="14" borderId="185" applyNumberFormat="0" applyFont="0" applyAlignment="0" applyProtection="0"/>
    <xf numFmtId="0" fontId="4" fillId="14" borderId="185" applyNumberFormat="0" applyFont="0" applyAlignment="0" applyProtection="0"/>
    <xf numFmtId="0" fontId="4" fillId="14" borderId="185" applyNumberFormat="0" applyFont="0" applyAlignment="0" applyProtection="0"/>
    <xf numFmtId="0" fontId="4" fillId="14" borderId="185" applyNumberFormat="0" applyFont="0" applyAlignment="0" applyProtection="0"/>
    <xf numFmtId="0" fontId="4" fillId="14" borderId="185" applyNumberFormat="0" applyFont="0" applyAlignment="0" applyProtection="0"/>
    <xf numFmtId="0" fontId="4" fillId="14" borderId="185" applyNumberFormat="0" applyFont="0" applyAlignment="0" applyProtection="0"/>
    <xf numFmtId="0" fontId="53" fillId="6" borderId="186" applyNumberFormat="0" applyAlignment="0" applyProtection="0"/>
    <xf numFmtId="0" fontId="53" fillId="6" borderId="186" applyNumberFormat="0" applyAlignment="0" applyProtection="0"/>
    <xf numFmtId="0" fontId="53" fillId="10" borderId="186" applyNumberFormat="0" applyAlignment="0" applyProtection="0"/>
    <xf numFmtId="0" fontId="53" fillId="10" borderId="186" applyNumberFormat="0" applyAlignment="0" applyProtection="0"/>
    <xf numFmtId="0" fontId="53" fillId="10" borderId="186" applyNumberFormat="0" applyAlignment="0" applyProtection="0"/>
    <xf numFmtId="0" fontId="12" fillId="14" borderId="201" applyNumberFormat="0" applyFont="0" applyAlignment="0" applyProtection="0"/>
    <xf numFmtId="0" fontId="53" fillId="6" borderId="186" applyNumberFormat="0" applyAlignment="0" applyProtection="0"/>
    <xf numFmtId="10" fontId="4" fillId="43" borderId="163" applyNumberFormat="0" applyFont="0" applyBorder="0" applyAlignment="0" applyProtection="0">
      <protection locked="0"/>
    </xf>
    <xf numFmtId="0" fontId="53" fillId="10" borderId="177" applyNumberFormat="0" applyAlignment="0" applyProtection="0"/>
    <xf numFmtId="0" fontId="53" fillId="10" borderId="177" applyNumberFormat="0" applyAlignment="0" applyProtection="0"/>
    <xf numFmtId="0" fontId="53" fillId="10" borderId="177" applyNumberFormat="0" applyAlignment="0" applyProtection="0"/>
    <xf numFmtId="0" fontId="53" fillId="10" borderId="177" applyNumberFormat="0" applyAlignment="0" applyProtection="0"/>
    <xf numFmtId="0" fontId="53" fillId="10" borderId="177" applyNumberFormat="0" applyAlignment="0" applyProtection="0"/>
    <xf numFmtId="0" fontId="53" fillId="10" borderId="177" applyNumberFormat="0" applyAlignment="0" applyProtection="0"/>
    <xf numFmtId="0" fontId="53" fillId="10" borderId="177" applyNumberFormat="0" applyAlignment="0" applyProtection="0"/>
    <xf numFmtId="0" fontId="53" fillId="6" borderId="177" applyNumberFormat="0" applyAlignment="0" applyProtection="0"/>
    <xf numFmtId="0" fontId="53" fillId="6" borderId="177" applyNumberFormat="0" applyAlignment="0" applyProtection="0"/>
    <xf numFmtId="0" fontId="53" fillId="6" borderId="177" applyNumberFormat="0" applyAlignment="0" applyProtection="0"/>
    <xf numFmtId="0" fontId="53" fillId="6" borderId="177" applyNumberFormat="0" applyAlignment="0" applyProtection="0"/>
    <xf numFmtId="0" fontId="53" fillId="6" borderId="177" applyNumberFormat="0" applyAlignment="0" applyProtection="0"/>
    <xf numFmtId="0" fontId="53" fillId="6" borderId="177" applyNumberFormat="0" applyAlignment="0" applyProtection="0"/>
    <xf numFmtId="0" fontId="53" fillId="6" borderId="177" applyNumberFormat="0" applyAlignment="0" applyProtection="0"/>
    <xf numFmtId="0" fontId="12" fillId="14" borderId="201" applyNumberFormat="0" applyFont="0" applyAlignment="0" applyProtection="0"/>
    <xf numFmtId="0" fontId="12" fillId="14" borderId="201" applyNumberFormat="0" applyFont="0" applyAlignment="0" applyProtection="0"/>
    <xf numFmtId="0" fontId="12" fillId="14" borderId="201" applyNumberFormat="0" applyFont="0" applyAlignment="0" applyProtection="0"/>
    <xf numFmtId="0" fontId="12" fillId="14" borderId="201" applyNumberFormat="0" applyFont="0" applyAlignment="0" applyProtection="0"/>
    <xf numFmtId="0" fontId="12" fillId="14" borderId="201" applyNumberFormat="0" applyFont="0" applyAlignment="0" applyProtection="0"/>
    <xf numFmtId="0" fontId="12" fillId="14" borderId="201" applyNumberFormat="0" applyFont="0" applyAlignment="0" applyProtection="0"/>
    <xf numFmtId="0" fontId="12" fillId="14" borderId="201" applyNumberFormat="0" applyFont="0" applyAlignment="0" applyProtection="0"/>
    <xf numFmtId="0" fontId="12" fillId="14" borderId="201" applyNumberFormat="0" applyFont="0" applyAlignment="0" applyProtection="0"/>
    <xf numFmtId="0" fontId="4" fillId="14" borderId="203" applyNumberFormat="0" applyFont="0" applyAlignment="0" applyProtection="0"/>
    <xf numFmtId="0" fontId="4" fillId="14" borderId="203" applyNumberFormat="0" applyFont="0" applyAlignment="0" applyProtection="0"/>
    <xf numFmtId="0" fontId="4" fillId="14" borderId="203" applyNumberFormat="0" applyFont="0" applyAlignment="0" applyProtection="0"/>
    <xf numFmtId="0" fontId="4" fillId="14" borderId="203" applyNumberFormat="0" applyFont="0" applyAlignment="0" applyProtection="0"/>
    <xf numFmtId="0" fontId="4" fillId="14" borderId="203" applyNumberFormat="0" applyFont="0" applyAlignment="0" applyProtection="0"/>
    <xf numFmtId="0" fontId="9" fillId="38" borderId="172"/>
    <xf numFmtId="0" fontId="4" fillId="14" borderId="203" applyNumberFormat="0" applyFont="0" applyAlignment="0" applyProtection="0"/>
    <xf numFmtId="0" fontId="4" fillId="14" borderId="203" applyNumberFormat="0" applyFont="0" applyAlignment="0" applyProtection="0"/>
    <xf numFmtId="0" fontId="53" fillId="6" borderId="204" applyNumberFormat="0" applyAlignment="0" applyProtection="0"/>
    <xf numFmtId="0" fontId="53" fillId="6" borderId="204" applyNumberFormat="0" applyAlignment="0" applyProtection="0"/>
    <xf numFmtId="0" fontId="53" fillId="6" borderId="204" applyNumberFormat="0" applyAlignment="0" applyProtection="0"/>
    <xf numFmtId="0" fontId="53" fillId="10" borderId="204" applyNumberFormat="0" applyAlignment="0" applyProtection="0"/>
    <xf numFmtId="0" fontId="53" fillId="10" borderId="204" applyNumberFormat="0" applyAlignment="0" applyProtection="0"/>
    <xf numFmtId="0" fontId="53" fillId="10" borderId="204" applyNumberFormat="0" applyAlignment="0" applyProtection="0"/>
    <xf numFmtId="0" fontId="53" fillId="10" borderId="204" applyNumberFormat="0" applyAlignment="0" applyProtection="0"/>
    <xf numFmtId="0" fontId="53" fillId="10" borderId="204" applyNumberFormat="0" applyAlignment="0" applyProtection="0"/>
    <xf numFmtId="195" fontId="59" fillId="41" borderId="178">
      <alignment wrapText="1"/>
    </xf>
    <xf numFmtId="196" fontId="59" fillId="41" borderId="178">
      <alignment wrapText="1"/>
    </xf>
    <xf numFmtId="197" fontId="59" fillId="41" borderId="178">
      <alignment wrapText="1"/>
    </xf>
    <xf numFmtId="0" fontId="53" fillId="10" borderId="204" applyNumberFormat="0" applyAlignment="0" applyProtection="0"/>
    <xf numFmtId="0" fontId="53" fillId="10" borderId="204" applyNumberFormat="0" applyAlignment="0" applyProtection="0"/>
    <xf numFmtId="0" fontId="53" fillId="10" borderId="204" applyNumberFormat="0" applyAlignment="0" applyProtection="0"/>
    <xf numFmtId="0" fontId="53" fillId="10" borderId="204" applyNumberFormat="0" applyAlignment="0" applyProtection="0"/>
    <xf numFmtId="0" fontId="53" fillId="6" borderId="204" applyNumberFormat="0" applyAlignment="0" applyProtection="0"/>
    <xf numFmtId="0" fontId="53" fillId="6" borderId="204" applyNumberFormat="0" applyAlignment="0" applyProtection="0"/>
    <xf numFmtId="0" fontId="53" fillId="6" borderId="204" applyNumberFormat="0" applyAlignment="0" applyProtection="0"/>
    <xf numFmtId="0" fontId="53" fillId="6" borderId="204" applyNumberFormat="0" applyAlignment="0" applyProtection="0"/>
    <xf numFmtId="0" fontId="53" fillId="6" borderId="204" applyNumberFormat="0" applyAlignment="0" applyProtection="0"/>
    <xf numFmtId="0" fontId="53" fillId="6" borderId="204" applyNumberFormat="0" applyAlignment="0" applyProtection="0"/>
    <xf numFmtId="0" fontId="53" fillId="6" borderId="204" applyNumberFormat="0" applyAlignment="0" applyProtection="0"/>
    <xf numFmtId="0" fontId="9" fillId="38" borderId="199"/>
    <xf numFmtId="0" fontId="4" fillId="14" borderId="194" applyNumberFormat="0" applyFont="0" applyAlignment="0" applyProtection="0"/>
    <xf numFmtId="0" fontId="4" fillId="14" borderId="194" applyNumberFormat="0" applyFont="0" applyAlignment="0" applyProtection="0"/>
    <xf numFmtId="0" fontId="4" fillId="14" borderId="194" applyNumberFormat="0" applyFont="0" applyAlignment="0" applyProtection="0"/>
    <xf numFmtId="0" fontId="12" fillId="14" borderId="192" applyNumberFormat="0" applyFont="0" applyAlignment="0" applyProtection="0"/>
    <xf numFmtId="0" fontId="12" fillId="14" borderId="192" applyNumberFormat="0" applyFont="0" applyAlignment="0" applyProtection="0"/>
    <xf numFmtId="0" fontId="12" fillId="14" borderId="192" applyNumberFormat="0" applyFont="0" applyAlignment="0" applyProtection="0"/>
    <xf numFmtId="0" fontId="7" fillId="0" borderId="179" applyNumberFormat="0" applyFill="0" applyAlignment="0" applyProtection="0"/>
    <xf numFmtId="0" fontId="7" fillId="0" borderId="179" applyNumberFormat="0" applyFill="0" applyAlignment="0" applyProtection="0"/>
    <xf numFmtId="0" fontId="7" fillId="0" borderId="179" applyNumberFormat="0" applyFill="0" applyAlignment="0" applyProtection="0"/>
    <xf numFmtId="0" fontId="53" fillId="0" borderId="180" applyNumberFormat="0" applyFill="0" applyAlignment="0" applyProtection="0"/>
    <xf numFmtId="0" fontId="53" fillId="0" borderId="180" applyNumberFormat="0" applyFill="0" applyAlignment="0" applyProtection="0"/>
    <xf numFmtId="0" fontId="53" fillId="0" borderId="180" applyNumberFormat="0" applyFill="0" applyAlignment="0" applyProtection="0"/>
    <xf numFmtId="0" fontId="53" fillId="0" borderId="180" applyNumberFormat="0" applyFill="0" applyAlignment="0" applyProtection="0"/>
    <xf numFmtId="0" fontId="53" fillId="0" borderId="180" applyNumberFormat="0" applyFill="0" applyAlignment="0" applyProtection="0"/>
    <xf numFmtId="0" fontId="53" fillId="0" borderId="180" applyNumberFormat="0" applyFill="0" applyAlignment="0" applyProtection="0"/>
    <xf numFmtId="0" fontId="53" fillId="0" borderId="180" applyNumberFormat="0" applyFill="0" applyAlignment="0" applyProtection="0"/>
    <xf numFmtId="0" fontId="53" fillId="0" borderId="180" applyNumberFormat="0" applyFill="0" applyAlignment="0" applyProtection="0"/>
    <xf numFmtId="0" fontId="53" fillId="0" borderId="180" applyNumberFormat="0" applyFill="0" applyAlignment="0" applyProtection="0"/>
    <xf numFmtId="0" fontId="53" fillId="0" borderId="180" applyNumberFormat="0" applyFill="0" applyAlignment="0" applyProtection="0"/>
    <xf numFmtId="0" fontId="7" fillId="0" borderId="179" applyNumberFormat="0" applyFill="0" applyAlignment="0" applyProtection="0"/>
    <xf numFmtId="0" fontId="7" fillId="0" borderId="179" applyNumberFormat="0" applyFill="0" applyAlignment="0" applyProtection="0"/>
    <xf numFmtId="0" fontId="7" fillId="0" borderId="179" applyNumberFormat="0" applyFill="0" applyAlignment="0" applyProtection="0"/>
    <xf numFmtId="0" fontId="7" fillId="0" borderId="179" applyNumberFormat="0" applyFill="0" applyAlignment="0" applyProtection="0"/>
    <xf numFmtId="0" fontId="7" fillId="0" borderId="179" applyNumberFormat="0" applyFill="0" applyAlignment="0" applyProtection="0"/>
    <xf numFmtId="0" fontId="7" fillId="0" borderId="179" applyNumberFormat="0" applyFill="0" applyAlignment="0" applyProtection="0"/>
    <xf numFmtId="0" fontId="7" fillId="0" borderId="179" applyNumberFormat="0" applyFill="0" applyAlignment="0" applyProtection="0"/>
    <xf numFmtId="0" fontId="12" fillId="14" borderId="192" applyNumberFormat="0" applyFont="0" applyAlignment="0" applyProtection="0"/>
    <xf numFmtId="0" fontId="12" fillId="14" borderId="192" applyNumberFormat="0" applyFont="0" applyAlignment="0" applyProtection="0"/>
    <xf numFmtId="0" fontId="12" fillId="14" borderId="192" applyNumberFormat="0" applyFont="0" applyAlignment="0" applyProtection="0"/>
    <xf numFmtId="0" fontId="12" fillId="14" borderId="192" applyNumberFormat="0" applyFont="0" applyAlignment="0" applyProtection="0"/>
    <xf numFmtId="0" fontId="12" fillId="14" borderId="192" applyNumberFormat="0" applyFont="0" applyAlignment="0" applyProtection="0"/>
    <xf numFmtId="0" fontId="12" fillId="14" borderId="192" applyNumberFormat="0" applyFont="0" applyAlignment="0" applyProtection="0"/>
    <xf numFmtId="0" fontId="12" fillId="14" borderId="192" applyNumberFormat="0" applyFont="0" applyAlignment="0" applyProtection="0"/>
    <xf numFmtId="0" fontId="4" fillId="14" borderId="194" applyNumberFormat="0" applyFont="0" applyAlignment="0" applyProtection="0"/>
    <xf numFmtId="0" fontId="4" fillId="14" borderId="194" applyNumberFormat="0" applyFont="0" applyAlignment="0" applyProtection="0"/>
    <xf numFmtId="0" fontId="4" fillId="14" borderId="194" applyNumberFormat="0" applyFont="0" applyAlignment="0" applyProtection="0"/>
    <xf numFmtId="0" fontId="4" fillId="14" borderId="194" applyNumberFormat="0" applyFont="0" applyAlignment="0" applyProtection="0"/>
    <xf numFmtId="0" fontId="4" fillId="14" borderId="194" applyNumberFormat="0" applyFont="0" applyAlignment="0" applyProtection="0"/>
    <xf numFmtId="0" fontId="4" fillId="14" borderId="194" applyNumberFormat="0" applyFont="0" applyAlignment="0" applyProtection="0"/>
    <xf numFmtId="0" fontId="4" fillId="14" borderId="194" applyNumberFormat="0" applyFont="0" applyAlignment="0" applyProtection="0"/>
    <xf numFmtId="0" fontId="53" fillId="6" borderId="195" applyNumberFormat="0" applyAlignment="0" applyProtection="0"/>
    <xf numFmtId="0" fontId="53" fillId="6" borderId="195" applyNumberFormat="0" applyAlignment="0" applyProtection="0"/>
    <xf numFmtId="0" fontId="53" fillId="10" borderId="195" applyNumberFormat="0" applyAlignment="0" applyProtection="0"/>
    <xf numFmtId="0" fontId="53" fillId="10" borderId="195" applyNumberFormat="0" applyAlignment="0" applyProtection="0"/>
    <xf numFmtId="0" fontId="53" fillId="10" borderId="195" applyNumberFormat="0" applyAlignment="0" applyProtection="0"/>
    <xf numFmtId="0" fontId="53" fillId="6" borderId="195" applyNumberFormat="0" applyAlignment="0" applyProtection="0"/>
    <xf numFmtId="10" fontId="4" fillId="43" borderId="172" applyNumberFormat="0" applyFont="0" applyBorder="0" applyAlignment="0" applyProtection="0">
      <protection locked="0"/>
    </xf>
    <xf numFmtId="0" fontId="53" fillId="10" borderId="186" applyNumberFormat="0" applyAlignment="0" applyProtection="0"/>
    <xf numFmtId="0" fontId="53" fillId="10" borderId="186" applyNumberFormat="0" applyAlignment="0" applyProtection="0"/>
    <xf numFmtId="0" fontId="53" fillId="10" borderId="186" applyNumberFormat="0" applyAlignment="0" applyProtection="0"/>
    <xf numFmtId="0" fontId="53" fillId="10" borderId="186" applyNumberFormat="0" applyAlignment="0" applyProtection="0"/>
    <xf numFmtId="0" fontId="53" fillId="10" borderId="186" applyNumberFormat="0" applyAlignment="0" applyProtection="0"/>
    <xf numFmtId="0" fontId="53" fillId="10" borderId="186" applyNumberFormat="0" applyAlignment="0" applyProtection="0"/>
    <xf numFmtId="0" fontId="53" fillId="10" borderId="186" applyNumberFormat="0" applyAlignment="0" applyProtection="0"/>
    <xf numFmtId="0" fontId="53" fillId="6" borderId="186" applyNumberFormat="0" applyAlignment="0" applyProtection="0"/>
    <xf numFmtId="0" fontId="53" fillId="6" borderId="186" applyNumberFormat="0" applyAlignment="0" applyProtection="0"/>
    <xf numFmtId="0" fontId="53" fillId="6" borderId="186" applyNumberFormat="0" applyAlignment="0" applyProtection="0"/>
    <xf numFmtId="0" fontId="53" fillId="6" borderId="186" applyNumberFormat="0" applyAlignment="0" applyProtection="0"/>
    <xf numFmtId="0" fontId="53" fillId="6" borderId="186" applyNumberFormat="0" applyAlignment="0" applyProtection="0"/>
    <xf numFmtId="0" fontId="53" fillId="6" borderId="186" applyNumberFormat="0" applyAlignment="0" applyProtection="0"/>
    <xf numFmtId="0" fontId="53" fillId="6" borderId="186" applyNumberFormat="0" applyAlignment="0" applyProtection="0"/>
    <xf numFmtId="0" fontId="9" fillId="38" borderId="181"/>
    <xf numFmtId="195" fontId="59" fillId="41" borderId="187">
      <alignment wrapText="1"/>
    </xf>
    <xf numFmtId="196" fontId="59" fillId="41" borderId="187">
      <alignment wrapText="1"/>
    </xf>
    <xf numFmtId="197" fontId="59" fillId="41" borderId="187">
      <alignment wrapText="1"/>
    </xf>
    <xf numFmtId="0" fontId="7" fillId="0" borderId="188" applyNumberFormat="0" applyFill="0" applyAlignment="0" applyProtection="0"/>
    <xf numFmtId="0" fontId="7" fillId="0" borderId="188" applyNumberFormat="0" applyFill="0" applyAlignment="0" applyProtection="0"/>
    <xf numFmtId="0" fontId="7" fillId="0" borderId="188" applyNumberFormat="0" applyFill="0" applyAlignment="0" applyProtection="0"/>
    <xf numFmtId="0" fontId="53" fillId="0" borderId="189" applyNumberFormat="0" applyFill="0" applyAlignment="0" applyProtection="0"/>
    <xf numFmtId="0" fontId="53" fillId="0" borderId="189" applyNumberFormat="0" applyFill="0" applyAlignment="0" applyProtection="0"/>
    <xf numFmtId="0" fontId="53" fillId="0" borderId="189" applyNumberFormat="0" applyFill="0" applyAlignment="0" applyProtection="0"/>
    <xf numFmtId="0" fontId="53" fillId="0" borderId="189" applyNumberFormat="0" applyFill="0" applyAlignment="0" applyProtection="0"/>
    <xf numFmtId="0" fontId="53" fillId="0" borderId="189" applyNumberFormat="0" applyFill="0" applyAlignment="0" applyProtection="0"/>
    <xf numFmtId="0" fontId="53" fillId="0" borderId="189" applyNumberFormat="0" applyFill="0" applyAlignment="0" applyProtection="0"/>
    <xf numFmtId="0" fontId="53" fillId="0" borderId="189" applyNumberFormat="0" applyFill="0" applyAlignment="0" applyProtection="0"/>
    <xf numFmtId="0" fontId="53" fillId="0" borderId="189" applyNumberFormat="0" applyFill="0" applyAlignment="0" applyProtection="0"/>
    <xf numFmtId="0" fontId="53" fillId="0" borderId="189" applyNumberFormat="0" applyFill="0" applyAlignment="0" applyProtection="0"/>
    <xf numFmtId="0" fontId="53" fillId="0" borderId="189" applyNumberFormat="0" applyFill="0" applyAlignment="0" applyProtection="0"/>
    <xf numFmtId="0" fontId="7" fillId="0" borderId="188" applyNumberFormat="0" applyFill="0" applyAlignment="0" applyProtection="0"/>
    <xf numFmtId="0" fontId="7" fillId="0" borderId="188" applyNumberFormat="0" applyFill="0" applyAlignment="0" applyProtection="0"/>
    <xf numFmtId="0" fontId="7" fillId="0" borderId="188" applyNumberFormat="0" applyFill="0" applyAlignment="0" applyProtection="0"/>
    <xf numFmtId="0" fontId="7" fillId="0" borderId="188" applyNumberFormat="0" applyFill="0" applyAlignment="0" applyProtection="0"/>
    <xf numFmtId="0" fontId="7" fillId="0" borderId="188" applyNumberFormat="0" applyFill="0" applyAlignment="0" applyProtection="0"/>
    <xf numFmtId="0" fontId="7" fillId="0" borderId="188" applyNumberFormat="0" applyFill="0" applyAlignment="0" applyProtection="0"/>
    <xf numFmtId="0" fontId="7" fillId="0" borderId="188" applyNumberFormat="0" applyFill="0" applyAlignment="0" applyProtection="0"/>
    <xf numFmtId="10" fontId="4" fillId="43" borderId="181" applyNumberFormat="0" applyFont="0" applyBorder="0" applyAlignment="0" applyProtection="0">
      <protection locked="0"/>
    </xf>
    <xf numFmtId="0" fontId="53" fillId="10" borderId="204" applyNumberFormat="0" applyAlignment="0" applyProtection="0"/>
    <xf numFmtId="0" fontId="53" fillId="10" borderId="195" applyNumberFormat="0" applyAlignment="0" applyProtection="0"/>
    <xf numFmtId="0" fontId="53" fillId="10" borderId="195" applyNumberFormat="0" applyAlignment="0" applyProtection="0"/>
    <xf numFmtId="0" fontId="53" fillId="10" borderId="195" applyNumberFormat="0" applyAlignment="0" applyProtection="0"/>
    <xf numFmtId="0" fontId="53" fillId="10" borderId="195" applyNumberFormat="0" applyAlignment="0" applyProtection="0"/>
    <xf numFmtId="0" fontId="53" fillId="10" borderId="195" applyNumberFormat="0" applyAlignment="0" applyProtection="0"/>
    <xf numFmtId="0" fontId="53" fillId="10" borderId="195" applyNumberFormat="0" applyAlignment="0" applyProtection="0"/>
    <xf numFmtId="0" fontId="53" fillId="10" borderId="195" applyNumberFormat="0" applyAlignment="0" applyProtection="0"/>
    <xf numFmtId="0" fontId="53" fillId="6" borderId="195" applyNumberFormat="0" applyAlignment="0" applyProtection="0"/>
    <xf numFmtId="0" fontId="53" fillId="6" borderId="195" applyNumberFormat="0" applyAlignment="0" applyProtection="0"/>
    <xf numFmtId="0" fontId="53" fillId="6" borderId="195" applyNumberFormat="0" applyAlignment="0" applyProtection="0"/>
    <xf numFmtId="0" fontId="53" fillId="6" borderId="195" applyNumberFormat="0" applyAlignment="0" applyProtection="0"/>
    <xf numFmtId="0" fontId="53" fillId="6" borderId="195" applyNumberFormat="0" applyAlignment="0" applyProtection="0"/>
    <xf numFmtId="0" fontId="53" fillId="6" borderId="195" applyNumberFormat="0" applyAlignment="0" applyProtection="0"/>
    <xf numFmtId="0" fontId="53" fillId="6" borderId="195" applyNumberFormat="0" applyAlignment="0" applyProtection="0"/>
    <xf numFmtId="195" fontId="59" fillId="41" borderId="205">
      <alignment wrapText="1"/>
    </xf>
    <xf numFmtId="196" fontId="59" fillId="41" borderId="205">
      <alignment wrapText="1"/>
    </xf>
    <xf numFmtId="197" fontId="59" fillId="41" borderId="205">
      <alignment wrapText="1"/>
    </xf>
    <xf numFmtId="0" fontId="9" fillId="38" borderId="190"/>
    <xf numFmtId="195" fontId="59" fillId="41" borderId="196">
      <alignment wrapText="1"/>
    </xf>
    <xf numFmtId="196" fontId="59" fillId="41" borderId="196">
      <alignment wrapText="1"/>
    </xf>
    <xf numFmtId="197" fontId="59" fillId="41" borderId="196">
      <alignment wrapText="1"/>
    </xf>
    <xf numFmtId="0" fontId="4" fillId="14" borderId="221" applyNumberFormat="0" applyFont="0" applyAlignment="0" applyProtection="0"/>
    <xf numFmtId="0" fontId="4" fillId="14" borderId="221" applyNumberFormat="0" applyFont="0" applyAlignment="0" applyProtection="0"/>
    <xf numFmtId="0" fontId="4" fillId="14" borderId="221" applyNumberFormat="0" applyFont="0" applyAlignment="0" applyProtection="0"/>
    <xf numFmtId="0" fontId="12" fillId="14" borderId="219" applyNumberFormat="0" applyFont="0" applyAlignment="0" applyProtection="0"/>
    <xf numFmtId="0" fontId="12" fillId="14" borderId="219" applyNumberFormat="0" applyFont="0" applyAlignment="0" applyProtection="0"/>
    <xf numFmtId="0" fontId="12" fillId="14" borderId="219" applyNumberFormat="0" applyFont="0" applyAlignment="0" applyProtection="0"/>
    <xf numFmtId="0" fontId="7" fillId="0" borderId="206" applyNumberFormat="0" applyFill="0" applyAlignment="0" applyProtection="0"/>
    <xf numFmtId="0" fontId="7" fillId="0" borderId="206" applyNumberFormat="0" applyFill="0" applyAlignment="0" applyProtection="0"/>
    <xf numFmtId="0" fontId="7" fillId="0" borderId="206" applyNumberFormat="0" applyFill="0" applyAlignment="0" applyProtection="0"/>
    <xf numFmtId="0" fontId="53" fillId="0" borderId="207" applyNumberFormat="0" applyFill="0" applyAlignment="0" applyProtection="0"/>
    <xf numFmtId="0" fontId="53" fillId="0" borderId="207" applyNumberFormat="0" applyFill="0" applyAlignment="0" applyProtection="0"/>
    <xf numFmtId="0" fontId="53" fillId="0" borderId="207" applyNumberFormat="0" applyFill="0" applyAlignment="0" applyProtection="0"/>
    <xf numFmtId="0" fontId="53" fillId="0" borderId="207" applyNumberFormat="0" applyFill="0" applyAlignment="0" applyProtection="0"/>
    <xf numFmtId="0" fontId="53" fillId="0" borderId="207" applyNumberFormat="0" applyFill="0" applyAlignment="0" applyProtection="0"/>
    <xf numFmtId="0" fontId="53" fillId="0" borderId="207" applyNumberFormat="0" applyFill="0" applyAlignment="0" applyProtection="0"/>
    <xf numFmtId="0" fontId="53" fillId="0" borderId="207" applyNumberFormat="0" applyFill="0" applyAlignment="0" applyProtection="0"/>
    <xf numFmtId="0" fontId="53" fillId="0" borderId="207" applyNumberFormat="0" applyFill="0" applyAlignment="0" applyProtection="0"/>
    <xf numFmtId="0" fontId="53" fillId="0" borderId="207" applyNumberFormat="0" applyFill="0" applyAlignment="0" applyProtection="0"/>
    <xf numFmtId="0" fontId="53" fillId="0" borderId="207" applyNumberFormat="0" applyFill="0" applyAlignment="0" applyProtection="0"/>
    <xf numFmtId="0" fontId="7" fillId="0" borderId="206" applyNumberFormat="0" applyFill="0" applyAlignment="0" applyProtection="0"/>
    <xf numFmtId="0" fontId="7" fillId="0" borderId="206" applyNumberFormat="0" applyFill="0" applyAlignment="0" applyProtection="0"/>
    <xf numFmtId="0" fontId="7" fillId="0" borderId="206" applyNumberFormat="0" applyFill="0" applyAlignment="0" applyProtection="0"/>
    <xf numFmtId="0" fontId="7" fillId="0" borderId="206" applyNumberFormat="0" applyFill="0" applyAlignment="0" applyProtection="0"/>
    <xf numFmtId="0" fontId="7" fillId="0" borderId="197" applyNumberFormat="0" applyFill="0" applyAlignment="0" applyProtection="0"/>
    <xf numFmtId="0" fontId="7" fillId="0" borderId="197" applyNumberFormat="0" applyFill="0" applyAlignment="0" applyProtection="0"/>
    <xf numFmtId="0" fontId="7" fillId="0" borderId="197" applyNumberFormat="0" applyFill="0" applyAlignment="0" applyProtection="0"/>
    <xf numFmtId="0" fontId="53" fillId="0" borderId="198" applyNumberFormat="0" applyFill="0" applyAlignment="0" applyProtection="0"/>
    <xf numFmtId="0" fontId="53" fillId="0" borderId="198" applyNumberFormat="0" applyFill="0" applyAlignment="0" applyProtection="0"/>
    <xf numFmtId="0" fontId="53" fillId="0" borderId="198" applyNumberFormat="0" applyFill="0" applyAlignment="0" applyProtection="0"/>
    <xf numFmtId="0" fontId="53" fillId="0" borderId="198" applyNumberFormat="0" applyFill="0" applyAlignment="0" applyProtection="0"/>
    <xf numFmtId="0" fontId="53" fillId="0" borderId="198" applyNumberFormat="0" applyFill="0" applyAlignment="0" applyProtection="0"/>
    <xf numFmtId="0" fontId="53" fillId="0" borderId="198" applyNumberFormat="0" applyFill="0" applyAlignment="0" applyProtection="0"/>
    <xf numFmtId="0" fontId="53" fillId="0" borderId="198" applyNumberFormat="0" applyFill="0" applyAlignment="0" applyProtection="0"/>
    <xf numFmtId="0" fontId="53" fillId="0" borderId="198" applyNumberFormat="0" applyFill="0" applyAlignment="0" applyProtection="0"/>
    <xf numFmtId="0" fontId="53" fillId="0" borderId="198" applyNumberFormat="0" applyFill="0" applyAlignment="0" applyProtection="0"/>
    <xf numFmtId="0" fontId="53" fillId="0" borderId="198" applyNumberFormat="0" applyFill="0" applyAlignment="0" applyProtection="0"/>
    <xf numFmtId="0" fontId="7" fillId="0" borderId="197" applyNumberFormat="0" applyFill="0" applyAlignment="0" applyProtection="0"/>
    <xf numFmtId="0" fontId="7" fillId="0" borderId="197" applyNumberFormat="0" applyFill="0" applyAlignment="0" applyProtection="0"/>
    <xf numFmtId="0" fontId="7" fillId="0" borderId="197" applyNumberFormat="0" applyFill="0" applyAlignment="0" applyProtection="0"/>
    <xf numFmtId="0" fontId="7" fillId="0" borderId="197" applyNumberFormat="0" applyFill="0" applyAlignment="0" applyProtection="0"/>
    <xf numFmtId="0" fontId="7" fillId="0" borderId="197" applyNumberFormat="0" applyFill="0" applyAlignment="0" applyProtection="0"/>
    <xf numFmtId="0" fontId="7" fillId="0" borderId="197" applyNumberFormat="0" applyFill="0" applyAlignment="0" applyProtection="0"/>
    <xf numFmtId="0" fontId="7" fillId="0" borderId="197" applyNumberFormat="0" applyFill="0" applyAlignment="0" applyProtection="0"/>
    <xf numFmtId="0" fontId="7" fillId="0" borderId="206" applyNumberFormat="0" applyFill="0" applyAlignment="0" applyProtection="0"/>
    <xf numFmtId="0" fontId="7" fillId="0" borderId="206" applyNumberFormat="0" applyFill="0" applyAlignment="0" applyProtection="0"/>
    <xf numFmtId="0" fontId="7" fillId="0" borderId="206" applyNumberFormat="0" applyFill="0" applyAlignment="0" applyProtection="0"/>
    <xf numFmtId="0" fontId="12" fillId="14" borderId="219" applyNumberFormat="0" applyFont="0" applyAlignment="0" applyProtection="0"/>
    <xf numFmtId="0" fontId="12" fillId="14" borderId="219" applyNumberFormat="0" applyFont="0" applyAlignment="0" applyProtection="0"/>
    <xf numFmtId="0" fontId="12" fillId="14" borderId="219" applyNumberFormat="0" applyFont="0" applyAlignment="0" applyProtection="0"/>
    <xf numFmtId="0" fontId="12" fillId="14" borderId="219" applyNumberFormat="0" applyFont="0" applyAlignment="0" applyProtection="0"/>
    <xf numFmtId="0" fontId="12" fillId="14" borderId="219" applyNumberFormat="0" applyFont="0" applyAlignment="0" applyProtection="0"/>
    <xf numFmtId="0" fontId="12" fillId="14" borderId="219" applyNumberFormat="0" applyFont="0" applyAlignment="0" applyProtection="0"/>
    <xf numFmtId="0" fontId="12" fillId="14" borderId="219" applyNumberFormat="0" applyFont="0" applyAlignment="0" applyProtection="0"/>
    <xf numFmtId="0" fontId="4" fillId="14" borderId="221" applyNumberFormat="0" applyFont="0" applyAlignment="0" applyProtection="0"/>
    <xf numFmtId="0" fontId="4" fillId="14" borderId="221" applyNumberFormat="0" applyFont="0" applyAlignment="0" applyProtection="0"/>
    <xf numFmtId="0" fontId="4" fillId="14" borderId="221" applyNumberFormat="0" applyFont="0" applyAlignment="0" applyProtection="0"/>
    <xf numFmtId="0" fontId="4" fillId="14" borderId="221" applyNumberFormat="0" applyFont="0" applyAlignment="0" applyProtection="0"/>
    <xf numFmtId="0" fontId="4" fillId="14" borderId="221" applyNumberFormat="0" applyFont="0" applyAlignment="0" applyProtection="0"/>
    <xf numFmtId="0" fontId="4" fillId="14" borderId="221" applyNumberFormat="0" applyFont="0" applyAlignment="0" applyProtection="0"/>
    <xf numFmtId="0" fontId="4" fillId="14" borderId="221" applyNumberFormat="0" applyFont="0" applyAlignment="0" applyProtection="0"/>
    <xf numFmtId="0" fontId="53" fillId="6" borderId="222" applyNumberFormat="0" applyAlignment="0" applyProtection="0"/>
    <xf numFmtId="0" fontId="53" fillId="6" borderId="222" applyNumberFormat="0" applyAlignment="0" applyProtection="0"/>
    <xf numFmtId="0" fontId="53" fillId="10" borderId="222" applyNumberFormat="0" applyAlignment="0" applyProtection="0"/>
    <xf numFmtId="10" fontId="4" fillId="43" borderId="190" applyNumberFormat="0" applyFont="0" applyBorder="0" applyAlignment="0" applyProtection="0">
      <protection locked="0"/>
    </xf>
    <xf numFmtId="0" fontId="42" fillId="21" borderId="210" applyNumberFormat="0" applyAlignment="0" applyProtection="0"/>
    <xf numFmtId="0" fontId="42" fillId="21" borderId="210" applyNumberFormat="0" applyAlignment="0" applyProtection="0"/>
    <xf numFmtId="0" fontId="42" fillId="21" borderId="210" applyNumberFormat="0" applyAlignment="0" applyProtection="0"/>
    <xf numFmtId="0" fontId="42" fillId="21" borderId="210" applyNumberFormat="0" applyAlignment="0" applyProtection="0"/>
    <xf numFmtId="0" fontId="42" fillId="21" borderId="210" applyNumberFormat="0" applyAlignment="0" applyProtection="0"/>
    <xf numFmtId="0" fontId="42" fillId="21" borderId="210" applyNumberFormat="0" applyAlignment="0" applyProtection="0"/>
    <xf numFmtId="0" fontId="42" fillId="21" borderId="210" applyNumberFormat="0" applyAlignment="0" applyProtection="0"/>
    <xf numFmtId="0" fontId="42" fillId="21" borderId="210" applyNumberFormat="0" applyAlignment="0" applyProtection="0"/>
    <xf numFmtId="0" fontId="42" fillId="21" borderId="210" applyNumberFormat="0" applyAlignment="0" applyProtection="0"/>
    <xf numFmtId="0" fontId="42" fillId="21" borderId="210" applyNumberFormat="0" applyAlignment="0" applyProtection="0"/>
    <xf numFmtId="0" fontId="4" fillId="14" borderId="212" applyNumberFormat="0" applyFont="0" applyAlignment="0" applyProtection="0"/>
    <xf numFmtId="0" fontId="4" fillId="14" borderId="212" applyNumberFormat="0" applyFont="0" applyAlignment="0" applyProtection="0"/>
    <xf numFmtId="0" fontId="4" fillId="14" borderId="212" applyNumberFormat="0" applyFont="0" applyAlignment="0" applyProtection="0"/>
    <xf numFmtId="0" fontId="12" fillId="14" borderId="210" applyNumberFormat="0" applyFont="0" applyAlignment="0" applyProtection="0"/>
    <xf numFmtId="0" fontId="12" fillId="14" borderId="210" applyNumberFormat="0" applyFont="0" applyAlignment="0" applyProtection="0"/>
    <xf numFmtId="0" fontId="12" fillId="14" borderId="210" applyNumberFormat="0" applyFont="0" applyAlignment="0" applyProtection="0"/>
    <xf numFmtId="0" fontId="12" fillId="14" borderId="210" applyNumberFormat="0" applyFont="0" applyAlignment="0" applyProtection="0"/>
    <xf numFmtId="0" fontId="12" fillId="14" borderId="210" applyNumberFormat="0" applyFont="0" applyAlignment="0" applyProtection="0"/>
    <xf numFmtId="0" fontId="12" fillId="14" borderId="210" applyNumberFormat="0" applyFont="0" applyAlignment="0" applyProtection="0"/>
    <xf numFmtId="0" fontId="12" fillId="14" borderId="210" applyNumberFormat="0" applyFont="0" applyAlignment="0" applyProtection="0"/>
    <xf numFmtId="0" fontId="12" fillId="14" borderId="210" applyNumberFormat="0" applyFont="0" applyAlignment="0" applyProtection="0"/>
    <xf numFmtId="0" fontId="12" fillId="14" borderId="210" applyNumberFormat="0" applyFont="0" applyAlignment="0" applyProtection="0"/>
    <xf numFmtId="0" fontId="12" fillId="14" borderId="210" applyNumberFormat="0" applyFont="0" applyAlignment="0" applyProtection="0"/>
    <xf numFmtId="0" fontId="4" fillId="14" borderId="212" applyNumberFormat="0" applyFont="0" applyAlignment="0" applyProtection="0"/>
    <xf numFmtId="0" fontId="4" fillId="14" borderId="212" applyNumberFormat="0" applyFont="0" applyAlignment="0" applyProtection="0"/>
    <xf numFmtId="0" fontId="4" fillId="14" borderId="212" applyNumberFormat="0" applyFont="0" applyAlignment="0" applyProtection="0"/>
    <xf numFmtId="0" fontId="4" fillId="14" borderId="212" applyNumberFormat="0" applyFont="0" applyAlignment="0" applyProtection="0"/>
    <xf numFmtId="0" fontId="4" fillId="14" borderId="212" applyNumberFormat="0" applyFont="0" applyAlignment="0" applyProtection="0"/>
    <xf numFmtId="0" fontId="4" fillId="14" borderId="212" applyNumberFormat="0" applyFont="0" applyAlignment="0" applyProtection="0"/>
    <xf numFmtId="0" fontId="4" fillId="14" borderId="212" applyNumberFormat="0" applyFont="0" applyAlignment="0" applyProtection="0"/>
    <xf numFmtId="0" fontId="53" fillId="6" borderId="213" applyNumberFormat="0" applyAlignment="0" applyProtection="0"/>
    <xf numFmtId="0" fontId="53" fillId="6" borderId="213" applyNumberFormat="0" applyAlignment="0" applyProtection="0"/>
    <xf numFmtId="0" fontId="53" fillId="10" borderId="213" applyNumberFormat="0" applyAlignment="0" applyProtection="0"/>
    <xf numFmtId="0" fontId="53" fillId="10" borderId="213" applyNumberFormat="0" applyAlignment="0" applyProtection="0"/>
    <xf numFmtId="0" fontId="53" fillId="10" borderId="213" applyNumberFormat="0" applyAlignment="0" applyProtection="0"/>
    <xf numFmtId="0" fontId="53" fillId="6" borderId="213" applyNumberFormat="0" applyAlignment="0" applyProtection="0"/>
    <xf numFmtId="0" fontId="53" fillId="10" borderId="222" applyNumberFormat="0" applyAlignment="0" applyProtection="0"/>
    <xf numFmtId="0" fontId="53" fillId="10" borderId="222" applyNumberFormat="0" applyAlignment="0" applyProtection="0"/>
    <xf numFmtId="0" fontId="53" fillId="6" borderId="222" applyNumberFormat="0" applyAlignment="0" applyProtection="0"/>
    <xf numFmtId="10" fontId="4" fillId="43" borderId="199" applyNumberFormat="0" applyFont="0" applyBorder="0" applyAlignment="0" applyProtection="0">
      <protection locked="0"/>
    </xf>
    <xf numFmtId="0" fontId="53" fillId="10" borderId="213" applyNumberFormat="0" applyAlignment="0" applyProtection="0"/>
    <xf numFmtId="0" fontId="53" fillId="10" borderId="213" applyNumberFormat="0" applyAlignment="0" applyProtection="0"/>
    <xf numFmtId="0" fontId="53" fillId="10" borderId="213" applyNumberFormat="0" applyAlignment="0" applyProtection="0"/>
    <xf numFmtId="0" fontId="53" fillId="10" borderId="213" applyNumberFormat="0" applyAlignment="0" applyProtection="0"/>
    <xf numFmtId="0" fontId="53" fillId="10" borderId="213" applyNumberFormat="0" applyAlignment="0" applyProtection="0"/>
    <xf numFmtId="0" fontId="53" fillId="10" borderId="213" applyNumberFormat="0" applyAlignment="0" applyProtection="0"/>
    <xf numFmtId="0" fontId="53" fillId="10" borderId="213" applyNumberFormat="0" applyAlignment="0" applyProtection="0"/>
    <xf numFmtId="0" fontId="53" fillId="6" borderId="213" applyNumberFormat="0" applyAlignment="0" applyProtection="0"/>
    <xf numFmtId="0" fontId="53" fillId="6" borderId="213" applyNumberFormat="0" applyAlignment="0" applyProtection="0"/>
    <xf numFmtId="0" fontId="53" fillId="6" borderId="213" applyNumberFormat="0" applyAlignment="0" applyProtection="0"/>
    <xf numFmtId="0" fontId="53" fillId="6" borderId="213" applyNumberFormat="0" applyAlignment="0" applyProtection="0"/>
    <xf numFmtId="0" fontId="53" fillId="6" borderId="213" applyNumberFormat="0" applyAlignment="0" applyProtection="0"/>
    <xf numFmtId="0" fontId="53" fillId="6" borderId="213" applyNumberFormat="0" applyAlignment="0" applyProtection="0"/>
    <xf numFmtId="0" fontId="53" fillId="6" borderId="213" applyNumberFormat="0" applyAlignment="0" applyProtection="0"/>
    <xf numFmtId="0" fontId="9" fillId="38" borderId="208"/>
    <xf numFmtId="195" fontId="59" fillId="41" borderId="214">
      <alignment wrapText="1"/>
    </xf>
    <xf numFmtId="196" fontId="59" fillId="41" borderId="214">
      <alignment wrapText="1"/>
    </xf>
    <xf numFmtId="197" fontId="59" fillId="41" borderId="214">
      <alignment wrapText="1"/>
    </xf>
    <xf numFmtId="0" fontId="7" fillId="0" borderId="215" applyNumberFormat="0" applyFill="0" applyAlignment="0" applyProtection="0"/>
    <xf numFmtId="0" fontId="7" fillId="0" borderId="215" applyNumberFormat="0" applyFill="0" applyAlignment="0" applyProtection="0"/>
    <xf numFmtId="0" fontId="7" fillId="0" borderId="215" applyNumberFormat="0" applyFill="0" applyAlignment="0" applyProtection="0"/>
    <xf numFmtId="0" fontId="53" fillId="0" borderId="216" applyNumberFormat="0" applyFill="0" applyAlignment="0" applyProtection="0"/>
    <xf numFmtId="0" fontId="53" fillId="0" borderId="216" applyNumberFormat="0" applyFill="0" applyAlignment="0" applyProtection="0"/>
    <xf numFmtId="0" fontId="53" fillId="0" borderId="216" applyNumberFormat="0" applyFill="0" applyAlignment="0" applyProtection="0"/>
    <xf numFmtId="0" fontId="53" fillId="0" borderId="216" applyNumberFormat="0" applyFill="0" applyAlignment="0" applyProtection="0"/>
    <xf numFmtId="0" fontId="53" fillId="0" borderId="216" applyNumberFormat="0" applyFill="0" applyAlignment="0" applyProtection="0"/>
    <xf numFmtId="0" fontId="53" fillId="0" borderId="216" applyNumberFormat="0" applyFill="0" applyAlignment="0" applyProtection="0"/>
    <xf numFmtId="0" fontId="53" fillId="0" borderId="216" applyNumberFormat="0" applyFill="0" applyAlignment="0" applyProtection="0"/>
    <xf numFmtId="0" fontId="53" fillId="0" borderId="216" applyNumberFormat="0" applyFill="0" applyAlignment="0" applyProtection="0"/>
    <xf numFmtId="0" fontId="53" fillId="0" borderId="216" applyNumberFormat="0" applyFill="0" applyAlignment="0" applyProtection="0"/>
    <xf numFmtId="0" fontId="53" fillId="0" borderId="216" applyNumberFormat="0" applyFill="0" applyAlignment="0" applyProtection="0"/>
    <xf numFmtId="0" fontId="7" fillId="0" borderId="215" applyNumberFormat="0" applyFill="0" applyAlignment="0" applyProtection="0"/>
    <xf numFmtId="0" fontId="7" fillId="0" borderId="215" applyNumberFormat="0" applyFill="0" applyAlignment="0" applyProtection="0"/>
    <xf numFmtId="0" fontId="7" fillId="0" borderId="215" applyNumberFormat="0" applyFill="0" applyAlignment="0" applyProtection="0"/>
    <xf numFmtId="0" fontId="7" fillId="0" borderId="215" applyNumberFormat="0" applyFill="0" applyAlignment="0" applyProtection="0"/>
    <xf numFmtId="0" fontId="7" fillId="0" borderId="215" applyNumberFormat="0" applyFill="0" applyAlignment="0" applyProtection="0"/>
    <xf numFmtId="0" fontId="7" fillId="0" borderId="215" applyNumberFormat="0" applyFill="0" applyAlignment="0" applyProtection="0"/>
    <xf numFmtId="0" fontId="7" fillId="0" borderId="215" applyNumberFormat="0" applyFill="0" applyAlignment="0" applyProtection="0"/>
    <xf numFmtId="10" fontId="4" fillId="43" borderId="208" applyNumberFormat="0" applyFont="0" applyBorder="0" applyAlignment="0" applyProtection="0">
      <protection locked="0"/>
    </xf>
    <xf numFmtId="0" fontId="53" fillId="10" borderId="222" applyNumberFormat="0" applyAlignment="0" applyProtection="0"/>
    <xf numFmtId="0" fontId="53" fillId="10" borderId="222" applyNumberFormat="0" applyAlignment="0" applyProtection="0"/>
    <xf numFmtId="0" fontId="53" fillId="10" borderId="222" applyNumberFormat="0" applyAlignment="0" applyProtection="0"/>
    <xf numFmtId="0" fontId="53" fillId="10" borderId="222" applyNumberFormat="0" applyAlignment="0" applyProtection="0"/>
    <xf numFmtId="0" fontId="53" fillId="10" borderId="222" applyNumberFormat="0" applyAlignment="0" applyProtection="0"/>
    <xf numFmtId="0" fontId="53" fillId="10" borderId="222" applyNumberFormat="0" applyAlignment="0" applyProtection="0"/>
    <xf numFmtId="0" fontId="53" fillId="10" borderId="222" applyNumberFormat="0" applyAlignment="0" applyProtection="0"/>
    <xf numFmtId="0" fontId="53" fillId="6" borderId="222" applyNumberFormat="0" applyAlignment="0" applyProtection="0"/>
    <xf numFmtId="0" fontId="53" fillId="6" borderId="222" applyNumberFormat="0" applyAlignment="0" applyProtection="0"/>
    <xf numFmtId="0" fontId="53" fillId="6" borderId="222" applyNumberFormat="0" applyAlignment="0" applyProtection="0"/>
    <xf numFmtId="0" fontId="53" fillId="6" borderId="222" applyNumberFormat="0" applyAlignment="0" applyProtection="0"/>
    <xf numFmtId="0" fontId="53" fillId="6" borderId="222" applyNumberFormat="0" applyAlignment="0" applyProtection="0"/>
    <xf numFmtId="0" fontId="53" fillId="6" borderId="222" applyNumberFormat="0" applyAlignment="0" applyProtection="0"/>
    <xf numFmtId="0" fontId="53" fillId="6" borderId="222" applyNumberFormat="0" applyAlignment="0" applyProtection="0"/>
    <xf numFmtId="0" fontId="9" fillId="38" borderId="217"/>
    <xf numFmtId="195" fontId="59" fillId="41" borderId="223">
      <alignment wrapText="1"/>
    </xf>
    <xf numFmtId="196" fontId="59" fillId="41" borderId="223">
      <alignment wrapText="1"/>
    </xf>
    <xf numFmtId="197" fontId="59" fillId="41" borderId="223">
      <alignment wrapText="1"/>
    </xf>
    <xf numFmtId="0" fontId="7" fillId="0" borderId="224" applyNumberFormat="0" applyFill="0" applyAlignment="0" applyProtection="0"/>
    <xf numFmtId="0" fontId="7" fillId="0" borderId="224" applyNumberFormat="0" applyFill="0" applyAlignment="0" applyProtection="0"/>
    <xf numFmtId="0" fontId="7" fillId="0" borderId="224" applyNumberFormat="0" applyFill="0" applyAlignment="0" applyProtection="0"/>
    <xf numFmtId="0" fontId="53" fillId="0" borderId="225" applyNumberFormat="0" applyFill="0" applyAlignment="0" applyProtection="0"/>
    <xf numFmtId="0" fontId="53" fillId="0" borderId="225" applyNumberFormat="0" applyFill="0" applyAlignment="0" applyProtection="0"/>
    <xf numFmtId="0" fontId="53" fillId="0" borderId="225" applyNumberFormat="0" applyFill="0" applyAlignment="0" applyProtection="0"/>
    <xf numFmtId="0" fontId="53" fillId="0" borderId="225" applyNumberFormat="0" applyFill="0" applyAlignment="0" applyProtection="0"/>
    <xf numFmtId="0" fontId="53" fillId="0" borderId="225" applyNumberFormat="0" applyFill="0" applyAlignment="0" applyProtection="0"/>
    <xf numFmtId="0" fontId="53" fillId="0" borderId="225" applyNumberFormat="0" applyFill="0" applyAlignment="0" applyProtection="0"/>
    <xf numFmtId="0" fontId="53" fillId="0" borderId="225" applyNumberFormat="0" applyFill="0" applyAlignment="0" applyProtection="0"/>
    <xf numFmtId="0" fontId="53" fillId="0" borderId="225" applyNumberFormat="0" applyFill="0" applyAlignment="0" applyProtection="0"/>
    <xf numFmtId="0" fontId="53" fillId="0" borderId="225" applyNumberFormat="0" applyFill="0" applyAlignment="0" applyProtection="0"/>
    <xf numFmtId="0" fontId="53" fillId="0" borderId="225" applyNumberFormat="0" applyFill="0" applyAlignment="0" applyProtection="0"/>
    <xf numFmtId="0" fontId="7" fillId="0" borderId="224" applyNumberFormat="0" applyFill="0" applyAlignment="0" applyProtection="0"/>
    <xf numFmtId="0" fontId="7" fillId="0" borderId="224" applyNumberFormat="0" applyFill="0" applyAlignment="0" applyProtection="0"/>
    <xf numFmtId="0" fontId="7" fillId="0" borderId="224" applyNumberFormat="0" applyFill="0" applyAlignment="0" applyProtection="0"/>
    <xf numFmtId="0" fontId="7" fillId="0" borderId="224" applyNumberFormat="0" applyFill="0" applyAlignment="0" applyProtection="0"/>
    <xf numFmtId="0" fontId="7" fillId="0" borderId="224" applyNumberFormat="0" applyFill="0" applyAlignment="0" applyProtection="0"/>
    <xf numFmtId="0" fontId="7" fillId="0" borderId="224" applyNumberFormat="0" applyFill="0" applyAlignment="0" applyProtection="0"/>
    <xf numFmtId="0" fontId="7" fillId="0" borderId="224" applyNumberFormat="0" applyFill="0" applyAlignment="0" applyProtection="0"/>
    <xf numFmtId="10" fontId="4" fillId="43" borderId="217" applyNumberFormat="0" applyFont="0" applyBorder="0" applyAlignment="0" applyProtection="0">
      <protection locked="0"/>
    </xf>
    <xf numFmtId="177" fontId="12" fillId="0" borderId="227"/>
    <xf numFmtId="172" fontId="12" fillId="0" borderId="227"/>
    <xf numFmtId="169" fontId="12" fillId="0" borderId="227"/>
    <xf numFmtId="169" fontId="12" fillId="0" borderId="227"/>
    <xf numFmtId="170" fontId="12" fillId="0" borderId="227"/>
    <xf numFmtId="170" fontId="12" fillId="0" borderId="227"/>
    <xf numFmtId="170" fontId="12" fillId="0" borderId="227"/>
    <xf numFmtId="170" fontId="12" fillId="0" borderId="227"/>
    <xf numFmtId="170" fontId="12" fillId="0" borderId="227"/>
    <xf numFmtId="170" fontId="12" fillId="0" borderId="227"/>
    <xf numFmtId="170" fontId="12" fillId="0" borderId="227"/>
    <xf numFmtId="170" fontId="12" fillId="0" borderId="227"/>
    <xf numFmtId="170" fontId="12" fillId="0" borderId="227"/>
    <xf numFmtId="170" fontId="12" fillId="0" borderId="227"/>
    <xf numFmtId="170" fontId="12" fillId="0" borderId="227"/>
    <xf numFmtId="170" fontId="12" fillId="0" borderId="227"/>
    <xf numFmtId="170" fontId="12" fillId="0" borderId="227"/>
    <xf numFmtId="170" fontId="12" fillId="0" borderId="227"/>
    <xf numFmtId="170" fontId="12" fillId="0" borderId="227"/>
    <xf numFmtId="171" fontId="12" fillId="0" borderId="227"/>
    <xf numFmtId="171" fontId="12" fillId="0" borderId="227"/>
    <xf numFmtId="171" fontId="12" fillId="0" borderId="227"/>
    <xf numFmtId="171" fontId="12" fillId="0" borderId="227"/>
    <xf numFmtId="171" fontId="12" fillId="0" borderId="227"/>
    <xf numFmtId="171" fontId="12" fillId="0" borderId="227"/>
    <xf numFmtId="171" fontId="12" fillId="0" borderId="227"/>
    <xf numFmtId="171" fontId="12" fillId="0" borderId="227"/>
    <xf numFmtId="171" fontId="12" fillId="0" borderId="227"/>
    <xf numFmtId="171" fontId="12" fillId="0" borderId="227"/>
    <xf numFmtId="171" fontId="12" fillId="0" borderId="227"/>
    <xf numFmtId="171" fontId="12" fillId="0" borderId="227"/>
    <xf numFmtId="171" fontId="12" fillId="0" borderId="227"/>
    <xf numFmtId="171" fontId="12" fillId="0" borderId="227"/>
    <xf numFmtId="171" fontId="12" fillId="0" borderId="227"/>
    <xf numFmtId="169" fontId="12" fillId="0" borderId="227"/>
    <xf numFmtId="169" fontId="12" fillId="0" borderId="227"/>
    <xf numFmtId="169" fontId="12" fillId="0" borderId="227"/>
    <xf numFmtId="169" fontId="12" fillId="0" borderId="227"/>
    <xf numFmtId="169" fontId="12" fillId="0" borderId="227"/>
    <xf numFmtId="169" fontId="12" fillId="0" borderId="227"/>
    <xf numFmtId="169" fontId="12" fillId="0" borderId="227"/>
    <xf numFmtId="169" fontId="12" fillId="0" borderId="227"/>
    <xf numFmtId="169" fontId="12" fillId="0" borderId="227"/>
    <xf numFmtId="169" fontId="12" fillId="0" borderId="227"/>
    <xf numFmtId="169" fontId="12" fillId="0" borderId="227"/>
    <xf numFmtId="169" fontId="12" fillId="0" borderId="227"/>
    <xf numFmtId="169" fontId="12" fillId="0" borderId="227"/>
    <xf numFmtId="169" fontId="12" fillId="0" borderId="227"/>
    <xf numFmtId="169" fontId="12" fillId="0" borderId="227"/>
    <xf numFmtId="169" fontId="12" fillId="0" borderId="227"/>
    <xf numFmtId="172" fontId="12" fillId="0" borderId="227"/>
    <xf numFmtId="173" fontId="12" fillId="0" borderId="227"/>
    <xf numFmtId="173" fontId="12" fillId="0" borderId="227"/>
    <xf numFmtId="173" fontId="12" fillId="0" borderId="227"/>
    <xf numFmtId="173" fontId="12" fillId="0" borderId="227"/>
    <xf numFmtId="173" fontId="12" fillId="0" borderId="227"/>
    <xf numFmtId="173" fontId="12" fillId="0" borderId="227"/>
    <xf numFmtId="173" fontId="12" fillId="0" borderId="227"/>
    <xf numFmtId="173" fontId="12" fillId="0" borderId="227"/>
    <xf numFmtId="173" fontId="12" fillId="0" borderId="227"/>
    <xf numFmtId="173" fontId="12" fillId="0" borderId="227"/>
    <xf numFmtId="173" fontId="12" fillId="0" borderId="227"/>
    <xf numFmtId="173" fontId="12" fillId="0" borderId="227"/>
    <xf numFmtId="173" fontId="12" fillId="0" borderId="227"/>
    <xf numFmtId="173" fontId="12" fillId="0" borderId="227"/>
    <xf numFmtId="173" fontId="12" fillId="0" borderId="227"/>
    <xf numFmtId="174" fontId="12" fillId="0" borderId="227"/>
    <xf numFmtId="174" fontId="12" fillId="0" borderId="227"/>
    <xf numFmtId="174" fontId="12" fillId="0" borderId="227"/>
    <xf numFmtId="174" fontId="12" fillId="0" borderId="227"/>
    <xf numFmtId="174" fontId="12" fillId="0" borderId="227"/>
    <xf numFmtId="174" fontId="12" fillId="0" borderId="227"/>
    <xf numFmtId="174" fontId="12" fillId="0" borderId="227"/>
    <xf numFmtId="174" fontId="12" fillId="0" borderId="227"/>
    <xf numFmtId="174" fontId="12" fillId="0" borderId="227"/>
    <xf numFmtId="174" fontId="12" fillId="0" borderId="227"/>
    <xf numFmtId="174" fontId="12" fillId="0" borderId="227"/>
    <xf numFmtId="174" fontId="12" fillId="0" borderId="227"/>
    <xf numFmtId="174" fontId="12" fillId="0" borderId="227"/>
    <xf numFmtId="174" fontId="12" fillId="0" borderId="227"/>
    <xf numFmtId="174" fontId="12" fillId="0" borderId="227"/>
    <xf numFmtId="172" fontId="12" fillId="0" borderId="227"/>
    <xf numFmtId="172" fontId="12" fillId="0" borderId="227"/>
    <xf numFmtId="172" fontId="12" fillId="0" borderId="227"/>
    <xf numFmtId="172" fontId="12" fillId="0" borderId="227"/>
    <xf numFmtId="172" fontId="12" fillId="0" borderId="227"/>
    <xf numFmtId="172" fontId="12" fillId="0" borderId="227"/>
    <xf numFmtId="172" fontId="12" fillId="0" borderId="227"/>
    <xf numFmtId="172" fontId="12" fillId="0" borderId="227"/>
    <xf numFmtId="172" fontId="12" fillId="0" borderId="227"/>
    <xf numFmtId="172" fontId="12" fillId="0" borderId="227"/>
    <xf numFmtId="172" fontId="12" fillId="0" borderId="227"/>
    <xf numFmtId="172" fontId="12" fillId="0" borderId="227"/>
    <xf numFmtId="172" fontId="12" fillId="0" borderId="227"/>
    <xf numFmtId="172" fontId="12" fillId="0" borderId="227"/>
    <xf numFmtId="172" fontId="12" fillId="0" borderId="227"/>
    <xf numFmtId="172" fontId="12" fillId="0" borderId="227"/>
    <xf numFmtId="177" fontId="12" fillId="0" borderId="227"/>
    <xf numFmtId="178" fontId="12" fillId="0" borderId="227"/>
    <xf numFmtId="178" fontId="12" fillId="0" borderId="227"/>
    <xf numFmtId="178" fontId="12" fillId="0" borderId="227"/>
    <xf numFmtId="178" fontId="12" fillId="0" borderId="227"/>
    <xf numFmtId="178" fontId="12" fillId="0" borderId="227"/>
    <xf numFmtId="178" fontId="12" fillId="0" borderId="227"/>
    <xf numFmtId="178" fontId="12" fillId="0" borderId="227"/>
    <xf numFmtId="178" fontId="12" fillId="0" borderId="227"/>
    <xf numFmtId="178" fontId="12" fillId="0" borderId="227"/>
    <xf numFmtId="178" fontId="12" fillId="0" borderId="227"/>
    <xf numFmtId="178" fontId="12" fillId="0" borderId="227"/>
    <xf numFmtId="178" fontId="12" fillId="0" borderId="227"/>
    <xf numFmtId="178" fontId="12" fillId="0" borderId="227"/>
    <xf numFmtId="178" fontId="12" fillId="0" borderId="227"/>
    <xf numFmtId="178" fontId="12" fillId="0" borderId="227"/>
    <xf numFmtId="179" fontId="12" fillId="0" borderId="227"/>
    <xf numFmtId="179" fontId="12" fillId="0" borderId="227"/>
    <xf numFmtId="179" fontId="12" fillId="0" borderId="227"/>
    <xf numFmtId="179" fontId="12" fillId="0" borderId="227"/>
    <xf numFmtId="179" fontId="12" fillId="0" borderId="227"/>
    <xf numFmtId="179" fontId="12" fillId="0" borderId="227"/>
    <xf numFmtId="179" fontId="12" fillId="0" borderId="227"/>
    <xf numFmtId="179" fontId="12" fillId="0" borderId="227"/>
    <xf numFmtId="179" fontId="12" fillId="0" borderId="227"/>
    <xf numFmtId="179" fontId="12" fillId="0" borderId="227"/>
    <xf numFmtId="179" fontId="12" fillId="0" borderId="227"/>
    <xf numFmtId="179" fontId="12" fillId="0" borderId="227"/>
    <xf numFmtId="179" fontId="12" fillId="0" borderId="227"/>
    <xf numFmtId="179" fontId="12" fillId="0" borderId="227"/>
    <xf numFmtId="179" fontId="12" fillId="0" borderId="227"/>
    <xf numFmtId="177" fontId="12" fillId="0" borderId="227"/>
    <xf numFmtId="177" fontId="12" fillId="0" borderId="227"/>
    <xf numFmtId="177" fontId="12" fillId="0" borderId="227"/>
    <xf numFmtId="177" fontId="12" fillId="0" borderId="227"/>
    <xf numFmtId="177" fontId="12" fillId="0" borderId="227"/>
    <xf numFmtId="177" fontId="12" fillId="0" borderId="227"/>
    <xf numFmtId="177" fontId="12" fillId="0" borderId="227"/>
    <xf numFmtId="177" fontId="12" fillId="0" borderId="227"/>
    <xf numFmtId="177" fontId="12" fillId="0" borderId="227"/>
    <xf numFmtId="177" fontId="12" fillId="0" borderId="227"/>
    <xf numFmtId="177" fontId="12" fillId="0" borderId="227"/>
    <xf numFmtId="177" fontId="12" fillId="0" borderId="227"/>
    <xf numFmtId="177" fontId="12" fillId="0" borderId="227"/>
    <xf numFmtId="177" fontId="12" fillId="0" borderId="227"/>
    <xf numFmtId="177" fontId="12" fillId="0" borderId="227"/>
    <xf numFmtId="177" fontId="12" fillId="0" borderId="227"/>
    <xf numFmtId="0" fontId="14" fillId="6" borderId="228" applyNumberFormat="0" applyAlignment="0" applyProtection="0"/>
    <xf numFmtId="0" fontId="14" fillId="6" borderId="228" applyNumberFormat="0" applyAlignment="0" applyProtection="0"/>
    <xf numFmtId="0" fontId="14" fillId="6" borderId="228" applyNumberFormat="0" applyAlignment="0" applyProtection="0"/>
    <xf numFmtId="0" fontId="14" fillId="6" borderId="228" applyNumberFormat="0" applyAlignment="0" applyProtection="0"/>
    <xf numFmtId="0" fontId="14" fillId="6" borderId="228" applyNumberFormat="0" applyAlignment="0" applyProtection="0"/>
    <xf numFmtId="0" fontId="14" fillId="6" borderId="228" applyNumberFormat="0" applyAlignment="0" applyProtection="0"/>
    <xf numFmtId="0" fontId="14" fillId="6" borderId="228" applyNumberFormat="0" applyAlignment="0" applyProtection="0"/>
    <xf numFmtId="0" fontId="14" fillId="6" borderId="228" applyNumberFormat="0" applyAlignment="0" applyProtection="0"/>
    <xf numFmtId="0" fontId="14" fillId="6" borderId="228" applyNumberFormat="0" applyAlignment="0" applyProtection="0"/>
    <xf numFmtId="0" fontId="14" fillId="6" borderId="228" applyNumberFormat="0" applyAlignment="0" applyProtection="0"/>
    <xf numFmtId="0" fontId="14" fillId="6" borderId="228" applyNumberFormat="0" applyAlignment="0" applyProtection="0"/>
    <xf numFmtId="0" fontId="14" fillId="6" borderId="228" applyNumberFormat="0" applyAlignment="0" applyProtection="0"/>
    <xf numFmtId="0" fontId="14" fillId="6" borderId="228" applyNumberFormat="0" applyAlignment="0" applyProtection="0"/>
    <xf numFmtId="0" fontId="14" fillId="6" borderId="228" applyNumberFormat="0" applyAlignment="0" applyProtection="0"/>
    <xf numFmtId="0" fontId="14" fillId="6" borderId="228" applyNumberFormat="0" applyAlignment="0" applyProtection="0"/>
    <xf numFmtId="0" fontId="14" fillId="6" borderId="228" applyNumberFormat="0" applyAlignment="0" applyProtection="0"/>
    <xf numFmtId="0" fontId="14" fillId="6" borderId="228" applyNumberFormat="0" applyAlignment="0" applyProtection="0"/>
    <xf numFmtId="0" fontId="14" fillId="6" borderId="228" applyNumberFormat="0" applyAlignment="0" applyProtection="0"/>
    <xf numFmtId="0" fontId="14" fillId="6" borderId="228" applyNumberFormat="0" applyAlignment="0" applyProtection="0"/>
    <xf numFmtId="0" fontId="14" fillId="6" borderId="228" applyNumberFormat="0" applyAlignment="0" applyProtection="0"/>
    <xf numFmtId="0" fontId="14" fillId="6" borderId="228" applyNumberFormat="0" applyAlignment="0" applyProtection="0"/>
    <xf numFmtId="0" fontId="14" fillId="6" borderId="228" applyNumberFormat="0" applyAlignment="0" applyProtection="0"/>
    <xf numFmtId="0" fontId="14" fillId="6" borderId="228" applyNumberFormat="0" applyAlignment="0" applyProtection="0"/>
    <xf numFmtId="0" fontId="14" fillId="6" borderId="228" applyNumberFormat="0" applyAlignment="0" applyProtection="0"/>
    <xf numFmtId="0" fontId="14" fillId="6" borderId="228" applyNumberFormat="0" applyAlignment="0" applyProtection="0"/>
    <xf numFmtId="0" fontId="14" fillId="6" borderId="228" applyNumberFormat="0" applyAlignment="0" applyProtection="0"/>
    <xf numFmtId="0" fontId="14" fillId="6" borderId="228" applyNumberFormat="0" applyAlignment="0" applyProtection="0"/>
    <xf numFmtId="0" fontId="14" fillId="6" borderId="228" applyNumberFormat="0" applyAlignment="0" applyProtection="0"/>
    <xf numFmtId="0" fontId="14" fillId="6" borderId="228" applyNumberFormat="0" applyAlignment="0" applyProtection="0"/>
    <xf numFmtId="0" fontId="14" fillId="6" borderId="228" applyNumberFormat="0" applyAlignment="0" applyProtection="0"/>
    <xf numFmtId="0" fontId="15" fillId="8" borderId="228" applyNumberFormat="0" applyAlignment="0" applyProtection="0"/>
    <xf numFmtId="0" fontId="15" fillId="8" borderId="228" applyNumberFormat="0" applyAlignment="0" applyProtection="0"/>
    <xf numFmtId="0" fontId="15" fillId="8" borderId="228" applyNumberFormat="0" applyAlignment="0" applyProtection="0"/>
    <xf numFmtId="0" fontId="15" fillId="8" borderId="228" applyNumberFormat="0" applyAlignment="0" applyProtection="0"/>
    <xf numFmtId="0" fontId="15" fillId="8" borderId="228" applyNumberFormat="0" applyAlignment="0" applyProtection="0"/>
    <xf numFmtId="0" fontId="15" fillId="8" borderId="228" applyNumberFormat="0" applyAlignment="0" applyProtection="0"/>
    <xf numFmtId="0" fontId="15" fillId="8" borderId="228" applyNumberFormat="0" applyAlignment="0" applyProtection="0"/>
    <xf numFmtId="0" fontId="15" fillId="8" borderId="228" applyNumberFormat="0" applyAlignment="0" applyProtection="0"/>
    <xf numFmtId="0" fontId="15" fillId="8" borderId="228" applyNumberFormat="0" applyAlignment="0" applyProtection="0"/>
    <xf numFmtId="0" fontId="15" fillId="8" borderId="228" applyNumberFormat="0" applyAlignment="0" applyProtection="0"/>
    <xf numFmtId="0" fontId="15" fillId="8" borderId="228" applyNumberFormat="0" applyAlignment="0" applyProtection="0"/>
    <xf numFmtId="0" fontId="15" fillId="8" borderId="228" applyNumberFormat="0" applyAlignment="0" applyProtection="0"/>
    <xf numFmtId="0" fontId="15" fillId="8" borderId="228" applyNumberFormat="0" applyAlignment="0" applyProtection="0"/>
    <xf numFmtId="0" fontId="15" fillId="8" borderId="228" applyNumberFormat="0" applyAlignment="0" applyProtection="0"/>
    <xf numFmtId="0" fontId="15" fillId="8" borderId="228" applyNumberFormat="0" applyAlignment="0" applyProtection="0"/>
    <xf numFmtId="0" fontId="14" fillId="6" borderId="228" applyNumberFormat="0" applyAlignment="0" applyProtection="0"/>
    <xf numFmtId="0" fontId="16" fillId="10" borderId="228" applyNumberFormat="0" applyAlignment="0" applyProtection="0"/>
    <xf numFmtId="0" fontId="16" fillId="10" borderId="228" applyNumberFormat="0" applyAlignment="0" applyProtection="0"/>
    <xf numFmtId="0" fontId="16" fillId="10" borderId="228" applyNumberFormat="0" applyAlignment="0" applyProtection="0"/>
    <xf numFmtId="0" fontId="16" fillId="10" borderId="228" applyNumberFormat="0" applyAlignment="0" applyProtection="0"/>
    <xf numFmtId="0" fontId="16" fillId="10" borderId="228" applyNumberFormat="0" applyAlignment="0" applyProtection="0"/>
    <xf numFmtId="0" fontId="16" fillId="10" borderId="228" applyNumberFormat="0" applyAlignment="0" applyProtection="0"/>
    <xf numFmtId="0" fontId="16" fillId="10" borderId="228" applyNumberFormat="0" applyAlignment="0" applyProtection="0"/>
    <xf numFmtId="0" fontId="16" fillId="10" borderId="228" applyNumberFormat="0" applyAlignment="0" applyProtection="0"/>
    <xf numFmtId="0" fontId="16" fillId="10" borderId="228" applyNumberFormat="0" applyAlignment="0" applyProtection="0"/>
    <xf numFmtId="0" fontId="16" fillId="10" borderId="228" applyNumberFormat="0" applyAlignment="0" applyProtection="0"/>
    <xf numFmtId="0" fontId="16" fillId="10" borderId="228" applyNumberFormat="0" applyAlignment="0" applyProtection="0"/>
    <xf numFmtId="0" fontId="16" fillId="10" borderId="228" applyNumberFormat="0" applyAlignment="0" applyProtection="0"/>
    <xf numFmtId="0" fontId="16" fillId="10" borderId="228" applyNumberFormat="0" applyAlignment="0" applyProtection="0"/>
    <xf numFmtId="0" fontId="16" fillId="10" borderId="228" applyNumberFormat="0" applyAlignment="0" applyProtection="0"/>
    <xf numFmtId="0" fontId="16" fillId="10" borderId="228" applyNumberFormat="0" applyAlignment="0" applyProtection="0"/>
    <xf numFmtId="0" fontId="16" fillId="10" borderId="228" applyNumberFormat="0" applyAlignment="0" applyProtection="0"/>
    <xf numFmtId="0" fontId="16" fillId="10" borderId="228" applyNumberFormat="0" applyAlignment="0" applyProtection="0"/>
    <xf numFmtId="0" fontId="16" fillId="10" borderId="228" applyNumberFormat="0" applyAlignment="0" applyProtection="0"/>
    <xf numFmtId="0" fontId="16" fillId="10" borderId="228" applyNumberFormat="0" applyAlignment="0" applyProtection="0"/>
    <xf numFmtId="0" fontId="16" fillId="10" borderId="228" applyNumberFormat="0" applyAlignment="0" applyProtection="0"/>
    <xf numFmtId="0" fontId="16" fillId="10" borderId="228" applyNumberFormat="0" applyAlignment="0" applyProtection="0"/>
    <xf numFmtId="0" fontId="16" fillId="10" borderId="228" applyNumberFormat="0" applyAlignment="0" applyProtection="0"/>
    <xf numFmtId="0" fontId="16" fillId="10" borderId="228" applyNumberFormat="0" applyAlignment="0" applyProtection="0"/>
    <xf numFmtId="0" fontId="16" fillId="10" borderId="228" applyNumberFormat="0" applyAlignment="0" applyProtection="0"/>
    <xf numFmtId="0" fontId="16" fillId="10" borderId="228" applyNumberFormat="0" applyAlignment="0" applyProtection="0"/>
    <xf numFmtId="0" fontId="16" fillId="10" borderId="228" applyNumberFormat="0" applyAlignment="0" applyProtection="0"/>
    <xf numFmtId="0" fontId="16" fillId="10" borderId="228" applyNumberFormat="0" applyAlignment="0" applyProtection="0"/>
    <xf numFmtId="0" fontId="16" fillId="10" borderId="228" applyNumberFormat="0" applyAlignment="0" applyProtection="0"/>
    <xf numFmtId="0" fontId="16" fillId="10" borderId="228" applyNumberFormat="0" applyAlignment="0" applyProtection="0"/>
    <xf numFmtId="0" fontId="16" fillId="10" borderId="228" applyNumberFormat="0" applyAlignment="0" applyProtection="0"/>
    <xf numFmtId="0" fontId="14" fillId="6" borderId="228" applyNumberFormat="0" applyAlignment="0" applyProtection="0"/>
    <xf numFmtId="0" fontId="14" fillId="6" borderId="228" applyNumberFormat="0" applyAlignment="0" applyProtection="0"/>
    <xf numFmtId="0" fontId="14" fillId="6" borderId="228" applyNumberFormat="0" applyAlignment="0" applyProtection="0"/>
    <xf numFmtId="0" fontId="14" fillId="6" borderId="228" applyNumberFormat="0" applyAlignment="0" applyProtection="0"/>
    <xf numFmtId="0" fontId="14" fillId="6" borderId="228" applyNumberFormat="0" applyAlignment="0" applyProtection="0"/>
    <xf numFmtId="0" fontId="14" fillId="6" borderId="228" applyNumberFormat="0" applyAlignment="0" applyProtection="0"/>
    <xf numFmtId="0" fontId="14" fillId="6" borderId="228" applyNumberFormat="0" applyAlignment="0" applyProtection="0"/>
    <xf numFmtId="0" fontId="14" fillId="6" borderId="228" applyNumberFormat="0" applyAlignment="0" applyProtection="0"/>
    <xf numFmtId="0" fontId="16" fillId="10" borderId="228" applyNumberFormat="0" applyAlignment="0" applyProtection="0"/>
    <xf numFmtId="0" fontId="16" fillId="10" borderId="228" applyNumberFormat="0" applyAlignment="0" applyProtection="0"/>
    <xf numFmtId="0" fontId="16" fillId="10" borderId="228" applyNumberFormat="0" applyAlignment="0" applyProtection="0"/>
    <xf numFmtId="0" fontId="16" fillId="10" borderId="228" applyNumberFormat="0" applyAlignment="0" applyProtection="0"/>
    <xf numFmtId="0" fontId="16" fillId="10" borderId="228" applyNumberFormat="0" applyAlignment="0" applyProtection="0"/>
    <xf numFmtId="0" fontId="16" fillId="10" borderId="228" applyNumberFormat="0" applyAlignment="0" applyProtection="0"/>
    <xf numFmtId="0" fontId="16" fillId="10" borderId="228" applyNumberFormat="0" applyAlignment="0" applyProtection="0"/>
    <xf numFmtId="0" fontId="16" fillId="10" borderId="228" applyNumberFormat="0" applyAlignment="0" applyProtection="0"/>
    <xf numFmtId="0" fontId="16" fillId="10" borderId="228" applyNumberFormat="0" applyAlignment="0" applyProtection="0"/>
    <xf numFmtId="0" fontId="16" fillId="10" borderId="228" applyNumberFormat="0" applyAlignment="0" applyProtection="0"/>
    <xf numFmtId="0" fontId="16" fillId="10" borderId="228" applyNumberFormat="0" applyAlignment="0" applyProtection="0"/>
    <xf numFmtId="0" fontId="16" fillId="10" borderId="228" applyNumberFormat="0" applyAlignment="0" applyProtection="0"/>
    <xf numFmtId="0" fontId="16" fillId="10" borderId="228" applyNumberFormat="0" applyAlignment="0" applyProtection="0"/>
    <xf numFmtId="0" fontId="16" fillId="10" borderId="228" applyNumberFormat="0" applyAlignment="0" applyProtection="0"/>
    <xf numFmtId="0" fontId="16" fillId="10" borderId="228" applyNumberFormat="0" applyAlignment="0" applyProtection="0"/>
    <xf numFmtId="0" fontId="14" fillId="6" borderId="228" applyNumberFormat="0" applyAlignment="0" applyProtection="0"/>
    <xf numFmtId="0" fontId="14" fillId="6" borderId="228" applyNumberFormat="0" applyAlignment="0" applyProtection="0"/>
    <xf numFmtId="0" fontId="14" fillId="6" borderId="228" applyNumberFormat="0" applyAlignment="0" applyProtection="0"/>
    <xf numFmtId="0" fontId="14" fillId="6" borderId="228" applyNumberFormat="0" applyAlignment="0" applyProtection="0"/>
    <xf numFmtId="0" fontId="14" fillId="6" borderId="228" applyNumberFormat="0" applyAlignment="0" applyProtection="0"/>
    <xf numFmtId="0" fontId="14" fillId="6" borderId="228" applyNumberFormat="0" applyAlignment="0" applyProtection="0"/>
    <xf numFmtId="0" fontId="16" fillId="10" borderId="228" applyNumberFormat="0" applyAlignment="0" applyProtection="0"/>
    <xf numFmtId="0" fontId="16" fillId="10" borderId="228" applyNumberFormat="0" applyAlignment="0" applyProtection="0"/>
    <xf numFmtId="0" fontId="16" fillId="10" borderId="228" applyNumberFormat="0" applyAlignment="0" applyProtection="0"/>
    <xf numFmtId="0" fontId="16" fillId="10" borderId="228" applyNumberFormat="0" applyAlignment="0" applyProtection="0"/>
    <xf numFmtId="0" fontId="16" fillId="10" borderId="228" applyNumberFormat="0" applyAlignment="0" applyProtection="0"/>
    <xf numFmtId="0" fontId="16" fillId="10" borderId="228" applyNumberFormat="0" applyAlignment="0" applyProtection="0"/>
    <xf numFmtId="0" fontId="16" fillId="10" borderId="228" applyNumberFormat="0" applyAlignment="0" applyProtection="0"/>
    <xf numFmtId="0" fontId="16" fillId="10" borderId="228" applyNumberFormat="0" applyAlignment="0" applyProtection="0"/>
    <xf numFmtId="0" fontId="16" fillId="10" borderId="228" applyNumberFormat="0" applyAlignment="0" applyProtection="0"/>
    <xf numFmtId="0" fontId="16" fillId="10" borderId="228" applyNumberFormat="0" applyAlignment="0" applyProtection="0"/>
    <xf numFmtId="0" fontId="16" fillId="10" borderId="228" applyNumberFormat="0" applyAlignment="0" applyProtection="0"/>
    <xf numFmtId="0" fontId="16" fillId="10" borderId="228" applyNumberFormat="0" applyAlignment="0" applyProtection="0"/>
    <xf numFmtId="0" fontId="16" fillId="10" borderId="228" applyNumberFormat="0" applyAlignment="0" applyProtection="0"/>
    <xf numFmtId="0" fontId="16" fillId="10" borderId="228" applyNumberFormat="0" applyAlignment="0" applyProtection="0"/>
    <xf numFmtId="0" fontId="16" fillId="10" borderId="228" applyNumberFormat="0" applyAlignment="0" applyProtection="0"/>
    <xf numFmtId="0" fontId="16" fillId="10" borderId="228" applyNumberFormat="0" applyAlignment="0" applyProtection="0"/>
    <xf numFmtId="0" fontId="16" fillId="10" borderId="228" applyNumberFormat="0" applyAlignment="0" applyProtection="0"/>
    <xf numFmtId="0" fontId="16" fillId="10" borderId="228" applyNumberFormat="0" applyAlignment="0" applyProtection="0"/>
    <xf numFmtId="0" fontId="16" fillId="10" borderId="228" applyNumberFormat="0" applyAlignment="0" applyProtection="0"/>
    <xf numFmtId="0" fontId="16" fillId="10" borderId="228" applyNumberFormat="0" applyAlignment="0" applyProtection="0"/>
    <xf numFmtId="0" fontId="16" fillId="10" borderId="228" applyNumberFormat="0" applyAlignment="0" applyProtection="0"/>
    <xf numFmtId="0" fontId="16" fillId="10" borderId="228" applyNumberFormat="0" applyAlignment="0" applyProtection="0"/>
    <xf numFmtId="0" fontId="16" fillId="10" borderId="228" applyNumberFormat="0" applyAlignment="0" applyProtection="0"/>
    <xf numFmtId="0" fontId="16" fillId="10" borderId="228" applyNumberFormat="0" applyAlignment="0" applyProtection="0"/>
    <xf numFmtId="0" fontId="16" fillId="10" borderId="228" applyNumberFormat="0" applyAlignment="0" applyProtection="0"/>
    <xf numFmtId="0" fontId="16" fillId="10" borderId="228" applyNumberFormat="0" applyAlignment="0" applyProtection="0"/>
    <xf numFmtId="0" fontId="16" fillId="10" borderId="228" applyNumberFormat="0" applyAlignment="0" applyProtection="0"/>
    <xf numFmtId="0" fontId="16" fillId="10" borderId="228" applyNumberFormat="0" applyAlignment="0" applyProtection="0"/>
    <xf numFmtId="0" fontId="16" fillId="10" borderId="228" applyNumberFormat="0" applyAlignment="0" applyProtection="0"/>
    <xf numFmtId="0" fontId="16" fillId="10" borderId="228" applyNumberFormat="0" applyAlignment="0" applyProtection="0"/>
    <xf numFmtId="0" fontId="16" fillId="10" borderId="228" applyNumberFormat="0" applyAlignment="0" applyProtection="0"/>
    <xf numFmtId="0" fontId="16" fillId="10" borderId="228" applyNumberFormat="0" applyAlignment="0" applyProtection="0"/>
    <xf numFmtId="0" fontId="16" fillId="10" borderId="228" applyNumberFormat="0" applyAlignment="0" applyProtection="0"/>
    <xf numFmtId="0" fontId="16" fillId="10" borderId="228" applyNumberFormat="0" applyAlignment="0" applyProtection="0"/>
    <xf numFmtId="0" fontId="16" fillId="10" borderId="228" applyNumberFormat="0" applyAlignment="0" applyProtection="0"/>
    <xf numFmtId="0" fontId="16" fillId="10" borderId="228" applyNumberFormat="0" applyAlignment="0" applyProtection="0"/>
    <xf numFmtId="0" fontId="16" fillId="10" borderId="228" applyNumberFormat="0" applyAlignment="0" applyProtection="0"/>
    <xf numFmtId="0" fontId="16" fillId="10" borderId="228" applyNumberFormat="0" applyAlignment="0" applyProtection="0"/>
    <xf numFmtId="0" fontId="16" fillId="10" borderId="228" applyNumberFormat="0" applyAlignment="0" applyProtection="0"/>
    <xf numFmtId="0" fontId="16" fillId="10" borderId="228" applyNumberFormat="0" applyAlignment="0" applyProtection="0"/>
    <xf numFmtId="0" fontId="16" fillId="10" borderId="228" applyNumberFormat="0" applyAlignment="0" applyProtection="0"/>
    <xf numFmtId="0" fontId="16" fillId="10" borderId="228" applyNumberFormat="0" applyAlignment="0" applyProtection="0"/>
    <xf numFmtId="0" fontId="16" fillId="10" borderId="228" applyNumberFormat="0" applyAlignment="0" applyProtection="0"/>
    <xf numFmtId="0" fontId="16" fillId="10" borderId="228" applyNumberFormat="0" applyAlignment="0" applyProtection="0"/>
    <xf numFmtId="0" fontId="16" fillId="10" borderId="228" applyNumberFormat="0" applyAlignment="0" applyProtection="0"/>
    <xf numFmtId="0" fontId="16" fillId="10" borderId="228" applyNumberFormat="0" applyAlignment="0" applyProtection="0"/>
    <xf numFmtId="0" fontId="16" fillId="10" borderId="228" applyNumberFormat="0" applyAlignment="0" applyProtection="0"/>
    <xf numFmtId="0" fontId="16" fillId="10" borderId="228" applyNumberFormat="0" applyAlignment="0" applyProtection="0"/>
    <xf numFmtId="0" fontId="16" fillId="10" borderId="228" applyNumberFormat="0" applyAlignment="0" applyProtection="0"/>
    <xf numFmtId="0" fontId="16" fillId="10" borderId="228" applyNumberFormat="0" applyAlignment="0" applyProtection="0"/>
    <xf numFmtId="0" fontId="16" fillId="10" borderId="228" applyNumberFormat="0" applyAlignment="0" applyProtection="0"/>
    <xf numFmtId="0" fontId="16" fillId="10" borderId="228" applyNumberFormat="0" applyAlignment="0" applyProtection="0"/>
    <xf numFmtId="0" fontId="16" fillId="10" borderId="228" applyNumberFormat="0" applyAlignment="0" applyProtection="0"/>
    <xf numFmtId="0" fontId="16" fillId="10" borderId="228" applyNumberFormat="0" applyAlignment="0" applyProtection="0"/>
    <xf numFmtId="0" fontId="16" fillId="10" borderId="228" applyNumberFormat="0" applyAlignment="0" applyProtection="0"/>
    <xf numFmtId="0" fontId="16" fillId="10" borderId="228" applyNumberFormat="0" applyAlignment="0" applyProtection="0"/>
    <xf numFmtId="0" fontId="16" fillId="10" borderId="228" applyNumberFormat="0" applyAlignment="0" applyProtection="0"/>
    <xf numFmtId="0" fontId="16" fillId="10" borderId="228" applyNumberFormat="0" applyAlignment="0" applyProtection="0"/>
    <xf numFmtId="0" fontId="16" fillId="10" borderId="228" applyNumberFormat="0" applyAlignment="0" applyProtection="0"/>
    <xf numFmtId="0" fontId="16" fillId="10" borderId="228" applyNumberFormat="0" applyAlignment="0" applyProtection="0"/>
    <xf numFmtId="0" fontId="16" fillId="10" borderId="228" applyNumberFormat="0" applyAlignment="0" applyProtection="0"/>
    <xf numFmtId="0" fontId="16" fillId="10" borderId="228" applyNumberFormat="0" applyAlignment="0" applyProtection="0"/>
    <xf numFmtId="0" fontId="16" fillId="10" borderId="228" applyNumberFormat="0" applyAlignment="0" applyProtection="0"/>
    <xf numFmtId="0" fontId="16" fillId="10" borderId="228" applyNumberFormat="0" applyAlignment="0" applyProtection="0"/>
    <xf numFmtId="0" fontId="16" fillId="10" borderId="228" applyNumberFormat="0" applyAlignment="0" applyProtection="0"/>
    <xf numFmtId="0" fontId="16" fillId="10" borderId="228" applyNumberFormat="0" applyAlignment="0" applyProtection="0"/>
    <xf numFmtId="0" fontId="16" fillId="10" borderId="228" applyNumberFormat="0" applyAlignment="0" applyProtection="0"/>
    <xf numFmtId="0" fontId="16" fillId="10" borderId="228" applyNumberFormat="0" applyAlignment="0" applyProtection="0"/>
    <xf numFmtId="0" fontId="16" fillId="10" borderId="228" applyNumberFormat="0" applyAlignment="0" applyProtection="0"/>
    <xf numFmtId="0" fontId="16" fillId="10" borderId="228" applyNumberFormat="0" applyAlignment="0" applyProtection="0"/>
    <xf numFmtId="0" fontId="16" fillId="10" borderId="228" applyNumberFormat="0" applyAlignment="0" applyProtection="0"/>
    <xf numFmtId="0" fontId="16" fillId="10" borderId="228" applyNumberFormat="0" applyAlignment="0" applyProtection="0"/>
    <xf numFmtId="0" fontId="16" fillId="10" borderId="228" applyNumberFormat="0" applyAlignment="0" applyProtection="0"/>
    <xf numFmtId="0" fontId="16" fillId="10" borderId="228" applyNumberFormat="0" applyAlignment="0" applyProtection="0"/>
    <xf numFmtId="0" fontId="16" fillId="10" borderId="228" applyNumberFormat="0" applyAlignment="0" applyProtection="0"/>
    <xf numFmtId="0" fontId="16" fillId="10" borderId="228" applyNumberFormat="0" applyAlignment="0" applyProtection="0"/>
    <xf numFmtId="0" fontId="16" fillId="10" borderId="228" applyNumberFormat="0" applyAlignment="0" applyProtection="0"/>
    <xf numFmtId="0" fontId="16" fillId="10" borderId="228" applyNumberFormat="0" applyAlignment="0" applyProtection="0"/>
    <xf numFmtId="0" fontId="16" fillId="10" borderId="228" applyNumberFormat="0" applyAlignment="0" applyProtection="0"/>
    <xf numFmtId="0" fontId="16" fillId="10" borderId="228" applyNumberFormat="0" applyAlignment="0" applyProtection="0"/>
    <xf numFmtId="0" fontId="16" fillId="10" borderId="228" applyNumberFormat="0" applyAlignment="0" applyProtection="0"/>
    <xf numFmtId="0" fontId="16" fillId="10" borderId="228" applyNumberFormat="0" applyAlignment="0" applyProtection="0"/>
    <xf numFmtId="0" fontId="16" fillId="10" borderId="228" applyNumberFormat="0" applyAlignment="0" applyProtection="0"/>
    <xf numFmtId="0" fontId="16" fillId="10" borderId="228" applyNumberFormat="0" applyAlignment="0" applyProtection="0"/>
    <xf numFmtId="0" fontId="16" fillId="10" borderId="228" applyNumberFormat="0" applyAlignment="0" applyProtection="0"/>
    <xf numFmtId="0" fontId="16" fillId="10" borderId="228" applyNumberFormat="0" applyAlignment="0" applyProtection="0"/>
    <xf numFmtId="0" fontId="16" fillId="10" borderId="228" applyNumberFormat="0" applyAlignment="0" applyProtection="0"/>
    <xf numFmtId="0" fontId="16" fillId="10" borderId="228" applyNumberFormat="0" applyAlignment="0" applyProtection="0"/>
    <xf numFmtId="0" fontId="16" fillId="10" borderId="228" applyNumberFormat="0" applyAlignment="0" applyProtection="0"/>
    <xf numFmtId="0" fontId="16" fillId="10" borderId="228" applyNumberFormat="0" applyAlignment="0" applyProtection="0"/>
    <xf numFmtId="0" fontId="16" fillId="10" borderId="228" applyNumberFormat="0" applyAlignment="0" applyProtection="0"/>
    <xf numFmtId="0" fontId="16" fillId="10" borderId="228" applyNumberFormat="0" applyAlignment="0" applyProtection="0"/>
    <xf numFmtId="0" fontId="16" fillId="10" borderId="228" applyNumberFormat="0" applyAlignment="0" applyProtection="0"/>
    <xf numFmtId="0" fontId="16" fillId="10" borderId="228" applyNumberFormat="0" applyAlignment="0" applyProtection="0"/>
    <xf numFmtId="0" fontId="16" fillId="10" borderId="228" applyNumberFormat="0" applyAlignment="0" applyProtection="0"/>
    <xf numFmtId="0" fontId="16" fillId="10" borderId="228" applyNumberFormat="0" applyAlignment="0" applyProtection="0"/>
    <xf numFmtId="0" fontId="16" fillId="10" borderId="228" applyNumberFormat="0" applyAlignment="0" applyProtection="0"/>
    <xf numFmtId="0" fontId="16" fillId="10" borderId="228" applyNumberFormat="0" applyAlignment="0" applyProtection="0"/>
    <xf numFmtId="0" fontId="16" fillId="10" borderId="228" applyNumberFormat="0" applyAlignment="0" applyProtection="0"/>
    <xf numFmtId="0" fontId="16" fillId="10" borderId="228" applyNumberFormat="0" applyAlignment="0" applyProtection="0"/>
    <xf numFmtId="0" fontId="16" fillId="10" borderId="228" applyNumberFormat="0" applyAlignment="0" applyProtection="0"/>
    <xf numFmtId="0" fontId="16" fillId="10" borderId="228" applyNumberFormat="0" applyAlignment="0" applyProtection="0"/>
    <xf numFmtId="0" fontId="16" fillId="10" borderId="228" applyNumberFormat="0" applyAlignment="0" applyProtection="0"/>
    <xf numFmtId="0" fontId="16" fillId="10" borderId="228" applyNumberFormat="0" applyAlignment="0" applyProtection="0"/>
    <xf numFmtId="0" fontId="16" fillId="10" borderId="228" applyNumberFormat="0" applyAlignment="0" applyProtection="0"/>
    <xf numFmtId="0" fontId="14" fillId="6" borderId="228" applyNumberFormat="0" applyAlignment="0" applyProtection="0"/>
    <xf numFmtId="0" fontId="14" fillId="6" borderId="228" applyNumberFormat="0" applyAlignment="0" applyProtection="0"/>
    <xf numFmtId="0" fontId="14" fillId="6" borderId="228" applyNumberFormat="0" applyAlignment="0" applyProtection="0"/>
    <xf numFmtId="0" fontId="14" fillId="6" borderId="228" applyNumberFormat="0" applyAlignment="0" applyProtection="0"/>
    <xf numFmtId="0" fontId="14" fillId="6" borderId="228" applyNumberFormat="0" applyAlignment="0" applyProtection="0"/>
    <xf numFmtId="0" fontId="14" fillId="6" borderId="228" applyNumberFormat="0" applyAlignment="0" applyProtection="0"/>
    <xf numFmtId="0" fontId="14" fillId="6" borderId="228" applyNumberFormat="0" applyAlignment="0" applyProtection="0"/>
    <xf numFmtId="0" fontId="14" fillId="6" borderId="228" applyNumberFormat="0" applyAlignment="0" applyProtection="0"/>
    <xf numFmtId="0" fontId="14" fillId="6" borderId="228" applyNumberFormat="0" applyAlignment="0" applyProtection="0"/>
    <xf numFmtId="0" fontId="14" fillId="6" borderId="228" applyNumberFormat="0" applyAlignment="0" applyProtection="0"/>
    <xf numFmtId="0" fontId="14" fillId="6" borderId="228" applyNumberFormat="0" applyAlignment="0" applyProtection="0"/>
    <xf numFmtId="0" fontId="14" fillId="6" borderId="228" applyNumberFormat="0" applyAlignment="0" applyProtection="0"/>
    <xf numFmtId="0" fontId="14" fillId="6" borderId="228" applyNumberFormat="0" applyAlignment="0" applyProtection="0"/>
    <xf numFmtId="0" fontId="14" fillId="6" borderId="228" applyNumberFormat="0" applyAlignment="0" applyProtection="0"/>
    <xf numFmtId="0" fontId="14" fillId="6" borderId="228" applyNumberFormat="0" applyAlignment="0" applyProtection="0"/>
    <xf numFmtId="0" fontId="14" fillId="6" borderId="228" applyNumberFormat="0" applyAlignment="0" applyProtection="0"/>
    <xf numFmtId="0" fontId="14" fillId="6" borderId="228" applyNumberFormat="0" applyAlignment="0" applyProtection="0"/>
    <xf numFmtId="0" fontId="14" fillId="6" borderId="228" applyNumberFormat="0" applyAlignment="0" applyProtection="0"/>
    <xf numFmtId="0" fontId="14" fillId="6" borderId="228" applyNumberFormat="0" applyAlignment="0" applyProtection="0"/>
    <xf numFmtId="0" fontId="14" fillId="6" borderId="228" applyNumberFormat="0" applyAlignment="0" applyProtection="0"/>
    <xf numFmtId="0" fontId="14" fillId="6" borderId="228" applyNumberFormat="0" applyAlignment="0" applyProtection="0"/>
    <xf numFmtId="0" fontId="14" fillId="6" borderId="228" applyNumberFormat="0" applyAlignment="0" applyProtection="0"/>
    <xf numFmtId="0" fontId="14" fillId="6" borderId="228" applyNumberFormat="0" applyAlignment="0" applyProtection="0"/>
    <xf numFmtId="0" fontId="14" fillId="6" borderId="228" applyNumberFormat="0" applyAlignment="0" applyProtection="0"/>
    <xf numFmtId="0" fontId="14" fillId="6" borderId="228" applyNumberFormat="0" applyAlignment="0" applyProtection="0"/>
    <xf numFmtId="0" fontId="14" fillId="6" borderId="228" applyNumberFormat="0" applyAlignment="0" applyProtection="0"/>
    <xf numFmtId="0" fontId="14" fillId="6" borderId="228" applyNumberFormat="0" applyAlignment="0" applyProtection="0"/>
    <xf numFmtId="0" fontId="14" fillId="6" borderId="228" applyNumberFormat="0" applyAlignment="0" applyProtection="0"/>
    <xf numFmtId="0" fontId="14" fillId="6" borderId="228" applyNumberFormat="0" applyAlignment="0" applyProtection="0"/>
    <xf numFmtId="0" fontId="14" fillId="6" borderId="228" applyNumberFormat="0" applyAlignment="0" applyProtection="0"/>
    <xf numFmtId="0" fontId="14" fillId="6" borderId="228" applyNumberFormat="0" applyAlignment="0" applyProtection="0"/>
    <xf numFmtId="0" fontId="14" fillId="6" borderId="228" applyNumberFormat="0" applyAlignment="0" applyProtection="0"/>
    <xf numFmtId="0" fontId="14" fillId="6" borderId="228" applyNumberFormat="0" applyAlignment="0" applyProtection="0"/>
    <xf numFmtId="0" fontId="14" fillId="6" borderId="228" applyNumberFormat="0" applyAlignment="0" applyProtection="0"/>
    <xf numFmtId="0" fontId="14" fillId="6" borderId="228" applyNumberFormat="0" applyAlignment="0" applyProtection="0"/>
    <xf numFmtId="0" fontId="14" fillId="6" borderId="228" applyNumberFormat="0" applyAlignment="0" applyProtection="0"/>
    <xf numFmtId="0" fontId="14" fillId="6" borderId="228" applyNumberFormat="0" applyAlignment="0" applyProtection="0"/>
    <xf numFmtId="0" fontId="14" fillId="6" borderId="228" applyNumberFormat="0" applyAlignment="0" applyProtection="0"/>
    <xf numFmtId="0" fontId="14" fillId="6" borderId="228" applyNumberFormat="0" applyAlignment="0" applyProtection="0"/>
    <xf numFmtId="0" fontId="14" fillId="6" borderId="228" applyNumberFormat="0" applyAlignment="0" applyProtection="0"/>
    <xf numFmtId="0" fontId="14" fillId="6" borderId="228" applyNumberFormat="0" applyAlignment="0" applyProtection="0"/>
    <xf numFmtId="0" fontId="14" fillId="6" borderId="228" applyNumberFormat="0" applyAlignment="0" applyProtection="0"/>
    <xf numFmtId="0" fontId="14" fillId="6" borderId="228" applyNumberFormat="0" applyAlignment="0" applyProtection="0"/>
    <xf numFmtId="0" fontId="14" fillId="6" borderId="228" applyNumberFormat="0" applyAlignment="0" applyProtection="0"/>
    <xf numFmtId="0" fontId="14" fillId="6" borderId="228" applyNumberFormat="0" applyAlignment="0" applyProtection="0"/>
    <xf numFmtId="0" fontId="14" fillId="6" borderId="228" applyNumberFormat="0" applyAlignment="0" applyProtection="0"/>
    <xf numFmtId="0" fontId="14" fillId="6" borderId="228" applyNumberFormat="0" applyAlignment="0" applyProtection="0"/>
    <xf numFmtId="0" fontId="14" fillId="6" borderId="228" applyNumberFormat="0" applyAlignment="0" applyProtection="0"/>
    <xf numFmtId="0" fontId="14" fillId="6" borderId="228" applyNumberFormat="0" applyAlignment="0" applyProtection="0"/>
    <xf numFmtId="0" fontId="14" fillId="6" borderId="228" applyNumberFormat="0" applyAlignment="0" applyProtection="0"/>
    <xf numFmtId="0" fontId="14" fillId="6" borderId="228" applyNumberFormat="0" applyAlignment="0" applyProtection="0"/>
    <xf numFmtId="0" fontId="14" fillId="6" borderId="228" applyNumberFormat="0" applyAlignment="0" applyProtection="0"/>
    <xf numFmtId="0" fontId="14" fillId="6" borderId="228" applyNumberFormat="0" applyAlignment="0" applyProtection="0"/>
    <xf numFmtId="0" fontId="14" fillId="6" borderId="228" applyNumberFormat="0" applyAlignment="0" applyProtection="0"/>
    <xf numFmtId="0" fontId="14" fillId="6" borderId="228" applyNumberFormat="0" applyAlignment="0" applyProtection="0"/>
    <xf numFmtId="0" fontId="14" fillId="6" borderId="228" applyNumberFormat="0" applyAlignment="0" applyProtection="0"/>
    <xf numFmtId="0" fontId="14" fillId="6" borderId="228" applyNumberFormat="0" applyAlignment="0" applyProtection="0"/>
    <xf numFmtId="0" fontId="14" fillId="6" borderId="228" applyNumberFormat="0" applyAlignment="0" applyProtection="0"/>
    <xf numFmtId="0" fontId="14" fillId="6" borderId="228" applyNumberFormat="0" applyAlignment="0" applyProtection="0"/>
    <xf numFmtId="0" fontId="14" fillId="6" borderId="228" applyNumberFormat="0" applyAlignment="0" applyProtection="0"/>
    <xf numFmtId="0" fontId="14" fillId="6" borderId="228" applyNumberFormat="0" applyAlignment="0" applyProtection="0"/>
    <xf numFmtId="0" fontId="14" fillId="6" borderId="228" applyNumberFormat="0" applyAlignment="0" applyProtection="0"/>
    <xf numFmtId="0" fontId="14" fillId="6" borderId="228" applyNumberFormat="0" applyAlignment="0" applyProtection="0"/>
    <xf numFmtId="0" fontId="14" fillId="6" borderId="228" applyNumberFormat="0" applyAlignment="0" applyProtection="0"/>
    <xf numFmtId="0" fontId="14" fillId="6" borderId="228" applyNumberFormat="0" applyAlignment="0" applyProtection="0"/>
    <xf numFmtId="0" fontId="14" fillId="6" borderId="228" applyNumberFormat="0" applyAlignment="0" applyProtection="0"/>
    <xf numFmtId="0" fontId="14" fillId="6" borderId="228" applyNumberFormat="0" applyAlignment="0" applyProtection="0"/>
    <xf numFmtId="0" fontId="14" fillId="6" borderId="228" applyNumberFormat="0" applyAlignment="0" applyProtection="0"/>
    <xf numFmtId="0" fontId="14" fillId="6" borderId="228" applyNumberFormat="0" applyAlignment="0" applyProtection="0"/>
    <xf numFmtId="0" fontId="14" fillId="6" borderId="228" applyNumberFormat="0" applyAlignment="0" applyProtection="0"/>
    <xf numFmtId="0" fontId="14" fillId="6" borderId="228" applyNumberFormat="0" applyAlignment="0" applyProtection="0"/>
    <xf numFmtId="0" fontId="14" fillId="6" borderId="228" applyNumberFormat="0" applyAlignment="0" applyProtection="0"/>
    <xf numFmtId="0" fontId="14" fillId="6" borderId="228" applyNumberFormat="0" applyAlignment="0" applyProtection="0"/>
    <xf numFmtId="0" fontId="14" fillId="6" borderId="228" applyNumberFormat="0" applyAlignment="0" applyProtection="0"/>
    <xf numFmtId="0" fontId="14" fillId="6" borderId="228" applyNumberFormat="0" applyAlignment="0" applyProtection="0"/>
    <xf numFmtId="0" fontId="14" fillId="6" borderId="228" applyNumberFormat="0" applyAlignment="0" applyProtection="0"/>
    <xf numFmtId="0" fontId="14" fillId="6" borderId="228" applyNumberFormat="0" applyAlignment="0" applyProtection="0"/>
    <xf numFmtId="0" fontId="14" fillId="6" borderId="228" applyNumberFormat="0" applyAlignment="0" applyProtection="0"/>
    <xf numFmtId="0" fontId="14" fillId="6" borderId="228" applyNumberFormat="0" applyAlignment="0" applyProtection="0"/>
    <xf numFmtId="0" fontId="14" fillId="6" borderId="228" applyNumberFormat="0" applyAlignment="0" applyProtection="0"/>
    <xf numFmtId="0" fontId="14" fillId="6" borderId="228" applyNumberFormat="0" applyAlignment="0" applyProtection="0"/>
    <xf numFmtId="0" fontId="14" fillId="6" borderId="228" applyNumberFormat="0" applyAlignment="0" applyProtection="0"/>
    <xf numFmtId="0" fontId="14" fillId="6" borderId="228" applyNumberFormat="0" applyAlignment="0" applyProtection="0"/>
    <xf numFmtId="0" fontId="14" fillId="6" borderId="228" applyNumberFormat="0" applyAlignment="0" applyProtection="0"/>
    <xf numFmtId="0" fontId="14" fillId="6" borderId="228" applyNumberFormat="0" applyAlignment="0" applyProtection="0"/>
    <xf numFmtId="0" fontId="14" fillId="6" borderId="228" applyNumberFormat="0" applyAlignment="0" applyProtection="0"/>
    <xf numFmtId="0" fontId="14" fillId="6" borderId="228" applyNumberFormat="0" applyAlignment="0" applyProtection="0"/>
    <xf numFmtId="0" fontId="14" fillId="6" borderId="228" applyNumberFormat="0" applyAlignment="0" applyProtection="0"/>
    <xf numFmtId="0" fontId="14" fillId="6" borderId="228" applyNumberFormat="0" applyAlignment="0" applyProtection="0"/>
    <xf numFmtId="0" fontId="14" fillId="6" borderId="228" applyNumberFormat="0" applyAlignment="0" applyProtection="0"/>
    <xf numFmtId="0" fontId="14" fillId="6" borderId="228" applyNumberFormat="0" applyAlignment="0" applyProtection="0"/>
    <xf numFmtId="0" fontId="14" fillId="6" borderId="228" applyNumberFormat="0" applyAlignment="0" applyProtection="0"/>
    <xf numFmtId="0" fontId="14" fillId="6" borderId="228" applyNumberFormat="0" applyAlignment="0" applyProtection="0"/>
    <xf numFmtId="0" fontId="14" fillId="6" borderId="228" applyNumberFormat="0" applyAlignment="0" applyProtection="0"/>
    <xf numFmtId="0" fontId="14" fillId="6" borderId="228" applyNumberFormat="0" applyAlignment="0" applyProtection="0"/>
    <xf numFmtId="0" fontId="14" fillId="6" borderId="228" applyNumberFormat="0" applyAlignment="0" applyProtection="0"/>
    <xf numFmtId="0" fontId="14" fillId="6" borderId="228" applyNumberFormat="0" applyAlignment="0" applyProtection="0"/>
    <xf numFmtId="0" fontId="14" fillId="6" borderId="228" applyNumberFormat="0" applyAlignment="0" applyProtection="0"/>
    <xf numFmtId="0" fontId="14" fillId="6" borderId="228" applyNumberFormat="0" applyAlignment="0" applyProtection="0"/>
    <xf numFmtId="0" fontId="14" fillId="6" borderId="228" applyNumberFormat="0" applyAlignment="0" applyProtection="0"/>
    <xf numFmtId="0" fontId="14" fillId="6" borderId="228" applyNumberFormat="0" applyAlignment="0" applyProtection="0"/>
    <xf numFmtId="0" fontId="14" fillId="6" borderId="228" applyNumberFormat="0" applyAlignment="0" applyProtection="0"/>
    <xf numFmtId="0" fontId="14" fillId="6" borderId="228" applyNumberFormat="0" applyAlignment="0" applyProtection="0"/>
    <xf numFmtId="0" fontId="14" fillId="6" borderId="228" applyNumberFormat="0" applyAlignment="0" applyProtection="0"/>
    <xf numFmtId="0" fontId="14" fillId="6" borderId="228" applyNumberFormat="0" applyAlignment="0" applyProtection="0"/>
    <xf numFmtId="169" fontId="12" fillId="32" borderId="229">
      <protection locked="0"/>
    </xf>
    <xf numFmtId="170" fontId="12" fillId="32" borderId="229">
      <protection locked="0"/>
    </xf>
    <xf numFmtId="170" fontId="12" fillId="32" borderId="229">
      <protection locked="0"/>
    </xf>
    <xf numFmtId="170" fontId="12" fillId="32" borderId="229">
      <protection locked="0"/>
    </xf>
    <xf numFmtId="170" fontId="12" fillId="32" borderId="229">
      <protection locked="0"/>
    </xf>
    <xf numFmtId="170" fontId="12" fillId="32" borderId="229">
      <protection locked="0"/>
    </xf>
    <xf numFmtId="170" fontId="12" fillId="32" borderId="229">
      <protection locked="0"/>
    </xf>
    <xf numFmtId="170" fontId="12" fillId="32" borderId="229">
      <protection locked="0"/>
    </xf>
    <xf numFmtId="170" fontId="12" fillId="32" borderId="229">
      <protection locked="0"/>
    </xf>
    <xf numFmtId="170" fontId="12" fillId="32" borderId="229">
      <protection locked="0"/>
    </xf>
    <xf numFmtId="170" fontId="12" fillId="32" borderId="229">
      <protection locked="0"/>
    </xf>
    <xf numFmtId="170" fontId="12" fillId="32" borderId="229">
      <protection locked="0"/>
    </xf>
    <xf numFmtId="170" fontId="12" fillId="32" borderId="229">
      <protection locked="0"/>
    </xf>
    <xf numFmtId="170" fontId="12" fillId="32" borderId="229">
      <protection locked="0"/>
    </xf>
    <xf numFmtId="170" fontId="12" fillId="32" borderId="229">
      <protection locked="0"/>
    </xf>
    <xf numFmtId="170" fontId="12" fillId="32" borderId="229">
      <protection locked="0"/>
    </xf>
    <xf numFmtId="171" fontId="12" fillId="32" borderId="229">
      <protection locked="0"/>
    </xf>
    <xf numFmtId="171" fontId="12" fillId="32" borderId="229">
      <protection locked="0"/>
    </xf>
    <xf numFmtId="171" fontId="12" fillId="32" borderId="229">
      <protection locked="0"/>
    </xf>
    <xf numFmtId="171" fontId="12" fillId="32" borderId="229">
      <protection locked="0"/>
    </xf>
    <xf numFmtId="171" fontId="12" fillId="32" borderId="229">
      <protection locked="0"/>
    </xf>
    <xf numFmtId="171" fontId="12" fillId="32" borderId="229">
      <protection locked="0"/>
    </xf>
    <xf numFmtId="171" fontId="12" fillId="32" borderId="229">
      <protection locked="0"/>
    </xf>
    <xf numFmtId="171" fontId="12" fillId="32" borderId="229">
      <protection locked="0"/>
    </xf>
    <xf numFmtId="171" fontId="12" fillId="32" borderId="229">
      <protection locked="0"/>
    </xf>
    <xf numFmtId="171" fontId="12" fillId="32" borderId="229">
      <protection locked="0"/>
    </xf>
    <xf numFmtId="171" fontId="12" fillId="32" borderId="229">
      <protection locked="0"/>
    </xf>
    <xf numFmtId="171" fontId="12" fillId="32" borderId="229">
      <protection locked="0"/>
    </xf>
    <xf numFmtId="171" fontId="12" fillId="32" borderId="229">
      <protection locked="0"/>
    </xf>
    <xf numFmtId="171" fontId="12" fillId="32" borderId="229">
      <protection locked="0"/>
    </xf>
    <xf numFmtId="171" fontId="12" fillId="32" borderId="229">
      <protection locked="0"/>
    </xf>
    <xf numFmtId="169" fontId="12" fillId="32" borderId="229">
      <protection locked="0"/>
    </xf>
    <xf numFmtId="169" fontId="12" fillId="32" borderId="229">
      <protection locked="0"/>
    </xf>
    <xf numFmtId="169" fontId="12" fillId="32" borderId="229">
      <protection locked="0"/>
    </xf>
    <xf numFmtId="169" fontId="12" fillId="32" borderId="229">
      <protection locked="0"/>
    </xf>
    <xf numFmtId="169" fontId="12" fillId="32" borderId="229">
      <protection locked="0"/>
    </xf>
    <xf numFmtId="169" fontId="12" fillId="32" borderId="229">
      <protection locked="0"/>
    </xf>
    <xf numFmtId="169" fontId="12" fillId="32" borderId="229">
      <protection locked="0"/>
    </xf>
    <xf numFmtId="169" fontId="12" fillId="32" borderId="229">
      <protection locked="0"/>
    </xf>
    <xf numFmtId="169" fontId="12" fillId="32" borderId="229">
      <protection locked="0"/>
    </xf>
    <xf numFmtId="169" fontId="12" fillId="32" borderId="229">
      <protection locked="0"/>
    </xf>
    <xf numFmtId="169" fontId="12" fillId="32" borderId="229">
      <protection locked="0"/>
    </xf>
    <xf numFmtId="169" fontId="12" fillId="32" borderId="229">
      <protection locked="0"/>
    </xf>
    <xf numFmtId="169" fontId="12" fillId="32" borderId="229">
      <protection locked="0"/>
    </xf>
    <xf numFmtId="169" fontId="12" fillId="32" borderId="229">
      <protection locked="0"/>
    </xf>
    <xf numFmtId="169" fontId="12" fillId="32" borderId="229">
      <protection locked="0"/>
    </xf>
    <xf numFmtId="169" fontId="12" fillId="32" borderId="229">
      <protection locked="0"/>
    </xf>
    <xf numFmtId="172" fontId="12" fillId="32" borderId="229">
      <protection locked="0"/>
    </xf>
    <xf numFmtId="173" fontId="12" fillId="32" borderId="229">
      <protection locked="0"/>
    </xf>
    <xf numFmtId="173" fontId="12" fillId="32" borderId="229">
      <protection locked="0"/>
    </xf>
    <xf numFmtId="173" fontId="12" fillId="32" borderId="229">
      <protection locked="0"/>
    </xf>
    <xf numFmtId="173" fontId="12" fillId="32" borderId="229">
      <protection locked="0"/>
    </xf>
    <xf numFmtId="173" fontId="12" fillId="32" borderId="229">
      <protection locked="0"/>
    </xf>
    <xf numFmtId="173" fontId="12" fillId="32" borderId="229">
      <protection locked="0"/>
    </xf>
    <xf numFmtId="173" fontId="12" fillId="32" borderId="229">
      <protection locked="0"/>
    </xf>
    <xf numFmtId="173" fontId="12" fillId="32" borderId="229">
      <protection locked="0"/>
    </xf>
    <xf numFmtId="173" fontId="12" fillId="32" borderId="229">
      <protection locked="0"/>
    </xf>
    <xf numFmtId="173" fontId="12" fillId="32" borderId="229">
      <protection locked="0"/>
    </xf>
    <xf numFmtId="173" fontId="12" fillId="32" borderId="229">
      <protection locked="0"/>
    </xf>
    <xf numFmtId="173" fontId="12" fillId="32" borderId="229">
      <protection locked="0"/>
    </xf>
    <xf numFmtId="173" fontId="12" fillId="32" borderId="229">
      <protection locked="0"/>
    </xf>
    <xf numFmtId="173" fontId="12" fillId="32" borderId="229">
      <protection locked="0"/>
    </xf>
    <xf numFmtId="173" fontId="12" fillId="32" borderId="229">
      <protection locked="0"/>
    </xf>
    <xf numFmtId="174" fontId="12" fillId="32" borderId="229">
      <protection locked="0"/>
    </xf>
    <xf numFmtId="174" fontId="12" fillId="32" borderId="229">
      <protection locked="0"/>
    </xf>
    <xf numFmtId="174" fontId="12" fillId="32" borderId="229">
      <protection locked="0"/>
    </xf>
    <xf numFmtId="174" fontId="12" fillId="32" borderId="229">
      <protection locked="0"/>
    </xf>
    <xf numFmtId="174" fontId="12" fillId="32" borderId="229">
      <protection locked="0"/>
    </xf>
    <xf numFmtId="174" fontId="12" fillId="32" borderId="229">
      <protection locked="0"/>
    </xf>
    <xf numFmtId="174" fontId="12" fillId="32" borderId="229">
      <protection locked="0"/>
    </xf>
    <xf numFmtId="174" fontId="12" fillId="32" borderId="229">
      <protection locked="0"/>
    </xf>
    <xf numFmtId="174" fontId="12" fillId="32" borderId="229">
      <protection locked="0"/>
    </xf>
    <xf numFmtId="174" fontId="12" fillId="32" borderId="229">
      <protection locked="0"/>
    </xf>
    <xf numFmtId="174" fontId="12" fillId="32" borderId="229">
      <protection locked="0"/>
    </xf>
    <xf numFmtId="174" fontId="12" fillId="32" borderId="229">
      <protection locked="0"/>
    </xf>
    <xf numFmtId="174" fontId="12" fillId="32" borderId="229">
      <protection locked="0"/>
    </xf>
    <xf numFmtId="174" fontId="12" fillId="32" borderId="229">
      <protection locked="0"/>
    </xf>
    <xf numFmtId="174" fontId="12" fillId="32" borderId="229">
      <protection locked="0"/>
    </xf>
    <xf numFmtId="172" fontId="12" fillId="32" borderId="229">
      <protection locked="0"/>
    </xf>
    <xf numFmtId="172" fontId="12" fillId="32" borderId="229">
      <protection locked="0"/>
    </xf>
    <xf numFmtId="172" fontId="12" fillId="32" borderId="229">
      <protection locked="0"/>
    </xf>
    <xf numFmtId="172" fontId="12" fillId="32" borderId="229">
      <protection locked="0"/>
    </xf>
    <xf numFmtId="172" fontId="12" fillId="32" borderId="229">
      <protection locked="0"/>
    </xf>
    <xf numFmtId="172" fontId="12" fillId="32" borderId="229">
      <protection locked="0"/>
    </xf>
    <xf numFmtId="172" fontId="12" fillId="32" borderId="229">
      <protection locked="0"/>
    </xf>
    <xf numFmtId="172" fontId="12" fillId="32" borderId="229">
      <protection locked="0"/>
    </xf>
    <xf numFmtId="172" fontId="12" fillId="32" borderId="229">
      <protection locked="0"/>
    </xf>
    <xf numFmtId="172" fontId="12" fillId="32" borderId="229">
      <protection locked="0"/>
    </xf>
    <xf numFmtId="172" fontId="12" fillId="32" borderId="229">
      <protection locked="0"/>
    </xf>
    <xf numFmtId="172" fontId="12" fillId="32" borderId="229">
      <protection locked="0"/>
    </xf>
    <xf numFmtId="172" fontId="12" fillId="32" borderId="229">
      <protection locked="0"/>
    </xf>
    <xf numFmtId="172" fontId="12" fillId="32" borderId="229">
      <protection locked="0"/>
    </xf>
    <xf numFmtId="172" fontId="12" fillId="32" borderId="229">
      <protection locked="0"/>
    </xf>
    <xf numFmtId="172" fontId="12" fillId="32" borderId="229">
      <protection locked="0"/>
    </xf>
    <xf numFmtId="175" fontId="12" fillId="32" borderId="229">
      <alignment horizontal="right"/>
      <protection locked="0"/>
    </xf>
    <xf numFmtId="175" fontId="12" fillId="32" borderId="229">
      <alignment horizontal="right"/>
      <protection locked="0"/>
    </xf>
    <xf numFmtId="175" fontId="12" fillId="32" borderId="229">
      <alignment horizontal="right"/>
      <protection locked="0"/>
    </xf>
    <xf numFmtId="175" fontId="12" fillId="32" borderId="229">
      <alignment horizontal="right"/>
      <protection locked="0"/>
    </xf>
    <xf numFmtId="175" fontId="12" fillId="32" borderId="229">
      <alignment horizontal="right"/>
      <protection locked="0"/>
    </xf>
    <xf numFmtId="175" fontId="12" fillId="32" borderId="229">
      <alignment horizontal="right"/>
      <protection locked="0"/>
    </xf>
    <xf numFmtId="175" fontId="12" fillId="32" borderId="229">
      <alignment horizontal="right"/>
      <protection locked="0"/>
    </xf>
    <xf numFmtId="175" fontId="12" fillId="32" borderId="229">
      <alignment horizontal="right"/>
      <protection locked="0"/>
    </xf>
    <xf numFmtId="175" fontId="12" fillId="32" borderId="229">
      <alignment horizontal="right"/>
      <protection locked="0"/>
    </xf>
    <xf numFmtId="175" fontId="12" fillId="32" borderId="229">
      <alignment horizontal="right"/>
      <protection locked="0"/>
    </xf>
    <xf numFmtId="175" fontId="12" fillId="32" borderId="229">
      <alignment horizontal="right"/>
      <protection locked="0"/>
    </xf>
    <xf numFmtId="175" fontId="12" fillId="32" borderId="229">
      <alignment horizontal="right"/>
      <protection locked="0"/>
    </xf>
    <xf numFmtId="175" fontId="12" fillId="32" borderId="229">
      <alignment horizontal="right"/>
      <protection locked="0"/>
    </xf>
    <xf numFmtId="175" fontId="12" fillId="32" borderId="229">
      <alignment horizontal="right"/>
      <protection locked="0"/>
    </xf>
    <xf numFmtId="175" fontId="12" fillId="32" borderId="229">
      <alignment horizontal="right"/>
      <protection locked="0"/>
    </xf>
    <xf numFmtId="176" fontId="12" fillId="32" borderId="229">
      <alignment horizontal="right"/>
      <protection locked="0"/>
    </xf>
    <xf numFmtId="176" fontId="12" fillId="32" borderId="229">
      <alignment horizontal="right"/>
      <protection locked="0"/>
    </xf>
    <xf numFmtId="176" fontId="12" fillId="32" borderId="229">
      <alignment horizontal="right"/>
      <protection locked="0"/>
    </xf>
    <xf numFmtId="176" fontId="12" fillId="32" borderId="229">
      <alignment horizontal="right"/>
      <protection locked="0"/>
    </xf>
    <xf numFmtId="176" fontId="12" fillId="32" borderId="229">
      <alignment horizontal="right"/>
      <protection locked="0"/>
    </xf>
    <xf numFmtId="176" fontId="12" fillId="32" borderId="229">
      <alignment horizontal="right"/>
      <protection locked="0"/>
    </xf>
    <xf numFmtId="176" fontId="12" fillId="32" borderId="229">
      <alignment horizontal="right"/>
      <protection locked="0"/>
    </xf>
    <xf numFmtId="176" fontId="12" fillId="32" borderId="229">
      <alignment horizontal="right"/>
      <protection locked="0"/>
    </xf>
    <xf numFmtId="176" fontId="12" fillId="32" borderId="229">
      <alignment horizontal="right"/>
      <protection locked="0"/>
    </xf>
    <xf numFmtId="176" fontId="12" fillId="32" borderId="229">
      <alignment horizontal="right"/>
      <protection locked="0"/>
    </xf>
    <xf numFmtId="176" fontId="12" fillId="32" borderId="229">
      <alignment horizontal="right"/>
      <protection locked="0"/>
    </xf>
    <xf numFmtId="176" fontId="12" fillId="32" borderId="229">
      <alignment horizontal="right"/>
      <protection locked="0"/>
    </xf>
    <xf numFmtId="176" fontId="12" fillId="32" borderId="229">
      <alignment horizontal="right"/>
      <protection locked="0"/>
    </xf>
    <xf numFmtId="176" fontId="12" fillId="32" borderId="229">
      <alignment horizontal="right"/>
      <protection locked="0"/>
    </xf>
    <xf numFmtId="176" fontId="12" fillId="32" borderId="229">
      <alignment horizontal="right"/>
      <protection locked="0"/>
    </xf>
    <xf numFmtId="0" fontId="12" fillId="32" borderId="229">
      <alignment horizontal="left"/>
      <protection locked="0"/>
    </xf>
    <xf numFmtId="0" fontId="12" fillId="32" borderId="229">
      <alignment horizontal="left"/>
      <protection locked="0"/>
    </xf>
    <xf numFmtId="0" fontId="12" fillId="32" borderId="229">
      <alignment horizontal="left"/>
      <protection locked="0"/>
    </xf>
    <xf numFmtId="0" fontId="12" fillId="32" borderId="229">
      <alignment horizontal="left"/>
      <protection locked="0"/>
    </xf>
    <xf numFmtId="0" fontId="12" fillId="32" borderId="229">
      <alignment horizontal="left"/>
      <protection locked="0"/>
    </xf>
    <xf numFmtId="0" fontId="12" fillId="32" borderId="229">
      <alignment horizontal="left"/>
      <protection locked="0"/>
    </xf>
    <xf numFmtId="0" fontId="12" fillId="32" borderId="229">
      <alignment horizontal="left"/>
      <protection locked="0"/>
    </xf>
    <xf numFmtId="0" fontId="12" fillId="32" borderId="229">
      <alignment horizontal="left"/>
      <protection locked="0"/>
    </xf>
    <xf numFmtId="0" fontId="12" fillId="32" borderId="229">
      <alignment horizontal="left"/>
      <protection locked="0"/>
    </xf>
    <xf numFmtId="0" fontId="12" fillId="32" borderId="229">
      <alignment horizontal="left"/>
      <protection locked="0"/>
    </xf>
    <xf numFmtId="0" fontId="12" fillId="32" borderId="229">
      <alignment horizontal="left"/>
      <protection locked="0"/>
    </xf>
    <xf numFmtId="0" fontId="12" fillId="32" borderId="229">
      <alignment horizontal="left"/>
      <protection locked="0"/>
    </xf>
    <xf numFmtId="0" fontId="12" fillId="32" borderId="229">
      <alignment horizontal="left"/>
      <protection locked="0"/>
    </xf>
    <xf numFmtId="0" fontId="12" fillId="32" borderId="229">
      <alignment horizontal="left"/>
      <protection locked="0"/>
    </xf>
    <xf numFmtId="0" fontId="12" fillId="32" borderId="229">
      <alignment horizontal="left"/>
      <protection locked="0"/>
    </xf>
    <xf numFmtId="177" fontId="12" fillId="32" borderId="229">
      <protection locked="0"/>
    </xf>
    <xf numFmtId="178" fontId="12" fillId="32" borderId="229">
      <protection locked="0"/>
    </xf>
    <xf numFmtId="178" fontId="12" fillId="32" borderId="229">
      <protection locked="0"/>
    </xf>
    <xf numFmtId="178" fontId="12" fillId="32" borderId="229">
      <protection locked="0"/>
    </xf>
    <xf numFmtId="178" fontId="12" fillId="32" borderId="229">
      <protection locked="0"/>
    </xf>
    <xf numFmtId="178" fontId="12" fillId="32" borderId="229">
      <protection locked="0"/>
    </xf>
    <xf numFmtId="178" fontId="12" fillId="32" borderId="229">
      <protection locked="0"/>
    </xf>
    <xf numFmtId="178" fontId="12" fillId="32" borderId="229">
      <protection locked="0"/>
    </xf>
    <xf numFmtId="178" fontId="12" fillId="32" borderId="229">
      <protection locked="0"/>
    </xf>
    <xf numFmtId="178" fontId="12" fillId="32" borderId="229">
      <protection locked="0"/>
    </xf>
    <xf numFmtId="178" fontId="12" fillId="32" borderId="229">
      <protection locked="0"/>
    </xf>
    <xf numFmtId="178" fontId="12" fillId="32" borderId="229">
      <protection locked="0"/>
    </xf>
    <xf numFmtId="178" fontId="12" fillId="32" borderId="229">
      <protection locked="0"/>
    </xf>
    <xf numFmtId="178" fontId="12" fillId="32" borderId="229">
      <protection locked="0"/>
    </xf>
    <xf numFmtId="178" fontId="12" fillId="32" borderId="229">
      <protection locked="0"/>
    </xf>
    <xf numFmtId="178" fontId="12" fillId="32" borderId="229">
      <protection locked="0"/>
    </xf>
    <xf numFmtId="179" fontId="12" fillId="32" borderId="229">
      <protection locked="0"/>
    </xf>
    <xf numFmtId="179" fontId="12" fillId="32" borderId="229">
      <protection locked="0"/>
    </xf>
    <xf numFmtId="179" fontId="12" fillId="32" borderId="229">
      <protection locked="0"/>
    </xf>
    <xf numFmtId="179" fontId="12" fillId="32" borderId="229">
      <protection locked="0"/>
    </xf>
    <xf numFmtId="179" fontId="12" fillId="32" borderId="229">
      <protection locked="0"/>
    </xf>
    <xf numFmtId="179" fontId="12" fillId="32" borderId="229">
      <protection locked="0"/>
    </xf>
    <xf numFmtId="179" fontId="12" fillId="32" borderId="229">
      <protection locked="0"/>
    </xf>
    <xf numFmtId="179" fontId="12" fillId="32" borderId="229">
      <protection locked="0"/>
    </xf>
    <xf numFmtId="179" fontId="12" fillId="32" borderId="229">
      <protection locked="0"/>
    </xf>
    <xf numFmtId="179" fontId="12" fillId="32" borderId="229">
      <protection locked="0"/>
    </xf>
    <xf numFmtId="179" fontId="12" fillId="32" borderId="229">
      <protection locked="0"/>
    </xf>
    <xf numFmtId="179" fontId="12" fillId="32" borderId="229">
      <protection locked="0"/>
    </xf>
    <xf numFmtId="179" fontId="12" fillId="32" borderId="229">
      <protection locked="0"/>
    </xf>
    <xf numFmtId="179" fontId="12" fillId="32" borderId="229">
      <protection locked="0"/>
    </xf>
    <xf numFmtId="179" fontId="12" fillId="32" borderId="229">
      <protection locked="0"/>
    </xf>
    <xf numFmtId="177" fontId="12" fillId="32" borderId="229">
      <protection locked="0"/>
    </xf>
    <xf numFmtId="177" fontId="12" fillId="32" borderId="229">
      <protection locked="0"/>
    </xf>
    <xf numFmtId="177" fontId="12" fillId="32" borderId="229">
      <protection locked="0"/>
    </xf>
    <xf numFmtId="177" fontId="12" fillId="32" borderId="229">
      <protection locked="0"/>
    </xf>
    <xf numFmtId="177" fontId="12" fillId="32" borderId="229">
      <protection locked="0"/>
    </xf>
    <xf numFmtId="177" fontId="12" fillId="32" borderId="229">
      <protection locked="0"/>
    </xf>
    <xf numFmtId="177" fontId="12" fillId="32" borderId="229">
      <protection locked="0"/>
    </xf>
    <xf numFmtId="177" fontId="12" fillId="32" borderId="229">
      <protection locked="0"/>
    </xf>
    <xf numFmtId="177" fontId="12" fillId="32" borderId="229">
      <protection locked="0"/>
    </xf>
    <xf numFmtId="177" fontId="12" fillId="32" borderId="229">
      <protection locked="0"/>
    </xf>
    <xf numFmtId="177" fontId="12" fillId="32" borderId="229">
      <protection locked="0"/>
    </xf>
    <xf numFmtId="177" fontId="12" fillId="32" borderId="229">
      <protection locked="0"/>
    </xf>
    <xf numFmtId="177" fontId="12" fillId="32" borderId="229">
      <protection locked="0"/>
    </xf>
    <xf numFmtId="177" fontId="12" fillId="32" borderId="229">
      <protection locked="0"/>
    </xf>
    <xf numFmtId="177" fontId="12" fillId="32" borderId="229">
      <protection locked="0"/>
    </xf>
    <xf numFmtId="177" fontId="12" fillId="32" borderId="229">
      <protection locked="0"/>
    </xf>
    <xf numFmtId="49" fontId="12" fillId="32" borderId="229">
      <alignment horizontal="left"/>
      <protection locked="0"/>
    </xf>
    <xf numFmtId="49" fontId="12" fillId="32" borderId="229">
      <alignment horizontal="left"/>
      <protection locked="0"/>
    </xf>
    <xf numFmtId="49" fontId="12" fillId="32" borderId="229">
      <alignment horizontal="left"/>
      <protection locked="0"/>
    </xf>
    <xf numFmtId="49" fontId="12" fillId="32" borderId="229">
      <alignment horizontal="left"/>
      <protection locked="0"/>
    </xf>
    <xf numFmtId="49" fontId="12" fillId="32" borderId="229">
      <alignment horizontal="left"/>
      <protection locked="0"/>
    </xf>
    <xf numFmtId="49" fontId="12" fillId="32" borderId="229">
      <alignment horizontal="left"/>
      <protection locked="0"/>
    </xf>
    <xf numFmtId="49" fontId="12" fillId="32" borderId="229">
      <alignment horizontal="left"/>
      <protection locked="0"/>
    </xf>
    <xf numFmtId="49" fontId="12" fillId="32" borderId="229">
      <alignment horizontal="left"/>
      <protection locked="0"/>
    </xf>
    <xf numFmtId="49" fontId="12" fillId="32" borderId="229">
      <alignment horizontal="left"/>
      <protection locked="0"/>
    </xf>
    <xf numFmtId="49" fontId="12" fillId="32" borderId="229">
      <alignment horizontal="left"/>
      <protection locked="0"/>
    </xf>
    <xf numFmtId="49" fontId="12" fillId="32" borderId="229">
      <alignment horizontal="left"/>
      <protection locked="0"/>
    </xf>
    <xf numFmtId="49" fontId="12" fillId="32" borderId="229">
      <alignment horizontal="left"/>
      <protection locked="0"/>
    </xf>
    <xf numFmtId="49" fontId="12" fillId="32" borderId="229">
      <alignment horizontal="left"/>
      <protection locked="0"/>
    </xf>
    <xf numFmtId="49" fontId="12" fillId="32" borderId="229">
      <alignment horizontal="left"/>
      <protection locked="0"/>
    </xf>
    <xf numFmtId="49" fontId="12" fillId="32" borderId="229">
      <alignment horizontal="left"/>
      <protection locked="0"/>
    </xf>
    <xf numFmtId="186" fontId="22" fillId="0" borderId="9">
      <alignment horizontal="right" vertical="center"/>
    </xf>
    <xf numFmtId="186" fontId="22" fillId="0" borderId="9">
      <alignment horizontal="right" vertical="center"/>
    </xf>
    <xf numFmtId="0" fontId="42" fillId="21" borderId="228" applyNumberFormat="0" applyAlignment="0" applyProtection="0"/>
    <xf numFmtId="0" fontId="42" fillId="21" borderId="228" applyNumberFormat="0" applyAlignment="0" applyProtection="0"/>
    <xf numFmtId="0" fontId="42" fillId="21" borderId="228" applyNumberFormat="0" applyAlignment="0" applyProtection="0"/>
    <xf numFmtId="0" fontId="42" fillId="21" borderId="228" applyNumberFormat="0" applyAlignment="0" applyProtection="0"/>
    <xf numFmtId="0" fontId="42" fillId="21" borderId="228" applyNumberFormat="0" applyAlignment="0" applyProtection="0"/>
    <xf numFmtId="0" fontId="42" fillId="21" borderId="228" applyNumberFormat="0" applyAlignment="0" applyProtection="0"/>
    <xf numFmtId="0" fontId="42" fillId="21" borderId="228" applyNumberFormat="0" applyAlignment="0" applyProtection="0"/>
    <xf numFmtId="0" fontId="42" fillId="21" borderId="228" applyNumberFormat="0" applyAlignment="0" applyProtection="0"/>
    <xf numFmtId="0" fontId="42" fillId="21" borderId="228" applyNumberFormat="0" applyAlignment="0" applyProtection="0"/>
    <xf numFmtId="0" fontId="42" fillId="21" borderId="228" applyNumberFormat="0" applyAlignment="0" applyProtection="0"/>
    <xf numFmtId="0" fontId="42" fillId="21" borderId="228" applyNumberFormat="0" applyAlignment="0" applyProtection="0"/>
    <xf numFmtId="0" fontId="42" fillId="21" borderId="228" applyNumberFormat="0" applyAlignment="0" applyProtection="0"/>
    <xf numFmtId="0" fontId="42" fillId="21" borderId="228" applyNumberFormat="0" applyAlignment="0" applyProtection="0"/>
    <xf numFmtId="0" fontId="42" fillId="21" borderId="228" applyNumberFormat="0" applyAlignment="0" applyProtection="0"/>
    <xf numFmtId="0" fontId="42" fillId="21" borderId="228" applyNumberFormat="0" applyAlignment="0" applyProtection="0"/>
    <xf numFmtId="0" fontId="42" fillId="21" borderId="228" applyNumberFormat="0" applyAlignment="0" applyProtection="0"/>
    <xf numFmtId="0" fontId="42" fillId="21" borderId="228" applyNumberFormat="0" applyAlignment="0" applyProtection="0"/>
    <xf numFmtId="0" fontId="42" fillId="21" borderId="228" applyNumberFormat="0" applyAlignment="0" applyProtection="0"/>
    <xf numFmtId="0" fontId="42" fillId="21" borderId="228" applyNumberFormat="0" applyAlignment="0" applyProtection="0"/>
    <xf numFmtId="0" fontId="42" fillId="21" borderId="228" applyNumberFormat="0" applyAlignment="0" applyProtection="0"/>
    <xf numFmtId="0" fontId="42" fillId="21" borderId="228" applyNumberFormat="0" applyAlignment="0" applyProtection="0"/>
    <xf numFmtId="0" fontId="42" fillId="21" borderId="228" applyNumberFormat="0" applyAlignment="0" applyProtection="0"/>
    <xf numFmtId="0" fontId="42" fillId="21" borderId="228" applyNumberFormat="0" applyAlignment="0" applyProtection="0"/>
    <xf numFmtId="0" fontId="42" fillId="21" borderId="228" applyNumberFormat="0" applyAlignment="0" applyProtection="0"/>
    <xf numFmtId="0" fontId="42" fillId="21" borderId="228" applyNumberFormat="0" applyAlignment="0" applyProtection="0"/>
    <xf numFmtId="0" fontId="42" fillId="21" borderId="228" applyNumberFormat="0" applyAlignment="0" applyProtection="0"/>
    <xf numFmtId="0" fontId="42" fillId="21" borderId="228" applyNumberFormat="0" applyAlignment="0" applyProtection="0"/>
    <xf numFmtId="0" fontId="42" fillId="21" borderId="228" applyNumberFormat="0" applyAlignment="0" applyProtection="0"/>
    <xf numFmtId="0" fontId="42" fillId="21" borderId="228" applyNumberFormat="0" applyAlignment="0" applyProtection="0"/>
    <xf numFmtId="0" fontId="42" fillId="21" borderId="228" applyNumberFormat="0" applyAlignment="0" applyProtection="0"/>
    <xf numFmtId="0" fontId="42" fillId="21" borderId="228" applyNumberFormat="0" applyAlignment="0" applyProtection="0"/>
    <xf numFmtId="0" fontId="42" fillId="21" borderId="228" applyNumberFormat="0" applyAlignment="0" applyProtection="0"/>
    <xf numFmtId="0" fontId="42" fillId="21" borderId="228" applyNumberFormat="0" applyAlignment="0" applyProtection="0"/>
    <xf numFmtId="0" fontId="42" fillId="21" borderId="228" applyNumberFormat="0" applyAlignment="0" applyProtection="0"/>
    <xf numFmtId="0" fontId="42" fillId="21" borderId="228" applyNumberFormat="0" applyAlignment="0" applyProtection="0"/>
    <xf numFmtId="0" fontId="42" fillId="21" borderId="228" applyNumberFormat="0" applyAlignment="0" applyProtection="0"/>
    <xf numFmtId="0" fontId="42" fillId="21" borderId="228" applyNumberFormat="0" applyAlignment="0" applyProtection="0"/>
    <xf numFmtId="0" fontId="42" fillId="21" borderId="228" applyNumberFormat="0" applyAlignment="0" applyProtection="0"/>
    <xf numFmtId="0" fontId="42" fillId="21" borderId="228" applyNumberFormat="0" applyAlignment="0" applyProtection="0"/>
    <xf numFmtId="0" fontId="42" fillId="21" borderId="228" applyNumberFormat="0" applyAlignment="0" applyProtection="0"/>
    <xf numFmtId="0" fontId="42" fillId="21" borderId="228" applyNumberFormat="0" applyAlignment="0" applyProtection="0"/>
    <xf numFmtId="0" fontId="42" fillId="21" borderId="228" applyNumberFormat="0" applyAlignment="0" applyProtection="0"/>
    <xf numFmtId="0" fontId="42" fillId="21" borderId="228" applyNumberFormat="0" applyAlignment="0" applyProtection="0"/>
    <xf numFmtId="0" fontId="42" fillId="21" borderId="228" applyNumberFormat="0" applyAlignment="0" applyProtection="0"/>
    <xf numFmtId="0" fontId="42" fillId="21" borderId="228" applyNumberFormat="0" applyAlignment="0" applyProtection="0"/>
    <xf numFmtId="0" fontId="42" fillId="21" borderId="228" applyNumberFormat="0" applyAlignment="0" applyProtection="0"/>
    <xf numFmtId="0" fontId="42" fillId="21" borderId="228" applyNumberFormat="0" applyAlignment="0" applyProtection="0"/>
    <xf numFmtId="0" fontId="42" fillId="21" borderId="228" applyNumberFormat="0" applyAlignment="0" applyProtection="0"/>
    <xf numFmtId="0" fontId="42" fillId="21" borderId="228" applyNumberFormat="0" applyAlignment="0" applyProtection="0"/>
    <xf numFmtId="0" fontId="42" fillId="21" borderId="228" applyNumberFormat="0" applyAlignment="0" applyProtection="0"/>
    <xf numFmtId="0" fontId="42" fillId="21" borderId="228" applyNumberFormat="0" applyAlignment="0" applyProtection="0"/>
    <xf numFmtId="0" fontId="42" fillId="21" borderId="228" applyNumberFormat="0" applyAlignment="0" applyProtection="0"/>
    <xf numFmtId="0" fontId="42" fillId="21" borderId="228" applyNumberFormat="0" applyAlignment="0" applyProtection="0"/>
    <xf numFmtId="0" fontId="42" fillId="21" borderId="228" applyNumberFormat="0" applyAlignment="0" applyProtection="0"/>
    <xf numFmtId="0" fontId="42" fillId="21" borderId="228" applyNumberFormat="0" applyAlignment="0" applyProtection="0"/>
    <xf numFmtId="0" fontId="42" fillId="21" borderId="228" applyNumberFormat="0" applyAlignment="0" applyProtection="0"/>
    <xf numFmtId="0" fontId="42" fillId="21" borderId="228" applyNumberFormat="0" applyAlignment="0" applyProtection="0"/>
    <xf numFmtId="0" fontId="42" fillId="21" borderId="228" applyNumberFormat="0" applyAlignment="0" applyProtection="0"/>
    <xf numFmtId="0" fontId="42" fillId="21" borderId="228" applyNumberFormat="0" applyAlignment="0" applyProtection="0"/>
    <xf numFmtId="0" fontId="42" fillId="21" borderId="228" applyNumberFormat="0" applyAlignment="0" applyProtection="0"/>
    <xf numFmtId="0" fontId="42" fillId="21" borderId="228" applyNumberFormat="0" applyAlignment="0" applyProtection="0"/>
    <xf numFmtId="0" fontId="42" fillId="21" borderId="228" applyNumberFormat="0" applyAlignment="0" applyProtection="0"/>
    <xf numFmtId="0" fontId="42" fillId="21" borderId="228" applyNumberFormat="0" applyAlignment="0" applyProtection="0"/>
    <xf numFmtId="0" fontId="42" fillId="21" borderId="228" applyNumberFormat="0" applyAlignment="0" applyProtection="0"/>
    <xf numFmtId="0" fontId="42" fillId="21" borderId="228" applyNumberFormat="0" applyAlignment="0" applyProtection="0"/>
    <xf numFmtId="0" fontId="42" fillId="21" borderId="228" applyNumberFormat="0" applyAlignment="0" applyProtection="0"/>
    <xf numFmtId="0" fontId="42" fillId="21" borderId="228" applyNumberFormat="0" applyAlignment="0" applyProtection="0"/>
    <xf numFmtId="0" fontId="42" fillId="21" borderId="228" applyNumberFormat="0" applyAlignment="0" applyProtection="0"/>
    <xf numFmtId="0" fontId="42" fillId="21" borderId="228" applyNumberFormat="0" applyAlignment="0" applyProtection="0"/>
    <xf numFmtId="0" fontId="42" fillId="21" borderId="228" applyNumberFormat="0" applyAlignment="0" applyProtection="0"/>
    <xf numFmtId="0" fontId="42" fillId="21" borderId="228" applyNumberFormat="0" applyAlignment="0" applyProtection="0"/>
    <xf numFmtId="0" fontId="42" fillId="21" borderId="228" applyNumberFormat="0" applyAlignment="0" applyProtection="0"/>
    <xf numFmtId="0" fontId="42" fillId="21" borderId="228" applyNumberFormat="0" applyAlignment="0" applyProtection="0"/>
    <xf numFmtId="0" fontId="42" fillId="21" borderId="228" applyNumberFormat="0" applyAlignment="0" applyProtection="0"/>
    <xf numFmtId="0" fontId="42" fillId="21" borderId="228" applyNumberFormat="0" applyAlignment="0" applyProtection="0"/>
    <xf numFmtId="0" fontId="42" fillId="21" borderId="228" applyNumberFormat="0" applyAlignment="0" applyProtection="0"/>
    <xf numFmtId="0" fontId="42" fillId="21" borderId="228" applyNumberFormat="0" applyAlignment="0" applyProtection="0"/>
    <xf numFmtId="0" fontId="42" fillId="21" borderId="228" applyNumberFormat="0" applyAlignment="0" applyProtection="0"/>
    <xf numFmtId="0" fontId="42" fillId="21" borderId="228" applyNumberFormat="0" applyAlignment="0" applyProtection="0"/>
    <xf numFmtId="0" fontId="42" fillId="21" borderId="228" applyNumberFormat="0" applyAlignment="0" applyProtection="0"/>
    <xf numFmtId="0" fontId="42" fillId="21" borderId="228" applyNumberFormat="0" applyAlignment="0" applyProtection="0"/>
    <xf numFmtId="0" fontId="42" fillId="21" borderId="228" applyNumberFormat="0" applyAlignment="0" applyProtection="0"/>
    <xf numFmtId="0" fontId="42" fillId="21" borderId="228" applyNumberFormat="0" applyAlignment="0" applyProtection="0"/>
    <xf numFmtId="0" fontId="42" fillId="21" borderId="228" applyNumberFormat="0" applyAlignment="0" applyProtection="0"/>
    <xf numFmtId="0" fontId="42" fillId="21" borderId="228" applyNumberFormat="0" applyAlignment="0" applyProtection="0"/>
    <xf numFmtId="0" fontId="42" fillId="21" borderId="228" applyNumberFormat="0" applyAlignment="0" applyProtection="0"/>
    <xf numFmtId="0" fontId="42" fillId="21" borderId="228" applyNumberFormat="0" applyAlignment="0" applyProtection="0"/>
    <xf numFmtId="0" fontId="42" fillId="21" borderId="228" applyNumberFormat="0" applyAlignment="0" applyProtection="0"/>
    <xf numFmtId="0" fontId="42" fillId="21" borderId="228" applyNumberFormat="0" applyAlignment="0" applyProtection="0"/>
    <xf numFmtId="0" fontId="42" fillId="21" borderId="228" applyNumberFormat="0" applyAlignment="0" applyProtection="0"/>
    <xf numFmtId="0" fontId="42" fillId="21" borderId="228" applyNumberFormat="0" applyAlignment="0" applyProtection="0"/>
    <xf numFmtId="0" fontId="42" fillId="21" borderId="228" applyNumberFormat="0" applyAlignment="0" applyProtection="0"/>
    <xf numFmtId="0" fontId="42" fillId="21" borderId="228" applyNumberFormat="0" applyAlignment="0" applyProtection="0"/>
    <xf numFmtId="0" fontId="42" fillId="21" borderId="228" applyNumberFormat="0" applyAlignment="0" applyProtection="0"/>
    <xf numFmtId="0" fontId="42" fillId="21" borderId="228" applyNumberFormat="0" applyAlignment="0" applyProtection="0"/>
    <xf numFmtId="0" fontId="42" fillId="21" borderId="228" applyNumberFormat="0" applyAlignment="0" applyProtection="0"/>
    <xf numFmtId="0" fontId="42" fillId="21" borderId="228" applyNumberFormat="0" applyAlignment="0" applyProtection="0"/>
    <xf numFmtId="0" fontId="42" fillId="21" borderId="228" applyNumberFormat="0" applyAlignment="0" applyProtection="0"/>
    <xf numFmtId="0" fontId="42" fillId="21" borderId="228" applyNumberFormat="0" applyAlignment="0" applyProtection="0"/>
    <xf numFmtId="0" fontId="42" fillId="21" borderId="228" applyNumberFormat="0" applyAlignment="0" applyProtection="0"/>
    <xf numFmtId="0" fontId="42" fillId="21" borderId="228" applyNumberFormat="0" applyAlignment="0" applyProtection="0"/>
    <xf numFmtId="0" fontId="42" fillId="21" borderId="228" applyNumberFormat="0" applyAlignment="0" applyProtection="0"/>
    <xf numFmtId="0" fontId="42" fillId="21" borderId="228" applyNumberFormat="0" applyAlignment="0" applyProtection="0"/>
    <xf numFmtId="0" fontId="42" fillId="21" borderId="228" applyNumberFormat="0" applyAlignment="0" applyProtection="0"/>
    <xf numFmtId="0" fontId="42" fillId="21" borderId="228" applyNumberFormat="0" applyAlignment="0" applyProtection="0"/>
    <xf numFmtId="0" fontId="42" fillId="21" borderId="228" applyNumberFormat="0" applyAlignment="0" applyProtection="0"/>
    <xf numFmtId="0" fontId="42" fillId="21" borderId="228" applyNumberFormat="0" applyAlignment="0" applyProtection="0"/>
    <xf numFmtId="0" fontId="42" fillId="21" borderId="228" applyNumberFormat="0" applyAlignment="0" applyProtection="0"/>
    <xf numFmtId="0" fontId="42" fillId="21" borderId="228" applyNumberFormat="0" applyAlignment="0" applyProtection="0"/>
    <xf numFmtId="0" fontId="42" fillId="21" borderId="228" applyNumberFormat="0" applyAlignment="0" applyProtection="0"/>
    <xf numFmtId="0" fontId="42" fillId="21" borderId="228" applyNumberFormat="0" applyAlignment="0" applyProtection="0"/>
    <xf numFmtId="0" fontId="42" fillId="21" borderId="228" applyNumberFormat="0" applyAlignment="0" applyProtection="0"/>
    <xf numFmtId="0" fontId="42" fillId="21" borderId="228" applyNumberFormat="0" applyAlignment="0" applyProtection="0"/>
    <xf numFmtId="0" fontId="42" fillId="21" borderId="228" applyNumberFormat="0" applyAlignment="0" applyProtection="0"/>
    <xf numFmtId="0" fontId="42" fillId="21" borderId="228" applyNumberFormat="0" applyAlignment="0" applyProtection="0"/>
    <xf numFmtId="0" fontId="42" fillId="21" borderId="228" applyNumberFormat="0" applyAlignment="0" applyProtection="0"/>
    <xf numFmtId="0" fontId="42" fillId="21" borderId="228" applyNumberFormat="0" applyAlignment="0" applyProtection="0"/>
    <xf numFmtId="0" fontId="42" fillId="21" borderId="228" applyNumberFormat="0" applyAlignment="0" applyProtection="0"/>
    <xf numFmtId="0" fontId="42" fillId="21" borderId="228" applyNumberFormat="0" applyAlignment="0" applyProtection="0"/>
    <xf numFmtId="0" fontId="42" fillId="21" borderId="228" applyNumberFormat="0" applyAlignment="0" applyProtection="0"/>
    <xf numFmtId="0" fontId="42" fillId="21" borderId="228" applyNumberFormat="0" applyAlignment="0" applyProtection="0"/>
    <xf numFmtId="0" fontId="42" fillId="21" borderId="228" applyNumberFormat="0" applyAlignment="0" applyProtection="0"/>
    <xf numFmtId="0" fontId="42" fillId="21" borderId="228" applyNumberFormat="0" applyAlignment="0" applyProtection="0"/>
    <xf numFmtId="0" fontId="42" fillId="21" borderId="228" applyNumberFormat="0" applyAlignment="0" applyProtection="0"/>
    <xf numFmtId="0" fontId="42" fillId="21" borderId="228" applyNumberFormat="0" applyAlignment="0" applyProtection="0"/>
    <xf numFmtId="0" fontId="42" fillId="21" borderId="228" applyNumberFormat="0" applyAlignment="0" applyProtection="0"/>
    <xf numFmtId="0" fontId="42" fillId="21" borderId="228" applyNumberFormat="0" applyAlignment="0" applyProtection="0"/>
    <xf numFmtId="0" fontId="42" fillId="21" borderId="228" applyNumberFormat="0" applyAlignment="0" applyProtection="0"/>
    <xf numFmtId="0" fontId="42" fillId="21" borderId="228" applyNumberFormat="0" applyAlignment="0" applyProtection="0"/>
    <xf numFmtId="0" fontId="42" fillId="21" borderId="228" applyNumberFormat="0" applyAlignment="0" applyProtection="0"/>
    <xf numFmtId="0" fontId="42" fillId="21" borderId="228" applyNumberFormat="0" applyAlignment="0" applyProtection="0"/>
    <xf numFmtId="0" fontId="42" fillId="21" borderId="228" applyNumberFormat="0" applyAlignment="0" applyProtection="0"/>
    <xf numFmtId="0" fontId="42" fillId="21" borderId="228" applyNumberFormat="0" applyAlignment="0" applyProtection="0"/>
    <xf numFmtId="0" fontId="42" fillId="21" borderId="228" applyNumberFormat="0" applyAlignment="0" applyProtection="0"/>
    <xf numFmtId="0" fontId="42" fillId="21" borderId="228" applyNumberFormat="0" applyAlignment="0" applyProtection="0"/>
    <xf numFmtId="0" fontId="42" fillId="21" borderId="228" applyNumberFormat="0" applyAlignment="0" applyProtection="0"/>
    <xf numFmtId="0" fontId="42" fillId="21" borderId="228" applyNumberFormat="0" applyAlignment="0" applyProtection="0"/>
    <xf numFmtId="0" fontId="42" fillId="21" borderId="228" applyNumberFormat="0" applyAlignment="0" applyProtection="0"/>
    <xf numFmtId="0" fontId="42" fillId="21" borderId="228" applyNumberFormat="0" applyAlignment="0" applyProtection="0"/>
    <xf numFmtId="0" fontId="42" fillId="21" borderId="228" applyNumberFormat="0" applyAlignment="0" applyProtection="0"/>
    <xf numFmtId="0" fontId="42" fillId="21" borderId="228" applyNumberFormat="0" applyAlignment="0" applyProtection="0"/>
    <xf numFmtId="0" fontId="42" fillId="21" borderId="228" applyNumberFormat="0" applyAlignment="0" applyProtection="0"/>
    <xf numFmtId="0" fontId="42" fillId="21" borderId="228" applyNumberFormat="0" applyAlignment="0" applyProtection="0"/>
    <xf numFmtId="0" fontId="42" fillId="21" borderId="228" applyNumberFormat="0" applyAlignment="0" applyProtection="0"/>
    <xf numFmtId="0" fontId="42" fillId="21" borderId="228" applyNumberFormat="0" applyAlignment="0" applyProtection="0"/>
    <xf numFmtId="0" fontId="42" fillId="21" borderId="228" applyNumberFormat="0" applyAlignment="0" applyProtection="0"/>
    <xf numFmtId="0" fontId="42" fillId="21" borderId="228" applyNumberFormat="0" applyAlignment="0" applyProtection="0"/>
    <xf numFmtId="0" fontId="42" fillId="21" borderId="228" applyNumberFormat="0" applyAlignment="0" applyProtection="0"/>
    <xf numFmtId="0" fontId="42" fillId="21" borderId="228" applyNumberFormat="0" applyAlignment="0" applyProtection="0"/>
    <xf numFmtId="0" fontId="42" fillId="21" borderId="228" applyNumberFormat="0" applyAlignment="0" applyProtection="0"/>
    <xf numFmtId="0" fontId="4" fillId="14" borderId="230" applyNumberFormat="0" applyFont="0" applyAlignment="0" applyProtection="0"/>
    <xf numFmtId="0" fontId="4" fillId="14" borderId="230" applyNumberFormat="0" applyFont="0" applyAlignment="0" applyProtection="0"/>
    <xf numFmtId="0" fontId="4" fillId="14" borderId="230" applyNumberFormat="0" applyFont="0" applyAlignment="0" applyProtection="0"/>
    <xf numFmtId="0" fontId="4" fillId="14" borderId="230" applyNumberFormat="0" applyFont="0" applyAlignment="0" applyProtection="0"/>
    <xf numFmtId="0" fontId="4" fillId="14" borderId="230" applyNumberFormat="0" applyFont="0" applyAlignment="0" applyProtection="0"/>
    <xf numFmtId="0" fontId="4" fillId="14" borderId="230" applyNumberFormat="0" applyFont="0" applyAlignment="0" applyProtection="0"/>
    <xf numFmtId="0" fontId="4" fillId="14" borderId="230" applyNumberFormat="0" applyFont="0" applyAlignment="0" applyProtection="0"/>
    <xf numFmtId="0" fontId="4" fillId="14" borderId="230" applyNumberFormat="0" applyFont="0" applyAlignment="0" applyProtection="0"/>
    <xf numFmtId="0" fontId="4" fillId="14" borderId="230" applyNumberFormat="0" applyFont="0" applyAlignment="0" applyProtection="0"/>
    <xf numFmtId="0" fontId="4" fillId="14" borderId="230" applyNumberFormat="0" applyFont="0" applyAlignment="0" applyProtection="0"/>
    <xf numFmtId="0" fontId="4" fillId="14" borderId="230" applyNumberFormat="0" applyFont="0" applyAlignment="0" applyProtection="0"/>
    <xf numFmtId="0" fontId="4" fillId="14" borderId="230" applyNumberFormat="0" applyFont="0" applyAlignment="0" applyProtection="0"/>
    <xf numFmtId="0" fontId="4" fillId="14" borderId="230" applyNumberFormat="0" applyFont="0" applyAlignment="0" applyProtection="0"/>
    <xf numFmtId="0" fontId="4" fillId="14" borderId="230" applyNumberFormat="0" applyFont="0" applyAlignment="0" applyProtection="0"/>
    <xf numFmtId="0" fontId="4" fillId="14" borderId="230" applyNumberFormat="0" applyFont="0" applyAlignment="0" applyProtection="0"/>
    <xf numFmtId="0" fontId="4" fillId="14" borderId="230" applyNumberFormat="0" applyFont="0" applyAlignment="0" applyProtection="0"/>
    <xf numFmtId="0" fontId="4" fillId="14" borderId="230" applyNumberFormat="0" applyFont="0" applyAlignment="0" applyProtection="0"/>
    <xf numFmtId="0" fontId="4" fillId="14" borderId="230" applyNumberFormat="0" applyFont="0" applyAlignment="0" applyProtection="0"/>
    <xf numFmtId="0" fontId="4" fillId="14" borderId="230" applyNumberFormat="0" applyFont="0" applyAlignment="0" applyProtection="0"/>
    <xf numFmtId="0" fontId="4" fillId="14" borderId="230" applyNumberFormat="0" applyFont="0" applyAlignment="0" applyProtection="0"/>
    <xf numFmtId="0" fontId="4" fillId="14" borderId="230" applyNumberFormat="0" applyFont="0" applyAlignment="0" applyProtection="0"/>
    <xf numFmtId="0" fontId="4" fillId="14" borderId="230" applyNumberFormat="0" applyFont="0" applyAlignment="0" applyProtection="0"/>
    <xf numFmtId="0" fontId="4" fillId="14" borderId="230" applyNumberFormat="0" applyFont="0" applyAlignment="0" applyProtection="0"/>
    <xf numFmtId="0" fontId="4" fillId="14" borderId="230" applyNumberFormat="0" applyFont="0" applyAlignment="0" applyProtection="0"/>
    <xf numFmtId="0" fontId="4" fillId="14" borderId="230" applyNumberFormat="0" applyFont="0" applyAlignment="0" applyProtection="0"/>
    <xf numFmtId="0" fontId="4" fillId="14" borderId="230" applyNumberFormat="0" applyFont="0" applyAlignment="0" applyProtection="0"/>
    <xf numFmtId="0" fontId="4" fillId="14" borderId="230" applyNumberFormat="0" applyFont="0" applyAlignment="0" applyProtection="0"/>
    <xf numFmtId="0" fontId="4" fillId="14" borderId="230" applyNumberFormat="0" applyFont="0" applyAlignment="0" applyProtection="0"/>
    <xf numFmtId="0" fontId="4" fillId="14" borderId="230" applyNumberFormat="0" applyFont="0" applyAlignment="0" applyProtection="0"/>
    <xf numFmtId="0" fontId="4" fillId="14" borderId="230" applyNumberFormat="0" applyFont="0" applyAlignment="0" applyProtection="0"/>
    <xf numFmtId="0" fontId="4" fillId="14" borderId="230" applyNumberFormat="0" applyFont="0" applyAlignment="0" applyProtection="0"/>
    <xf numFmtId="0" fontId="12" fillId="14" borderId="228" applyNumberFormat="0" applyFont="0" applyAlignment="0" applyProtection="0"/>
    <xf numFmtId="0" fontId="12" fillId="14" borderId="228" applyNumberFormat="0" applyFont="0" applyAlignment="0" applyProtection="0"/>
    <xf numFmtId="0" fontId="12" fillId="14" borderId="228" applyNumberFormat="0" applyFont="0" applyAlignment="0" applyProtection="0"/>
    <xf numFmtId="0" fontId="12" fillId="14" borderId="228" applyNumberFormat="0" applyFont="0" applyAlignment="0" applyProtection="0"/>
    <xf numFmtId="0" fontId="12" fillId="14" borderId="228" applyNumberFormat="0" applyFont="0" applyAlignment="0" applyProtection="0"/>
    <xf numFmtId="0" fontId="12" fillId="14" borderId="228" applyNumberFormat="0" applyFont="0" applyAlignment="0" applyProtection="0"/>
    <xf numFmtId="0" fontId="12" fillId="14" borderId="228" applyNumberFormat="0" applyFont="0" applyAlignment="0" applyProtection="0"/>
    <xf numFmtId="0" fontId="12" fillId="14" borderId="228" applyNumberFormat="0" applyFont="0" applyAlignment="0" applyProtection="0"/>
    <xf numFmtId="0" fontId="12" fillId="14" borderId="228" applyNumberFormat="0" applyFont="0" applyAlignment="0" applyProtection="0"/>
    <xf numFmtId="0" fontId="12" fillId="14" borderId="228" applyNumberFormat="0" applyFont="0" applyAlignment="0" applyProtection="0"/>
    <xf numFmtId="0" fontId="12" fillId="14" borderId="228" applyNumberFormat="0" applyFont="0" applyAlignment="0" applyProtection="0"/>
    <xf numFmtId="0" fontId="12" fillId="14" borderId="228" applyNumberFormat="0" applyFont="0" applyAlignment="0" applyProtection="0"/>
    <xf numFmtId="0" fontId="12" fillId="14" borderId="228" applyNumberFormat="0" applyFont="0" applyAlignment="0" applyProtection="0"/>
    <xf numFmtId="0" fontId="12" fillId="14" borderId="228" applyNumberFormat="0" applyFont="0" applyAlignment="0" applyProtection="0"/>
    <xf numFmtId="0" fontId="12" fillId="14" borderId="228" applyNumberFormat="0" applyFont="0" applyAlignment="0" applyProtection="0"/>
    <xf numFmtId="0" fontId="12" fillId="14" borderId="228" applyNumberFormat="0" applyFont="0" applyAlignment="0" applyProtection="0"/>
    <xf numFmtId="0" fontId="12" fillId="14" borderId="228" applyNumberFormat="0" applyFont="0" applyAlignment="0" applyProtection="0"/>
    <xf numFmtId="0" fontId="12" fillId="14" borderId="228" applyNumberFormat="0" applyFont="0" applyAlignment="0" applyProtection="0"/>
    <xf numFmtId="0" fontId="12" fillId="14" borderId="228" applyNumberFormat="0" applyFont="0" applyAlignment="0" applyProtection="0"/>
    <xf numFmtId="0" fontId="12" fillId="14" borderId="228" applyNumberFormat="0" applyFont="0" applyAlignment="0" applyProtection="0"/>
    <xf numFmtId="0" fontId="12" fillId="14" borderId="228" applyNumberFormat="0" applyFont="0" applyAlignment="0" applyProtection="0"/>
    <xf numFmtId="0" fontId="12" fillId="14" borderId="228" applyNumberFormat="0" applyFont="0" applyAlignment="0" applyProtection="0"/>
    <xf numFmtId="0" fontId="12" fillId="14" borderId="228" applyNumberFormat="0" applyFont="0" applyAlignment="0" applyProtection="0"/>
    <xf numFmtId="0" fontId="12" fillId="14" borderId="228" applyNumberFormat="0" applyFont="0" applyAlignment="0" applyProtection="0"/>
    <xf numFmtId="0" fontId="12" fillId="14" borderId="228" applyNumberFormat="0" applyFont="0" applyAlignment="0" applyProtection="0"/>
    <xf numFmtId="0" fontId="12" fillId="14" borderId="228" applyNumberFormat="0" applyFont="0" applyAlignment="0" applyProtection="0"/>
    <xf numFmtId="0" fontId="12" fillId="14" borderId="228" applyNumberFormat="0" applyFont="0" applyAlignment="0" applyProtection="0"/>
    <xf numFmtId="0" fontId="12" fillId="14" borderId="228" applyNumberFormat="0" applyFont="0" applyAlignment="0" applyProtection="0"/>
    <xf numFmtId="0" fontId="12" fillId="14" borderId="228" applyNumberFormat="0" applyFont="0" applyAlignment="0" applyProtection="0"/>
    <xf numFmtId="0" fontId="12" fillId="14" borderId="228" applyNumberFormat="0" applyFont="0" applyAlignment="0" applyProtection="0"/>
    <xf numFmtId="0" fontId="4" fillId="14" borderId="230" applyNumberFormat="0" applyFont="0" applyAlignment="0" applyProtection="0"/>
    <xf numFmtId="0" fontId="4" fillId="14" borderId="230" applyNumberFormat="0" applyFont="0" applyAlignment="0" applyProtection="0"/>
    <xf numFmtId="0" fontId="4" fillId="14" borderId="230" applyNumberFormat="0" applyFont="0" applyAlignment="0" applyProtection="0"/>
    <xf numFmtId="0" fontId="4" fillId="14" borderId="230" applyNumberFormat="0" applyFont="0" applyAlignment="0" applyProtection="0"/>
    <xf numFmtId="0" fontId="4" fillId="14" borderId="230" applyNumberFormat="0" applyFont="0" applyAlignment="0" applyProtection="0"/>
    <xf numFmtId="0" fontId="4" fillId="14" borderId="230" applyNumberFormat="0" applyFont="0" applyAlignment="0" applyProtection="0"/>
    <xf numFmtId="0" fontId="4" fillId="14" borderId="230" applyNumberFormat="0" applyFont="0" applyAlignment="0" applyProtection="0"/>
    <xf numFmtId="0" fontId="4" fillId="14" borderId="230" applyNumberFormat="0" applyFont="0" applyAlignment="0" applyProtection="0"/>
    <xf numFmtId="0" fontId="12" fillId="14" borderId="228" applyNumberFormat="0" applyFont="0" applyAlignment="0" applyProtection="0"/>
    <xf numFmtId="0" fontId="12" fillId="14" borderId="228" applyNumberFormat="0" applyFont="0" applyAlignment="0" applyProtection="0"/>
    <xf numFmtId="0" fontId="12" fillId="14" borderId="228" applyNumberFormat="0" applyFont="0" applyAlignment="0" applyProtection="0"/>
    <xf numFmtId="0" fontId="12" fillId="14" borderId="228" applyNumberFormat="0" applyFont="0" applyAlignment="0" applyProtection="0"/>
    <xf numFmtId="0" fontId="12" fillId="14" borderId="228" applyNumberFormat="0" applyFont="0" applyAlignment="0" applyProtection="0"/>
    <xf numFmtId="0" fontId="12" fillId="14" borderId="228" applyNumberFormat="0" applyFont="0" applyAlignment="0" applyProtection="0"/>
    <xf numFmtId="0" fontId="12" fillId="14" borderId="228" applyNumberFormat="0" applyFont="0" applyAlignment="0" applyProtection="0"/>
    <xf numFmtId="0" fontId="12" fillId="14" borderId="228" applyNumberFormat="0" applyFont="0" applyAlignment="0" applyProtection="0"/>
    <xf numFmtId="0" fontId="12" fillId="14" borderId="228" applyNumberFormat="0" applyFont="0" applyAlignment="0" applyProtection="0"/>
    <xf numFmtId="0" fontId="12" fillId="14" borderId="228" applyNumberFormat="0" applyFont="0" applyAlignment="0" applyProtection="0"/>
    <xf numFmtId="0" fontId="12" fillId="14" borderId="228" applyNumberFormat="0" applyFont="0" applyAlignment="0" applyProtection="0"/>
    <xf numFmtId="0" fontId="12" fillId="14" borderId="228" applyNumberFormat="0" applyFont="0" applyAlignment="0" applyProtection="0"/>
    <xf numFmtId="0" fontId="12" fillId="14" borderId="228" applyNumberFormat="0" applyFont="0" applyAlignment="0" applyProtection="0"/>
    <xf numFmtId="0" fontId="12" fillId="14" borderId="228" applyNumberFormat="0" applyFont="0" applyAlignment="0" applyProtection="0"/>
    <xf numFmtId="0" fontId="12" fillId="14" borderId="228" applyNumberFormat="0" applyFont="0" applyAlignment="0" applyProtection="0"/>
    <xf numFmtId="0" fontId="4" fillId="14" borderId="230" applyNumberFormat="0" applyFont="0" applyAlignment="0" applyProtection="0"/>
    <xf numFmtId="0" fontId="4" fillId="14" borderId="230" applyNumberFormat="0" applyFont="0" applyAlignment="0" applyProtection="0"/>
    <xf numFmtId="0" fontId="4" fillId="14" borderId="230" applyNumberFormat="0" applyFont="0" applyAlignment="0" applyProtection="0"/>
    <xf numFmtId="0" fontId="4" fillId="14" borderId="230" applyNumberFormat="0" applyFont="0" applyAlignment="0" applyProtection="0"/>
    <xf numFmtId="0" fontId="4" fillId="14" borderId="230" applyNumberFormat="0" applyFont="0" applyAlignment="0" applyProtection="0"/>
    <xf numFmtId="0" fontId="4" fillId="14" borderId="230" applyNumberFormat="0" applyFont="0" applyAlignment="0" applyProtection="0"/>
    <xf numFmtId="0" fontId="12" fillId="14" borderId="228" applyNumberFormat="0" applyFont="0" applyAlignment="0" applyProtection="0"/>
    <xf numFmtId="0" fontId="12" fillId="14" borderId="228" applyNumberFormat="0" applyFont="0" applyAlignment="0" applyProtection="0"/>
    <xf numFmtId="0" fontId="12" fillId="14" borderId="228" applyNumberFormat="0" applyFont="0" applyAlignment="0" applyProtection="0"/>
    <xf numFmtId="0" fontId="12" fillId="14" borderId="228" applyNumberFormat="0" applyFont="0" applyAlignment="0" applyProtection="0"/>
    <xf numFmtId="0" fontId="12" fillId="14" borderId="228" applyNumberFormat="0" applyFont="0" applyAlignment="0" applyProtection="0"/>
    <xf numFmtId="0" fontId="12" fillId="14" borderId="228" applyNumberFormat="0" applyFont="0" applyAlignment="0" applyProtection="0"/>
    <xf numFmtId="0" fontId="12" fillId="14" borderId="228" applyNumberFormat="0" applyFont="0" applyAlignment="0" applyProtection="0"/>
    <xf numFmtId="0" fontId="12" fillId="14" borderId="228" applyNumberFormat="0" applyFont="0" applyAlignment="0" applyProtection="0"/>
    <xf numFmtId="0" fontId="12" fillId="14" borderId="228" applyNumberFormat="0" applyFont="0" applyAlignment="0" applyProtection="0"/>
    <xf numFmtId="0" fontId="12" fillId="14" borderId="228" applyNumberFormat="0" applyFont="0" applyAlignment="0" applyProtection="0"/>
    <xf numFmtId="0" fontId="12" fillId="14" borderId="228" applyNumberFormat="0" applyFont="0" applyAlignment="0" applyProtection="0"/>
    <xf numFmtId="0" fontId="12" fillId="14" borderId="228" applyNumberFormat="0" applyFont="0" applyAlignment="0" applyProtection="0"/>
    <xf numFmtId="0" fontId="12" fillId="14" borderId="228" applyNumberFormat="0" applyFont="0" applyAlignment="0" applyProtection="0"/>
    <xf numFmtId="0" fontId="12" fillId="14" borderId="228" applyNumberFormat="0" applyFont="0" applyAlignment="0" applyProtection="0"/>
    <xf numFmtId="0" fontId="12" fillId="14" borderId="228" applyNumberFormat="0" applyFont="0" applyAlignment="0" applyProtection="0"/>
    <xf numFmtId="0" fontId="12" fillId="14" borderId="228" applyNumberFormat="0" applyFont="0" applyAlignment="0" applyProtection="0"/>
    <xf numFmtId="0" fontId="12" fillId="14" borderId="228" applyNumberFormat="0" applyFont="0" applyAlignment="0" applyProtection="0"/>
    <xf numFmtId="0" fontId="12" fillId="14" borderId="228" applyNumberFormat="0" applyFont="0" applyAlignment="0" applyProtection="0"/>
    <xf numFmtId="0" fontId="12" fillId="14" borderId="228" applyNumberFormat="0" applyFont="0" applyAlignment="0" applyProtection="0"/>
    <xf numFmtId="0" fontId="12" fillId="14" borderId="228" applyNumberFormat="0" applyFont="0" applyAlignment="0" applyProtection="0"/>
    <xf numFmtId="0" fontId="12" fillId="14" borderId="228" applyNumberFormat="0" applyFont="0" applyAlignment="0" applyProtection="0"/>
    <xf numFmtId="0" fontId="12" fillId="14" borderId="228" applyNumberFormat="0" applyFont="0" applyAlignment="0" applyProtection="0"/>
    <xf numFmtId="0" fontId="12" fillId="14" borderId="228" applyNumberFormat="0" applyFont="0" applyAlignment="0" applyProtection="0"/>
    <xf numFmtId="0" fontId="12" fillId="14" borderId="228" applyNumberFormat="0" applyFont="0" applyAlignment="0" applyProtection="0"/>
    <xf numFmtId="0" fontId="12" fillId="14" borderId="228" applyNumberFormat="0" applyFont="0" applyAlignment="0" applyProtection="0"/>
    <xf numFmtId="0" fontId="12" fillId="14" borderId="228" applyNumberFormat="0" applyFont="0" applyAlignment="0" applyProtection="0"/>
    <xf numFmtId="0" fontId="12" fillId="14" borderId="228" applyNumberFormat="0" applyFont="0" applyAlignment="0" applyProtection="0"/>
    <xf numFmtId="0" fontId="12" fillId="14" borderId="228" applyNumberFormat="0" applyFont="0" applyAlignment="0" applyProtection="0"/>
    <xf numFmtId="0" fontId="12" fillId="14" borderId="228" applyNumberFormat="0" applyFont="0" applyAlignment="0" applyProtection="0"/>
    <xf numFmtId="0" fontId="12" fillId="14" borderId="228" applyNumberFormat="0" applyFont="0" applyAlignment="0" applyProtection="0"/>
    <xf numFmtId="0" fontId="12" fillId="14" borderId="228" applyNumberFormat="0" applyFont="0" applyAlignment="0" applyProtection="0"/>
    <xf numFmtId="0" fontId="12" fillId="14" borderId="228" applyNumberFormat="0" applyFont="0" applyAlignment="0" applyProtection="0"/>
    <xf numFmtId="0" fontId="12" fillId="14" borderId="228" applyNumberFormat="0" applyFont="0" applyAlignment="0" applyProtection="0"/>
    <xf numFmtId="0" fontId="12" fillId="14" borderId="228" applyNumberFormat="0" applyFont="0" applyAlignment="0" applyProtection="0"/>
    <xf numFmtId="0" fontId="12" fillId="14" borderId="228" applyNumberFormat="0" applyFont="0" applyAlignment="0" applyProtection="0"/>
    <xf numFmtId="0" fontId="12" fillId="14" borderId="228" applyNumberFormat="0" applyFont="0" applyAlignment="0" applyProtection="0"/>
    <xf numFmtId="0" fontId="12" fillId="14" borderId="228" applyNumberFormat="0" applyFont="0" applyAlignment="0" applyProtection="0"/>
    <xf numFmtId="0" fontId="12" fillId="14" borderId="228" applyNumberFormat="0" applyFont="0" applyAlignment="0" applyProtection="0"/>
    <xf numFmtId="0" fontId="12" fillId="14" borderId="228" applyNumberFormat="0" applyFont="0" applyAlignment="0" applyProtection="0"/>
    <xf numFmtId="0" fontId="12" fillId="14" borderId="228" applyNumberFormat="0" applyFont="0" applyAlignment="0" applyProtection="0"/>
    <xf numFmtId="0" fontId="12" fillId="14" borderId="228" applyNumberFormat="0" applyFont="0" applyAlignment="0" applyProtection="0"/>
    <xf numFmtId="0" fontId="12" fillId="14" borderId="228" applyNumberFormat="0" applyFont="0" applyAlignment="0" applyProtection="0"/>
    <xf numFmtId="0" fontId="12" fillId="14" borderId="228" applyNumberFormat="0" applyFont="0" applyAlignment="0" applyProtection="0"/>
    <xf numFmtId="0" fontId="12" fillId="14" borderId="228" applyNumberFormat="0" applyFont="0" applyAlignment="0" applyProtection="0"/>
    <xf numFmtId="0" fontId="12" fillId="14" borderId="228" applyNumberFormat="0" applyFont="0" applyAlignment="0" applyProtection="0"/>
    <xf numFmtId="0" fontId="12" fillId="14" borderId="228" applyNumberFormat="0" applyFont="0" applyAlignment="0" applyProtection="0"/>
    <xf numFmtId="0" fontId="12" fillId="14" borderId="228" applyNumberFormat="0" applyFont="0" applyAlignment="0" applyProtection="0"/>
    <xf numFmtId="0" fontId="12" fillId="14" borderId="228" applyNumberFormat="0" applyFont="0" applyAlignment="0" applyProtection="0"/>
    <xf numFmtId="0" fontId="12" fillId="14" borderId="228" applyNumberFormat="0" applyFont="0" applyAlignment="0" applyProtection="0"/>
    <xf numFmtId="0" fontId="12" fillId="14" borderId="228" applyNumberFormat="0" applyFont="0" applyAlignment="0" applyProtection="0"/>
    <xf numFmtId="0" fontId="12" fillId="14" borderId="228" applyNumberFormat="0" applyFont="0" applyAlignment="0" applyProtection="0"/>
    <xf numFmtId="0" fontId="12" fillId="14" borderId="228" applyNumberFormat="0" applyFont="0" applyAlignment="0" applyProtection="0"/>
    <xf numFmtId="0" fontId="12" fillId="14" borderId="228" applyNumberFormat="0" applyFont="0" applyAlignment="0" applyProtection="0"/>
    <xf numFmtId="0" fontId="12" fillId="14" borderId="228" applyNumberFormat="0" applyFont="0" applyAlignment="0" applyProtection="0"/>
    <xf numFmtId="0" fontId="12" fillId="14" borderId="228" applyNumberFormat="0" applyFont="0" applyAlignment="0" applyProtection="0"/>
    <xf numFmtId="0" fontId="12" fillId="14" borderId="228" applyNumberFormat="0" applyFont="0" applyAlignment="0" applyProtection="0"/>
    <xf numFmtId="0" fontId="12" fillId="14" borderId="228" applyNumberFormat="0" applyFont="0" applyAlignment="0" applyProtection="0"/>
    <xf numFmtId="0" fontId="12" fillId="14" borderId="228" applyNumberFormat="0" applyFont="0" applyAlignment="0" applyProtection="0"/>
    <xf numFmtId="0" fontId="12" fillId="14" borderId="228" applyNumberFormat="0" applyFont="0" applyAlignment="0" applyProtection="0"/>
    <xf numFmtId="0" fontId="12" fillId="14" borderId="228" applyNumberFormat="0" applyFont="0" applyAlignment="0" applyProtection="0"/>
    <xf numFmtId="0" fontId="12" fillId="14" borderId="228" applyNumberFormat="0" applyFont="0" applyAlignment="0" applyProtection="0"/>
    <xf numFmtId="0" fontId="12" fillId="14" borderId="228" applyNumberFormat="0" applyFont="0" applyAlignment="0" applyProtection="0"/>
    <xf numFmtId="0" fontId="12" fillId="14" borderId="228" applyNumberFormat="0" applyFont="0" applyAlignment="0" applyProtection="0"/>
    <xf numFmtId="0" fontId="12" fillId="14" borderId="228" applyNumberFormat="0" applyFont="0" applyAlignment="0" applyProtection="0"/>
    <xf numFmtId="0" fontId="12" fillId="14" borderId="228" applyNumberFormat="0" applyFont="0" applyAlignment="0" applyProtection="0"/>
    <xf numFmtId="0" fontId="12" fillId="14" borderId="228" applyNumberFormat="0" applyFont="0" applyAlignment="0" applyProtection="0"/>
    <xf numFmtId="0" fontId="12" fillId="14" borderId="228" applyNumberFormat="0" applyFont="0" applyAlignment="0" applyProtection="0"/>
    <xf numFmtId="0" fontId="12" fillId="14" borderId="228" applyNumberFormat="0" applyFont="0" applyAlignment="0" applyProtection="0"/>
    <xf numFmtId="0" fontId="12" fillId="14" borderId="228" applyNumberFormat="0" applyFont="0" applyAlignment="0" applyProtection="0"/>
    <xf numFmtId="0" fontId="12" fillId="14" borderId="228" applyNumberFormat="0" applyFont="0" applyAlignment="0" applyProtection="0"/>
    <xf numFmtId="0" fontId="12" fillId="14" borderId="228" applyNumberFormat="0" applyFont="0" applyAlignment="0" applyProtection="0"/>
    <xf numFmtId="0" fontId="12" fillId="14" borderId="228" applyNumberFormat="0" applyFont="0" applyAlignment="0" applyProtection="0"/>
    <xf numFmtId="0" fontId="12" fillId="14" borderId="228" applyNumberFormat="0" applyFont="0" applyAlignment="0" applyProtection="0"/>
    <xf numFmtId="0" fontId="12" fillId="14" borderId="228" applyNumberFormat="0" applyFont="0" applyAlignment="0" applyProtection="0"/>
    <xf numFmtId="0" fontId="12" fillId="14" borderId="228" applyNumberFormat="0" applyFont="0" applyAlignment="0" applyProtection="0"/>
    <xf numFmtId="0" fontId="12" fillId="14" borderId="228" applyNumberFormat="0" applyFont="0" applyAlignment="0" applyProtection="0"/>
    <xf numFmtId="0" fontId="12" fillId="14" borderId="228" applyNumberFormat="0" applyFont="0" applyAlignment="0" applyProtection="0"/>
    <xf numFmtId="0" fontId="12" fillId="14" borderId="228" applyNumberFormat="0" applyFont="0" applyAlignment="0" applyProtection="0"/>
    <xf numFmtId="0" fontId="12" fillId="14" borderId="228" applyNumberFormat="0" applyFont="0" applyAlignment="0" applyProtection="0"/>
    <xf numFmtId="0" fontId="12" fillId="14" borderId="228" applyNumberFormat="0" applyFont="0" applyAlignment="0" applyProtection="0"/>
    <xf numFmtId="0" fontId="12" fillId="14" borderId="228" applyNumberFormat="0" applyFont="0" applyAlignment="0" applyProtection="0"/>
    <xf numFmtId="0" fontId="12" fillId="14" borderId="228" applyNumberFormat="0" applyFont="0" applyAlignment="0" applyProtection="0"/>
    <xf numFmtId="0" fontId="12" fillId="14" borderId="228" applyNumberFormat="0" applyFont="0" applyAlignment="0" applyProtection="0"/>
    <xf numFmtId="0" fontId="12" fillId="14" borderId="228" applyNumberFormat="0" applyFont="0" applyAlignment="0" applyProtection="0"/>
    <xf numFmtId="0" fontId="12" fillId="14" borderId="228" applyNumberFormat="0" applyFont="0" applyAlignment="0" applyProtection="0"/>
    <xf numFmtId="0" fontId="12" fillId="14" borderId="228" applyNumberFormat="0" applyFont="0" applyAlignment="0" applyProtection="0"/>
    <xf numFmtId="0" fontId="12" fillId="14" borderId="228" applyNumberFormat="0" applyFont="0" applyAlignment="0" applyProtection="0"/>
    <xf numFmtId="0" fontId="12" fillId="14" borderId="228" applyNumberFormat="0" applyFont="0" applyAlignment="0" applyProtection="0"/>
    <xf numFmtId="0" fontId="12" fillId="14" borderId="228" applyNumberFormat="0" applyFont="0" applyAlignment="0" applyProtection="0"/>
    <xf numFmtId="0" fontId="12" fillId="14" borderId="228" applyNumberFormat="0" applyFont="0" applyAlignment="0" applyProtection="0"/>
    <xf numFmtId="0" fontId="12" fillId="14" borderId="228" applyNumberFormat="0" applyFont="0" applyAlignment="0" applyProtection="0"/>
    <xf numFmtId="0" fontId="12" fillId="14" borderId="228" applyNumberFormat="0" applyFont="0" applyAlignment="0" applyProtection="0"/>
    <xf numFmtId="0" fontId="12" fillId="14" borderId="228" applyNumberFormat="0" applyFont="0" applyAlignment="0" applyProtection="0"/>
    <xf numFmtId="0" fontId="12" fillId="14" borderId="228" applyNumberFormat="0" applyFont="0" applyAlignment="0" applyProtection="0"/>
    <xf numFmtId="0" fontId="12" fillId="14" borderId="228" applyNumberFormat="0" applyFont="0" applyAlignment="0" applyProtection="0"/>
    <xf numFmtId="0" fontId="12" fillId="14" borderId="228" applyNumberFormat="0" applyFont="0" applyAlignment="0" applyProtection="0"/>
    <xf numFmtId="0" fontId="12" fillId="14" borderId="228" applyNumberFormat="0" applyFont="0" applyAlignment="0" applyProtection="0"/>
    <xf numFmtId="0" fontId="12" fillId="14" borderId="228" applyNumberFormat="0" applyFont="0" applyAlignment="0" applyProtection="0"/>
    <xf numFmtId="0" fontId="12" fillId="14" borderId="228" applyNumberFormat="0" applyFont="0" applyAlignment="0" applyProtection="0"/>
    <xf numFmtId="0" fontId="12" fillId="14" borderId="228" applyNumberFormat="0" applyFont="0" applyAlignment="0" applyProtection="0"/>
    <xf numFmtId="0" fontId="12" fillId="14" borderId="228" applyNumberFormat="0" applyFont="0" applyAlignment="0" applyProtection="0"/>
    <xf numFmtId="0" fontId="12" fillId="14" borderId="228" applyNumberFormat="0" applyFont="0" applyAlignment="0" applyProtection="0"/>
    <xf numFmtId="0" fontId="12" fillId="14" borderId="228" applyNumberFormat="0" applyFont="0" applyAlignment="0" applyProtection="0"/>
    <xf numFmtId="0" fontId="12" fillId="14" borderId="228" applyNumberFormat="0" applyFont="0" applyAlignment="0" applyProtection="0"/>
    <xf numFmtId="0" fontId="12" fillId="14" borderId="228" applyNumberFormat="0" applyFont="0" applyAlignment="0" applyProtection="0"/>
    <xf numFmtId="0" fontId="4" fillId="14" borderId="230" applyNumberFormat="0" applyFont="0" applyAlignment="0" applyProtection="0"/>
    <xf numFmtId="0" fontId="4" fillId="14" borderId="230" applyNumberFormat="0" applyFont="0" applyAlignment="0" applyProtection="0"/>
    <xf numFmtId="0" fontId="4" fillId="14" borderId="230" applyNumberFormat="0" applyFont="0" applyAlignment="0" applyProtection="0"/>
    <xf numFmtId="0" fontId="4" fillId="14" borderId="230" applyNumberFormat="0" applyFont="0" applyAlignment="0" applyProtection="0"/>
    <xf numFmtId="0" fontId="4" fillId="14" borderId="230" applyNumberFormat="0" applyFont="0" applyAlignment="0" applyProtection="0"/>
    <xf numFmtId="0" fontId="4" fillId="14" borderId="230" applyNumberFormat="0" applyFont="0" applyAlignment="0" applyProtection="0"/>
    <xf numFmtId="0" fontId="4" fillId="14" borderId="230" applyNumberFormat="0" applyFont="0" applyAlignment="0" applyProtection="0"/>
    <xf numFmtId="0" fontId="4" fillId="14" borderId="230" applyNumberFormat="0" applyFont="0" applyAlignment="0" applyProtection="0"/>
    <xf numFmtId="0" fontId="4" fillId="14" borderId="230" applyNumberFormat="0" applyFont="0" applyAlignment="0" applyProtection="0"/>
    <xf numFmtId="0" fontId="4" fillId="14" borderId="230" applyNumberFormat="0" applyFont="0" applyAlignment="0" applyProtection="0"/>
    <xf numFmtId="0" fontId="4" fillId="14" borderId="230" applyNumberFormat="0" applyFont="0" applyAlignment="0" applyProtection="0"/>
    <xf numFmtId="0" fontId="4" fillId="14" borderId="230" applyNumberFormat="0" applyFont="0" applyAlignment="0" applyProtection="0"/>
    <xf numFmtId="0" fontId="4" fillId="14" borderId="230" applyNumberFormat="0" applyFont="0" applyAlignment="0" applyProtection="0"/>
    <xf numFmtId="0" fontId="4" fillId="14" borderId="230" applyNumberFormat="0" applyFont="0" applyAlignment="0" applyProtection="0"/>
    <xf numFmtId="0" fontId="4" fillId="14" borderId="230" applyNumberFormat="0" applyFont="0" applyAlignment="0" applyProtection="0"/>
    <xf numFmtId="0" fontId="4" fillId="14" borderId="230" applyNumberFormat="0" applyFont="0" applyAlignment="0" applyProtection="0"/>
    <xf numFmtId="0" fontId="4" fillId="14" borderId="230" applyNumberFormat="0" applyFont="0" applyAlignment="0" applyProtection="0"/>
    <xf numFmtId="0" fontId="4" fillId="14" borderId="230" applyNumberFormat="0" applyFont="0" applyAlignment="0" applyProtection="0"/>
    <xf numFmtId="0" fontId="4" fillId="14" borderId="230" applyNumberFormat="0" applyFont="0" applyAlignment="0" applyProtection="0"/>
    <xf numFmtId="0" fontId="4" fillId="14" borderId="230" applyNumberFormat="0" applyFont="0" applyAlignment="0" applyProtection="0"/>
    <xf numFmtId="0" fontId="4" fillId="14" borderId="230" applyNumberFormat="0" applyFont="0" applyAlignment="0" applyProtection="0"/>
    <xf numFmtId="0" fontId="4" fillId="14" borderId="230" applyNumberFormat="0" applyFont="0" applyAlignment="0" applyProtection="0"/>
    <xf numFmtId="0" fontId="4" fillId="14" borderId="230" applyNumberFormat="0" applyFont="0" applyAlignment="0" applyProtection="0"/>
    <xf numFmtId="0" fontId="4" fillId="14" borderId="230" applyNumberFormat="0" applyFont="0" applyAlignment="0" applyProtection="0"/>
    <xf numFmtId="0" fontId="4" fillId="14" borderId="230" applyNumberFormat="0" applyFont="0" applyAlignment="0" applyProtection="0"/>
    <xf numFmtId="0" fontId="4" fillId="14" borderId="230" applyNumberFormat="0" applyFont="0" applyAlignment="0" applyProtection="0"/>
    <xf numFmtId="0" fontId="4" fillId="14" borderId="230" applyNumberFormat="0" applyFont="0" applyAlignment="0" applyProtection="0"/>
    <xf numFmtId="0" fontId="4" fillId="14" borderId="230" applyNumberFormat="0" applyFont="0" applyAlignment="0" applyProtection="0"/>
    <xf numFmtId="0" fontId="4" fillId="14" borderId="230" applyNumberFormat="0" applyFont="0" applyAlignment="0" applyProtection="0"/>
    <xf numFmtId="0" fontId="4" fillId="14" borderId="230" applyNumberFormat="0" applyFont="0" applyAlignment="0" applyProtection="0"/>
    <xf numFmtId="0" fontId="4" fillId="14" borderId="230" applyNumberFormat="0" applyFont="0" applyAlignment="0" applyProtection="0"/>
    <xf numFmtId="0" fontId="4" fillId="14" borderId="230" applyNumberFormat="0" applyFont="0" applyAlignment="0" applyProtection="0"/>
    <xf numFmtId="0" fontId="4" fillId="14" borderId="230" applyNumberFormat="0" applyFont="0" applyAlignment="0" applyProtection="0"/>
    <xf numFmtId="0" fontId="4" fillId="14" borderId="230" applyNumberFormat="0" applyFont="0" applyAlignment="0" applyProtection="0"/>
    <xf numFmtId="0" fontId="4" fillId="14" borderId="230" applyNumberFormat="0" applyFont="0" applyAlignment="0" applyProtection="0"/>
    <xf numFmtId="0" fontId="4" fillId="14" borderId="230" applyNumberFormat="0" applyFont="0" applyAlignment="0" applyProtection="0"/>
    <xf numFmtId="0" fontId="4" fillId="14" borderId="230" applyNumberFormat="0" applyFont="0" applyAlignment="0" applyProtection="0"/>
    <xf numFmtId="0" fontId="4" fillId="14" borderId="230" applyNumberFormat="0" applyFont="0" applyAlignment="0" applyProtection="0"/>
    <xf numFmtId="0" fontId="4" fillId="14" borderId="230" applyNumberFormat="0" applyFont="0" applyAlignment="0" applyProtection="0"/>
    <xf numFmtId="0" fontId="4" fillId="14" borderId="230" applyNumberFormat="0" applyFont="0" applyAlignment="0" applyProtection="0"/>
    <xf numFmtId="0" fontId="4" fillId="14" borderId="230" applyNumberFormat="0" applyFont="0" applyAlignment="0" applyProtection="0"/>
    <xf numFmtId="0" fontId="4" fillId="14" borderId="230" applyNumberFormat="0" applyFont="0" applyAlignment="0" applyProtection="0"/>
    <xf numFmtId="0" fontId="4" fillId="14" borderId="230" applyNumberFormat="0" applyFont="0" applyAlignment="0" applyProtection="0"/>
    <xf numFmtId="0" fontId="4" fillId="14" borderId="230" applyNumberFormat="0" applyFont="0" applyAlignment="0" applyProtection="0"/>
    <xf numFmtId="0" fontId="4" fillId="14" borderId="230" applyNumberFormat="0" applyFont="0" applyAlignment="0" applyProtection="0"/>
    <xf numFmtId="0" fontId="4" fillId="14" borderId="230" applyNumberFormat="0" applyFont="0" applyAlignment="0" applyProtection="0"/>
    <xf numFmtId="0" fontId="4" fillId="14" borderId="230" applyNumberFormat="0" applyFont="0" applyAlignment="0" applyProtection="0"/>
    <xf numFmtId="0" fontId="4" fillId="14" borderId="230" applyNumberFormat="0" applyFont="0" applyAlignment="0" applyProtection="0"/>
    <xf numFmtId="0" fontId="4" fillId="14" borderId="230" applyNumberFormat="0" applyFont="0" applyAlignment="0" applyProtection="0"/>
    <xf numFmtId="0" fontId="4" fillId="14" borderId="230" applyNumberFormat="0" applyFont="0" applyAlignment="0" applyProtection="0"/>
    <xf numFmtId="0" fontId="4" fillId="14" borderId="230" applyNumberFormat="0" applyFont="0" applyAlignment="0" applyProtection="0"/>
    <xf numFmtId="0" fontId="4" fillId="14" borderId="230" applyNumberFormat="0" applyFont="0" applyAlignment="0" applyProtection="0"/>
    <xf numFmtId="0" fontId="4" fillId="14" borderId="230" applyNumberFormat="0" applyFont="0" applyAlignment="0" applyProtection="0"/>
    <xf numFmtId="0" fontId="4" fillId="14" borderId="230" applyNumberFormat="0" applyFont="0" applyAlignment="0" applyProtection="0"/>
    <xf numFmtId="0" fontId="4" fillId="14" borderId="230" applyNumberFormat="0" applyFont="0" applyAlignment="0" applyProtection="0"/>
    <xf numFmtId="0" fontId="4" fillId="14" borderId="230" applyNumberFormat="0" applyFont="0" applyAlignment="0" applyProtection="0"/>
    <xf numFmtId="0" fontId="4" fillId="14" borderId="230" applyNumberFormat="0" applyFont="0" applyAlignment="0" applyProtection="0"/>
    <xf numFmtId="0" fontId="4" fillId="14" borderId="230" applyNumberFormat="0" applyFont="0" applyAlignment="0" applyProtection="0"/>
    <xf numFmtId="0" fontId="4" fillId="14" borderId="230" applyNumberFormat="0" applyFont="0" applyAlignment="0" applyProtection="0"/>
    <xf numFmtId="0" fontId="4" fillId="14" borderId="230" applyNumberFormat="0" applyFont="0" applyAlignment="0" applyProtection="0"/>
    <xf numFmtId="0" fontId="4" fillId="14" borderId="230" applyNumberFormat="0" applyFont="0" applyAlignment="0" applyProtection="0"/>
    <xf numFmtId="0" fontId="4" fillId="14" borderId="230" applyNumberFormat="0" applyFont="0" applyAlignment="0" applyProtection="0"/>
    <xf numFmtId="0" fontId="4" fillId="14" borderId="230" applyNumberFormat="0" applyFont="0" applyAlignment="0" applyProtection="0"/>
    <xf numFmtId="0" fontId="4" fillId="14" borderId="230" applyNumberFormat="0" applyFont="0" applyAlignment="0" applyProtection="0"/>
    <xf numFmtId="0" fontId="4" fillId="14" borderId="230" applyNumberFormat="0" applyFont="0" applyAlignment="0" applyProtection="0"/>
    <xf numFmtId="0" fontId="4" fillId="14" borderId="230" applyNumberFormat="0" applyFont="0" applyAlignment="0" applyProtection="0"/>
    <xf numFmtId="0" fontId="4" fillId="14" borderId="230" applyNumberFormat="0" applyFont="0" applyAlignment="0" applyProtection="0"/>
    <xf numFmtId="0" fontId="4" fillId="14" borderId="230" applyNumberFormat="0" applyFont="0" applyAlignment="0" applyProtection="0"/>
    <xf numFmtId="0" fontId="4" fillId="14" borderId="230" applyNumberFormat="0" applyFont="0" applyAlignment="0" applyProtection="0"/>
    <xf numFmtId="0" fontId="4" fillId="14" borderId="230" applyNumberFormat="0" applyFont="0" applyAlignment="0" applyProtection="0"/>
    <xf numFmtId="0" fontId="4" fillId="14" borderId="230" applyNumberFormat="0" applyFont="0" applyAlignment="0" applyProtection="0"/>
    <xf numFmtId="0" fontId="4" fillId="14" borderId="230" applyNumberFormat="0" applyFont="0" applyAlignment="0" applyProtection="0"/>
    <xf numFmtId="0" fontId="4" fillId="14" borderId="230" applyNumberFormat="0" applyFont="0" applyAlignment="0" applyProtection="0"/>
    <xf numFmtId="0" fontId="4" fillId="14" borderId="230" applyNumberFormat="0" applyFont="0" applyAlignment="0" applyProtection="0"/>
    <xf numFmtId="0" fontId="4" fillId="14" borderId="230" applyNumberFormat="0" applyFont="0" applyAlignment="0" applyProtection="0"/>
    <xf numFmtId="0" fontId="4" fillId="14" borderId="230" applyNumberFormat="0" applyFont="0" applyAlignment="0" applyProtection="0"/>
    <xf numFmtId="0" fontId="4" fillId="14" borderId="230" applyNumberFormat="0" applyFont="0" applyAlignment="0" applyProtection="0"/>
    <xf numFmtId="0" fontId="4" fillId="14" borderId="230" applyNumberFormat="0" applyFont="0" applyAlignment="0" applyProtection="0"/>
    <xf numFmtId="0" fontId="4" fillId="14" borderId="230" applyNumberFormat="0" applyFont="0" applyAlignment="0" applyProtection="0"/>
    <xf numFmtId="0" fontId="4" fillId="14" borderId="230" applyNumberFormat="0" applyFont="0" applyAlignment="0" applyProtection="0"/>
    <xf numFmtId="0" fontId="4" fillId="14" borderId="230" applyNumberFormat="0" applyFont="0" applyAlignment="0" applyProtection="0"/>
    <xf numFmtId="0" fontId="4" fillId="14" borderId="230" applyNumberFormat="0" applyFont="0" applyAlignment="0" applyProtection="0"/>
    <xf numFmtId="0" fontId="4" fillId="14" borderId="230" applyNumberFormat="0" applyFont="0" applyAlignment="0" applyProtection="0"/>
    <xf numFmtId="0" fontId="4" fillId="14" borderId="230" applyNumberFormat="0" applyFont="0" applyAlignment="0" applyProtection="0"/>
    <xf numFmtId="0" fontId="4" fillId="14" borderId="230" applyNumberFormat="0" applyFont="0" applyAlignment="0" applyProtection="0"/>
    <xf numFmtId="0" fontId="4" fillId="14" borderId="230" applyNumberFormat="0" applyFont="0" applyAlignment="0" applyProtection="0"/>
    <xf numFmtId="0" fontId="4" fillId="14" borderId="230" applyNumberFormat="0" applyFont="0" applyAlignment="0" applyProtection="0"/>
    <xf numFmtId="0" fontId="4" fillId="14" borderId="230" applyNumberFormat="0" applyFont="0" applyAlignment="0" applyProtection="0"/>
    <xf numFmtId="0" fontId="4" fillId="14" borderId="230" applyNumberFormat="0" applyFont="0" applyAlignment="0" applyProtection="0"/>
    <xf numFmtId="0" fontId="4" fillId="14" borderId="230" applyNumberFormat="0" applyFont="0" applyAlignment="0" applyProtection="0"/>
    <xf numFmtId="0" fontId="4" fillId="14" borderId="230" applyNumberFormat="0" applyFont="0" applyAlignment="0" applyProtection="0"/>
    <xf numFmtId="0" fontId="4" fillId="14" borderId="230" applyNumberFormat="0" applyFont="0" applyAlignment="0" applyProtection="0"/>
    <xf numFmtId="0" fontId="4" fillId="14" borderId="230" applyNumberFormat="0" applyFont="0" applyAlignment="0" applyProtection="0"/>
    <xf numFmtId="0" fontId="4" fillId="14" borderId="230" applyNumberFormat="0" applyFont="0" applyAlignment="0" applyProtection="0"/>
    <xf numFmtId="0" fontId="4" fillId="14" borderId="230" applyNumberFormat="0" applyFont="0" applyAlignment="0" applyProtection="0"/>
    <xf numFmtId="0" fontId="4" fillId="14" borderId="230" applyNumberFormat="0" applyFont="0" applyAlignment="0" applyProtection="0"/>
    <xf numFmtId="0" fontId="4" fillId="14" borderId="230" applyNumberFormat="0" applyFont="0" applyAlignment="0" applyProtection="0"/>
    <xf numFmtId="0" fontId="4" fillId="14" borderId="230" applyNumberFormat="0" applyFont="0" applyAlignment="0" applyProtection="0"/>
    <xf numFmtId="0" fontId="4" fillId="14" borderId="230" applyNumberFormat="0" applyFont="0" applyAlignment="0" applyProtection="0"/>
    <xf numFmtId="0" fontId="4" fillId="14" borderId="230" applyNumberFormat="0" applyFont="0" applyAlignment="0" applyProtection="0"/>
    <xf numFmtId="0" fontId="4" fillId="14" borderId="230" applyNumberFormat="0" applyFont="0" applyAlignment="0" applyProtection="0"/>
    <xf numFmtId="0" fontId="4" fillId="14" borderId="230" applyNumberFormat="0" applyFont="0" applyAlignment="0" applyProtection="0"/>
    <xf numFmtId="0" fontId="4" fillId="14" borderId="230" applyNumberFormat="0" applyFont="0" applyAlignment="0" applyProtection="0"/>
    <xf numFmtId="0" fontId="4" fillId="14" borderId="230" applyNumberFormat="0" applyFont="0" applyAlignment="0" applyProtection="0"/>
    <xf numFmtId="0" fontId="4" fillId="14" borderId="230" applyNumberFormat="0" applyFont="0" applyAlignment="0" applyProtection="0"/>
    <xf numFmtId="0" fontId="53" fillId="6" borderId="231" applyNumberFormat="0" applyAlignment="0" applyProtection="0"/>
    <xf numFmtId="0" fontId="53" fillId="6" borderId="231" applyNumberFormat="0" applyAlignment="0" applyProtection="0"/>
    <xf numFmtId="0" fontId="53" fillId="6" borderId="231" applyNumberFormat="0" applyAlignment="0" applyProtection="0"/>
    <xf numFmtId="0" fontId="53" fillId="6" borderId="231" applyNumberFormat="0" applyAlignment="0" applyProtection="0"/>
    <xf numFmtId="0" fontId="53" fillId="6" borderId="231" applyNumberFormat="0" applyAlignment="0" applyProtection="0"/>
    <xf numFmtId="0" fontId="53" fillId="6" borderId="231" applyNumberFormat="0" applyAlignment="0" applyProtection="0"/>
    <xf numFmtId="0" fontId="53" fillId="6" borderId="231" applyNumberFormat="0" applyAlignment="0" applyProtection="0"/>
    <xf numFmtId="0" fontId="53" fillId="6" borderId="231" applyNumberFormat="0" applyAlignment="0" applyProtection="0"/>
    <xf numFmtId="0" fontId="53" fillId="6" borderId="231" applyNumberFormat="0" applyAlignment="0" applyProtection="0"/>
    <xf numFmtId="0" fontId="53" fillId="6" borderId="231" applyNumberFormat="0" applyAlignment="0" applyProtection="0"/>
    <xf numFmtId="0" fontId="53" fillId="6" borderId="231" applyNumberFormat="0" applyAlignment="0" applyProtection="0"/>
    <xf numFmtId="0" fontId="53" fillId="6" borderId="231" applyNumberFormat="0" applyAlignment="0" applyProtection="0"/>
    <xf numFmtId="0" fontId="53" fillId="6" borderId="231" applyNumberFormat="0" applyAlignment="0" applyProtection="0"/>
    <xf numFmtId="0" fontId="53" fillId="6" borderId="231" applyNumberFormat="0" applyAlignment="0" applyProtection="0"/>
    <xf numFmtId="0" fontId="53" fillId="6" borderId="231" applyNumberFormat="0" applyAlignment="0" applyProtection="0"/>
    <xf numFmtId="0" fontId="53" fillId="6" borderId="231" applyNumberFormat="0" applyAlignment="0" applyProtection="0"/>
    <xf numFmtId="0" fontId="53" fillId="6" borderId="231" applyNumberFormat="0" applyAlignment="0" applyProtection="0"/>
    <xf numFmtId="0" fontId="53" fillId="6" borderId="231" applyNumberFormat="0" applyAlignment="0" applyProtection="0"/>
    <xf numFmtId="0" fontId="53" fillId="6" borderId="231" applyNumberFormat="0" applyAlignment="0" applyProtection="0"/>
    <xf numFmtId="0" fontId="53" fillId="6" borderId="231" applyNumberFormat="0" applyAlignment="0" applyProtection="0"/>
    <xf numFmtId="0" fontId="53" fillId="6" borderId="231" applyNumberFormat="0" applyAlignment="0" applyProtection="0"/>
    <xf numFmtId="0" fontId="53" fillId="6" borderId="231" applyNumberFormat="0" applyAlignment="0" applyProtection="0"/>
    <xf numFmtId="0" fontId="53" fillId="6" borderId="231" applyNumberFormat="0" applyAlignment="0" applyProtection="0"/>
    <xf numFmtId="0" fontId="53" fillId="6" borderId="231" applyNumberFormat="0" applyAlignment="0" applyProtection="0"/>
    <xf numFmtId="0" fontId="53" fillId="6" borderId="231" applyNumberFormat="0" applyAlignment="0" applyProtection="0"/>
    <xf numFmtId="0" fontId="53" fillId="6" borderId="231" applyNumberFormat="0" applyAlignment="0" applyProtection="0"/>
    <xf numFmtId="0" fontId="53" fillId="6" borderId="231" applyNumberFormat="0" applyAlignment="0" applyProtection="0"/>
    <xf numFmtId="0" fontId="53" fillId="6" borderId="231" applyNumberFormat="0" applyAlignment="0" applyProtection="0"/>
    <xf numFmtId="0" fontId="53" fillId="6" borderId="231" applyNumberFormat="0" applyAlignment="0" applyProtection="0"/>
    <xf numFmtId="0" fontId="53" fillId="6" borderId="231" applyNumberFormat="0" applyAlignment="0" applyProtection="0"/>
    <xf numFmtId="0" fontId="53" fillId="6" borderId="231" applyNumberFormat="0" applyAlignment="0" applyProtection="0"/>
    <xf numFmtId="0" fontId="53" fillId="10" borderId="231" applyNumberFormat="0" applyAlignment="0" applyProtection="0"/>
    <xf numFmtId="0" fontId="53" fillId="10" borderId="231" applyNumberFormat="0" applyAlignment="0" applyProtection="0"/>
    <xf numFmtId="0" fontId="53" fillId="10" borderId="231" applyNumberFormat="0" applyAlignment="0" applyProtection="0"/>
    <xf numFmtId="0" fontId="53" fillId="10" borderId="231" applyNumberFormat="0" applyAlignment="0" applyProtection="0"/>
    <xf numFmtId="0" fontId="53" fillId="10" borderId="231" applyNumberFormat="0" applyAlignment="0" applyProtection="0"/>
    <xf numFmtId="0" fontId="53" fillId="10" borderId="231" applyNumberFormat="0" applyAlignment="0" applyProtection="0"/>
    <xf numFmtId="0" fontId="53" fillId="10" borderId="231" applyNumberFormat="0" applyAlignment="0" applyProtection="0"/>
    <xf numFmtId="0" fontId="53" fillId="10" borderId="231" applyNumberFormat="0" applyAlignment="0" applyProtection="0"/>
    <xf numFmtId="0" fontId="53" fillId="10" borderId="231" applyNumberFormat="0" applyAlignment="0" applyProtection="0"/>
    <xf numFmtId="0" fontId="53" fillId="10" borderId="231" applyNumberFormat="0" applyAlignment="0" applyProtection="0"/>
    <xf numFmtId="0" fontId="53" fillId="10" borderId="231" applyNumberFormat="0" applyAlignment="0" applyProtection="0"/>
    <xf numFmtId="0" fontId="53" fillId="10" borderId="231" applyNumberFormat="0" applyAlignment="0" applyProtection="0"/>
    <xf numFmtId="0" fontId="53" fillId="10" borderId="231" applyNumberFormat="0" applyAlignment="0" applyProtection="0"/>
    <xf numFmtId="0" fontId="53" fillId="10" borderId="231" applyNumberFormat="0" applyAlignment="0" applyProtection="0"/>
    <xf numFmtId="0" fontId="53" fillId="10" borderId="231" applyNumberFormat="0" applyAlignment="0" applyProtection="0"/>
    <xf numFmtId="0" fontId="53" fillId="10" borderId="231" applyNumberFormat="0" applyAlignment="0" applyProtection="0"/>
    <xf numFmtId="0" fontId="53" fillId="10" borderId="231" applyNumberFormat="0" applyAlignment="0" applyProtection="0"/>
    <xf numFmtId="0" fontId="53" fillId="10" borderId="231" applyNumberFormat="0" applyAlignment="0" applyProtection="0"/>
    <xf numFmtId="0" fontId="53" fillId="10" borderId="231" applyNumberFormat="0" applyAlignment="0" applyProtection="0"/>
    <xf numFmtId="0" fontId="53" fillId="10" borderId="231" applyNumberFormat="0" applyAlignment="0" applyProtection="0"/>
    <xf numFmtId="0" fontId="53" fillId="10" borderId="231" applyNumberFormat="0" applyAlignment="0" applyProtection="0"/>
    <xf numFmtId="0" fontId="53" fillId="10" borderId="231" applyNumberFormat="0" applyAlignment="0" applyProtection="0"/>
    <xf numFmtId="0" fontId="53" fillId="10" borderId="231" applyNumberFormat="0" applyAlignment="0" applyProtection="0"/>
    <xf numFmtId="0" fontId="53" fillId="10" borderId="231" applyNumberFormat="0" applyAlignment="0" applyProtection="0"/>
    <xf numFmtId="0" fontId="53" fillId="10" borderId="231" applyNumberFormat="0" applyAlignment="0" applyProtection="0"/>
    <xf numFmtId="0" fontId="53" fillId="10" borderId="231" applyNumberFormat="0" applyAlignment="0" applyProtection="0"/>
    <xf numFmtId="0" fontId="53" fillId="10" borderId="231" applyNumberFormat="0" applyAlignment="0" applyProtection="0"/>
    <xf numFmtId="0" fontId="53" fillId="10" borderId="231" applyNumberFormat="0" applyAlignment="0" applyProtection="0"/>
    <xf numFmtId="0" fontId="53" fillId="10" borderId="231" applyNumberFormat="0" applyAlignment="0" applyProtection="0"/>
    <xf numFmtId="0" fontId="53" fillId="10" borderId="231" applyNumberFormat="0" applyAlignment="0" applyProtection="0"/>
    <xf numFmtId="0" fontId="53" fillId="6" borderId="231" applyNumberFormat="0" applyAlignment="0" applyProtection="0"/>
    <xf numFmtId="0" fontId="53" fillId="6" borderId="231" applyNumberFormat="0" applyAlignment="0" applyProtection="0"/>
    <xf numFmtId="0" fontId="53" fillId="6" borderId="231" applyNumberFormat="0" applyAlignment="0" applyProtection="0"/>
    <xf numFmtId="0" fontId="53" fillId="6" borderId="231" applyNumberFormat="0" applyAlignment="0" applyProtection="0"/>
    <xf numFmtId="0" fontId="53" fillId="6" borderId="231" applyNumberFormat="0" applyAlignment="0" applyProtection="0"/>
    <xf numFmtId="0" fontId="53" fillId="6" borderId="231" applyNumberFormat="0" applyAlignment="0" applyProtection="0"/>
    <xf numFmtId="0" fontId="53" fillId="6" borderId="231" applyNumberFormat="0" applyAlignment="0" applyProtection="0"/>
    <xf numFmtId="0" fontId="53" fillId="6" borderId="231" applyNumberFormat="0" applyAlignment="0" applyProtection="0"/>
    <xf numFmtId="0" fontId="53" fillId="10" borderId="231" applyNumberFormat="0" applyAlignment="0" applyProtection="0"/>
    <xf numFmtId="0" fontId="53" fillId="10" borderId="231" applyNumberFormat="0" applyAlignment="0" applyProtection="0"/>
    <xf numFmtId="0" fontId="53" fillId="10" borderId="231" applyNumberFormat="0" applyAlignment="0" applyProtection="0"/>
    <xf numFmtId="0" fontId="53" fillId="10" borderId="231" applyNumberFormat="0" applyAlignment="0" applyProtection="0"/>
    <xf numFmtId="0" fontId="53" fillId="10" borderId="231" applyNumberFormat="0" applyAlignment="0" applyProtection="0"/>
    <xf numFmtId="0" fontId="53" fillId="10" borderId="231" applyNumberFormat="0" applyAlignment="0" applyProtection="0"/>
    <xf numFmtId="0" fontId="53" fillId="10" borderId="231" applyNumberFormat="0" applyAlignment="0" applyProtection="0"/>
    <xf numFmtId="0" fontId="53" fillId="10" borderId="231" applyNumberFormat="0" applyAlignment="0" applyProtection="0"/>
    <xf numFmtId="0" fontId="53" fillId="10" borderId="231" applyNumberFormat="0" applyAlignment="0" applyProtection="0"/>
    <xf numFmtId="0" fontId="53" fillId="10" borderId="231" applyNumberFormat="0" applyAlignment="0" applyProtection="0"/>
    <xf numFmtId="0" fontId="53" fillId="10" borderId="231" applyNumberFormat="0" applyAlignment="0" applyProtection="0"/>
    <xf numFmtId="0" fontId="53" fillId="10" borderId="231" applyNumberFormat="0" applyAlignment="0" applyProtection="0"/>
    <xf numFmtId="0" fontId="53" fillId="10" borderId="231" applyNumberFormat="0" applyAlignment="0" applyProtection="0"/>
    <xf numFmtId="0" fontId="53" fillId="10" borderId="231" applyNumberFormat="0" applyAlignment="0" applyProtection="0"/>
    <xf numFmtId="0" fontId="53" fillId="10" borderId="231" applyNumberFormat="0" applyAlignment="0" applyProtection="0"/>
    <xf numFmtId="0" fontId="53" fillId="6" borderId="231" applyNumberFormat="0" applyAlignment="0" applyProtection="0"/>
    <xf numFmtId="0" fontId="53" fillId="6" borderId="231" applyNumberFormat="0" applyAlignment="0" applyProtection="0"/>
    <xf numFmtId="0" fontId="53" fillId="6" borderId="231" applyNumberFormat="0" applyAlignment="0" applyProtection="0"/>
    <xf numFmtId="0" fontId="53" fillId="6" borderId="231" applyNumberFormat="0" applyAlignment="0" applyProtection="0"/>
    <xf numFmtId="0" fontId="53" fillId="6" borderId="231" applyNumberFormat="0" applyAlignment="0" applyProtection="0"/>
    <xf numFmtId="0" fontId="53" fillId="6" borderId="231" applyNumberFormat="0" applyAlignment="0" applyProtection="0"/>
    <xf numFmtId="0" fontId="53" fillId="10" borderId="231" applyNumberFormat="0" applyAlignment="0" applyProtection="0"/>
    <xf numFmtId="0" fontId="53" fillId="10" borderId="231" applyNumberFormat="0" applyAlignment="0" applyProtection="0"/>
    <xf numFmtId="0" fontId="53" fillId="10" borderId="231" applyNumberFormat="0" applyAlignment="0" applyProtection="0"/>
    <xf numFmtId="0" fontId="53" fillId="10" borderId="231" applyNumberFormat="0" applyAlignment="0" applyProtection="0"/>
    <xf numFmtId="0" fontId="53" fillId="10" borderId="231" applyNumberFormat="0" applyAlignment="0" applyProtection="0"/>
    <xf numFmtId="0" fontId="53" fillId="10" borderId="231" applyNumberFormat="0" applyAlignment="0" applyProtection="0"/>
    <xf numFmtId="0" fontId="53" fillId="10" borderId="231" applyNumberFormat="0" applyAlignment="0" applyProtection="0"/>
    <xf numFmtId="0" fontId="53" fillId="10" borderId="231" applyNumberFormat="0" applyAlignment="0" applyProtection="0"/>
    <xf numFmtId="0" fontId="53" fillId="10" borderId="231" applyNumberFormat="0" applyAlignment="0" applyProtection="0"/>
    <xf numFmtId="0" fontId="53" fillId="10" borderId="231" applyNumberFormat="0" applyAlignment="0" applyProtection="0"/>
    <xf numFmtId="0" fontId="53" fillId="10" borderId="231" applyNumberFormat="0" applyAlignment="0" applyProtection="0"/>
    <xf numFmtId="0" fontId="53" fillId="10" borderId="231" applyNumberFormat="0" applyAlignment="0" applyProtection="0"/>
    <xf numFmtId="0" fontId="53" fillId="10" borderId="231" applyNumberFormat="0" applyAlignment="0" applyProtection="0"/>
    <xf numFmtId="0" fontId="53" fillId="10" borderId="231" applyNumberFormat="0" applyAlignment="0" applyProtection="0"/>
    <xf numFmtId="0" fontId="53" fillId="10" borderId="231" applyNumberFormat="0" applyAlignment="0" applyProtection="0"/>
    <xf numFmtId="0" fontId="53" fillId="10" borderId="231" applyNumberFormat="0" applyAlignment="0" applyProtection="0"/>
    <xf numFmtId="0" fontId="53" fillId="10" borderId="231" applyNumberFormat="0" applyAlignment="0" applyProtection="0"/>
    <xf numFmtId="0" fontId="53" fillId="10" borderId="231" applyNumberFormat="0" applyAlignment="0" applyProtection="0"/>
    <xf numFmtId="0" fontId="53" fillId="10" borderId="231" applyNumberFormat="0" applyAlignment="0" applyProtection="0"/>
    <xf numFmtId="0" fontId="53" fillId="10" borderId="231" applyNumberFormat="0" applyAlignment="0" applyProtection="0"/>
    <xf numFmtId="0" fontId="53" fillId="10" borderId="231" applyNumberFormat="0" applyAlignment="0" applyProtection="0"/>
    <xf numFmtId="0" fontId="53" fillId="10" borderId="231" applyNumberFormat="0" applyAlignment="0" applyProtection="0"/>
    <xf numFmtId="0" fontId="53" fillId="10" borderId="231" applyNumberFormat="0" applyAlignment="0" applyProtection="0"/>
    <xf numFmtId="0" fontId="53" fillId="10" borderId="231" applyNumberFormat="0" applyAlignment="0" applyProtection="0"/>
    <xf numFmtId="0" fontId="53" fillId="10" borderId="231" applyNumberFormat="0" applyAlignment="0" applyProtection="0"/>
    <xf numFmtId="0" fontId="53" fillId="10" borderId="231" applyNumberFormat="0" applyAlignment="0" applyProtection="0"/>
    <xf numFmtId="0" fontId="53" fillId="10" borderId="231" applyNumberFormat="0" applyAlignment="0" applyProtection="0"/>
    <xf numFmtId="0" fontId="53" fillId="10" borderId="231" applyNumberFormat="0" applyAlignment="0" applyProtection="0"/>
    <xf numFmtId="0" fontId="53" fillId="10" borderId="231" applyNumberFormat="0" applyAlignment="0" applyProtection="0"/>
    <xf numFmtId="0" fontId="53" fillId="10" borderId="231" applyNumberFormat="0" applyAlignment="0" applyProtection="0"/>
    <xf numFmtId="0" fontId="53" fillId="10" borderId="231" applyNumberFormat="0" applyAlignment="0" applyProtection="0"/>
    <xf numFmtId="0" fontId="53" fillId="10" borderId="231" applyNumberFormat="0" applyAlignment="0" applyProtection="0"/>
    <xf numFmtId="0" fontId="53" fillId="10" borderId="231" applyNumberFormat="0" applyAlignment="0" applyProtection="0"/>
    <xf numFmtId="0" fontId="53" fillId="10" borderId="231" applyNumberFormat="0" applyAlignment="0" applyProtection="0"/>
    <xf numFmtId="0" fontId="53" fillId="10" borderId="231" applyNumberFormat="0" applyAlignment="0" applyProtection="0"/>
    <xf numFmtId="0" fontId="53" fillId="10" borderId="231" applyNumberFormat="0" applyAlignment="0" applyProtection="0"/>
    <xf numFmtId="0" fontId="53" fillId="10" borderId="231" applyNumberFormat="0" applyAlignment="0" applyProtection="0"/>
    <xf numFmtId="0" fontId="53" fillId="10" borderId="231" applyNumberFormat="0" applyAlignment="0" applyProtection="0"/>
    <xf numFmtId="0" fontId="53" fillId="10" borderId="231" applyNumberFormat="0" applyAlignment="0" applyProtection="0"/>
    <xf numFmtId="0" fontId="53" fillId="10" borderId="231" applyNumberFormat="0" applyAlignment="0" applyProtection="0"/>
    <xf numFmtId="0" fontId="53" fillId="10" borderId="231" applyNumberFormat="0" applyAlignment="0" applyProtection="0"/>
    <xf numFmtId="0" fontId="53" fillId="10" borderId="231" applyNumberFormat="0" applyAlignment="0" applyProtection="0"/>
    <xf numFmtId="0" fontId="53" fillId="10" borderId="231" applyNumberFormat="0" applyAlignment="0" applyProtection="0"/>
    <xf numFmtId="0" fontId="53" fillId="10" borderId="231" applyNumberFormat="0" applyAlignment="0" applyProtection="0"/>
    <xf numFmtId="0" fontId="53" fillId="10" borderId="231" applyNumberFormat="0" applyAlignment="0" applyProtection="0"/>
    <xf numFmtId="0" fontId="53" fillId="10" borderId="231" applyNumberFormat="0" applyAlignment="0" applyProtection="0"/>
    <xf numFmtId="0" fontId="53" fillId="10" borderId="231" applyNumberFormat="0" applyAlignment="0" applyProtection="0"/>
    <xf numFmtId="0" fontId="53" fillId="10" borderId="231" applyNumberFormat="0" applyAlignment="0" applyProtection="0"/>
    <xf numFmtId="0" fontId="53" fillId="10" borderId="231" applyNumberFormat="0" applyAlignment="0" applyProtection="0"/>
    <xf numFmtId="0" fontId="53" fillId="10" borderId="231" applyNumberFormat="0" applyAlignment="0" applyProtection="0"/>
    <xf numFmtId="0" fontId="53" fillId="10" borderId="231" applyNumberFormat="0" applyAlignment="0" applyProtection="0"/>
    <xf numFmtId="0" fontId="53" fillId="10" borderId="231" applyNumberFormat="0" applyAlignment="0" applyProtection="0"/>
    <xf numFmtId="0" fontId="53" fillId="10" borderId="231" applyNumberFormat="0" applyAlignment="0" applyProtection="0"/>
    <xf numFmtId="0" fontId="53" fillId="10" borderId="231" applyNumberFormat="0" applyAlignment="0" applyProtection="0"/>
    <xf numFmtId="0" fontId="53" fillId="10" borderId="231" applyNumberFormat="0" applyAlignment="0" applyProtection="0"/>
    <xf numFmtId="0" fontId="53" fillId="10" borderId="231" applyNumberFormat="0" applyAlignment="0" applyProtection="0"/>
    <xf numFmtId="0" fontId="53" fillId="10" borderId="231" applyNumberFormat="0" applyAlignment="0" applyProtection="0"/>
    <xf numFmtId="0" fontId="53" fillId="10" borderId="231" applyNumberFormat="0" applyAlignment="0" applyProtection="0"/>
    <xf numFmtId="0" fontId="53" fillId="10" borderId="231" applyNumberFormat="0" applyAlignment="0" applyProtection="0"/>
    <xf numFmtId="0" fontId="53" fillId="10" borderId="231" applyNumberFormat="0" applyAlignment="0" applyProtection="0"/>
    <xf numFmtId="0" fontId="53" fillId="10" borderId="231" applyNumberFormat="0" applyAlignment="0" applyProtection="0"/>
    <xf numFmtId="0" fontId="53" fillId="10" borderId="231" applyNumberFormat="0" applyAlignment="0" applyProtection="0"/>
    <xf numFmtId="0" fontId="53" fillId="10" borderId="231" applyNumberFormat="0" applyAlignment="0" applyProtection="0"/>
    <xf numFmtId="0" fontId="53" fillId="10" borderId="231" applyNumberFormat="0" applyAlignment="0" applyProtection="0"/>
    <xf numFmtId="0" fontId="53" fillId="10" borderId="231" applyNumberFormat="0" applyAlignment="0" applyProtection="0"/>
    <xf numFmtId="0" fontId="53" fillId="10" borderId="231" applyNumberFormat="0" applyAlignment="0" applyProtection="0"/>
    <xf numFmtId="0" fontId="53" fillId="10" borderId="231" applyNumberFormat="0" applyAlignment="0" applyProtection="0"/>
    <xf numFmtId="0" fontId="53" fillId="10" borderId="231" applyNumberFormat="0" applyAlignment="0" applyProtection="0"/>
    <xf numFmtId="0" fontId="53" fillId="10" borderId="231" applyNumberFormat="0" applyAlignment="0" applyProtection="0"/>
    <xf numFmtId="0" fontId="53" fillId="10" borderId="231" applyNumberFormat="0" applyAlignment="0" applyProtection="0"/>
    <xf numFmtId="0" fontId="53" fillId="10" borderId="231" applyNumberFormat="0" applyAlignment="0" applyProtection="0"/>
    <xf numFmtId="0" fontId="53" fillId="10" borderId="231" applyNumberFormat="0" applyAlignment="0" applyProtection="0"/>
    <xf numFmtId="0" fontId="53" fillId="10" borderId="231" applyNumberFormat="0" applyAlignment="0" applyProtection="0"/>
    <xf numFmtId="0" fontId="53" fillId="10" borderId="231" applyNumberFormat="0" applyAlignment="0" applyProtection="0"/>
    <xf numFmtId="0" fontId="53" fillId="10" borderId="231" applyNumberFormat="0" applyAlignment="0" applyProtection="0"/>
    <xf numFmtId="0" fontId="53" fillId="10" borderId="231" applyNumberFormat="0" applyAlignment="0" applyProtection="0"/>
    <xf numFmtId="0" fontId="53" fillId="10" borderId="231" applyNumberFormat="0" applyAlignment="0" applyProtection="0"/>
    <xf numFmtId="0" fontId="53" fillId="10" borderId="231" applyNumberFormat="0" applyAlignment="0" applyProtection="0"/>
    <xf numFmtId="0" fontId="53" fillId="10" borderId="231" applyNumberFormat="0" applyAlignment="0" applyProtection="0"/>
    <xf numFmtId="0" fontId="53" fillId="10" borderId="231" applyNumberFormat="0" applyAlignment="0" applyProtection="0"/>
    <xf numFmtId="0" fontId="53" fillId="10" borderId="231" applyNumberFormat="0" applyAlignment="0" applyProtection="0"/>
    <xf numFmtId="0" fontId="53" fillId="10" borderId="231" applyNumberFormat="0" applyAlignment="0" applyProtection="0"/>
    <xf numFmtId="0" fontId="53" fillId="10" borderId="231" applyNumberFormat="0" applyAlignment="0" applyProtection="0"/>
    <xf numFmtId="0" fontId="53" fillId="10" borderId="231" applyNumberFormat="0" applyAlignment="0" applyProtection="0"/>
    <xf numFmtId="0" fontId="53" fillId="10" borderId="231" applyNumberFormat="0" applyAlignment="0" applyProtection="0"/>
    <xf numFmtId="0" fontId="53" fillId="10" borderId="231" applyNumberFormat="0" applyAlignment="0" applyProtection="0"/>
    <xf numFmtId="0" fontId="53" fillId="10" borderId="231" applyNumberFormat="0" applyAlignment="0" applyProtection="0"/>
    <xf numFmtId="0" fontId="53" fillId="10" borderId="231" applyNumberFormat="0" applyAlignment="0" applyProtection="0"/>
    <xf numFmtId="0" fontId="53" fillId="10" borderId="231" applyNumberFormat="0" applyAlignment="0" applyProtection="0"/>
    <xf numFmtId="0" fontId="53" fillId="10" borderId="231" applyNumberFormat="0" applyAlignment="0" applyProtection="0"/>
    <xf numFmtId="0" fontId="53" fillId="10" borderId="231" applyNumberFormat="0" applyAlignment="0" applyProtection="0"/>
    <xf numFmtId="0" fontId="53" fillId="10" borderId="231" applyNumberFormat="0" applyAlignment="0" applyProtection="0"/>
    <xf numFmtId="0" fontId="53" fillId="10" borderId="231" applyNumberFormat="0" applyAlignment="0" applyProtection="0"/>
    <xf numFmtId="0" fontId="53" fillId="10" borderId="231" applyNumberFormat="0" applyAlignment="0" applyProtection="0"/>
    <xf numFmtId="0" fontId="53" fillId="10" borderId="231" applyNumberFormat="0" applyAlignment="0" applyProtection="0"/>
    <xf numFmtId="0" fontId="53" fillId="10" borderId="231" applyNumberFormat="0" applyAlignment="0" applyProtection="0"/>
    <xf numFmtId="0" fontId="53" fillId="10" borderId="231" applyNumberFormat="0" applyAlignment="0" applyProtection="0"/>
    <xf numFmtId="0" fontId="53" fillId="10" borderId="231" applyNumberFormat="0" applyAlignment="0" applyProtection="0"/>
    <xf numFmtId="0" fontId="53" fillId="10" borderId="231" applyNumberFormat="0" applyAlignment="0" applyProtection="0"/>
    <xf numFmtId="0" fontId="53" fillId="10" borderId="231" applyNumberFormat="0" applyAlignment="0" applyProtection="0"/>
    <xf numFmtId="0" fontId="53" fillId="10" borderId="231" applyNumberFormat="0" applyAlignment="0" applyProtection="0"/>
    <xf numFmtId="0" fontId="53" fillId="10" borderId="231" applyNumberFormat="0" applyAlignment="0" applyProtection="0"/>
    <xf numFmtId="0" fontId="53" fillId="10" borderId="231" applyNumberFormat="0" applyAlignment="0" applyProtection="0"/>
    <xf numFmtId="0" fontId="53" fillId="10" borderId="231" applyNumberFormat="0" applyAlignment="0" applyProtection="0"/>
    <xf numFmtId="0" fontId="53" fillId="10" borderId="231" applyNumberFormat="0" applyAlignment="0" applyProtection="0"/>
    <xf numFmtId="0" fontId="53" fillId="6" borderId="231" applyNumberFormat="0" applyAlignment="0" applyProtection="0"/>
    <xf numFmtId="0" fontId="53" fillId="6" borderId="231" applyNumberFormat="0" applyAlignment="0" applyProtection="0"/>
    <xf numFmtId="0" fontId="53" fillId="6" borderId="231" applyNumberFormat="0" applyAlignment="0" applyProtection="0"/>
    <xf numFmtId="0" fontId="53" fillId="6" borderId="231" applyNumberFormat="0" applyAlignment="0" applyProtection="0"/>
    <xf numFmtId="0" fontId="53" fillId="6" borderId="231" applyNumberFormat="0" applyAlignment="0" applyProtection="0"/>
    <xf numFmtId="0" fontId="53" fillId="6" borderId="231" applyNumberFormat="0" applyAlignment="0" applyProtection="0"/>
    <xf numFmtId="0" fontId="53" fillId="6" borderId="231" applyNumberFormat="0" applyAlignment="0" applyProtection="0"/>
    <xf numFmtId="0" fontId="53" fillId="6" borderId="231" applyNumberFormat="0" applyAlignment="0" applyProtection="0"/>
    <xf numFmtId="0" fontId="53" fillId="6" borderId="231" applyNumberFormat="0" applyAlignment="0" applyProtection="0"/>
    <xf numFmtId="0" fontId="53" fillId="6" borderId="231" applyNumberFormat="0" applyAlignment="0" applyProtection="0"/>
    <xf numFmtId="0" fontId="53" fillId="6" borderId="231" applyNumberFormat="0" applyAlignment="0" applyProtection="0"/>
    <xf numFmtId="0" fontId="53" fillId="6" borderId="231" applyNumberFormat="0" applyAlignment="0" applyProtection="0"/>
    <xf numFmtId="0" fontId="53" fillId="6" borderId="231" applyNumberFormat="0" applyAlignment="0" applyProtection="0"/>
    <xf numFmtId="0" fontId="53" fillId="6" borderId="231" applyNumberFormat="0" applyAlignment="0" applyProtection="0"/>
    <xf numFmtId="0" fontId="53" fillId="6" borderId="231" applyNumberFormat="0" applyAlignment="0" applyProtection="0"/>
    <xf numFmtId="0" fontId="53" fillId="6" borderId="231" applyNumberFormat="0" applyAlignment="0" applyProtection="0"/>
    <xf numFmtId="0" fontId="53" fillId="6" borderId="231" applyNumberFormat="0" applyAlignment="0" applyProtection="0"/>
    <xf numFmtId="0" fontId="53" fillId="6" borderId="231" applyNumberFormat="0" applyAlignment="0" applyProtection="0"/>
    <xf numFmtId="0" fontId="53" fillId="6" borderId="231" applyNumberFormat="0" applyAlignment="0" applyProtection="0"/>
    <xf numFmtId="0" fontId="53" fillId="6" borderId="231" applyNumberFormat="0" applyAlignment="0" applyProtection="0"/>
    <xf numFmtId="0" fontId="53" fillId="6" borderId="231" applyNumberFormat="0" applyAlignment="0" applyProtection="0"/>
    <xf numFmtId="0" fontId="53" fillId="6" borderId="231" applyNumberFormat="0" applyAlignment="0" applyProtection="0"/>
    <xf numFmtId="0" fontId="53" fillId="6" borderId="231" applyNumberFormat="0" applyAlignment="0" applyProtection="0"/>
    <xf numFmtId="0" fontId="53" fillId="6" borderId="231" applyNumberFormat="0" applyAlignment="0" applyProtection="0"/>
    <xf numFmtId="0" fontId="53" fillId="6" borderId="231" applyNumberFormat="0" applyAlignment="0" applyProtection="0"/>
    <xf numFmtId="0" fontId="53" fillId="6" borderId="231" applyNumberFormat="0" applyAlignment="0" applyProtection="0"/>
    <xf numFmtId="0" fontId="53" fillId="6" borderId="231" applyNumberFormat="0" applyAlignment="0" applyProtection="0"/>
    <xf numFmtId="0" fontId="53" fillId="6" borderId="231" applyNumberFormat="0" applyAlignment="0" applyProtection="0"/>
    <xf numFmtId="0" fontId="53" fillId="6" borderId="231" applyNumberFormat="0" applyAlignment="0" applyProtection="0"/>
    <xf numFmtId="0" fontId="53" fillId="6" borderId="231" applyNumberFormat="0" applyAlignment="0" applyProtection="0"/>
    <xf numFmtId="0" fontId="53" fillId="6" borderId="231" applyNumberFormat="0" applyAlignment="0" applyProtection="0"/>
    <xf numFmtId="0" fontId="53" fillId="6" borderId="231" applyNumberFormat="0" applyAlignment="0" applyProtection="0"/>
    <xf numFmtId="0" fontId="53" fillId="6" borderId="231" applyNumberFormat="0" applyAlignment="0" applyProtection="0"/>
    <xf numFmtId="0" fontId="53" fillId="6" borderId="231" applyNumberFormat="0" applyAlignment="0" applyProtection="0"/>
    <xf numFmtId="0" fontId="53" fillId="6" borderId="231" applyNumberFormat="0" applyAlignment="0" applyProtection="0"/>
    <xf numFmtId="0" fontId="53" fillId="6" borderId="231" applyNumberFormat="0" applyAlignment="0" applyProtection="0"/>
    <xf numFmtId="0" fontId="53" fillId="6" borderId="231" applyNumberFormat="0" applyAlignment="0" applyProtection="0"/>
    <xf numFmtId="0" fontId="53" fillId="6" borderId="231" applyNumberFormat="0" applyAlignment="0" applyProtection="0"/>
    <xf numFmtId="0" fontId="53" fillId="6" borderId="231" applyNumberFormat="0" applyAlignment="0" applyProtection="0"/>
    <xf numFmtId="0" fontId="53" fillId="6" borderId="231" applyNumberFormat="0" applyAlignment="0" applyProtection="0"/>
    <xf numFmtId="0" fontId="53" fillId="6" borderId="231" applyNumberFormat="0" applyAlignment="0" applyProtection="0"/>
    <xf numFmtId="0" fontId="53" fillId="6" borderId="231" applyNumberFormat="0" applyAlignment="0" applyProtection="0"/>
    <xf numFmtId="0" fontId="53" fillId="6" borderId="231" applyNumberFormat="0" applyAlignment="0" applyProtection="0"/>
    <xf numFmtId="0" fontId="53" fillId="6" borderId="231" applyNumberFormat="0" applyAlignment="0" applyProtection="0"/>
    <xf numFmtId="0" fontId="53" fillId="6" borderId="231" applyNumberFormat="0" applyAlignment="0" applyProtection="0"/>
    <xf numFmtId="0" fontId="53" fillId="6" borderId="231" applyNumberFormat="0" applyAlignment="0" applyProtection="0"/>
    <xf numFmtId="0" fontId="53" fillId="6" borderId="231" applyNumberFormat="0" applyAlignment="0" applyProtection="0"/>
    <xf numFmtId="0" fontId="53" fillId="6" borderId="231" applyNumberFormat="0" applyAlignment="0" applyProtection="0"/>
    <xf numFmtId="0" fontId="53" fillId="6" borderId="231" applyNumberFormat="0" applyAlignment="0" applyProtection="0"/>
    <xf numFmtId="0" fontId="53" fillId="6" borderId="231" applyNumberFormat="0" applyAlignment="0" applyProtection="0"/>
    <xf numFmtId="0" fontId="53" fillId="6" borderId="231" applyNumberFormat="0" applyAlignment="0" applyProtection="0"/>
    <xf numFmtId="0" fontId="53" fillId="6" borderId="231" applyNumberFormat="0" applyAlignment="0" applyProtection="0"/>
    <xf numFmtId="0" fontId="53" fillId="6" borderId="231" applyNumberFormat="0" applyAlignment="0" applyProtection="0"/>
    <xf numFmtId="0" fontId="53" fillId="6" borderId="231" applyNumberFormat="0" applyAlignment="0" applyProtection="0"/>
    <xf numFmtId="0" fontId="53" fillId="6" borderId="231" applyNumberFormat="0" applyAlignment="0" applyProtection="0"/>
    <xf numFmtId="0" fontId="53" fillId="6" borderId="231" applyNumberFormat="0" applyAlignment="0" applyProtection="0"/>
    <xf numFmtId="0" fontId="53" fillId="6" borderId="231" applyNumberFormat="0" applyAlignment="0" applyProtection="0"/>
    <xf numFmtId="0" fontId="53" fillId="6" borderId="231" applyNumberFormat="0" applyAlignment="0" applyProtection="0"/>
    <xf numFmtId="0" fontId="53" fillId="6" borderId="231" applyNumberFormat="0" applyAlignment="0" applyProtection="0"/>
    <xf numFmtId="0" fontId="53" fillId="6" borderId="231" applyNumberFormat="0" applyAlignment="0" applyProtection="0"/>
    <xf numFmtId="0" fontId="53" fillId="6" borderId="231" applyNumberFormat="0" applyAlignment="0" applyProtection="0"/>
    <xf numFmtId="0" fontId="53" fillId="6" borderId="231" applyNumberFormat="0" applyAlignment="0" applyProtection="0"/>
    <xf numFmtId="0" fontId="53" fillId="6" borderId="231" applyNumberFormat="0" applyAlignment="0" applyProtection="0"/>
    <xf numFmtId="0" fontId="53" fillId="6" borderId="231" applyNumberFormat="0" applyAlignment="0" applyProtection="0"/>
    <xf numFmtId="0" fontId="53" fillId="6" borderId="231" applyNumberFormat="0" applyAlignment="0" applyProtection="0"/>
    <xf numFmtId="0" fontId="53" fillId="6" borderId="231" applyNumberFormat="0" applyAlignment="0" applyProtection="0"/>
    <xf numFmtId="0" fontId="53" fillId="6" borderId="231" applyNumberFormat="0" applyAlignment="0" applyProtection="0"/>
    <xf numFmtId="0" fontId="53" fillId="6" borderId="231" applyNumberFormat="0" applyAlignment="0" applyProtection="0"/>
    <xf numFmtId="0" fontId="53" fillId="6" borderId="231" applyNumberFormat="0" applyAlignment="0" applyProtection="0"/>
    <xf numFmtId="0" fontId="53" fillId="6" borderId="231" applyNumberFormat="0" applyAlignment="0" applyProtection="0"/>
    <xf numFmtId="0" fontId="53" fillId="6" borderId="231" applyNumberFormat="0" applyAlignment="0" applyProtection="0"/>
    <xf numFmtId="0" fontId="53" fillId="6" borderId="231" applyNumberFormat="0" applyAlignment="0" applyProtection="0"/>
    <xf numFmtId="0" fontId="53" fillId="6" borderId="231" applyNumberFormat="0" applyAlignment="0" applyProtection="0"/>
    <xf numFmtId="0" fontId="53" fillId="6" borderId="231" applyNumberFormat="0" applyAlignment="0" applyProtection="0"/>
    <xf numFmtId="0" fontId="53" fillId="6" borderId="231" applyNumberFormat="0" applyAlignment="0" applyProtection="0"/>
    <xf numFmtId="0" fontId="53" fillId="6" borderId="231" applyNumberFormat="0" applyAlignment="0" applyProtection="0"/>
    <xf numFmtId="0" fontId="53" fillId="6" borderId="231" applyNumberFormat="0" applyAlignment="0" applyProtection="0"/>
    <xf numFmtId="0" fontId="53" fillId="6" borderId="231" applyNumberFormat="0" applyAlignment="0" applyProtection="0"/>
    <xf numFmtId="0" fontId="53" fillId="6" borderId="231" applyNumberFormat="0" applyAlignment="0" applyProtection="0"/>
    <xf numFmtId="0" fontId="53" fillId="6" borderId="231" applyNumberFormat="0" applyAlignment="0" applyProtection="0"/>
    <xf numFmtId="0" fontId="53" fillId="6" borderId="231" applyNumberFormat="0" applyAlignment="0" applyProtection="0"/>
    <xf numFmtId="0" fontId="53" fillId="6" borderId="231" applyNumberFormat="0" applyAlignment="0" applyProtection="0"/>
    <xf numFmtId="0" fontId="53" fillId="6" borderId="231" applyNumberFormat="0" applyAlignment="0" applyProtection="0"/>
    <xf numFmtId="0" fontId="53" fillId="6" borderId="231" applyNumberFormat="0" applyAlignment="0" applyProtection="0"/>
    <xf numFmtId="0" fontId="53" fillId="6" borderId="231" applyNumberFormat="0" applyAlignment="0" applyProtection="0"/>
    <xf numFmtId="0" fontId="53" fillId="6" borderId="231" applyNumberFormat="0" applyAlignment="0" applyProtection="0"/>
    <xf numFmtId="0" fontId="53" fillId="6" borderId="231" applyNumberFormat="0" applyAlignment="0" applyProtection="0"/>
    <xf numFmtId="0" fontId="53" fillId="6" borderId="231" applyNumberFormat="0" applyAlignment="0" applyProtection="0"/>
    <xf numFmtId="0" fontId="53" fillId="6" borderId="231" applyNumberFormat="0" applyAlignment="0" applyProtection="0"/>
    <xf numFmtId="0" fontId="53" fillId="6" borderId="231" applyNumberFormat="0" applyAlignment="0" applyProtection="0"/>
    <xf numFmtId="0" fontId="53" fillId="6" borderId="231" applyNumberFormat="0" applyAlignment="0" applyProtection="0"/>
    <xf numFmtId="0" fontId="53" fillId="6" borderId="231" applyNumberFormat="0" applyAlignment="0" applyProtection="0"/>
    <xf numFmtId="0" fontId="53" fillId="6" borderId="231" applyNumberFormat="0" applyAlignment="0" applyProtection="0"/>
    <xf numFmtId="0" fontId="53" fillId="6" borderId="231" applyNumberFormat="0" applyAlignment="0" applyProtection="0"/>
    <xf numFmtId="0" fontId="53" fillId="6" borderId="231" applyNumberFormat="0" applyAlignment="0" applyProtection="0"/>
    <xf numFmtId="0" fontId="53" fillId="6" borderId="231" applyNumberFormat="0" applyAlignment="0" applyProtection="0"/>
    <xf numFmtId="0" fontId="53" fillId="6" borderId="231" applyNumberFormat="0" applyAlignment="0" applyProtection="0"/>
    <xf numFmtId="0" fontId="53" fillId="6" borderId="231" applyNumberFormat="0" applyAlignment="0" applyProtection="0"/>
    <xf numFmtId="0" fontId="53" fillId="6" borderId="231" applyNumberFormat="0" applyAlignment="0" applyProtection="0"/>
    <xf numFmtId="0" fontId="53" fillId="6" borderId="231" applyNumberFormat="0" applyAlignment="0" applyProtection="0"/>
    <xf numFmtId="0" fontId="53" fillId="6" borderId="231" applyNumberFormat="0" applyAlignment="0" applyProtection="0"/>
    <xf numFmtId="0" fontId="53" fillId="6" borderId="231" applyNumberFormat="0" applyAlignment="0" applyProtection="0"/>
    <xf numFmtId="0" fontId="53" fillId="6" borderId="231" applyNumberFormat="0" applyAlignment="0" applyProtection="0"/>
    <xf numFmtId="0" fontId="53" fillId="6" borderId="231" applyNumberFormat="0" applyAlignment="0" applyProtection="0"/>
    <xf numFmtId="0" fontId="53" fillId="6" borderId="231" applyNumberFormat="0" applyAlignment="0" applyProtection="0"/>
    <xf numFmtId="0" fontId="53" fillId="6" borderId="339" applyNumberFormat="0" applyAlignment="0" applyProtection="0"/>
    <xf numFmtId="0" fontId="53" fillId="10" borderId="339" applyNumberFormat="0" applyAlignment="0" applyProtection="0"/>
    <xf numFmtId="0" fontId="53" fillId="10" borderId="339" applyNumberFormat="0" applyAlignment="0" applyProtection="0"/>
    <xf numFmtId="0" fontId="53" fillId="10" borderId="339" applyNumberFormat="0" applyAlignment="0" applyProtection="0"/>
    <xf numFmtId="0" fontId="53" fillId="6" borderId="339" applyNumberFormat="0" applyAlignment="0" applyProtection="0"/>
    <xf numFmtId="179" fontId="12" fillId="32" borderId="382">
      <protection locked="0"/>
    </xf>
    <xf numFmtId="0" fontId="16" fillId="10" borderId="381" applyNumberFormat="0" applyAlignment="0" applyProtection="0"/>
    <xf numFmtId="0" fontId="42" fillId="21" borderId="372" applyNumberFormat="0" applyAlignment="0" applyProtection="0"/>
    <xf numFmtId="178" fontId="12" fillId="32" borderId="382">
      <protection locked="0"/>
    </xf>
    <xf numFmtId="176" fontId="12" fillId="32" borderId="409">
      <alignment horizontal="right"/>
      <protection locked="0"/>
    </xf>
    <xf numFmtId="0" fontId="14" fillId="6" borderId="426" applyNumberFormat="0" applyAlignment="0" applyProtection="0"/>
    <xf numFmtId="195" fontId="59" fillId="41" borderId="232">
      <alignment wrapText="1"/>
    </xf>
    <xf numFmtId="195" fontId="59" fillId="41" borderId="232">
      <alignment wrapText="1"/>
    </xf>
    <xf numFmtId="195" fontId="59" fillId="41" borderId="232">
      <alignment wrapText="1"/>
    </xf>
    <xf numFmtId="195" fontId="59" fillId="41" borderId="232">
      <alignment wrapText="1"/>
    </xf>
    <xf numFmtId="195" fontId="59" fillId="41" borderId="232">
      <alignment wrapText="1"/>
    </xf>
    <xf numFmtId="195" fontId="59" fillId="41" borderId="232">
      <alignment wrapText="1"/>
    </xf>
    <xf numFmtId="195" fontId="59" fillId="41" borderId="232">
      <alignment wrapText="1"/>
    </xf>
    <xf numFmtId="195" fontId="59" fillId="41" borderId="232">
      <alignment wrapText="1"/>
    </xf>
    <xf numFmtId="195" fontId="59" fillId="41" borderId="232">
      <alignment wrapText="1"/>
    </xf>
    <xf numFmtId="195" fontId="59" fillId="41" borderId="232">
      <alignment wrapText="1"/>
    </xf>
    <xf numFmtId="195" fontId="59" fillId="41" borderId="232">
      <alignment wrapText="1"/>
    </xf>
    <xf numFmtId="195" fontId="59" fillId="41" borderId="232">
      <alignment wrapText="1"/>
    </xf>
    <xf numFmtId="195" fontId="59" fillId="41" borderId="232">
      <alignment wrapText="1"/>
    </xf>
    <xf numFmtId="195" fontId="59" fillId="41" borderId="232">
      <alignment wrapText="1"/>
    </xf>
    <xf numFmtId="195" fontId="59" fillId="41" borderId="232">
      <alignment wrapText="1"/>
    </xf>
    <xf numFmtId="196" fontId="59" fillId="41" borderId="232">
      <alignment wrapText="1"/>
    </xf>
    <xf numFmtId="196" fontId="59" fillId="41" borderId="232">
      <alignment wrapText="1"/>
    </xf>
    <xf numFmtId="196" fontId="59" fillId="41" borderId="232">
      <alignment wrapText="1"/>
    </xf>
    <xf numFmtId="196" fontId="59" fillId="41" borderId="232">
      <alignment wrapText="1"/>
    </xf>
    <xf numFmtId="196" fontId="59" fillId="41" borderId="232">
      <alignment wrapText="1"/>
    </xf>
    <xf numFmtId="196" fontId="59" fillId="41" borderId="232">
      <alignment wrapText="1"/>
    </xf>
    <xf numFmtId="196" fontId="59" fillId="41" borderId="232">
      <alignment wrapText="1"/>
    </xf>
    <xf numFmtId="196" fontId="59" fillId="41" borderId="232">
      <alignment wrapText="1"/>
    </xf>
    <xf numFmtId="196" fontId="59" fillId="41" borderId="232">
      <alignment wrapText="1"/>
    </xf>
    <xf numFmtId="196" fontId="59" fillId="41" borderId="232">
      <alignment wrapText="1"/>
    </xf>
    <xf numFmtId="196" fontId="59" fillId="41" borderId="232">
      <alignment wrapText="1"/>
    </xf>
    <xf numFmtId="196" fontId="59" fillId="41" borderId="232">
      <alignment wrapText="1"/>
    </xf>
    <xf numFmtId="196" fontId="59" fillId="41" borderId="232">
      <alignment wrapText="1"/>
    </xf>
    <xf numFmtId="196" fontId="59" fillId="41" borderId="232">
      <alignment wrapText="1"/>
    </xf>
    <xf numFmtId="196" fontId="59" fillId="41" borderId="232">
      <alignment wrapText="1"/>
    </xf>
    <xf numFmtId="197" fontId="59" fillId="41" borderId="232">
      <alignment wrapText="1"/>
    </xf>
    <xf numFmtId="197" fontId="59" fillId="41" borderId="232">
      <alignment wrapText="1"/>
    </xf>
    <xf numFmtId="197" fontId="59" fillId="41" borderId="232">
      <alignment wrapText="1"/>
    </xf>
    <xf numFmtId="197" fontId="59" fillId="41" borderId="232">
      <alignment wrapText="1"/>
    </xf>
    <xf numFmtId="197" fontId="59" fillId="41" borderId="232">
      <alignment wrapText="1"/>
    </xf>
    <xf numFmtId="197" fontId="59" fillId="41" borderId="232">
      <alignment wrapText="1"/>
    </xf>
    <xf numFmtId="197" fontId="59" fillId="41" borderId="232">
      <alignment wrapText="1"/>
    </xf>
    <xf numFmtId="197" fontId="59" fillId="41" borderId="232">
      <alignment wrapText="1"/>
    </xf>
    <xf numFmtId="197" fontId="59" fillId="41" borderId="232">
      <alignment wrapText="1"/>
    </xf>
    <xf numFmtId="197" fontId="59" fillId="41" borderId="232">
      <alignment wrapText="1"/>
    </xf>
    <xf numFmtId="197" fontId="59" fillId="41" borderId="232">
      <alignment wrapText="1"/>
    </xf>
    <xf numFmtId="197" fontId="59" fillId="41" borderId="232">
      <alignment wrapText="1"/>
    </xf>
    <xf numFmtId="197" fontId="59" fillId="41" borderId="232">
      <alignment wrapText="1"/>
    </xf>
    <xf numFmtId="197" fontId="59" fillId="41" borderId="232">
      <alignment wrapText="1"/>
    </xf>
    <xf numFmtId="197" fontId="59" fillId="41" borderId="232">
      <alignment wrapText="1"/>
    </xf>
    <xf numFmtId="0" fontId="60" fillId="0" borderId="18">
      <alignment horizontal="right"/>
    </xf>
    <xf numFmtId="0" fontId="60" fillId="0" borderId="18">
      <alignment horizontal="right"/>
    </xf>
    <xf numFmtId="0" fontId="7" fillId="0" borderId="233" applyNumberFormat="0" applyFill="0" applyAlignment="0" applyProtection="0"/>
    <xf numFmtId="0" fontId="7" fillId="0" borderId="233" applyNumberFormat="0" applyFill="0" applyAlignment="0" applyProtection="0"/>
    <xf numFmtId="0" fontId="7" fillId="0" borderId="233" applyNumberFormat="0" applyFill="0" applyAlignment="0" applyProtection="0"/>
    <xf numFmtId="0" fontId="7" fillId="0" borderId="233" applyNumberFormat="0" applyFill="0" applyAlignment="0" applyProtection="0"/>
    <xf numFmtId="0" fontId="7" fillId="0" borderId="233" applyNumberFormat="0" applyFill="0" applyAlignment="0" applyProtection="0"/>
    <xf numFmtId="0" fontId="7" fillId="0" borderId="233" applyNumberFormat="0" applyFill="0" applyAlignment="0" applyProtection="0"/>
    <xf numFmtId="0" fontId="7" fillId="0" borderId="233" applyNumberFormat="0" applyFill="0" applyAlignment="0" applyProtection="0"/>
    <xf numFmtId="0" fontId="7" fillId="0" borderId="233" applyNumberFormat="0" applyFill="0" applyAlignment="0" applyProtection="0"/>
    <xf numFmtId="0" fontId="7" fillId="0" borderId="233" applyNumberFormat="0" applyFill="0" applyAlignment="0" applyProtection="0"/>
    <xf numFmtId="0" fontId="7" fillId="0" borderId="233" applyNumberFormat="0" applyFill="0" applyAlignment="0" applyProtection="0"/>
    <xf numFmtId="0" fontId="7" fillId="0" borderId="233" applyNumberFormat="0" applyFill="0" applyAlignment="0" applyProtection="0"/>
    <xf numFmtId="0" fontId="7" fillId="0" borderId="233" applyNumberFormat="0" applyFill="0" applyAlignment="0" applyProtection="0"/>
    <xf numFmtId="0" fontId="7" fillId="0" borderId="233" applyNumberFormat="0" applyFill="0" applyAlignment="0" applyProtection="0"/>
    <xf numFmtId="0" fontId="7" fillId="0" borderId="233" applyNumberFormat="0" applyFill="0" applyAlignment="0" applyProtection="0"/>
    <xf numFmtId="0" fontId="7" fillId="0" borderId="233" applyNumberFormat="0" applyFill="0" applyAlignment="0" applyProtection="0"/>
    <xf numFmtId="0" fontId="7" fillId="0" borderId="233" applyNumberFormat="0" applyFill="0" applyAlignment="0" applyProtection="0"/>
    <xf numFmtId="0" fontId="7" fillId="0" borderId="233" applyNumberFormat="0" applyFill="0" applyAlignment="0" applyProtection="0"/>
    <xf numFmtId="0" fontId="7" fillId="0" borderId="233" applyNumberFormat="0" applyFill="0" applyAlignment="0" applyProtection="0"/>
    <xf numFmtId="0" fontId="7" fillId="0" borderId="233" applyNumberFormat="0" applyFill="0" applyAlignment="0" applyProtection="0"/>
    <xf numFmtId="0" fontId="7" fillId="0" borderId="233" applyNumberFormat="0" applyFill="0" applyAlignment="0" applyProtection="0"/>
    <xf numFmtId="0" fontId="7" fillId="0" borderId="233" applyNumberFormat="0" applyFill="0" applyAlignment="0" applyProtection="0"/>
    <xf numFmtId="0" fontId="7" fillId="0" borderId="233" applyNumberFormat="0" applyFill="0" applyAlignment="0" applyProtection="0"/>
    <xf numFmtId="0" fontId="7" fillId="0" borderId="233" applyNumberFormat="0" applyFill="0" applyAlignment="0" applyProtection="0"/>
    <xf numFmtId="0" fontId="7" fillId="0" borderId="233" applyNumberFormat="0" applyFill="0" applyAlignment="0" applyProtection="0"/>
    <xf numFmtId="0" fontId="7" fillId="0" borderId="233" applyNumberFormat="0" applyFill="0" applyAlignment="0" applyProtection="0"/>
    <xf numFmtId="0" fontId="7" fillId="0" borderId="233" applyNumberFormat="0" applyFill="0" applyAlignment="0" applyProtection="0"/>
    <xf numFmtId="0" fontId="7" fillId="0" borderId="233" applyNumberFormat="0" applyFill="0" applyAlignment="0" applyProtection="0"/>
    <xf numFmtId="0" fontId="7" fillId="0" borderId="233" applyNumberFormat="0" applyFill="0" applyAlignment="0" applyProtection="0"/>
    <xf numFmtId="0" fontId="7" fillId="0" borderId="233" applyNumberFormat="0" applyFill="0" applyAlignment="0" applyProtection="0"/>
    <xf numFmtId="0" fontId="7" fillId="0" borderId="233" applyNumberFormat="0" applyFill="0" applyAlignment="0" applyProtection="0"/>
    <xf numFmtId="0" fontId="7" fillId="0" borderId="233" applyNumberFormat="0" applyFill="0" applyAlignment="0" applyProtection="0"/>
    <xf numFmtId="0" fontId="53" fillId="0" borderId="234" applyNumberFormat="0" applyFill="0" applyAlignment="0" applyProtection="0"/>
    <xf numFmtId="0" fontId="53" fillId="0" borderId="234" applyNumberFormat="0" applyFill="0" applyAlignment="0" applyProtection="0"/>
    <xf numFmtId="0" fontId="53" fillId="0" borderId="234" applyNumberFormat="0" applyFill="0" applyAlignment="0" applyProtection="0"/>
    <xf numFmtId="0" fontId="53" fillId="0" borderId="234" applyNumberFormat="0" applyFill="0" applyAlignment="0" applyProtection="0"/>
    <xf numFmtId="0" fontId="53" fillId="0" borderId="234" applyNumberFormat="0" applyFill="0" applyAlignment="0" applyProtection="0"/>
    <xf numFmtId="0" fontId="53" fillId="0" borderId="234" applyNumberFormat="0" applyFill="0" applyAlignment="0" applyProtection="0"/>
    <xf numFmtId="0" fontId="53" fillId="0" borderId="234" applyNumberFormat="0" applyFill="0" applyAlignment="0" applyProtection="0"/>
    <xf numFmtId="0" fontId="53" fillId="0" borderId="234" applyNumberFormat="0" applyFill="0" applyAlignment="0" applyProtection="0"/>
    <xf numFmtId="0" fontId="53" fillId="0" borderId="234" applyNumberFormat="0" applyFill="0" applyAlignment="0" applyProtection="0"/>
    <xf numFmtId="0" fontId="53" fillId="0" borderId="234" applyNumberFormat="0" applyFill="0" applyAlignment="0" applyProtection="0"/>
    <xf numFmtId="0" fontId="53" fillId="0" borderId="234" applyNumberFormat="0" applyFill="0" applyAlignment="0" applyProtection="0"/>
    <xf numFmtId="0" fontId="53" fillId="0" borderId="234" applyNumberFormat="0" applyFill="0" applyAlignment="0" applyProtection="0"/>
    <xf numFmtId="0" fontId="53" fillId="0" borderId="234" applyNumberFormat="0" applyFill="0" applyAlignment="0" applyProtection="0"/>
    <xf numFmtId="0" fontId="53" fillId="0" borderId="234" applyNumberFormat="0" applyFill="0" applyAlignment="0" applyProtection="0"/>
    <xf numFmtId="0" fontId="53" fillId="0" borderId="234" applyNumberFormat="0" applyFill="0" applyAlignment="0" applyProtection="0"/>
    <xf numFmtId="0" fontId="53" fillId="0" borderId="234" applyNumberFormat="0" applyFill="0" applyAlignment="0" applyProtection="0"/>
    <xf numFmtId="0" fontId="53" fillId="0" borderId="234" applyNumberFormat="0" applyFill="0" applyAlignment="0" applyProtection="0"/>
    <xf numFmtId="0" fontId="53" fillId="0" borderId="234" applyNumberFormat="0" applyFill="0" applyAlignment="0" applyProtection="0"/>
    <xf numFmtId="0" fontId="53" fillId="0" borderId="234" applyNumberFormat="0" applyFill="0" applyAlignment="0" applyProtection="0"/>
    <xf numFmtId="0" fontId="53" fillId="0" borderId="234" applyNumberFormat="0" applyFill="0" applyAlignment="0" applyProtection="0"/>
    <xf numFmtId="0" fontId="53" fillId="0" borderId="234" applyNumberFormat="0" applyFill="0" applyAlignment="0" applyProtection="0"/>
    <xf numFmtId="0" fontId="53" fillId="0" borderId="234" applyNumberFormat="0" applyFill="0" applyAlignment="0" applyProtection="0"/>
    <xf numFmtId="0" fontId="53" fillId="0" borderId="234" applyNumberFormat="0" applyFill="0" applyAlignment="0" applyProtection="0"/>
    <xf numFmtId="0" fontId="53" fillId="0" borderId="234" applyNumberFormat="0" applyFill="0" applyAlignment="0" applyProtection="0"/>
    <xf numFmtId="0" fontId="53" fillId="0" borderId="234" applyNumberFormat="0" applyFill="0" applyAlignment="0" applyProtection="0"/>
    <xf numFmtId="0" fontId="53" fillId="0" borderId="234" applyNumberFormat="0" applyFill="0" applyAlignment="0" applyProtection="0"/>
    <xf numFmtId="0" fontId="53" fillId="0" borderId="234" applyNumberFormat="0" applyFill="0" applyAlignment="0" applyProtection="0"/>
    <xf numFmtId="0" fontId="53" fillId="0" borderId="234" applyNumberFormat="0" applyFill="0" applyAlignment="0" applyProtection="0"/>
    <xf numFmtId="0" fontId="53" fillId="0" borderId="234" applyNumberFormat="0" applyFill="0" applyAlignment="0" applyProtection="0"/>
    <xf numFmtId="0" fontId="53" fillId="0" borderId="234" applyNumberFormat="0" applyFill="0" applyAlignment="0" applyProtection="0"/>
    <xf numFmtId="0" fontId="7" fillId="0" borderId="233" applyNumberFormat="0" applyFill="0" applyAlignment="0" applyProtection="0"/>
    <xf numFmtId="0" fontId="7" fillId="0" borderId="233" applyNumberFormat="0" applyFill="0" applyAlignment="0" applyProtection="0"/>
    <xf numFmtId="0" fontId="7" fillId="0" borderId="233" applyNumberFormat="0" applyFill="0" applyAlignment="0" applyProtection="0"/>
    <xf numFmtId="0" fontId="7" fillId="0" borderId="233" applyNumberFormat="0" applyFill="0" applyAlignment="0" applyProtection="0"/>
    <xf numFmtId="0" fontId="7" fillId="0" borderId="233" applyNumberFormat="0" applyFill="0" applyAlignment="0" applyProtection="0"/>
    <xf numFmtId="0" fontId="7" fillId="0" borderId="233" applyNumberFormat="0" applyFill="0" applyAlignment="0" applyProtection="0"/>
    <xf numFmtId="0" fontId="7" fillId="0" borderId="233" applyNumberFormat="0" applyFill="0" applyAlignment="0" applyProtection="0"/>
    <xf numFmtId="0" fontId="7" fillId="0" borderId="233" applyNumberFormat="0" applyFill="0" applyAlignment="0" applyProtection="0"/>
    <xf numFmtId="0" fontId="53" fillId="0" borderId="234" applyNumberFormat="0" applyFill="0" applyAlignment="0" applyProtection="0"/>
    <xf numFmtId="0" fontId="53" fillId="0" borderId="234" applyNumberFormat="0" applyFill="0" applyAlignment="0" applyProtection="0"/>
    <xf numFmtId="0" fontId="53" fillId="0" borderId="234" applyNumberFormat="0" applyFill="0" applyAlignment="0" applyProtection="0"/>
    <xf numFmtId="0" fontId="53" fillId="0" borderId="234" applyNumberFormat="0" applyFill="0" applyAlignment="0" applyProtection="0"/>
    <xf numFmtId="0" fontId="53" fillId="0" borderId="234" applyNumberFormat="0" applyFill="0" applyAlignment="0" applyProtection="0"/>
    <xf numFmtId="0" fontId="53" fillId="0" borderId="234" applyNumberFormat="0" applyFill="0" applyAlignment="0" applyProtection="0"/>
    <xf numFmtId="0" fontId="53" fillId="0" borderId="234" applyNumberFormat="0" applyFill="0" applyAlignment="0" applyProtection="0"/>
    <xf numFmtId="0" fontId="53" fillId="0" borderId="234" applyNumberFormat="0" applyFill="0" applyAlignment="0" applyProtection="0"/>
    <xf numFmtId="0" fontId="53" fillId="0" borderId="234" applyNumberFormat="0" applyFill="0" applyAlignment="0" applyProtection="0"/>
    <xf numFmtId="0" fontId="53" fillId="0" borderId="234" applyNumberFormat="0" applyFill="0" applyAlignment="0" applyProtection="0"/>
    <xf numFmtId="0" fontId="53" fillId="0" borderId="234" applyNumberFormat="0" applyFill="0" applyAlignment="0" applyProtection="0"/>
    <xf numFmtId="0" fontId="53" fillId="0" borderId="234" applyNumberFormat="0" applyFill="0" applyAlignment="0" applyProtection="0"/>
    <xf numFmtId="0" fontId="53" fillId="0" borderId="234" applyNumberFormat="0" applyFill="0" applyAlignment="0" applyProtection="0"/>
    <xf numFmtId="0" fontId="53" fillId="0" borderId="234" applyNumberFormat="0" applyFill="0" applyAlignment="0" applyProtection="0"/>
    <xf numFmtId="0" fontId="53" fillId="0" borderId="234" applyNumberFormat="0" applyFill="0" applyAlignment="0" applyProtection="0"/>
    <xf numFmtId="0" fontId="7" fillId="0" borderId="233" applyNumberFormat="0" applyFill="0" applyAlignment="0" applyProtection="0"/>
    <xf numFmtId="0" fontId="7" fillId="0" borderId="233" applyNumberFormat="0" applyFill="0" applyAlignment="0" applyProtection="0"/>
    <xf numFmtId="0" fontId="7" fillId="0" borderId="233" applyNumberFormat="0" applyFill="0" applyAlignment="0" applyProtection="0"/>
    <xf numFmtId="0" fontId="7" fillId="0" borderId="233" applyNumberFormat="0" applyFill="0" applyAlignment="0" applyProtection="0"/>
    <xf numFmtId="0" fontId="7" fillId="0" borderId="233" applyNumberFormat="0" applyFill="0" applyAlignment="0" applyProtection="0"/>
    <xf numFmtId="0" fontId="7" fillId="0" borderId="233" applyNumberFormat="0" applyFill="0" applyAlignment="0" applyProtection="0"/>
    <xf numFmtId="0" fontId="53" fillId="0" borderId="234" applyNumberFormat="0" applyFill="0" applyAlignment="0" applyProtection="0"/>
    <xf numFmtId="0" fontId="53" fillId="0" borderId="234" applyNumberFormat="0" applyFill="0" applyAlignment="0" applyProtection="0"/>
    <xf numFmtId="0" fontId="53" fillId="0" borderId="234" applyNumberFormat="0" applyFill="0" applyAlignment="0" applyProtection="0"/>
    <xf numFmtId="0" fontId="53" fillId="0" borderId="234" applyNumberFormat="0" applyFill="0" applyAlignment="0" applyProtection="0"/>
    <xf numFmtId="0" fontId="53" fillId="0" borderId="234" applyNumberFormat="0" applyFill="0" applyAlignment="0" applyProtection="0"/>
    <xf numFmtId="0" fontId="53" fillId="0" borderId="234" applyNumberFormat="0" applyFill="0" applyAlignment="0" applyProtection="0"/>
    <xf numFmtId="0" fontId="53" fillId="0" borderId="234" applyNumberFormat="0" applyFill="0" applyAlignment="0" applyProtection="0"/>
    <xf numFmtId="0" fontId="53" fillId="0" borderId="234" applyNumberFormat="0" applyFill="0" applyAlignment="0" applyProtection="0"/>
    <xf numFmtId="0" fontId="53" fillId="0" borderId="234" applyNumberFormat="0" applyFill="0" applyAlignment="0" applyProtection="0"/>
    <xf numFmtId="0" fontId="53" fillId="0" borderId="234" applyNumberFormat="0" applyFill="0" applyAlignment="0" applyProtection="0"/>
    <xf numFmtId="0" fontId="53" fillId="0" borderId="234" applyNumberFormat="0" applyFill="0" applyAlignment="0" applyProtection="0"/>
    <xf numFmtId="0" fontId="53" fillId="0" borderId="234" applyNumberFormat="0" applyFill="0" applyAlignment="0" applyProtection="0"/>
    <xf numFmtId="0" fontId="53" fillId="0" borderId="234" applyNumberFormat="0" applyFill="0" applyAlignment="0" applyProtection="0"/>
    <xf numFmtId="0" fontId="53" fillId="0" borderId="234" applyNumberFormat="0" applyFill="0" applyAlignment="0" applyProtection="0"/>
    <xf numFmtId="0" fontId="53" fillId="0" borderId="234" applyNumberFormat="0" applyFill="0" applyAlignment="0" applyProtection="0"/>
    <xf numFmtId="0" fontId="53" fillId="0" borderId="234" applyNumberFormat="0" applyFill="0" applyAlignment="0" applyProtection="0"/>
    <xf numFmtId="0" fontId="53" fillId="0" borderId="234" applyNumberFormat="0" applyFill="0" applyAlignment="0" applyProtection="0"/>
    <xf numFmtId="0" fontId="53" fillId="0" borderId="234" applyNumberFormat="0" applyFill="0" applyAlignment="0" applyProtection="0"/>
    <xf numFmtId="0" fontId="53" fillId="0" borderId="234" applyNumberFormat="0" applyFill="0" applyAlignment="0" applyProtection="0"/>
    <xf numFmtId="0" fontId="53" fillId="0" borderId="234" applyNumberFormat="0" applyFill="0" applyAlignment="0" applyProtection="0"/>
    <xf numFmtId="0" fontId="53" fillId="0" borderId="234" applyNumberFormat="0" applyFill="0" applyAlignment="0" applyProtection="0"/>
    <xf numFmtId="0" fontId="53" fillId="0" borderId="234" applyNumberFormat="0" applyFill="0" applyAlignment="0" applyProtection="0"/>
    <xf numFmtId="0" fontId="53" fillId="0" borderId="234" applyNumberFormat="0" applyFill="0" applyAlignment="0" applyProtection="0"/>
    <xf numFmtId="0" fontId="53" fillId="0" borderId="234" applyNumberFormat="0" applyFill="0" applyAlignment="0" applyProtection="0"/>
    <xf numFmtId="0" fontId="53" fillId="0" borderId="234" applyNumberFormat="0" applyFill="0" applyAlignment="0" applyProtection="0"/>
    <xf numFmtId="0" fontId="53" fillId="0" borderId="234" applyNumberFormat="0" applyFill="0" applyAlignment="0" applyProtection="0"/>
    <xf numFmtId="0" fontId="53" fillId="0" borderId="234" applyNumberFormat="0" applyFill="0" applyAlignment="0" applyProtection="0"/>
    <xf numFmtId="0" fontId="53" fillId="0" borderId="234" applyNumberFormat="0" applyFill="0" applyAlignment="0" applyProtection="0"/>
    <xf numFmtId="0" fontId="53" fillId="0" borderId="234" applyNumberFormat="0" applyFill="0" applyAlignment="0" applyProtection="0"/>
    <xf numFmtId="0" fontId="53" fillId="0" borderId="234" applyNumberFormat="0" applyFill="0" applyAlignment="0" applyProtection="0"/>
    <xf numFmtId="0" fontId="53" fillId="0" borderId="234" applyNumberFormat="0" applyFill="0" applyAlignment="0" applyProtection="0"/>
    <xf numFmtId="0" fontId="53" fillId="0" borderId="234" applyNumberFormat="0" applyFill="0" applyAlignment="0" applyProtection="0"/>
    <xf numFmtId="0" fontId="53" fillId="0" borderId="234" applyNumberFormat="0" applyFill="0" applyAlignment="0" applyProtection="0"/>
    <xf numFmtId="0" fontId="53" fillId="0" borderId="234" applyNumberFormat="0" applyFill="0" applyAlignment="0" applyProtection="0"/>
    <xf numFmtId="0" fontId="53" fillId="0" borderId="234" applyNumberFormat="0" applyFill="0" applyAlignment="0" applyProtection="0"/>
    <xf numFmtId="0" fontId="53" fillId="0" borderId="234" applyNumberFormat="0" applyFill="0" applyAlignment="0" applyProtection="0"/>
    <xf numFmtId="0" fontId="53" fillId="0" borderId="234" applyNumberFormat="0" applyFill="0" applyAlignment="0" applyProtection="0"/>
    <xf numFmtId="0" fontId="53" fillId="0" borderId="234" applyNumberFormat="0" applyFill="0" applyAlignment="0" applyProtection="0"/>
    <xf numFmtId="0" fontId="53" fillId="0" borderId="234" applyNumberFormat="0" applyFill="0" applyAlignment="0" applyProtection="0"/>
    <xf numFmtId="0" fontId="53" fillId="0" borderId="234" applyNumberFormat="0" applyFill="0" applyAlignment="0" applyProtection="0"/>
    <xf numFmtId="0" fontId="53" fillId="0" borderId="234" applyNumberFormat="0" applyFill="0" applyAlignment="0" applyProtection="0"/>
    <xf numFmtId="0" fontId="53" fillId="0" borderId="234" applyNumberFormat="0" applyFill="0" applyAlignment="0" applyProtection="0"/>
    <xf numFmtId="0" fontId="53" fillId="0" borderId="234" applyNumberFormat="0" applyFill="0" applyAlignment="0" applyProtection="0"/>
    <xf numFmtId="0" fontId="53" fillId="0" borderId="234" applyNumberFormat="0" applyFill="0" applyAlignment="0" applyProtection="0"/>
    <xf numFmtId="0" fontId="53" fillId="0" borderId="234" applyNumberFormat="0" applyFill="0" applyAlignment="0" applyProtection="0"/>
    <xf numFmtId="0" fontId="53" fillId="0" borderId="234" applyNumberFormat="0" applyFill="0" applyAlignment="0" applyProtection="0"/>
    <xf numFmtId="0" fontId="53" fillId="0" borderId="234" applyNumberFormat="0" applyFill="0" applyAlignment="0" applyProtection="0"/>
    <xf numFmtId="0" fontId="53" fillId="0" borderId="234" applyNumberFormat="0" applyFill="0" applyAlignment="0" applyProtection="0"/>
    <xf numFmtId="0" fontId="53" fillId="0" borderId="234" applyNumberFormat="0" applyFill="0" applyAlignment="0" applyProtection="0"/>
    <xf numFmtId="0" fontId="53" fillId="0" borderId="234" applyNumberFormat="0" applyFill="0" applyAlignment="0" applyProtection="0"/>
    <xf numFmtId="0" fontId="53" fillId="0" borderId="234" applyNumberFormat="0" applyFill="0" applyAlignment="0" applyProtection="0"/>
    <xf numFmtId="0" fontId="53" fillId="0" borderId="234" applyNumberFormat="0" applyFill="0" applyAlignment="0" applyProtection="0"/>
    <xf numFmtId="0" fontId="53" fillId="0" borderId="234" applyNumberFormat="0" applyFill="0" applyAlignment="0" applyProtection="0"/>
    <xf numFmtId="0" fontId="53" fillId="0" borderId="234" applyNumberFormat="0" applyFill="0" applyAlignment="0" applyProtection="0"/>
    <xf numFmtId="0" fontId="53" fillId="0" borderId="234" applyNumberFormat="0" applyFill="0" applyAlignment="0" applyProtection="0"/>
    <xf numFmtId="0" fontId="53" fillId="0" borderId="234" applyNumberFormat="0" applyFill="0" applyAlignment="0" applyProtection="0"/>
    <xf numFmtId="0" fontId="53" fillId="0" borderId="234" applyNumberFormat="0" applyFill="0" applyAlignment="0" applyProtection="0"/>
    <xf numFmtId="0" fontId="53" fillId="0" borderId="234" applyNumberFormat="0" applyFill="0" applyAlignment="0" applyProtection="0"/>
    <xf numFmtId="0" fontId="53" fillId="0" borderId="234" applyNumberFormat="0" applyFill="0" applyAlignment="0" applyProtection="0"/>
    <xf numFmtId="0" fontId="53" fillId="0" borderId="234" applyNumberFormat="0" applyFill="0" applyAlignment="0" applyProtection="0"/>
    <xf numFmtId="0" fontId="53" fillId="0" borderId="234" applyNumberFormat="0" applyFill="0" applyAlignment="0" applyProtection="0"/>
    <xf numFmtId="0" fontId="53" fillId="0" borderId="234" applyNumberFormat="0" applyFill="0" applyAlignment="0" applyProtection="0"/>
    <xf numFmtId="0" fontId="53" fillId="0" borderId="234" applyNumberFormat="0" applyFill="0" applyAlignment="0" applyProtection="0"/>
    <xf numFmtId="0" fontId="53" fillId="0" borderId="234" applyNumberFormat="0" applyFill="0" applyAlignment="0" applyProtection="0"/>
    <xf numFmtId="0" fontId="53" fillId="0" borderId="234" applyNumberFormat="0" applyFill="0" applyAlignment="0" applyProtection="0"/>
    <xf numFmtId="0" fontId="53" fillId="0" borderId="234" applyNumberFormat="0" applyFill="0" applyAlignment="0" applyProtection="0"/>
    <xf numFmtId="0" fontId="53" fillId="0" borderId="234" applyNumberFormat="0" applyFill="0" applyAlignment="0" applyProtection="0"/>
    <xf numFmtId="0" fontId="53" fillId="0" borderId="234" applyNumberFormat="0" applyFill="0" applyAlignment="0" applyProtection="0"/>
    <xf numFmtId="0" fontId="53" fillId="0" borderId="234" applyNumberFormat="0" applyFill="0" applyAlignment="0" applyProtection="0"/>
    <xf numFmtId="0" fontId="53" fillId="0" borderId="234" applyNumberFormat="0" applyFill="0" applyAlignment="0" applyProtection="0"/>
    <xf numFmtId="0" fontId="53" fillId="0" borderId="234" applyNumberFormat="0" applyFill="0" applyAlignment="0" applyProtection="0"/>
    <xf numFmtId="0" fontId="53" fillId="0" borderId="234" applyNumberFormat="0" applyFill="0" applyAlignment="0" applyProtection="0"/>
    <xf numFmtId="0" fontId="53" fillId="0" borderId="234" applyNumberFormat="0" applyFill="0" applyAlignment="0" applyProtection="0"/>
    <xf numFmtId="0" fontId="53" fillId="0" borderId="234" applyNumberFormat="0" applyFill="0" applyAlignment="0" applyProtection="0"/>
    <xf numFmtId="0" fontId="53" fillId="0" borderId="234" applyNumberFormat="0" applyFill="0" applyAlignment="0" applyProtection="0"/>
    <xf numFmtId="0" fontId="53" fillId="0" borderId="234" applyNumberFormat="0" applyFill="0" applyAlignment="0" applyProtection="0"/>
    <xf numFmtId="0" fontId="53" fillId="0" borderId="234" applyNumberFormat="0" applyFill="0" applyAlignment="0" applyProtection="0"/>
    <xf numFmtId="0" fontId="53" fillId="0" borderId="234" applyNumberFormat="0" applyFill="0" applyAlignment="0" applyProtection="0"/>
    <xf numFmtId="0" fontId="53" fillId="0" borderId="234" applyNumberFormat="0" applyFill="0" applyAlignment="0" applyProtection="0"/>
    <xf numFmtId="0" fontId="53" fillId="0" borderId="234" applyNumberFormat="0" applyFill="0" applyAlignment="0" applyProtection="0"/>
    <xf numFmtId="0" fontId="53" fillId="0" borderId="234" applyNumberFormat="0" applyFill="0" applyAlignment="0" applyProtection="0"/>
    <xf numFmtId="0" fontId="53" fillId="0" borderId="234" applyNumberFormat="0" applyFill="0" applyAlignment="0" applyProtection="0"/>
    <xf numFmtId="0" fontId="53" fillId="0" borderId="234" applyNumberFormat="0" applyFill="0" applyAlignment="0" applyProtection="0"/>
    <xf numFmtId="0" fontId="53" fillId="0" borderId="234" applyNumberFormat="0" applyFill="0" applyAlignment="0" applyProtection="0"/>
    <xf numFmtId="0" fontId="53" fillId="0" borderId="234" applyNumberFormat="0" applyFill="0" applyAlignment="0" applyProtection="0"/>
    <xf numFmtId="0" fontId="53" fillId="0" borderId="234" applyNumberFormat="0" applyFill="0" applyAlignment="0" applyProtection="0"/>
    <xf numFmtId="0" fontId="53" fillId="0" borderId="234" applyNumberFormat="0" applyFill="0" applyAlignment="0" applyProtection="0"/>
    <xf numFmtId="0" fontId="53" fillId="0" borderId="234" applyNumberFormat="0" applyFill="0" applyAlignment="0" applyProtection="0"/>
    <xf numFmtId="0" fontId="53" fillId="0" borderId="234" applyNumberFormat="0" applyFill="0" applyAlignment="0" applyProtection="0"/>
    <xf numFmtId="0" fontId="53" fillId="0" borderId="234" applyNumberFormat="0" applyFill="0" applyAlignment="0" applyProtection="0"/>
    <xf numFmtId="0" fontId="53" fillId="0" borderId="234" applyNumberFormat="0" applyFill="0" applyAlignment="0" applyProtection="0"/>
    <xf numFmtId="0" fontId="53" fillId="0" borderId="234" applyNumberFormat="0" applyFill="0" applyAlignment="0" applyProtection="0"/>
    <xf numFmtId="0" fontId="53" fillId="0" borderId="234" applyNumberFormat="0" applyFill="0" applyAlignment="0" applyProtection="0"/>
    <xf numFmtId="0" fontId="53" fillId="0" borderId="234" applyNumberFormat="0" applyFill="0" applyAlignment="0" applyProtection="0"/>
    <xf numFmtId="0" fontId="53" fillId="0" borderId="234" applyNumberFormat="0" applyFill="0" applyAlignment="0" applyProtection="0"/>
    <xf numFmtId="0" fontId="53" fillId="0" borderId="234" applyNumberFormat="0" applyFill="0" applyAlignment="0" applyProtection="0"/>
    <xf numFmtId="0" fontId="53" fillId="0" borderId="234" applyNumberFormat="0" applyFill="0" applyAlignment="0" applyProtection="0"/>
    <xf numFmtId="0" fontId="53" fillId="0" borderId="234" applyNumberFormat="0" applyFill="0" applyAlignment="0" applyProtection="0"/>
    <xf numFmtId="0" fontId="53" fillId="0" borderId="234" applyNumberFormat="0" applyFill="0" applyAlignment="0" applyProtection="0"/>
    <xf numFmtId="0" fontId="53" fillId="0" borderId="234" applyNumberFormat="0" applyFill="0" applyAlignment="0" applyProtection="0"/>
    <xf numFmtId="0" fontId="53" fillId="0" borderId="234" applyNumberFormat="0" applyFill="0" applyAlignment="0" applyProtection="0"/>
    <xf numFmtId="0" fontId="53" fillId="0" borderId="234" applyNumberFormat="0" applyFill="0" applyAlignment="0" applyProtection="0"/>
    <xf numFmtId="0" fontId="53" fillId="0" borderId="234" applyNumberFormat="0" applyFill="0" applyAlignment="0" applyProtection="0"/>
    <xf numFmtId="0" fontId="53" fillId="0" borderId="234" applyNumberFormat="0" applyFill="0" applyAlignment="0" applyProtection="0"/>
    <xf numFmtId="0" fontId="53" fillId="0" borderId="234" applyNumberFormat="0" applyFill="0" applyAlignment="0" applyProtection="0"/>
    <xf numFmtId="0" fontId="7" fillId="0" borderId="233" applyNumberFormat="0" applyFill="0" applyAlignment="0" applyProtection="0"/>
    <xf numFmtId="0" fontId="7" fillId="0" borderId="233" applyNumberFormat="0" applyFill="0" applyAlignment="0" applyProtection="0"/>
    <xf numFmtId="0" fontId="7" fillId="0" borderId="233" applyNumberFormat="0" applyFill="0" applyAlignment="0" applyProtection="0"/>
    <xf numFmtId="0" fontId="7" fillId="0" borderId="233" applyNumberFormat="0" applyFill="0" applyAlignment="0" applyProtection="0"/>
    <xf numFmtId="0" fontId="7" fillId="0" borderId="233" applyNumberFormat="0" applyFill="0" applyAlignment="0" applyProtection="0"/>
    <xf numFmtId="0" fontId="7" fillId="0" borderId="233" applyNumberFormat="0" applyFill="0" applyAlignment="0" applyProtection="0"/>
    <xf numFmtId="0" fontId="7" fillId="0" borderId="233" applyNumberFormat="0" applyFill="0" applyAlignment="0" applyProtection="0"/>
    <xf numFmtId="0" fontId="7" fillId="0" borderId="233" applyNumberFormat="0" applyFill="0" applyAlignment="0" applyProtection="0"/>
    <xf numFmtId="0" fontId="7" fillId="0" borderId="233" applyNumberFormat="0" applyFill="0" applyAlignment="0" applyProtection="0"/>
    <xf numFmtId="0" fontId="7" fillId="0" borderId="233" applyNumberFormat="0" applyFill="0" applyAlignment="0" applyProtection="0"/>
    <xf numFmtId="0" fontId="7" fillId="0" borderId="233" applyNumberFormat="0" applyFill="0" applyAlignment="0" applyProtection="0"/>
    <xf numFmtId="0" fontId="7" fillId="0" borderId="233" applyNumberFormat="0" applyFill="0" applyAlignment="0" applyProtection="0"/>
    <xf numFmtId="0" fontId="7" fillId="0" borderId="233" applyNumberFormat="0" applyFill="0" applyAlignment="0" applyProtection="0"/>
    <xf numFmtId="0" fontId="7" fillId="0" borderId="233" applyNumberFormat="0" applyFill="0" applyAlignment="0" applyProtection="0"/>
    <xf numFmtId="0" fontId="7" fillId="0" borderId="233" applyNumberFormat="0" applyFill="0" applyAlignment="0" applyProtection="0"/>
    <xf numFmtId="0" fontId="7" fillId="0" borderId="233" applyNumberFormat="0" applyFill="0" applyAlignment="0" applyProtection="0"/>
    <xf numFmtId="0" fontId="7" fillId="0" borderId="233" applyNumberFormat="0" applyFill="0" applyAlignment="0" applyProtection="0"/>
    <xf numFmtId="0" fontId="7" fillId="0" borderId="233" applyNumberFormat="0" applyFill="0" applyAlignment="0" applyProtection="0"/>
    <xf numFmtId="0" fontId="7" fillId="0" borderId="233" applyNumberFormat="0" applyFill="0" applyAlignment="0" applyProtection="0"/>
    <xf numFmtId="0" fontId="7" fillId="0" borderId="233" applyNumberFormat="0" applyFill="0" applyAlignment="0" applyProtection="0"/>
    <xf numFmtId="0" fontId="7" fillId="0" borderId="233" applyNumberFormat="0" applyFill="0" applyAlignment="0" applyProtection="0"/>
    <xf numFmtId="0" fontId="7" fillId="0" borderId="233" applyNumberFormat="0" applyFill="0" applyAlignment="0" applyProtection="0"/>
    <xf numFmtId="0" fontId="7" fillId="0" borderId="233" applyNumberFormat="0" applyFill="0" applyAlignment="0" applyProtection="0"/>
    <xf numFmtId="0" fontId="7" fillId="0" borderId="233" applyNumberFormat="0" applyFill="0" applyAlignment="0" applyProtection="0"/>
    <xf numFmtId="0" fontId="7" fillId="0" borderId="233" applyNumberFormat="0" applyFill="0" applyAlignment="0" applyProtection="0"/>
    <xf numFmtId="0" fontId="7" fillId="0" borderId="233" applyNumberFormat="0" applyFill="0" applyAlignment="0" applyProtection="0"/>
    <xf numFmtId="0" fontId="7" fillId="0" borderId="233" applyNumberFormat="0" applyFill="0" applyAlignment="0" applyProtection="0"/>
    <xf numFmtId="0" fontId="7" fillId="0" borderId="233" applyNumberFormat="0" applyFill="0" applyAlignment="0" applyProtection="0"/>
    <xf numFmtId="0" fontId="7" fillId="0" borderId="233" applyNumberFormat="0" applyFill="0" applyAlignment="0" applyProtection="0"/>
    <xf numFmtId="0" fontId="7" fillId="0" borderId="233" applyNumberFormat="0" applyFill="0" applyAlignment="0" applyProtection="0"/>
    <xf numFmtId="0" fontId="7" fillId="0" borderId="233" applyNumberFormat="0" applyFill="0" applyAlignment="0" applyProtection="0"/>
    <xf numFmtId="0" fontId="7" fillId="0" borderId="233" applyNumberFormat="0" applyFill="0" applyAlignment="0" applyProtection="0"/>
    <xf numFmtId="0" fontId="7" fillId="0" borderId="233" applyNumberFormat="0" applyFill="0" applyAlignment="0" applyProtection="0"/>
    <xf numFmtId="0" fontId="7" fillId="0" borderId="233" applyNumberFormat="0" applyFill="0" applyAlignment="0" applyProtection="0"/>
    <xf numFmtId="0" fontId="7" fillId="0" borderId="233" applyNumberFormat="0" applyFill="0" applyAlignment="0" applyProtection="0"/>
    <xf numFmtId="0" fontId="7" fillId="0" borderId="233" applyNumberFormat="0" applyFill="0" applyAlignment="0" applyProtection="0"/>
    <xf numFmtId="0" fontId="7" fillId="0" borderId="233" applyNumberFormat="0" applyFill="0" applyAlignment="0" applyProtection="0"/>
    <xf numFmtId="0" fontId="7" fillId="0" borderId="233" applyNumberFormat="0" applyFill="0" applyAlignment="0" applyProtection="0"/>
    <xf numFmtId="0" fontId="7" fillId="0" borderId="233" applyNumberFormat="0" applyFill="0" applyAlignment="0" applyProtection="0"/>
    <xf numFmtId="0" fontId="7" fillId="0" borderId="233" applyNumberFormat="0" applyFill="0" applyAlignment="0" applyProtection="0"/>
    <xf numFmtId="0" fontId="7" fillId="0" borderId="233" applyNumberFormat="0" applyFill="0" applyAlignment="0" applyProtection="0"/>
    <xf numFmtId="0" fontId="7" fillId="0" borderId="233" applyNumberFormat="0" applyFill="0" applyAlignment="0" applyProtection="0"/>
    <xf numFmtId="0" fontId="7" fillId="0" borderId="233" applyNumberFormat="0" applyFill="0" applyAlignment="0" applyProtection="0"/>
    <xf numFmtId="0" fontId="7" fillId="0" borderId="233" applyNumberFormat="0" applyFill="0" applyAlignment="0" applyProtection="0"/>
    <xf numFmtId="0" fontId="7" fillId="0" borderId="233" applyNumberFormat="0" applyFill="0" applyAlignment="0" applyProtection="0"/>
    <xf numFmtId="0" fontId="7" fillId="0" borderId="233" applyNumberFormat="0" applyFill="0" applyAlignment="0" applyProtection="0"/>
    <xf numFmtId="0" fontId="7" fillId="0" borderId="233" applyNumberFormat="0" applyFill="0" applyAlignment="0" applyProtection="0"/>
    <xf numFmtId="0" fontId="7" fillId="0" borderId="233" applyNumberFormat="0" applyFill="0" applyAlignment="0" applyProtection="0"/>
    <xf numFmtId="0" fontId="7" fillId="0" borderId="233" applyNumberFormat="0" applyFill="0" applyAlignment="0" applyProtection="0"/>
    <xf numFmtId="0" fontId="7" fillId="0" borderId="233" applyNumberFormat="0" applyFill="0" applyAlignment="0" applyProtection="0"/>
    <xf numFmtId="0" fontId="7" fillId="0" borderId="233" applyNumberFormat="0" applyFill="0" applyAlignment="0" applyProtection="0"/>
    <xf numFmtId="0" fontId="7" fillId="0" borderId="233" applyNumberFormat="0" applyFill="0" applyAlignment="0" applyProtection="0"/>
    <xf numFmtId="0" fontId="7" fillId="0" borderId="233" applyNumberFormat="0" applyFill="0" applyAlignment="0" applyProtection="0"/>
    <xf numFmtId="0" fontId="7" fillId="0" borderId="233" applyNumberFormat="0" applyFill="0" applyAlignment="0" applyProtection="0"/>
    <xf numFmtId="0" fontId="7" fillId="0" borderId="233" applyNumberFormat="0" applyFill="0" applyAlignment="0" applyProtection="0"/>
    <xf numFmtId="0" fontId="7" fillId="0" borderId="233" applyNumberFormat="0" applyFill="0" applyAlignment="0" applyProtection="0"/>
    <xf numFmtId="0" fontId="7" fillId="0" borderId="233" applyNumberFormat="0" applyFill="0" applyAlignment="0" applyProtection="0"/>
    <xf numFmtId="0" fontId="7" fillId="0" borderId="233" applyNumberFormat="0" applyFill="0" applyAlignment="0" applyProtection="0"/>
    <xf numFmtId="0" fontId="7" fillId="0" borderId="233" applyNumberFormat="0" applyFill="0" applyAlignment="0" applyProtection="0"/>
    <xf numFmtId="0" fontId="7" fillId="0" borderId="233" applyNumberFormat="0" applyFill="0" applyAlignment="0" applyProtection="0"/>
    <xf numFmtId="0" fontId="7" fillId="0" borderId="233" applyNumberFormat="0" applyFill="0" applyAlignment="0" applyProtection="0"/>
    <xf numFmtId="0" fontId="7" fillId="0" borderId="233" applyNumberFormat="0" applyFill="0" applyAlignment="0" applyProtection="0"/>
    <xf numFmtId="0" fontId="7" fillId="0" borderId="233" applyNumberFormat="0" applyFill="0" applyAlignment="0" applyProtection="0"/>
    <xf numFmtId="0" fontId="7" fillId="0" borderId="233" applyNumberFormat="0" applyFill="0" applyAlignment="0" applyProtection="0"/>
    <xf numFmtId="0" fontId="7" fillId="0" borderId="233" applyNumberFormat="0" applyFill="0" applyAlignment="0" applyProtection="0"/>
    <xf numFmtId="0" fontId="7" fillId="0" borderId="233" applyNumberFormat="0" applyFill="0" applyAlignment="0" applyProtection="0"/>
    <xf numFmtId="0" fontId="7" fillId="0" borderId="233" applyNumberFormat="0" applyFill="0" applyAlignment="0" applyProtection="0"/>
    <xf numFmtId="0" fontId="7" fillId="0" borderId="233" applyNumberFormat="0" applyFill="0" applyAlignment="0" applyProtection="0"/>
    <xf numFmtId="0" fontId="7" fillId="0" borderId="233" applyNumberFormat="0" applyFill="0" applyAlignment="0" applyProtection="0"/>
    <xf numFmtId="0" fontId="7" fillId="0" borderId="233" applyNumberFormat="0" applyFill="0" applyAlignment="0" applyProtection="0"/>
    <xf numFmtId="0" fontId="7" fillId="0" borderId="233" applyNumberFormat="0" applyFill="0" applyAlignment="0" applyProtection="0"/>
    <xf numFmtId="0" fontId="7" fillId="0" borderId="233" applyNumberFormat="0" applyFill="0" applyAlignment="0" applyProtection="0"/>
    <xf numFmtId="0" fontId="7" fillId="0" borderId="233" applyNumberFormat="0" applyFill="0" applyAlignment="0" applyProtection="0"/>
    <xf numFmtId="0" fontId="7" fillId="0" borderId="233" applyNumberFormat="0" applyFill="0" applyAlignment="0" applyProtection="0"/>
    <xf numFmtId="0" fontId="7" fillId="0" borderId="233" applyNumberFormat="0" applyFill="0" applyAlignment="0" applyProtection="0"/>
    <xf numFmtId="0" fontId="7" fillId="0" borderId="233" applyNumberFormat="0" applyFill="0" applyAlignment="0" applyProtection="0"/>
    <xf numFmtId="0" fontId="7" fillId="0" borderId="233" applyNumberFormat="0" applyFill="0" applyAlignment="0" applyProtection="0"/>
    <xf numFmtId="0" fontId="7" fillId="0" borderId="233" applyNumberFormat="0" applyFill="0" applyAlignment="0" applyProtection="0"/>
    <xf numFmtId="0" fontId="7" fillId="0" borderId="233" applyNumberFormat="0" applyFill="0" applyAlignment="0" applyProtection="0"/>
    <xf numFmtId="0" fontId="7" fillId="0" borderId="233" applyNumberFormat="0" applyFill="0" applyAlignment="0" applyProtection="0"/>
    <xf numFmtId="0" fontId="7" fillId="0" borderId="233" applyNumberFormat="0" applyFill="0" applyAlignment="0" applyProtection="0"/>
    <xf numFmtId="0" fontId="7" fillId="0" borderId="233" applyNumberFormat="0" applyFill="0" applyAlignment="0" applyProtection="0"/>
    <xf numFmtId="0" fontId="7" fillId="0" borderId="233" applyNumberFormat="0" applyFill="0" applyAlignment="0" applyProtection="0"/>
    <xf numFmtId="0" fontId="7" fillId="0" borderId="233" applyNumberFormat="0" applyFill="0" applyAlignment="0" applyProtection="0"/>
    <xf numFmtId="0" fontId="7" fillId="0" borderId="233" applyNumberFormat="0" applyFill="0" applyAlignment="0" applyProtection="0"/>
    <xf numFmtId="0" fontId="7" fillId="0" borderId="233" applyNumberFormat="0" applyFill="0" applyAlignment="0" applyProtection="0"/>
    <xf numFmtId="0" fontId="7" fillId="0" borderId="233" applyNumberFormat="0" applyFill="0" applyAlignment="0" applyProtection="0"/>
    <xf numFmtId="0" fontId="7" fillId="0" borderId="233" applyNumberFormat="0" applyFill="0" applyAlignment="0" applyProtection="0"/>
    <xf numFmtId="0" fontId="7" fillId="0" borderId="233" applyNumberFormat="0" applyFill="0" applyAlignment="0" applyProtection="0"/>
    <xf numFmtId="0" fontId="7" fillId="0" borderId="233" applyNumberFormat="0" applyFill="0" applyAlignment="0" applyProtection="0"/>
    <xf numFmtId="0" fontId="7" fillId="0" borderId="233" applyNumberFormat="0" applyFill="0" applyAlignment="0" applyProtection="0"/>
    <xf numFmtId="0" fontId="7" fillId="0" borderId="233" applyNumberFormat="0" applyFill="0" applyAlignment="0" applyProtection="0"/>
    <xf numFmtId="0" fontId="7" fillId="0" borderId="233" applyNumberFormat="0" applyFill="0" applyAlignment="0" applyProtection="0"/>
    <xf numFmtId="0" fontId="7" fillId="0" borderId="233" applyNumberFormat="0" applyFill="0" applyAlignment="0" applyProtection="0"/>
    <xf numFmtId="0" fontId="7" fillId="0" borderId="233" applyNumberFormat="0" applyFill="0" applyAlignment="0" applyProtection="0"/>
    <xf numFmtId="0" fontId="7" fillId="0" borderId="233" applyNumberFormat="0" applyFill="0" applyAlignment="0" applyProtection="0"/>
    <xf numFmtId="0" fontId="7" fillId="0" borderId="233" applyNumberFormat="0" applyFill="0" applyAlignment="0" applyProtection="0"/>
    <xf numFmtId="0" fontId="7" fillId="0" borderId="233" applyNumberFormat="0" applyFill="0" applyAlignment="0" applyProtection="0"/>
    <xf numFmtId="0" fontId="7" fillId="0" borderId="233" applyNumberFormat="0" applyFill="0" applyAlignment="0" applyProtection="0"/>
    <xf numFmtId="0" fontId="7" fillId="0" borderId="233" applyNumberFormat="0" applyFill="0" applyAlignment="0" applyProtection="0"/>
    <xf numFmtId="0" fontId="7" fillId="0" borderId="233" applyNumberFormat="0" applyFill="0" applyAlignment="0" applyProtection="0"/>
    <xf numFmtId="0" fontId="7" fillId="0" borderId="233" applyNumberFormat="0" applyFill="0" applyAlignment="0" applyProtection="0"/>
    <xf numFmtId="0" fontId="7" fillId="0" borderId="233" applyNumberFormat="0" applyFill="0" applyAlignment="0" applyProtection="0"/>
    <xf numFmtId="0" fontId="7" fillId="0" borderId="233" applyNumberFormat="0" applyFill="0" applyAlignment="0" applyProtection="0"/>
    <xf numFmtId="0" fontId="7" fillId="0" borderId="233" applyNumberFormat="0" applyFill="0" applyAlignment="0" applyProtection="0"/>
    <xf numFmtId="175" fontId="12" fillId="32" borderId="382">
      <alignment horizontal="right"/>
      <protection locked="0"/>
    </xf>
    <xf numFmtId="174" fontId="12" fillId="32" borderId="382">
      <protection locked="0"/>
    </xf>
    <xf numFmtId="173" fontId="12" fillId="32" borderId="382">
      <protection locked="0"/>
    </xf>
    <xf numFmtId="172" fontId="12" fillId="32" borderId="382">
      <protection locked="0"/>
    </xf>
    <xf numFmtId="171" fontId="12" fillId="32" borderId="382">
      <protection locked="0"/>
    </xf>
    <xf numFmtId="179" fontId="12" fillId="32" borderId="364">
      <protection locked="0"/>
    </xf>
    <xf numFmtId="178" fontId="12" fillId="32" borderId="364">
      <protection locked="0"/>
    </xf>
    <xf numFmtId="177" fontId="12" fillId="32" borderId="364">
      <protection locked="0"/>
    </xf>
    <xf numFmtId="49" fontId="12" fillId="32" borderId="364">
      <alignment horizontal="left"/>
      <protection locked="0"/>
    </xf>
    <xf numFmtId="0" fontId="7" fillId="0" borderId="404" applyNumberFormat="0" applyFill="0" applyAlignment="0" applyProtection="0"/>
    <xf numFmtId="169" fontId="12" fillId="32" borderId="229">
      <protection locked="0"/>
    </xf>
    <xf numFmtId="172" fontId="12" fillId="32" borderId="229">
      <protection locked="0"/>
    </xf>
    <xf numFmtId="177" fontId="12" fillId="32" borderId="229">
      <protection locked="0"/>
    </xf>
    <xf numFmtId="173" fontId="12" fillId="0" borderId="434"/>
    <xf numFmtId="10" fontId="4" fillId="43" borderId="226" applyNumberFormat="0" applyFont="0" applyBorder="0" applyAlignment="0" applyProtection="0">
      <protection locked="0"/>
    </xf>
    <xf numFmtId="0" fontId="42" fillId="21" borderId="264" applyNumberFormat="0" applyAlignment="0" applyProtection="0"/>
    <xf numFmtId="0" fontId="42" fillId="21" borderId="264" applyNumberFormat="0" applyAlignment="0" applyProtection="0"/>
    <xf numFmtId="0" fontId="42" fillId="21" borderId="264" applyNumberFormat="0" applyAlignment="0" applyProtection="0"/>
    <xf numFmtId="0" fontId="53" fillId="6" borderId="231" applyNumberFormat="0" applyAlignment="0" applyProtection="0"/>
    <xf numFmtId="0" fontId="53" fillId="6" borderId="231" applyNumberFormat="0" applyAlignment="0" applyProtection="0"/>
    <xf numFmtId="0" fontId="53" fillId="6" borderId="231" applyNumberFormat="0" applyAlignment="0" applyProtection="0"/>
    <xf numFmtId="0" fontId="53" fillId="6" borderId="231" applyNumberFormat="0" applyAlignment="0" applyProtection="0"/>
    <xf numFmtId="0" fontId="53" fillId="10" borderId="231" applyNumberFormat="0" applyAlignment="0" applyProtection="0"/>
    <xf numFmtId="0" fontId="53" fillId="10" borderId="231" applyNumberFormat="0" applyAlignment="0" applyProtection="0"/>
    <xf numFmtId="0" fontId="53" fillId="10" borderId="231" applyNumberFormat="0" applyAlignment="0" applyProtection="0"/>
    <xf numFmtId="0" fontId="53" fillId="6" borderId="231" applyNumberFormat="0" applyAlignment="0" applyProtection="0"/>
    <xf numFmtId="0" fontId="4" fillId="14" borderId="230" applyNumberFormat="0" applyFont="0" applyAlignment="0" applyProtection="0"/>
    <xf numFmtId="0" fontId="4" fillId="14" borderId="230" applyNumberFormat="0" applyFont="0" applyAlignment="0" applyProtection="0"/>
    <xf numFmtId="49" fontId="12" fillId="32" borderId="301">
      <alignment horizontal="left"/>
      <protection locked="0"/>
    </xf>
    <xf numFmtId="178" fontId="12" fillId="32" borderId="301">
      <protection locked="0"/>
    </xf>
    <xf numFmtId="177" fontId="12" fillId="32" borderId="301">
      <protection locked="0"/>
    </xf>
    <xf numFmtId="0" fontId="12" fillId="32" borderId="301">
      <alignment horizontal="left"/>
      <protection locked="0"/>
    </xf>
    <xf numFmtId="0" fontId="4" fillId="14" borderId="230" applyNumberFormat="0" applyFont="0" applyAlignment="0" applyProtection="0"/>
    <xf numFmtId="0" fontId="4" fillId="14" borderId="230" applyNumberFormat="0" applyFont="0" applyAlignment="0" applyProtection="0"/>
    <xf numFmtId="0" fontId="4" fillId="14" borderId="230" applyNumberFormat="0" applyFont="0" applyAlignment="0" applyProtection="0"/>
    <xf numFmtId="175" fontId="12" fillId="32" borderId="301">
      <alignment horizontal="right"/>
      <protection locked="0"/>
    </xf>
    <xf numFmtId="172" fontId="12" fillId="32" borderId="301">
      <protection locked="0"/>
    </xf>
    <xf numFmtId="170" fontId="12" fillId="32" borderId="301">
      <protection locked="0"/>
    </xf>
    <xf numFmtId="0" fontId="42" fillId="21" borderId="246" applyNumberFormat="0" applyAlignment="0" applyProtection="0"/>
    <xf numFmtId="0" fontId="42" fillId="21" borderId="246" applyNumberFormat="0" applyAlignment="0" applyProtection="0"/>
    <xf numFmtId="0" fontId="42" fillId="21" borderId="246" applyNumberFormat="0" applyAlignment="0" applyProtection="0"/>
    <xf numFmtId="49" fontId="12" fillId="32" borderId="328">
      <alignment horizontal="left"/>
      <protection locked="0"/>
    </xf>
    <xf numFmtId="179" fontId="12" fillId="32" borderId="328">
      <protection locked="0"/>
    </xf>
    <xf numFmtId="178" fontId="12" fillId="32" borderId="328">
      <protection locked="0"/>
    </xf>
    <xf numFmtId="177" fontId="12" fillId="32" borderId="328">
      <protection locked="0"/>
    </xf>
    <xf numFmtId="176" fontId="12" fillId="32" borderId="328">
      <alignment horizontal="right"/>
      <protection locked="0"/>
    </xf>
    <xf numFmtId="179" fontId="12" fillId="32" borderId="283">
      <protection locked="0"/>
    </xf>
    <xf numFmtId="173" fontId="12" fillId="32" borderId="328">
      <protection locked="0"/>
    </xf>
    <xf numFmtId="175" fontId="12" fillId="32" borderId="283">
      <alignment horizontal="right"/>
      <protection locked="0"/>
    </xf>
    <xf numFmtId="173" fontId="12" fillId="32" borderId="283">
      <protection locked="0"/>
    </xf>
    <xf numFmtId="171" fontId="12" fillId="32" borderId="283">
      <protection locked="0"/>
    </xf>
    <xf numFmtId="171" fontId="12" fillId="32" borderId="328">
      <protection locked="0"/>
    </xf>
    <xf numFmtId="177" fontId="12" fillId="32" borderId="265">
      <protection locked="0"/>
    </xf>
    <xf numFmtId="176" fontId="12" fillId="32" borderId="265">
      <alignment horizontal="right"/>
      <protection locked="0"/>
    </xf>
    <xf numFmtId="174" fontId="12" fillId="32" borderId="265">
      <protection locked="0"/>
    </xf>
    <xf numFmtId="171" fontId="12" fillId="32" borderId="265">
      <protection locked="0"/>
    </xf>
    <xf numFmtId="170" fontId="12" fillId="32" borderId="265">
      <protection locked="0"/>
    </xf>
    <xf numFmtId="0" fontId="14" fillId="6" borderId="300" applyNumberFormat="0" applyAlignment="0" applyProtection="0"/>
    <xf numFmtId="0" fontId="14" fillId="6" borderId="300" applyNumberFormat="0" applyAlignment="0" applyProtection="0"/>
    <xf numFmtId="0" fontId="14" fillId="6" borderId="300" applyNumberFormat="0" applyAlignment="0" applyProtection="0"/>
    <xf numFmtId="0" fontId="14" fillId="6" borderId="300" applyNumberFormat="0" applyAlignment="0" applyProtection="0"/>
    <xf numFmtId="0" fontId="14" fillId="6" borderId="300" applyNumberFormat="0" applyAlignment="0" applyProtection="0"/>
    <xf numFmtId="0" fontId="14" fillId="6" borderId="300" applyNumberFormat="0" applyAlignment="0" applyProtection="0"/>
    <xf numFmtId="0" fontId="14" fillId="6" borderId="300" applyNumberFormat="0" applyAlignment="0" applyProtection="0"/>
    <xf numFmtId="0" fontId="16" fillId="10" borderId="300" applyNumberFormat="0" applyAlignment="0" applyProtection="0"/>
    <xf numFmtId="0" fontId="16" fillId="10" borderId="300" applyNumberFormat="0" applyAlignment="0" applyProtection="0"/>
    <xf numFmtId="0" fontId="16" fillId="10" borderId="300" applyNumberFormat="0" applyAlignment="0" applyProtection="0"/>
    <xf numFmtId="0" fontId="16" fillId="10" borderId="300" applyNumberFormat="0" applyAlignment="0" applyProtection="0"/>
    <xf numFmtId="0" fontId="14" fillId="6" borderId="300" applyNumberFormat="0" applyAlignment="0" applyProtection="0"/>
    <xf numFmtId="0" fontId="14" fillId="6" borderId="300" applyNumberFormat="0" applyAlignment="0" applyProtection="0"/>
    <xf numFmtId="178" fontId="12" fillId="0" borderId="299"/>
    <xf numFmtId="179" fontId="12" fillId="32" borderId="310">
      <protection locked="0"/>
    </xf>
    <xf numFmtId="49" fontId="12" fillId="32" borderId="247">
      <alignment horizontal="left"/>
      <protection locked="0"/>
    </xf>
    <xf numFmtId="178" fontId="12" fillId="32" borderId="247">
      <protection locked="0"/>
    </xf>
    <xf numFmtId="0" fontId="12" fillId="32" borderId="247">
      <alignment horizontal="left"/>
      <protection locked="0"/>
    </xf>
    <xf numFmtId="176" fontId="12" fillId="32" borderId="247">
      <alignment horizontal="right"/>
      <protection locked="0"/>
    </xf>
    <xf numFmtId="175" fontId="12" fillId="32" borderId="247">
      <alignment horizontal="right"/>
      <protection locked="0"/>
    </xf>
    <xf numFmtId="173" fontId="12" fillId="32" borderId="247">
      <protection locked="0"/>
    </xf>
    <xf numFmtId="172" fontId="12" fillId="32" borderId="247">
      <protection locked="0"/>
    </xf>
    <xf numFmtId="174" fontId="12" fillId="0" borderId="299"/>
    <xf numFmtId="171" fontId="12" fillId="32" borderId="247">
      <protection locked="0"/>
    </xf>
    <xf numFmtId="170" fontId="12" fillId="32" borderId="247">
      <protection locked="0"/>
    </xf>
    <xf numFmtId="169" fontId="12" fillId="32" borderId="247">
      <protection locked="0"/>
    </xf>
    <xf numFmtId="173" fontId="12" fillId="0" borderId="299"/>
    <xf numFmtId="0" fontId="14" fillId="6" borderId="282" applyNumberFormat="0" applyAlignment="0" applyProtection="0"/>
    <xf numFmtId="0" fontId="14" fillId="6" borderId="282" applyNumberFormat="0" applyAlignment="0" applyProtection="0"/>
    <xf numFmtId="0" fontId="14" fillId="6" borderId="282" applyNumberFormat="0" applyAlignment="0" applyProtection="0"/>
    <xf numFmtId="0" fontId="16" fillId="10" borderId="282" applyNumberFormat="0" applyAlignment="0" applyProtection="0"/>
    <xf numFmtId="0" fontId="16" fillId="10" borderId="282" applyNumberFormat="0" applyAlignment="0" applyProtection="0"/>
    <xf numFmtId="0" fontId="16" fillId="10" borderId="282" applyNumberFormat="0" applyAlignment="0" applyProtection="0"/>
    <xf numFmtId="0" fontId="16" fillId="10" borderId="282" applyNumberFormat="0" applyAlignment="0" applyProtection="0"/>
    <xf numFmtId="0" fontId="14" fillId="6" borderId="282" applyNumberFormat="0" applyAlignment="0" applyProtection="0"/>
    <xf numFmtId="179" fontId="12" fillId="0" borderId="281"/>
    <xf numFmtId="178" fontId="12" fillId="0" borderId="281"/>
    <xf numFmtId="0" fontId="12" fillId="32" borderId="310">
      <alignment horizontal="left"/>
      <protection locked="0"/>
    </xf>
    <xf numFmtId="174" fontId="12" fillId="0" borderId="281"/>
    <xf numFmtId="0" fontId="14" fillId="6" borderId="264" applyNumberFormat="0" applyAlignment="0" applyProtection="0"/>
    <xf numFmtId="0" fontId="14" fillId="6" borderId="264" applyNumberFormat="0" applyAlignment="0" applyProtection="0"/>
    <xf numFmtId="0" fontId="14" fillId="6" borderId="264" applyNumberFormat="0" applyAlignment="0" applyProtection="0"/>
    <xf numFmtId="0" fontId="14" fillId="6" borderId="264" applyNumberFormat="0" applyAlignment="0" applyProtection="0"/>
    <xf numFmtId="0" fontId="14" fillId="6" borderId="264" applyNumberFormat="0" applyAlignment="0" applyProtection="0"/>
    <xf numFmtId="0" fontId="14" fillId="6" borderId="264" applyNumberFormat="0" applyAlignment="0" applyProtection="0"/>
    <xf numFmtId="0" fontId="16" fillId="10" borderId="264" applyNumberFormat="0" applyAlignment="0" applyProtection="0"/>
    <xf numFmtId="0" fontId="16" fillId="10" borderId="264" applyNumberFormat="0" applyAlignment="0" applyProtection="0"/>
    <xf numFmtId="0" fontId="16" fillId="10" borderId="264" applyNumberFormat="0" applyAlignment="0" applyProtection="0"/>
    <xf numFmtId="0" fontId="16" fillId="10" borderId="264" applyNumberFormat="0" applyAlignment="0" applyProtection="0"/>
    <xf numFmtId="0" fontId="16" fillId="10" borderId="264" applyNumberFormat="0" applyAlignment="0" applyProtection="0"/>
    <xf numFmtId="0" fontId="15" fillId="8" borderId="264" applyNumberFormat="0" applyAlignment="0" applyProtection="0"/>
    <xf numFmtId="178" fontId="12" fillId="0" borderId="263"/>
    <xf numFmtId="171" fontId="12" fillId="0" borderId="299"/>
    <xf numFmtId="172" fontId="12" fillId="32" borderId="229">
      <protection locked="0"/>
    </xf>
    <xf numFmtId="174" fontId="12" fillId="0" borderId="263"/>
    <xf numFmtId="0" fontId="14" fillId="6" borderId="246" applyNumberFormat="0" applyAlignment="0" applyProtection="0"/>
    <xf numFmtId="0" fontId="14" fillId="6" borderId="246" applyNumberFormat="0" applyAlignment="0" applyProtection="0"/>
    <xf numFmtId="0" fontId="14" fillId="6" borderId="246" applyNumberFormat="0" applyAlignment="0" applyProtection="0"/>
    <xf numFmtId="0" fontId="14" fillId="6" borderId="246" applyNumberFormat="0" applyAlignment="0" applyProtection="0"/>
    <xf numFmtId="0" fontId="14" fillId="6" borderId="246" applyNumberFormat="0" applyAlignment="0" applyProtection="0"/>
    <xf numFmtId="0" fontId="16" fillId="10" borderId="246" applyNumberFormat="0" applyAlignment="0" applyProtection="0"/>
    <xf numFmtId="0" fontId="16" fillId="10" borderId="246" applyNumberFormat="0" applyAlignment="0" applyProtection="0"/>
    <xf numFmtId="0" fontId="16" fillId="10" borderId="246" applyNumberFormat="0" applyAlignment="0" applyProtection="0"/>
    <xf numFmtId="0" fontId="16" fillId="10" borderId="246" applyNumberFormat="0" applyAlignment="0" applyProtection="0"/>
    <xf numFmtId="0" fontId="16" fillId="10" borderId="246" applyNumberFormat="0" applyAlignment="0" applyProtection="0"/>
    <xf numFmtId="0" fontId="16" fillId="10" borderId="246" applyNumberFormat="0" applyAlignment="0" applyProtection="0"/>
    <xf numFmtId="0" fontId="16" fillId="10" borderId="246" applyNumberFormat="0" applyAlignment="0" applyProtection="0"/>
    <xf numFmtId="0" fontId="16" fillId="10" borderId="246" applyNumberFormat="0" applyAlignment="0" applyProtection="0"/>
    <xf numFmtId="0" fontId="14" fillId="6" borderId="246" applyNumberFormat="0" applyAlignment="0" applyProtection="0"/>
    <xf numFmtId="179" fontId="12" fillId="0" borderId="245"/>
    <xf numFmtId="172" fontId="12" fillId="0" borderId="263"/>
    <xf numFmtId="169" fontId="12" fillId="0" borderId="281"/>
    <xf numFmtId="174" fontId="12" fillId="0" borderId="245"/>
    <xf numFmtId="171" fontId="12" fillId="0" borderId="263"/>
    <xf numFmtId="169" fontId="12" fillId="0" borderId="245"/>
    <xf numFmtId="174" fontId="12" fillId="32" borderId="310">
      <protection locked="0"/>
    </xf>
    <xf numFmtId="171" fontId="12" fillId="32" borderId="310">
      <protection locked="0"/>
    </xf>
    <xf numFmtId="170" fontId="12" fillId="32" borderId="310">
      <protection locked="0"/>
    </xf>
    <xf numFmtId="169" fontId="12" fillId="32" borderId="310">
      <protection locked="0"/>
    </xf>
    <xf numFmtId="0" fontId="14" fillId="6" borderId="327" applyNumberFormat="0" applyAlignment="0" applyProtection="0"/>
    <xf numFmtId="0" fontId="14" fillId="6" borderId="327" applyNumberFormat="0" applyAlignment="0" applyProtection="0"/>
    <xf numFmtId="0" fontId="14" fillId="6" borderId="327" applyNumberFormat="0" applyAlignment="0" applyProtection="0"/>
    <xf numFmtId="0" fontId="14" fillId="6" borderId="327" applyNumberFormat="0" applyAlignment="0" applyProtection="0"/>
    <xf numFmtId="0" fontId="14" fillId="6" borderId="327" applyNumberFormat="0" applyAlignment="0" applyProtection="0"/>
    <xf numFmtId="177" fontId="12" fillId="0" borderId="227"/>
    <xf numFmtId="0" fontId="16" fillId="10" borderId="327" applyNumberFormat="0" applyAlignment="0" applyProtection="0"/>
    <xf numFmtId="0" fontId="16" fillId="10" borderId="327" applyNumberFormat="0" applyAlignment="0" applyProtection="0"/>
    <xf numFmtId="0" fontId="16" fillId="10" borderId="327" applyNumberFormat="0" applyAlignment="0" applyProtection="0"/>
    <xf numFmtId="0" fontId="16" fillId="10" borderId="327" applyNumberFormat="0" applyAlignment="0" applyProtection="0"/>
    <xf numFmtId="172" fontId="12" fillId="0" borderId="227"/>
    <xf numFmtId="0" fontId="14" fillId="6" borderId="327" applyNumberFormat="0" applyAlignment="0" applyProtection="0"/>
    <xf numFmtId="0" fontId="14" fillId="6" borderId="327" applyNumberFormat="0" applyAlignment="0" applyProtection="0"/>
    <xf numFmtId="179" fontId="12" fillId="0" borderId="326"/>
    <xf numFmtId="174" fontId="12" fillId="0" borderId="326"/>
    <xf numFmtId="0" fontId="14" fillId="6" borderId="309" applyNumberFormat="0" applyAlignment="0" applyProtection="0"/>
    <xf numFmtId="0" fontId="14" fillId="6" borderId="309" applyNumberFormat="0" applyAlignment="0" applyProtection="0"/>
    <xf numFmtId="0" fontId="14" fillId="6" borderId="309" applyNumberFormat="0" applyAlignment="0" applyProtection="0"/>
    <xf numFmtId="0" fontId="14" fillId="6" borderId="309" applyNumberFormat="0" applyAlignment="0" applyProtection="0"/>
    <xf numFmtId="0" fontId="16" fillId="10" borderId="309" applyNumberFormat="0" applyAlignment="0" applyProtection="0"/>
    <xf numFmtId="0" fontId="16" fillId="10" borderId="309" applyNumberFormat="0" applyAlignment="0" applyProtection="0"/>
    <xf numFmtId="0" fontId="16" fillId="10" borderId="309" applyNumberFormat="0" applyAlignment="0" applyProtection="0"/>
    <xf numFmtId="0" fontId="16" fillId="10" borderId="309" applyNumberFormat="0" applyAlignment="0" applyProtection="0"/>
    <xf numFmtId="0" fontId="16" fillId="10" borderId="309" applyNumberFormat="0" applyAlignment="0" applyProtection="0"/>
    <xf numFmtId="0" fontId="16" fillId="10" borderId="309" applyNumberFormat="0" applyAlignment="0" applyProtection="0"/>
    <xf numFmtId="0" fontId="16" fillId="10" borderId="309" applyNumberFormat="0" applyAlignment="0" applyProtection="0"/>
    <xf numFmtId="0" fontId="16" fillId="10" borderId="309" applyNumberFormat="0" applyAlignment="0" applyProtection="0"/>
    <xf numFmtId="0" fontId="14" fillId="6" borderId="309" applyNumberFormat="0" applyAlignment="0" applyProtection="0"/>
    <xf numFmtId="0" fontId="14" fillId="6" borderId="309" applyNumberFormat="0" applyAlignment="0" applyProtection="0"/>
    <xf numFmtId="178" fontId="12" fillId="0" borderId="308"/>
    <xf numFmtId="173" fontId="12" fillId="0" borderId="308"/>
    <xf numFmtId="170" fontId="12" fillId="0" borderId="326"/>
    <xf numFmtId="171" fontId="12" fillId="0" borderId="308"/>
    <xf numFmtId="169" fontId="12" fillId="0" borderId="236"/>
    <xf numFmtId="170" fontId="12" fillId="0" borderId="236"/>
    <xf numFmtId="171" fontId="12" fillId="0" borderId="236"/>
    <xf numFmtId="169" fontId="12" fillId="0" borderId="254"/>
    <xf numFmtId="170" fontId="12" fillId="0" borderId="254"/>
    <xf numFmtId="171" fontId="12" fillId="0" borderId="254"/>
    <xf numFmtId="172" fontId="12" fillId="0" borderId="236"/>
    <xf numFmtId="173" fontId="12" fillId="0" borderId="236"/>
    <xf numFmtId="174" fontId="12" fillId="0" borderId="236"/>
    <xf numFmtId="169" fontId="12" fillId="0" borderId="272"/>
    <xf numFmtId="170" fontId="12" fillId="0" borderId="272"/>
    <xf numFmtId="171" fontId="12" fillId="0" borderId="272"/>
    <xf numFmtId="172" fontId="12" fillId="0" borderId="254"/>
    <xf numFmtId="177" fontId="12" fillId="0" borderId="236"/>
    <xf numFmtId="178" fontId="12" fillId="0" borderId="236"/>
    <xf numFmtId="179" fontId="12" fillId="0" borderId="236"/>
    <xf numFmtId="0" fontId="14" fillId="6" borderId="237" applyNumberFormat="0" applyAlignment="0" applyProtection="0"/>
    <xf numFmtId="0" fontId="14" fillId="6" borderId="237" applyNumberFormat="0" applyAlignment="0" applyProtection="0"/>
    <xf numFmtId="0" fontId="15" fillId="8" borderId="237" applyNumberFormat="0" applyAlignment="0" applyProtection="0"/>
    <xf numFmtId="0" fontId="14" fillId="6" borderId="237" applyNumberFormat="0" applyAlignment="0" applyProtection="0"/>
    <xf numFmtId="169" fontId="12" fillId="0" borderId="227"/>
    <xf numFmtId="170" fontId="12" fillId="0" borderId="227"/>
    <xf numFmtId="171" fontId="12" fillId="0" borderId="227"/>
    <xf numFmtId="0" fontId="16" fillId="10" borderId="237" applyNumberFormat="0" applyAlignment="0" applyProtection="0"/>
    <xf numFmtId="0" fontId="16" fillId="10" borderId="237" applyNumberFormat="0" applyAlignment="0" applyProtection="0"/>
    <xf numFmtId="0" fontId="16" fillId="10" borderId="237" applyNumberFormat="0" applyAlignment="0" applyProtection="0"/>
    <xf numFmtId="172" fontId="12" fillId="0" borderId="227"/>
    <xf numFmtId="173" fontId="12" fillId="0" borderId="227"/>
    <xf numFmtId="174" fontId="12" fillId="0" borderId="227"/>
    <xf numFmtId="0" fontId="16" fillId="10" borderId="237" applyNumberFormat="0" applyAlignment="0" applyProtection="0"/>
    <xf numFmtId="0" fontId="16" fillId="10" borderId="237" applyNumberFormat="0" applyAlignment="0" applyProtection="0"/>
    <xf numFmtId="0" fontId="16" fillId="10" borderId="237" applyNumberFormat="0" applyAlignment="0" applyProtection="0"/>
    <xf numFmtId="0" fontId="16" fillId="10" borderId="237" applyNumberFormat="0" applyAlignment="0" applyProtection="0"/>
    <xf numFmtId="0" fontId="16" fillId="10" borderId="237" applyNumberFormat="0" applyAlignment="0" applyProtection="0"/>
    <xf numFmtId="177" fontId="12" fillId="0" borderId="227"/>
    <xf numFmtId="178" fontId="12" fillId="0" borderId="227"/>
    <xf numFmtId="179" fontId="12" fillId="0" borderId="227"/>
    <xf numFmtId="0" fontId="14" fillId="6" borderId="228" applyNumberFormat="0" applyAlignment="0" applyProtection="0"/>
    <xf numFmtId="0" fontId="14" fillId="6" borderId="228" applyNumberFormat="0" applyAlignment="0" applyProtection="0"/>
    <xf numFmtId="0" fontId="15" fillId="8" borderId="228" applyNumberFormat="0" applyAlignment="0" applyProtection="0"/>
    <xf numFmtId="0" fontId="14" fillId="6" borderId="228" applyNumberFormat="0" applyAlignment="0" applyProtection="0"/>
    <xf numFmtId="0" fontId="16" fillId="10" borderId="228" applyNumberFormat="0" applyAlignment="0" applyProtection="0"/>
    <xf numFmtId="0" fontId="16" fillId="10" borderId="228" applyNumberFormat="0" applyAlignment="0" applyProtection="0"/>
    <xf numFmtId="0" fontId="16" fillId="10" borderId="228" applyNumberFormat="0" applyAlignment="0" applyProtection="0"/>
    <xf numFmtId="0" fontId="16" fillId="10" borderId="228" applyNumberFormat="0" applyAlignment="0" applyProtection="0"/>
    <xf numFmtId="0" fontId="16" fillId="10" borderId="228" applyNumberFormat="0" applyAlignment="0" applyProtection="0"/>
    <xf numFmtId="0" fontId="16" fillId="10" borderId="228" applyNumberFormat="0" applyAlignment="0" applyProtection="0"/>
    <xf numFmtId="0" fontId="16" fillId="10" borderId="228" applyNumberFormat="0" applyAlignment="0" applyProtection="0"/>
    <xf numFmtId="0" fontId="16" fillId="10" borderId="228" applyNumberFormat="0" applyAlignment="0" applyProtection="0"/>
    <xf numFmtId="0" fontId="16" fillId="10" borderId="228" applyNumberFormat="0" applyAlignment="0" applyProtection="0"/>
    <xf numFmtId="0" fontId="16" fillId="10" borderId="228" applyNumberFormat="0" applyAlignment="0" applyProtection="0"/>
    <xf numFmtId="0" fontId="14" fillId="6" borderId="228" applyNumberFormat="0" applyAlignment="0" applyProtection="0"/>
    <xf numFmtId="0" fontId="14" fillId="6" borderId="228" applyNumberFormat="0" applyAlignment="0" applyProtection="0"/>
    <xf numFmtId="0" fontId="14" fillId="6" borderId="228" applyNumberFormat="0" applyAlignment="0" applyProtection="0"/>
    <xf numFmtId="0" fontId="14" fillId="6" borderId="228" applyNumberFormat="0" applyAlignment="0" applyProtection="0"/>
    <xf numFmtId="0" fontId="14" fillId="6" borderId="228" applyNumberFormat="0" applyAlignment="0" applyProtection="0"/>
    <xf numFmtId="0" fontId="14" fillId="6" borderId="228" applyNumberFormat="0" applyAlignment="0" applyProtection="0"/>
    <xf numFmtId="0" fontId="14" fillId="6" borderId="228" applyNumberFormat="0" applyAlignment="0" applyProtection="0"/>
    <xf numFmtId="0" fontId="16" fillId="10" borderId="237" applyNumberFormat="0" applyAlignment="0" applyProtection="0"/>
    <xf numFmtId="0" fontId="14" fillId="6" borderId="237" applyNumberFormat="0" applyAlignment="0" applyProtection="0"/>
    <xf numFmtId="0" fontId="14" fillId="6" borderId="237" applyNumberFormat="0" applyAlignment="0" applyProtection="0"/>
    <xf numFmtId="0" fontId="14" fillId="6" borderId="237" applyNumberFormat="0" applyAlignment="0" applyProtection="0"/>
    <xf numFmtId="174" fontId="12" fillId="0" borderId="254"/>
    <xf numFmtId="171" fontId="12" fillId="0" borderId="290"/>
    <xf numFmtId="178" fontId="12" fillId="0" borderId="254"/>
    <xf numFmtId="0" fontId="14" fillId="6" borderId="255" applyNumberFormat="0" applyAlignment="0" applyProtection="0"/>
    <xf numFmtId="0" fontId="14" fillId="6" borderId="255" applyNumberFormat="0" applyAlignment="0" applyProtection="0"/>
    <xf numFmtId="0" fontId="16" fillId="10" borderId="255" applyNumberFormat="0" applyAlignment="0" applyProtection="0"/>
    <xf numFmtId="0" fontId="16" fillId="10" borderId="255" applyNumberFormat="0" applyAlignment="0" applyProtection="0"/>
    <xf numFmtId="0" fontId="16" fillId="10" borderId="255" applyNumberFormat="0" applyAlignment="0" applyProtection="0"/>
    <xf numFmtId="0" fontId="14" fillId="6" borderId="255" applyNumberFormat="0" applyAlignment="0" applyProtection="0"/>
    <xf numFmtId="0" fontId="14" fillId="6" borderId="255" applyNumberFormat="0" applyAlignment="0" applyProtection="0"/>
    <xf numFmtId="173" fontId="12" fillId="0" borderId="272"/>
    <xf numFmtId="178" fontId="12" fillId="0" borderId="272"/>
    <xf numFmtId="0" fontId="14" fillId="6" borderId="273" applyNumberFormat="0" applyAlignment="0" applyProtection="0"/>
    <xf numFmtId="0" fontId="14" fillId="6" borderId="273" applyNumberFormat="0" applyAlignment="0" applyProtection="0"/>
    <xf numFmtId="0" fontId="16" fillId="10" borderId="273" applyNumberFormat="0" applyAlignment="0" applyProtection="0"/>
    <xf numFmtId="0" fontId="16" fillId="10" borderId="273" applyNumberFormat="0" applyAlignment="0" applyProtection="0"/>
    <xf numFmtId="0" fontId="16" fillId="10" borderId="273" applyNumberFormat="0" applyAlignment="0" applyProtection="0"/>
    <xf numFmtId="0" fontId="16" fillId="10" borderId="273" applyNumberFormat="0" applyAlignment="0" applyProtection="0"/>
    <xf numFmtId="0" fontId="16" fillId="10" borderId="273" applyNumberFormat="0" applyAlignment="0" applyProtection="0"/>
    <xf numFmtId="169" fontId="12" fillId="32" borderId="229">
      <protection locked="0"/>
    </xf>
    <xf numFmtId="170" fontId="12" fillId="32" borderId="229">
      <protection locked="0"/>
    </xf>
    <xf numFmtId="171" fontId="12" fillId="32" borderId="229">
      <protection locked="0"/>
    </xf>
    <xf numFmtId="0" fontId="16" fillId="10" borderId="273" applyNumberFormat="0" applyAlignment="0" applyProtection="0"/>
    <xf numFmtId="172" fontId="12" fillId="32" borderId="229">
      <protection locked="0"/>
    </xf>
    <xf numFmtId="173" fontId="12" fillId="32" borderId="229">
      <protection locked="0"/>
    </xf>
    <xf numFmtId="174" fontId="12" fillId="32" borderId="229">
      <protection locked="0"/>
    </xf>
    <xf numFmtId="0" fontId="14" fillId="6" borderId="273" applyNumberFormat="0" applyAlignment="0" applyProtection="0"/>
    <xf numFmtId="175" fontId="12" fillId="32" borderId="229">
      <alignment horizontal="right"/>
      <protection locked="0"/>
    </xf>
    <xf numFmtId="176" fontId="12" fillId="32" borderId="229">
      <alignment horizontal="right"/>
      <protection locked="0"/>
    </xf>
    <xf numFmtId="0" fontId="12" fillId="32" borderId="229">
      <alignment horizontal="left"/>
      <protection locked="0"/>
    </xf>
    <xf numFmtId="0" fontId="14" fillId="6" borderId="273" applyNumberFormat="0" applyAlignment="0" applyProtection="0"/>
    <xf numFmtId="177" fontId="12" fillId="32" borderId="229">
      <protection locked="0"/>
    </xf>
    <xf numFmtId="178" fontId="12" fillId="32" borderId="229">
      <protection locked="0"/>
    </xf>
    <xf numFmtId="179" fontId="12" fillId="32" borderId="229">
      <protection locked="0"/>
    </xf>
    <xf numFmtId="0" fontId="14" fillId="6" borderId="273" applyNumberFormat="0" applyAlignment="0" applyProtection="0"/>
    <xf numFmtId="49" fontId="12" fillId="32" borderId="229">
      <alignment horizontal="left"/>
      <protection locked="0"/>
    </xf>
    <xf numFmtId="0" fontId="14" fillId="6" borderId="273" applyNumberFormat="0" applyAlignment="0" applyProtection="0"/>
    <xf numFmtId="0" fontId="14" fillId="6" borderId="273" applyNumberFormat="0" applyAlignment="0" applyProtection="0"/>
    <xf numFmtId="0" fontId="14" fillId="6" borderId="273" applyNumberFormat="0" applyAlignment="0" applyProtection="0"/>
    <xf numFmtId="0" fontId="14" fillId="6" borderId="273" applyNumberFormat="0" applyAlignment="0" applyProtection="0"/>
    <xf numFmtId="173" fontId="12" fillId="0" borderId="290"/>
    <xf numFmtId="169" fontId="12" fillId="32" borderId="238">
      <protection locked="0"/>
    </xf>
    <xf numFmtId="170" fontId="12" fillId="32" borderId="238">
      <protection locked="0"/>
    </xf>
    <xf numFmtId="171" fontId="12" fillId="32" borderId="238">
      <protection locked="0"/>
    </xf>
    <xf numFmtId="174" fontId="12" fillId="0" borderId="290"/>
    <xf numFmtId="172" fontId="12" fillId="32" borderId="238">
      <protection locked="0"/>
    </xf>
    <xf numFmtId="173" fontId="12" fillId="32" borderId="238">
      <protection locked="0"/>
    </xf>
    <xf numFmtId="174" fontId="12" fillId="32" borderId="238">
      <protection locked="0"/>
    </xf>
    <xf numFmtId="175" fontId="12" fillId="32" borderId="238">
      <alignment horizontal="right"/>
      <protection locked="0"/>
    </xf>
    <xf numFmtId="176" fontId="12" fillId="32" borderId="238">
      <alignment horizontal="right"/>
      <protection locked="0"/>
    </xf>
    <xf numFmtId="0" fontId="12" fillId="32" borderId="238">
      <alignment horizontal="left"/>
      <protection locked="0"/>
    </xf>
    <xf numFmtId="177" fontId="12" fillId="32" borderId="238">
      <protection locked="0"/>
    </xf>
    <xf numFmtId="178" fontId="12" fillId="32" borderId="238">
      <protection locked="0"/>
    </xf>
    <xf numFmtId="179" fontId="12" fillId="32" borderId="238">
      <protection locked="0"/>
    </xf>
    <xf numFmtId="49" fontId="12" fillId="32" borderId="238">
      <alignment horizontal="left"/>
      <protection locked="0"/>
    </xf>
    <xf numFmtId="172" fontId="12" fillId="0" borderId="299"/>
    <xf numFmtId="177" fontId="12" fillId="0" borderId="290"/>
    <xf numFmtId="178" fontId="12" fillId="0" borderId="290"/>
    <xf numFmtId="179" fontId="12" fillId="0" borderId="290"/>
    <xf numFmtId="0" fontId="14" fillId="6" borderId="291" applyNumberFormat="0" applyAlignment="0" applyProtection="0"/>
    <xf numFmtId="0" fontId="14" fillId="6" borderId="291" applyNumberFormat="0" applyAlignment="0" applyProtection="0"/>
    <xf numFmtId="0" fontId="15" fillId="8" borderId="291" applyNumberFormat="0" applyAlignment="0" applyProtection="0"/>
    <xf numFmtId="0" fontId="14" fillId="6" borderId="291" applyNumberFormat="0" applyAlignment="0" applyProtection="0"/>
    <xf numFmtId="0" fontId="16" fillId="10" borderId="291" applyNumberFormat="0" applyAlignment="0" applyProtection="0"/>
    <xf numFmtId="0" fontId="16" fillId="10" borderId="291" applyNumberFormat="0" applyAlignment="0" applyProtection="0"/>
    <xf numFmtId="0" fontId="16" fillId="10" borderId="291" applyNumberFormat="0" applyAlignment="0" applyProtection="0"/>
    <xf numFmtId="0" fontId="16" fillId="10" borderId="291" applyNumberFormat="0" applyAlignment="0" applyProtection="0"/>
    <xf numFmtId="0" fontId="16" fillId="10" borderId="291" applyNumberFormat="0" applyAlignment="0" applyProtection="0"/>
    <xf numFmtId="0" fontId="16" fillId="10" borderId="291" applyNumberFormat="0" applyAlignment="0" applyProtection="0"/>
    <xf numFmtId="0" fontId="16" fillId="10" borderId="291" applyNumberFormat="0" applyAlignment="0" applyProtection="0"/>
    <xf numFmtId="0" fontId="16" fillId="10" borderId="291" applyNumberFormat="0" applyAlignment="0" applyProtection="0"/>
    <xf numFmtId="0" fontId="16" fillId="10" borderId="291" applyNumberFormat="0" applyAlignment="0" applyProtection="0"/>
    <xf numFmtId="0" fontId="16" fillId="10" borderId="291" applyNumberFormat="0" applyAlignment="0" applyProtection="0"/>
    <xf numFmtId="0" fontId="14" fillId="6" borderId="291" applyNumberFormat="0" applyAlignment="0" applyProtection="0"/>
    <xf numFmtId="0" fontId="14" fillId="6" borderId="291" applyNumberFormat="0" applyAlignment="0" applyProtection="0"/>
    <xf numFmtId="0" fontId="14" fillId="6" borderId="291" applyNumberFormat="0" applyAlignment="0" applyProtection="0"/>
    <xf numFmtId="0" fontId="14" fillId="6" borderId="291" applyNumberFormat="0" applyAlignment="0" applyProtection="0"/>
    <xf numFmtId="0" fontId="14" fillId="6" borderId="291" applyNumberFormat="0" applyAlignment="0" applyProtection="0"/>
    <xf numFmtId="0" fontId="14" fillId="6" borderId="291" applyNumberFormat="0" applyAlignment="0" applyProtection="0"/>
    <xf numFmtId="0" fontId="14" fillId="6" borderId="291" applyNumberFormat="0" applyAlignment="0" applyProtection="0"/>
    <xf numFmtId="169" fontId="12" fillId="32" borderId="256">
      <protection locked="0"/>
    </xf>
    <xf numFmtId="170" fontId="12" fillId="32" borderId="256">
      <protection locked="0"/>
    </xf>
    <xf numFmtId="171" fontId="12" fillId="32" borderId="256">
      <protection locked="0"/>
    </xf>
    <xf numFmtId="172" fontId="12" fillId="32" borderId="256">
      <protection locked="0"/>
    </xf>
    <xf numFmtId="173" fontId="12" fillId="32" borderId="256">
      <protection locked="0"/>
    </xf>
    <xf numFmtId="174" fontId="12" fillId="32" borderId="256">
      <protection locked="0"/>
    </xf>
    <xf numFmtId="175" fontId="12" fillId="32" borderId="256">
      <alignment horizontal="right"/>
      <protection locked="0"/>
    </xf>
    <xf numFmtId="176" fontId="12" fillId="32" borderId="256">
      <alignment horizontal="right"/>
      <protection locked="0"/>
    </xf>
    <xf numFmtId="0" fontId="12" fillId="32" borderId="256">
      <alignment horizontal="left"/>
      <protection locked="0"/>
    </xf>
    <xf numFmtId="177" fontId="12" fillId="32" borderId="256">
      <protection locked="0"/>
    </xf>
    <xf numFmtId="178" fontId="12" fillId="32" borderId="256">
      <protection locked="0"/>
    </xf>
    <xf numFmtId="179" fontId="12" fillId="32" borderId="256">
      <protection locked="0"/>
    </xf>
    <xf numFmtId="49" fontId="12" fillId="32" borderId="256">
      <alignment horizontal="left"/>
      <protection locked="0"/>
    </xf>
    <xf numFmtId="177" fontId="12" fillId="0" borderId="299"/>
    <xf numFmtId="169" fontId="12" fillId="32" borderId="274">
      <protection locked="0"/>
    </xf>
    <xf numFmtId="170" fontId="12" fillId="32" borderId="274">
      <protection locked="0"/>
    </xf>
    <xf numFmtId="171" fontId="12" fillId="32" borderId="274">
      <protection locked="0"/>
    </xf>
    <xf numFmtId="172" fontId="12" fillId="32" borderId="274">
      <protection locked="0"/>
    </xf>
    <xf numFmtId="173" fontId="12" fillId="32" borderId="274">
      <protection locked="0"/>
    </xf>
    <xf numFmtId="174" fontId="12" fillId="32" borderId="274">
      <protection locked="0"/>
    </xf>
    <xf numFmtId="175" fontId="12" fillId="32" borderId="274">
      <alignment horizontal="right"/>
      <protection locked="0"/>
    </xf>
    <xf numFmtId="176" fontId="12" fillId="32" borderId="274">
      <alignment horizontal="right"/>
      <protection locked="0"/>
    </xf>
    <xf numFmtId="0" fontId="12" fillId="32" borderId="274">
      <alignment horizontal="left"/>
      <protection locked="0"/>
    </xf>
    <xf numFmtId="177" fontId="12" fillId="32" borderId="274">
      <protection locked="0"/>
    </xf>
    <xf numFmtId="49" fontId="12" fillId="32" borderId="274">
      <alignment horizontal="left"/>
      <protection locked="0"/>
    </xf>
    <xf numFmtId="0" fontId="42" fillId="21" borderId="228" applyNumberFormat="0" applyAlignment="0" applyProtection="0"/>
    <xf numFmtId="0" fontId="42" fillId="21" borderId="228" applyNumberFormat="0" applyAlignment="0" applyProtection="0"/>
    <xf numFmtId="0" fontId="42" fillId="21" borderId="228" applyNumberFormat="0" applyAlignment="0" applyProtection="0"/>
    <xf numFmtId="0" fontId="42" fillId="21" borderId="228" applyNumberFormat="0" applyAlignment="0" applyProtection="0"/>
    <xf numFmtId="0" fontId="42" fillId="21" borderId="228" applyNumberFormat="0" applyAlignment="0" applyProtection="0"/>
    <xf numFmtId="0" fontId="42" fillId="21" borderId="228" applyNumberFormat="0" applyAlignment="0" applyProtection="0"/>
    <xf numFmtId="0" fontId="42" fillId="21" borderId="228" applyNumberFormat="0" applyAlignment="0" applyProtection="0"/>
    <xf numFmtId="0" fontId="42" fillId="21" borderId="228" applyNumberFormat="0" applyAlignment="0" applyProtection="0"/>
    <xf numFmtId="0" fontId="42" fillId="21" borderId="228" applyNumberFormat="0" applyAlignment="0" applyProtection="0"/>
    <xf numFmtId="0" fontId="42" fillId="21" borderId="228" applyNumberFormat="0" applyAlignment="0" applyProtection="0"/>
    <xf numFmtId="0" fontId="42" fillId="21" borderId="237" applyNumberFormat="0" applyAlignment="0" applyProtection="0"/>
    <xf numFmtId="0" fontId="42" fillId="21" borderId="237" applyNumberFormat="0" applyAlignment="0" applyProtection="0"/>
    <xf numFmtId="0" fontId="42" fillId="21" borderId="237" applyNumberFormat="0" applyAlignment="0" applyProtection="0"/>
    <xf numFmtId="0" fontId="42" fillId="21" borderId="237" applyNumberFormat="0" applyAlignment="0" applyProtection="0"/>
    <xf numFmtId="0" fontId="42" fillId="21" borderId="237" applyNumberFormat="0" applyAlignment="0" applyProtection="0"/>
    <xf numFmtId="0" fontId="42" fillId="21" borderId="237" applyNumberFormat="0" applyAlignment="0" applyProtection="0"/>
    <xf numFmtId="0" fontId="42" fillId="21" borderId="237" applyNumberFormat="0" applyAlignment="0" applyProtection="0"/>
    <xf numFmtId="0" fontId="42" fillId="21" borderId="237" applyNumberFormat="0" applyAlignment="0" applyProtection="0"/>
    <xf numFmtId="0" fontId="42" fillId="21" borderId="237" applyNumberFormat="0" applyAlignment="0" applyProtection="0"/>
    <xf numFmtId="0" fontId="42" fillId="21" borderId="237" applyNumberFormat="0" applyAlignment="0" applyProtection="0"/>
    <xf numFmtId="169" fontId="12" fillId="32" borderId="292">
      <protection locked="0"/>
    </xf>
    <xf numFmtId="170" fontId="12" fillId="32" borderId="292">
      <protection locked="0"/>
    </xf>
    <xf numFmtId="171" fontId="12" fillId="32" borderId="292">
      <protection locked="0"/>
    </xf>
    <xf numFmtId="172" fontId="12" fillId="32" borderId="292">
      <protection locked="0"/>
    </xf>
    <xf numFmtId="173" fontId="12" fillId="32" borderId="292">
      <protection locked="0"/>
    </xf>
    <xf numFmtId="174" fontId="12" fillId="32" borderId="292">
      <protection locked="0"/>
    </xf>
    <xf numFmtId="175" fontId="12" fillId="32" borderId="292">
      <alignment horizontal="right"/>
      <protection locked="0"/>
    </xf>
    <xf numFmtId="176" fontId="12" fillId="32" borderId="292">
      <alignment horizontal="right"/>
      <protection locked="0"/>
    </xf>
    <xf numFmtId="0" fontId="12" fillId="32" borderId="292">
      <alignment horizontal="left"/>
      <protection locked="0"/>
    </xf>
    <xf numFmtId="177" fontId="12" fillId="32" borderId="292">
      <protection locked="0"/>
    </xf>
    <xf numFmtId="178" fontId="12" fillId="32" borderId="292">
      <protection locked="0"/>
    </xf>
    <xf numFmtId="179" fontId="12" fillId="32" borderId="292">
      <protection locked="0"/>
    </xf>
    <xf numFmtId="49" fontId="12" fillId="32" borderId="292">
      <alignment horizontal="left"/>
      <protection locked="0"/>
    </xf>
    <xf numFmtId="0" fontId="42" fillId="21" borderId="255" applyNumberFormat="0" applyAlignment="0" applyProtection="0"/>
    <xf numFmtId="0" fontId="42" fillId="21" borderId="255" applyNumberFormat="0" applyAlignment="0" applyProtection="0"/>
    <xf numFmtId="0" fontId="42" fillId="21" borderId="255" applyNumberFormat="0" applyAlignment="0" applyProtection="0"/>
    <xf numFmtId="0" fontId="42" fillId="21" borderId="255" applyNumberFormat="0" applyAlignment="0" applyProtection="0"/>
    <xf numFmtId="0" fontId="42" fillId="21" borderId="255" applyNumberFormat="0" applyAlignment="0" applyProtection="0"/>
    <xf numFmtId="0" fontId="42" fillId="21" borderId="255" applyNumberFormat="0" applyAlignment="0" applyProtection="0"/>
    <xf numFmtId="0" fontId="42" fillId="21" borderId="255" applyNumberFormat="0" applyAlignment="0" applyProtection="0"/>
    <xf numFmtId="0" fontId="12" fillId="14" borderId="228" applyNumberFormat="0" applyFont="0" applyAlignment="0" applyProtection="0"/>
    <xf numFmtId="0" fontId="12" fillId="14" borderId="228" applyNumberFormat="0" applyFont="0" applyAlignment="0" applyProtection="0"/>
    <xf numFmtId="0" fontId="12" fillId="14" borderId="228" applyNumberFormat="0" applyFont="0" applyAlignment="0" applyProtection="0"/>
    <xf numFmtId="0" fontId="12" fillId="14" borderId="228" applyNumberFormat="0" applyFont="0" applyAlignment="0" applyProtection="0"/>
    <xf numFmtId="0" fontId="12" fillId="14" borderId="228" applyNumberFormat="0" applyFont="0" applyAlignment="0" applyProtection="0"/>
    <xf numFmtId="0" fontId="12" fillId="14" borderId="228" applyNumberFormat="0" applyFont="0" applyAlignment="0" applyProtection="0"/>
    <xf numFmtId="0" fontId="12" fillId="14" borderId="228" applyNumberFormat="0" applyFont="0" applyAlignment="0" applyProtection="0"/>
    <xf numFmtId="0" fontId="12" fillId="14" borderId="228" applyNumberFormat="0" applyFont="0" applyAlignment="0" applyProtection="0"/>
    <xf numFmtId="0" fontId="12" fillId="14" borderId="228" applyNumberFormat="0" applyFont="0" applyAlignment="0" applyProtection="0"/>
    <xf numFmtId="0" fontId="12" fillId="14" borderId="228" applyNumberFormat="0" applyFont="0" applyAlignment="0" applyProtection="0"/>
    <xf numFmtId="0" fontId="42" fillId="21" borderId="255" applyNumberFormat="0" applyAlignment="0" applyProtection="0"/>
    <xf numFmtId="0" fontId="42" fillId="21" borderId="255" applyNumberFormat="0" applyAlignment="0" applyProtection="0"/>
    <xf numFmtId="169" fontId="12" fillId="32" borderId="301">
      <protection locked="0"/>
    </xf>
    <xf numFmtId="172" fontId="12" fillId="32" borderId="301">
      <protection locked="0"/>
    </xf>
    <xf numFmtId="177" fontId="12" fillId="32" borderId="301">
      <protection locked="0"/>
    </xf>
    <xf numFmtId="169" fontId="12" fillId="0" borderId="317"/>
    <xf numFmtId="170" fontId="12" fillId="0" borderId="317"/>
    <xf numFmtId="171" fontId="12" fillId="0" borderId="317"/>
    <xf numFmtId="0" fontId="4" fillId="14" borderId="239" applyNumberFormat="0" applyFont="0" applyAlignment="0" applyProtection="0"/>
    <xf numFmtId="0" fontId="4" fillId="14" borderId="239" applyNumberFormat="0" applyFont="0" applyAlignment="0" applyProtection="0"/>
    <xf numFmtId="0" fontId="4" fillId="14" borderId="239" applyNumberFormat="0" applyFont="0" applyAlignment="0" applyProtection="0"/>
    <xf numFmtId="0" fontId="12" fillId="14" borderId="237" applyNumberFormat="0" applyFont="0" applyAlignment="0" applyProtection="0"/>
    <xf numFmtId="0" fontId="12" fillId="14" borderId="237" applyNumberFormat="0" applyFont="0" applyAlignment="0" applyProtection="0"/>
    <xf numFmtId="0" fontId="12" fillId="14" borderId="237" applyNumberFormat="0" applyFont="0" applyAlignment="0" applyProtection="0"/>
    <xf numFmtId="0" fontId="12" fillId="14" borderId="237" applyNumberFormat="0" applyFont="0" applyAlignment="0" applyProtection="0"/>
    <xf numFmtId="0" fontId="12" fillId="14" borderId="237" applyNumberFormat="0" applyFont="0" applyAlignment="0" applyProtection="0"/>
    <xf numFmtId="0" fontId="12" fillId="14" borderId="237" applyNumberFormat="0" applyFont="0" applyAlignment="0" applyProtection="0"/>
    <xf numFmtId="0" fontId="12" fillId="14" borderId="237" applyNumberFormat="0" applyFont="0" applyAlignment="0" applyProtection="0"/>
    <xf numFmtId="0" fontId="12" fillId="14" borderId="237" applyNumberFormat="0" applyFont="0" applyAlignment="0" applyProtection="0"/>
    <xf numFmtId="0" fontId="12" fillId="14" borderId="237" applyNumberFormat="0" applyFont="0" applyAlignment="0" applyProtection="0"/>
    <xf numFmtId="0" fontId="12" fillId="14" borderId="237" applyNumberFormat="0" applyFont="0" applyAlignment="0" applyProtection="0"/>
    <xf numFmtId="0" fontId="4" fillId="14" borderId="239" applyNumberFormat="0" applyFont="0" applyAlignment="0" applyProtection="0"/>
    <xf numFmtId="0" fontId="4" fillId="14" borderId="239" applyNumberFormat="0" applyFont="0" applyAlignment="0" applyProtection="0"/>
    <xf numFmtId="0" fontId="4" fillId="14" borderId="239" applyNumberFormat="0" applyFont="0" applyAlignment="0" applyProtection="0"/>
    <xf numFmtId="0" fontId="4" fillId="14" borderId="239" applyNumberFormat="0" applyFont="0" applyAlignment="0" applyProtection="0"/>
    <xf numFmtId="0" fontId="4" fillId="14" borderId="239" applyNumberFormat="0" applyFont="0" applyAlignment="0" applyProtection="0"/>
    <xf numFmtId="0" fontId="4" fillId="14" borderId="239" applyNumberFormat="0" applyFont="0" applyAlignment="0" applyProtection="0"/>
    <xf numFmtId="0" fontId="4" fillId="14" borderId="239" applyNumberFormat="0" applyFont="0" applyAlignment="0" applyProtection="0"/>
    <xf numFmtId="173" fontId="12" fillId="0" borderId="317"/>
    <xf numFmtId="0" fontId="53" fillId="6" borderId="240" applyNumberFormat="0" applyAlignment="0" applyProtection="0"/>
    <xf numFmtId="0" fontId="53" fillId="6" borderId="240" applyNumberFormat="0" applyAlignment="0" applyProtection="0"/>
    <xf numFmtId="0" fontId="53" fillId="6" borderId="240" applyNumberFormat="0" applyAlignment="0" applyProtection="0"/>
    <xf numFmtId="0" fontId="53" fillId="10" borderId="240" applyNumberFormat="0" applyAlignment="0" applyProtection="0"/>
    <xf numFmtId="0" fontId="53" fillId="10" borderId="240" applyNumberFormat="0" applyAlignment="0" applyProtection="0"/>
    <xf numFmtId="0" fontId="53" fillId="10" borderId="240" applyNumberFormat="0" applyAlignment="0" applyProtection="0"/>
    <xf numFmtId="0" fontId="53" fillId="10" borderId="240" applyNumberFormat="0" applyAlignment="0" applyProtection="0"/>
    <xf numFmtId="0" fontId="53" fillId="10" borderId="240" applyNumberFormat="0" applyAlignment="0" applyProtection="0"/>
    <xf numFmtId="0" fontId="53" fillId="10" borderId="240" applyNumberFormat="0" applyAlignment="0" applyProtection="0"/>
    <xf numFmtId="0" fontId="53" fillId="10" borderId="240" applyNumberFormat="0" applyAlignment="0" applyProtection="0"/>
    <xf numFmtId="0" fontId="53" fillId="10" borderId="240" applyNumberFormat="0" applyAlignment="0" applyProtection="0"/>
    <xf numFmtId="0" fontId="53" fillId="10" borderId="240" applyNumberFormat="0" applyAlignment="0" applyProtection="0"/>
    <xf numFmtId="0" fontId="53" fillId="10" borderId="240" applyNumberFormat="0" applyAlignment="0" applyProtection="0"/>
    <xf numFmtId="0" fontId="53" fillId="6" borderId="240" applyNumberFormat="0" applyAlignment="0" applyProtection="0"/>
    <xf numFmtId="0" fontId="53" fillId="6" borderId="240" applyNumberFormat="0" applyAlignment="0" applyProtection="0"/>
    <xf numFmtId="0" fontId="53" fillId="6" borderId="240" applyNumberFormat="0" applyAlignment="0" applyProtection="0"/>
    <xf numFmtId="0" fontId="53" fillId="6" borderId="240" applyNumberFormat="0" applyAlignment="0" applyProtection="0"/>
    <xf numFmtId="0" fontId="53" fillId="6" borderId="240" applyNumberFormat="0" applyAlignment="0" applyProtection="0"/>
    <xf numFmtId="0" fontId="53" fillId="6" borderId="240" applyNumberFormat="0" applyAlignment="0" applyProtection="0"/>
    <xf numFmtId="0" fontId="53" fillId="6" borderId="240" applyNumberFormat="0" applyAlignment="0" applyProtection="0"/>
    <xf numFmtId="174" fontId="12" fillId="0" borderId="317"/>
    <xf numFmtId="177" fontId="12" fillId="0" borderId="317"/>
    <xf numFmtId="178" fontId="12" fillId="0" borderId="317"/>
    <xf numFmtId="179" fontId="12" fillId="0" borderId="317"/>
    <xf numFmtId="0" fontId="14" fillId="6" borderId="318" applyNumberFormat="0" applyAlignment="0" applyProtection="0"/>
    <xf numFmtId="0" fontId="14" fillId="6" borderId="318" applyNumberFormat="0" applyAlignment="0" applyProtection="0"/>
    <xf numFmtId="0" fontId="9" fillId="38" borderId="235"/>
    <xf numFmtId="0" fontId="15" fillId="8" borderId="318" applyNumberFormat="0" applyAlignment="0" applyProtection="0"/>
    <xf numFmtId="0" fontId="14" fillId="6" borderId="318" applyNumberFormat="0" applyAlignment="0" applyProtection="0"/>
    <xf numFmtId="0" fontId="16" fillId="10" borderId="318" applyNumberFormat="0" applyAlignment="0" applyProtection="0"/>
    <xf numFmtId="0" fontId="16" fillId="10" borderId="318" applyNumberFormat="0" applyAlignment="0" applyProtection="0"/>
    <xf numFmtId="0" fontId="16" fillId="10" borderId="318" applyNumberFormat="0" applyAlignment="0" applyProtection="0"/>
    <xf numFmtId="0" fontId="42" fillId="21" borderId="273" applyNumberFormat="0" applyAlignment="0" applyProtection="0"/>
    <xf numFmtId="0" fontId="42" fillId="21" borderId="273" applyNumberFormat="0" applyAlignment="0" applyProtection="0"/>
    <xf numFmtId="0" fontId="42" fillId="21" borderId="273" applyNumberFormat="0" applyAlignment="0" applyProtection="0"/>
    <xf numFmtId="0" fontId="42" fillId="21" borderId="273" applyNumberFormat="0" applyAlignment="0" applyProtection="0"/>
    <xf numFmtId="0" fontId="42" fillId="21" borderId="273" applyNumberFormat="0" applyAlignment="0" applyProtection="0"/>
    <xf numFmtId="0" fontId="42" fillId="21" borderId="273" applyNumberFormat="0" applyAlignment="0" applyProtection="0"/>
    <xf numFmtId="195" fontId="59" fillId="41" borderId="241">
      <alignment wrapText="1"/>
    </xf>
    <xf numFmtId="196" fontId="59" fillId="41" borderId="241">
      <alignment wrapText="1"/>
    </xf>
    <xf numFmtId="197" fontId="59" fillId="41" borderId="241">
      <alignment wrapText="1"/>
    </xf>
    <xf numFmtId="0" fontId="42" fillId="21" borderId="273" applyNumberFormat="0" applyAlignment="0" applyProtection="0"/>
    <xf numFmtId="0" fontId="42" fillId="21" borderId="273" applyNumberFormat="0" applyAlignment="0" applyProtection="0"/>
    <xf numFmtId="0" fontId="42" fillId="21" borderId="273" applyNumberFormat="0" applyAlignment="0" applyProtection="0"/>
    <xf numFmtId="0" fontId="42" fillId="21" borderId="273" applyNumberFormat="0" applyAlignment="0" applyProtection="0"/>
    <xf numFmtId="0" fontId="16" fillId="10" borderId="318" applyNumberFormat="0" applyAlignment="0" applyProtection="0"/>
    <xf numFmtId="0" fontId="16" fillId="10" borderId="318" applyNumberFormat="0" applyAlignment="0" applyProtection="0"/>
    <xf numFmtId="0" fontId="16" fillId="10" borderId="318" applyNumberFormat="0" applyAlignment="0" applyProtection="0"/>
    <xf numFmtId="0" fontId="16" fillId="10" borderId="318" applyNumberFormat="0" applyAlignment="0" applyProtection="0"/>
    <xf numFmtId="0" fontId="16" fillId="10" borderId="318" applyNumberFormat="0" applyAlignment="0" applyProtection="0"/>
    <xf numFmtId="0" fontId="16" fillId="10" borderId="318" applyNumberFormat="0" applyAlignment="0" applyProtection="0"/>
    <xf numFmtId="0" fontId="14" fillId="6" borderId="318" applyNumberFormat="0" applyAlignment="0" applyProtection="0"/>
    <xf numFmtId="0" fontId="14" fillId="6" borderId="318" applyNumberFormat="0" applyAlignment="0" applyProtection="0"/>
    <xf numFmtId="0" fontId="14" fillId="6" borderId="318" applyNumberFormat="0" applyAlignment="0" applyProtection="0"/>
    <xf numFmtId="0" fontId="14" fillId="6" borderId="318" applyNumberFormat="0" applyAlignment="0" applyProtection="0"/>
    <xf numFmtId="0" fontId="14" fillId="6" borderId="318" applyNumberFormat="0" applyAlignment="0" applyProtection="0"/>
    <xf numFmtId="0" fontId="14" fillId="6" borderId="318" applyNumberFormat="0" applyAlignment="0" applyProtection="0"/>
    <xf numFmtId="0" fontId="14" fillId="6" borderId="318" applyNumberFormat="0" applyAlignment="0" applyProtection="0"/>
    <xf numFmtId="176" fontId="12" fillId="32" borderId="301">
      <alignment horizontal="right"/>
      <protection locked="0"/>
    </xf>
    <xf numFmtId="178" fontId="12" fillId="32" borderId="274">
      <protection locked="0"/>
    </xf>
    <xf numFmtId="0" fontId="42" fillId="21" borderId="264" applyNumberFormat="0" applyAlignment="0" applyProtection="0"/>
    <xf numFmtId="0" fontId="16" fillId="10" borderId="273" applyNumberFormat="0" applyAlignment="0" applyProtection="0"/>
    <xf numFmtId="179" fontId="12" fillId="32" borderId="274">
      <protection locked="0"/>
    </xf>
    <xf numFmtId="0" fontId="16" fillId="10" borderId="273" applyNumberFormat="0" applyAlignment="0" applyProtection="0"/>
    <xf numFmtId="0" fontId="53" fillId="6" borderId="231" applyNumberFormat="0" applyAlignment="0" applyProtection="0"/>
    <xf numFmtId="0" fontId="53" fillId="6" borderId="231" applyNumberFormat="0" applyAlignment="0" applyProtection="0"/>
    <xf numFmtId="0" fontId="53" fillId="10" borderId="231" applyNumberFormat="0" applyAlignment="0" applyProtection="0"/>
    <xf numFmtId="0" fontId="53" fillId="10" borderId="231" applyNumberFormat="0" applyAlignment="0" applyProtection="0"/>
    <xf numFmtId="0" fontId="53" fillId="10" borderId="231" applyNumberFormat="0" applyAlignment="0" applyProtection="0"/>
    <xf numFmtId="0" fontId="53" fillId="6" borderId="231" applyNumberFormat="0" applyAlignment="0" applyProtection="0"/>
    <xf numFmtId="0" fontId="4" fillId="14" borderId="230" applyNumberFormat="0" applyFont="0" applyAlignment="0" applyProtection="0"/>
    <xf numFmtId="0" fontId="4" fillId="14" borderId="230" applyNumberFormat="0" applyFont="0" applyAlignment="0" applyProtection="0"/>
    <xf numFmtId="0" fontId="4" fillId="14" borderId="230" applyNumberFormat="0" applyFont="0" applyAlignment="0" applyProtection="0"/>
    <xf numFmtId="174" fontId="12" fillId="32" borderId="301">
      <protection locked="0"/>
    </xf>
    <xf numFmtId="169" fontId="12" fillId="32" borderId="301">
      <protection locked="0"/>
    </xf>
    <xf numFmtId="0" fontId="42" fillId="21" borderId="246" applyNumberFormat="0" applyAlignment="0" applyProtection="0"/>
    <xf numFmtId="0" fontId="42" fillId="21" borderId="246" applyNumberFormat="0" applyAlignment="0" applyProtection="0"/>
    <xf numFmtId="0" fontId="42" fillId="21" borderId="246" applyNumberFormat="0" applyAlignment="0" applyProtection="0"/>
    <xf numFmtId="175" fontId="12" fillId="32" borderId="328">
      <alignment horizontal="right"/>
      <protection locked="0"/>
    </xf>
    <xf numFmtId="49" fontId="12" fillId="32" borderId="283">
      <alignment horizontal="left"/>
      <protection locked="0"/>
    </xf>
    <xf numFmtId="178" fontId="12" fillId="32" borderId="283">
      <protection locked="0"/>
    </xf>
    <xf numFmtId="0" fontId="12" fillId="32" borderId="283">
      <alignment horizontal="left"/>
      <protection locked="0"/>
    </xf>
    <xf numFmtId="172" fontId="12" fillId="32" borderId="328">
      <protection locked="0"/>
    </xf>
    <xf numFmtId="172" fontId="12" fillId="32" borderId="283">
      <protection locked="0"/>
    </xf>
    <xf numFmtId="170" fontId="12" fillId="32" borderId="283">
      <protection locked="0"/>
    </xf>
    <xf numFmtId="170" fontId="12" fillId="32" borderId="328">
      <protection locked="0"/>
    </xf>
    <xf numFmtId="179" fontId="12" fillId="32" borderId="265">
      <protection locked="0"/>
    </xf>
    <xf numFmtId="175" fontId="12" fillId="32" borderId="265">
      <alignment horizontal="right"/>
      <protection locked="0"/>
    </xf>
    <xf numFmtId="173" fontId="12" fillId="32" borderId="265">
      <protection locked="0"/>
    </xf>
    <xf numFmtId="169" fontId="12" fillId="32" borderId="265">
      <protection locked="0"/>
    </xf>
    <xf numFmtId="0" fontId="16" fillId="10" borderId="300" applyNumberFormat="0" applyAlignment="0" applyProtection="0"/>
    <xf numFmtId="0" fontId="16" fillId="10" borderId="300" applyNumberFormat="0" applyAlignment="0" applyProtection="0"/>
    <xf numFmtId="0" fontId="16" fillId="10" borderId="300" applyNumberFormat="0" applyAlignment="0" applyProtection="0"/>
    <xf numFmtId="0" fontId="15" fillId="8" borderId="300" applyNumberFormat="0" applyAlignment="0" applyProtection="0"/>
    <xf numFmtId="177" fontId="12" fillId="0" borderId="299"/>
    <xf numFmtId="177" fontId="12" fillId="32" borderId="310">
      <protection locked="0"/>
    </xf>
    <xf numFmtId="177" fontId="12" fillId="32" borderId="247">
      <protection locked="0"/>
    </xf>
    <xf numFmtId="0" fontId="14" fillId="6" borderId="282" applyNumberFormat="0" applyAlignment="0" applyProtection="0"/>
    <xf numFmtId="0" fontId="14" fillId="6" borderId="282" applyNumberFormat="0" applyAlignment="0" applyProtection="0"/>
    <xf numFmtId="0" fontId="16" fillId="10" borderId="282" applyNumberFormat="0" applyAlignment="0" applyProtection="0"/>
    <xf numFmtId="0" fontId="16" fillId="10" borderId="282" applyNumberFormat="0" applyAlignment="0" applyProtection="0"/>
    <xf numFmtId="0" fontId="16" fillId="10" borderId="282" applyNumberFormat="0" applyAlignment="0" applyProtection="0"/>
    <xf numFmtId="0" fontId="14" fillId="6" borderId="282" applyNumberFormat="0" applyAlignment="0" applyProtection="0"/>
    <xf numFmtId="0" fontId="14" fillId="6" borderId="282" applyNumberFormat="0" applyAlignment="0" applyProtection="0"/>
    <xf numFmtId="177" fontId="12" fillId="0" borderId="281"/>
    <xf numFmtId="176" fontId="12" fillId="32" borderId="310">
      <alignment horizontal="right"/>
      <protection locked="0"/>
    </xf>
    <xf numFmtId="173" fontId="12" fillId="0" borderId="281"/>
    <xf numFmtId="0" fontId="16" fillId="10" borderId="264" applyNumberFormat="0" applyAlignment="0" applyProtection="0"/>
    <xf numFmtId="0" fontId="16" fillId="10" borderId="264" applyNumberFormat="0" applyAlignment="0" applyProtection="0"/>
    <xf numFmtId="0" fontId="16" fillId="10" borderId="264" applyNumberFormat="0" applyAlignment="0" applyProtection="0"/>
    <xf numFmtId="0" fontId="14" fillId="6" borderId="264" applyNumberFormat="0" applyAlignment="0" applyProtection="0"/>
    <xf numFmtId="177" fontId="12" fillId="32" borderId="229">
      <protection locked="0"/>
    </xf>
    <xf numFmtId="177" fontId="12" fillId="0" borderId="263"/>
    <xf numFmtId="170" fontId="12" fillId="0" borderId="299"/>
    <xf numFmtId="169" fontId="12" fillId="32" borderId="229">
      <protection locked="0"/>
    </xf>
    <xf numFmtId="0" fontId="14" fillId="6" borderId="246" applyNumberFormat="0" applyAlignment="0" applyProtection="0"/>
    <xf numFmtId="0" fontId="16" fillId="10" borderId="246" applyNumberFormat="0" applyAlignment="0" applyProtection="0"/>
    <xf numFmtId="0" fontId="14" fillId="6" borderId="246" applyNumberFormat="0" applyAlignment="0" applyProtection="0"/>
    <xf numFmtId="0" fontId="14" fillId="6" borderId="246" applyNumberFormat="0" applyAlignment="0" applyProtection="0"/>
    <xf numFmtId="178" fontId="12" fillId="0" borderId="245"/>
    <xf numFmtId="171" fontId="12" fillId="0" borderId="281"/>
    <xf numFmtId="173" fontId="12" fillId="0" borderId="245"/>
    <xf numFmtId="170" fontId="12" fillId="0" borderId="263"/>
    <xf numFmtId="171" fontId="12" fillId="0" borderId="245"/>
    <xf numFmtId="173" fontId="12" fillId="32" borderId="310">
      <protection locked="0"/>
    </xf>
    <xf numFmtId="0" fontId="14" fillId="6" borderId="327" applyNumberFormat="0" applyAlignment="0" applyProtection="0"/>
    <xf numFmtId="0" fontId="16" fillId="10" borderId="327" applyNumberFormat="0" applyAlignment="0" applyProtection="0"/>
    <xf numFmtId="0" fontId="16" fillId="10" borderId="327" applyNumberFormat="0" applyAlignment="0" applyProtection="0"/>
    <xf numFmtId="0" fontId="16" fillId="10" borderId="327" applyNumberFormat="0" applyAlignment="0" applyProtection="0"/>
    <xf numFmtId="0" fontId="15" fillId="8" borderId="327" applyNumberFormat="0" applyAlignment="0" applyProtection="0"/>
    <xf numFmtId="169" fontId="12" fillId="0" borderId="227"/>
    <xf numFmtId="178" fontId="12" fillId="0" borderId="326"/>
    <xf numFmtId="173" fontId="12" fillId="0" borderId="326"/>
    <xf numFmtId="0" fontId="14" fillId="6" borderId="309" applyNumberFormat="0" applyAlignment="0" applyProtection="0"/>
    <xf numFmtId="0" fontId="16" fillId="10" borderId="309" applyNumberFormat="0" applyAlignment="0" applyProtection="0"/>
    <xf numFmtId="0" fontId="15" fillId="8" borderId="309" applyNumberFormat="0" applyAlignment="0" applyProtection="0"/>
    <xf numFmtId="177" fontId="12" fillId="0" borderId="308"/>
    <xf numFmtId="172" fontId="12" fillId="0" borderId="308"/>
    <xf numFmtId="169" fontId="12" fillId="0" borderId="326"/>
    <xf numFmtId="170" fontId="12" fillId="0" borderId="308"/>
    <xf numFmtId="0" fontId="16" fillId="10" borderId="237" applyNumberFormat="0" applyAlignment="0" applyProtection="0"/>
    <xf numFmtId="0" fontId="14" fillId="6" borderId="237" applyNumberFormat="0" applyAlignment="0" applyProtection="0"/>
    <xf numFmtId="169" fontId="12" fillId="0" borderId="290"/>
    <xf numFmtId="0" fontId="14" fillId="6" borderId="237" applyNumberFormat="0" applyAlignment="0" applyProtection="0"/>
    <xf numFmtId="172" fontId="12" fillId="0" borderId="272"/>
    <xf numFmtId="179" fontId="12" fillId="0" borderId="254"/>
    <xf numFmtId="0" fontId="14" fillId="6" borderId="255" applyNumberFormat="0" applyAlignment="0" applyProtection="0"/>
    <xf numFmtId="0" fontId="16" fillId="10" borderId="255" applyNumberFormat="0" applyAlignment="0" applyProtection="0"/>
    <xf numFmtId="0" fontId="16" fillId="10" borderId="255" applyNumberFormat="0" applyAlignment="0" applyProtection="0"/>
    <xf numFmtId="0" fontId="16" fillId="10" borderId="255" applyNumberFormat="0" applyAlignment="0" applyProtection="0"/>
    <xf numFmtId="0" fontId="16" fillId="10" borderId="255" applyNumberFormat="0" applyAlignment="0" applyProtection="0"/>
    <xf numFmtId="0" fontId="14" fillId="6" borderId="255" applyNumberFormat="0" applyAlignment="0" applyProtection="0"/>
    <xf numFmtId="0" fontId="14" fillId="6" borderId="255" applyNumberFormat="0" applyAlignment="0" applyProtection="0"/>
    <xf numFmtId="174" fontId="12" fillId="0" borderId="272"/>
    <xf numFmtId="169" fontId="12" fillId="0" borderId="299"/>
    <xf numFmtId="172" fontId="12" fillId="0" borderId="290"/>
    <xf numFmtId="179" fontId="12" fillId="0" borderId="272"/>
    <xf numFmtId="0" fontId="14" fillId="6" borderId="273" applyNumberFormat="0" applyAlignment="0" applyProtection="0"/>
    <xf numFmtId="0" fontId="16" fillId="10" borderId="273" applyNumberFormat="0" applyAlignment="0" applyProtection="0"/>
    <xf numFmtId="0" fontId="42" fillId="21" borderId="264" applyNumberFormat="0" applyAlignment="0" applyProtection="0"/>
    <xf numFmtId="0" fontId="53" fillId="6" borderId="231" applyNumberFormat="0" applyAlignment="0" applyProtection="0"/>
    <xf numFmtId="0" fontId="53" fillId="10" borderId="231" applyNumberFormat="0" applyAlignment="0" applyProtection="0"/>
    <xf numFmtId="0" fontId="53" fillId="10" borderId="231" applyNumberFormat="0" applyAlignment="0" applyProtection="0"/>
    <xf numFmtId="0" fontId="53" fillId="10" borderId="231" applyNumberFormat="0" applyAlignment="0" applyProtection="0"/>
    <xf numFmtId="0" fontId="53" fillId="10" borderId="231" applyNumberFormat="0" applyAlignment="0" applyProtection="0"/>
    <xf numFmtId="0" fontId="53" fillId="6" borderId="231" applyNumberFormat="0" applyAlignment="0" applyProtection="0"/>
    <xf numFmtId="0" fontId="4" fillId="14" borderId="230" applyNumberFormat="0" applyFont="0" applyAlignment="0" applyProtection="0"/>
    <xf numFmtId="0" fontId="4" fillId="14" borderId="230" applyNumberFormat="0" applyFont="0" applyAlignment="0" applyProtection="0"/>
    <xf numFmtId="179" fontId="12" fillId="32" borderId="301">
      <protection locked="0"/>
    </xf>
    <xf numFmtId="173" fontId="12" fillId="32" borderId="301">
      <protection locked="0"/>
    </xf>
    <xf numFmtId="171" fontId="12" fillId="32" borderId="301">
      <protection locked="0"/>
    </xf>
    <xf numFmtId="0" fontId="42" fillId="21" borderId="246" applyNumberFormat="0" applyAlignment="0" applyProtection="0"/>
    <xf numFmtId="0" fontId="42" fillId="21" borderId="246" applyNumberFormat="0" applyAlignment="0" applyProtection="0"/>
    <xf numFmtId="0" fontId="42" fillId="21" borderId="246" applyNumberFormat="0" applyAlignment="0" applyProtection="0"/>
    <xf numFmtId="0" fontId="42" fillId="21" borderId="246" applyNumberFormat="0" applyAlignment="0" applyProtection="0"/>
    <xf numFmtId="0" fontId="12" fillId="32" borderId="328">
      <alignment horizontal="left"/>
      <protection locked="0"/>
    </xf>
    <xf numFmtId="174" fontId="12" fillId="32" borderId="328">
      <protection locked="0"/>
    </xf>
    <xf numFmtId="177" fontId="12" fillId="32" borderId="283">
      <protection locked="0"/>
    </xf>
    <xf numFmtId="176" fontId="12" fillId="32" borderId="283">
      <alignment horizontal="right"/>
      <protection locked="0"/>
    </xf>
    <xf numFmtId="174" fontId="12" fillId="32" borderId="283">
      <protection locked="0"/>
    </xf>
    <xf numFmtId="169" fontId="12" fillId="32" borderId="283">
      <protection locked="0"/>
    </xf>
    <xf numFmtId="169" fontId="12" fillId="32" borderId="328">
      <protection locked="0"/>
    </xf>
    <xf numFmtId="49" fontId="12" fillId="32" borderId="265">
      <alignment horizontal="left"/>
      <protection locked="0"/>
    </xf>
    <xf numFmtId="178" fontId="12" fillId="32" borderId="265">
      <protection locked="0"/>
    </xf>
    <xf numFmtId="0" fontId="12" fillId="32" borderId="265">
      <alignment horizontal="left"/>
      <protection locked="0"/>
    </xf>
    <xf numFmtId="172" fontId="12" fillId="32" borderId="265">
      <protection locked="0"/>
    </xf>
    <xf numFmtId="49" fontId="12" fillId="32" borderId="310">
      <alignment horizontal="left"/>
      <protection locked="0"/>
    </xf>
    <xf numFmtId="0" fontId="16" fillId="10" borderId="300" applyNumberFormat="0" applyAlignment="0" applyProtection="0"/>
    <xf numFmtId="0" fontId="16" fillId="10" borderId="300" applyNumberFormat="0" applyAlignment="0" applyProtection="0"/>
    <xf numFmtId="0" fontId="16" fillId="10" borderId="300" applyNumberFormat="0" applyAlignment="0" applyProtection="0"/>
    <xf numFmtId="0" fontId="14" fillId="6" borderId="300" applyNumberFormat="0" applyAlignment="0" applyProtection="0"/>
    <xf numFmtId="179" fontId="12" fillId="0" borderId="299"/>
    <xf numFmtId="178" fontId="12" fillId="32" borderId="310">
      <protection locked="0"/>
    </xf>
    <xf numFmtId="179" fontId="12" fillId="32" borderId="247">
      <protection locked="0"/>
    </xf>
    <xf numFmtId="174" fontId="12" fillId="32" borderId="247">
      <protection locked="0"/>
    </xf>
    <xf numFmtId="0" fontId="14" fillId="6" borderId="282" applyNumberFormat="0" applyAlignment="0" applyProtection="0"/>
    <xf numFmtId="0" fontId="14" fillId="6" borderId="282" applyNumberFormat="0" applyAlignment="0" applyProtection="0"/>
    <xf numFmtId="0" fontId="16" fillId="10" borderId="282" applyNumberFormat="0" applyAlignment="0" applyProtection="0"/>
    <xf numFmtId="0" fontId="16" fillId="10" borderId="282" applyNumberFormat="0" applyAlignment="0" applyProtection="0"/>
    <xf numFmtId="0" fontId="16" fillId="10" borderId="282" applyNumberFormat="0" applyAlignment="0" applyProtection="0"/>
    <xf numFmtId="0" fontId="15" fillId="8" borderId="282" applyNumberFormat="0" applyAlignment="0" applyProtection="0"/>
    <xf numFmtId="172" fontId="12" fillId="0" borderId="299"/>
    <xf numFmtId="175" fontId="12" fillId="32" borderId="310">
      <alignment horizontal="right"/>
      <protection locked="0"/>
    </xf>
    <xf numFmtId="0" fontId="14" fillId="6" borderId="264" applyNumberFormat="0" applyAlignment="0" applyProtection="0"/>
    <xf numFmtId="0" fontId="16" fillId="10" borderId="264" applyNumberFormat="0" applyAlignment="0" applyProtection="0"/>
    <xf numFmtId="0" fontId="16" fillId="10" borderId="264" applyNumberFormat="0" applyAlignment="0" applyProtection="0"/>
    <xf numFmtId="0" fontId="14" fillId="6" borderId="264" applyNumberFormat="0" applyAlignment="0" applyProtection="0"/>
    <xf numFmtId="0" fontId="14" fillId="6" borderId="264" applyNumberFormat="0" applyAlignment="0" applyProtection="0"/>
    <xf numFmtId="179" fontId="12" fillId="0" borderId="263"/>
    <xf numFmtId="172" fontId="12" fillId="0" borderId="281"/>
    <xf numFmtId="169" fontId="12" fillId="0" borderId="299"/>
    <xf numFmtId="173" fontId="12" fillId="0" borderId="263"/>
    <xf numFmtId="0" fontId="14" fillId="6" borderId="246" applyNumberFormat="0" applyAlignment="0" applyProtection="0"/>
    <xf numFmtId="0" fontId="16" fillId="10" borderId="246" applyNumberFormat="0" applyAlignment="0" applyProtection="0"/>
    <xf numFmtId="0" fontId="15" fillId="8" borderId="246" applyNumberFormat="0" applyAlignment="0" applyProtection="0"/>
    <xf numFmtId="177" fontId="12" fillId="0" borderId="245"/>
    <xf numFmtId="170" fontId="12" fillId="0" borderId="281"/>
    <xf numFmtId="172" fontId="12" fillId="0" borderId="245"/>
    <xf numFmtId="169" fontId="12" fillId="0" borderId="263"/>
    <xf numFmtId="170" fontId="12" fillId="0" borderId="245"/>
    <xf numFmtId="172" fontId="12" fillId="32" borderId="310">
      <protection locked="0"/>
    </xf>
    <xf numFmtId="0" fontId="14" fillId="6" borderId="327" applyNumberFormat="0" applyAlignment="0" applyProtection="0"/>
    <xf numFmtId="0" fontId="16" fillId="10" borderId="327" applyNumberFormat="0" applyAlignment="0" applyProtection="0"/>
    <xf numFmtId="0" fontId="16" fillId="10" borderId="327" applyNumberFormat="0" applyAlignment="0" applyProtection="0"/>
    <xf numFmtId="0" fontId="16" fillId="10" borderId="327" applyNumberFormat="0" applyAlignment="0" applyProtection="0"/>
    <xf numFmtId="0" fontId="14" fillId="6" borderId="327" applyNumberFormat="0" applyAlignment="0" applyProtection="0"/>
    <xf numFmtId="177" fontId="12" fillId="0" borderId="326"/>
    <xf numFmtId="0" fontId="14" fillId="6" borderId="309" applyNumberFormat="0" applyAlignment="0" applyProtection="0"/>
    <xf numFmtId="0" fontId="14" fillId="6" borderId="309" applyNumberFormat="0" applyAlignment="0" applyProtection="0"/>
    <xf numFmtId="0" fontId="16" fillId="10" borderId="309" applyNumberFormat="0" applyAlignment="0" applyProtection="0"/>
    <xf numFmtId="0" fontId="14" fillId="6" borderId="309" applyNumberFormat="0" applyAlignment="0" applyProtection="0"/>
    <xf numFmtId="179" fontId="12" fillId="0" borderId="308"/>
    <xf numFmtId="172" fontId="12" fillId="0" borderId="326"/>
    <xf numFmtId="174" fontId="12" fillId="0" borderId="308"/>
    <xf numFmtId="171" fontId="12" fillId="0" borderId="326"/>
    <xf numFmtId="169" fontId="12" fillId="0" borderId="308"/>
    <xf numFmtId="0" fontId="14" fillId="6" borderId="237" applyNumberFormat="0" applyAlignment="0" applyProtection="0"/>
    <xf numFmtId="0" fontId="14" fillId="6" borderId="237" applyNumberFormat="0" applyAlignment="0" applyProtection="0"/>
    <xf numFmtId="170" fontId="12" fillId="0" borderId="290"/>
    <xf numFmtId="173" fontId="12" fillId="0" borderId="254"/>
    <xf numFmtId="177" fontId="12" fillId="0" borderId="254"/>
    <xf numFmtId="0" fontId="15" fillId="8" borderId="255" applyNumberFormat="0" applyAlignment="0" applyProtection="0"/>
    <xf numFmtId="0" fontId="16" fillId="10" borderId="255" applyNumberFormat="0" applyAlignment="0" applyProtection="0"/>
    <xf numFmtId="0" fontId="16" fillId="10" borderId="255" applyNumberFormat="0" applyAlignment="0" applyProtection="0"/>
    <xf numFmtId="0" fontId="16" fillId="10" borderId="255" applyNumberFormat="0" applyAlignment="0" applyProtection="0"/>
    <xf numFmtId="0" fontId="14" fillId="6" borderId="255" applyNumberFormat="0" applyAlignment="0" applyProtection="0"/>
    <xf numFmtId="0" fontId="14" fillId="6" borderId="255" applyNumberFormat="0" applyAlignment="0" applyProtection="0"/>
    <xf numFmtId="0" fontId="14" fillId="6" borderId="255" applyNumberFormat="0" applyAlignment="0" applyProtection="0"/>
    <xf numFmtId="177" fontId="12" fillId="0" borderId="272"/>
    <xf numFmtId="0" fontId="15" fillId="8" borderId="273" applyNumberFormat="0" applyAlignment="0" applyProtection="0"/>
    <xf numFmtId="0" fontId="16" fillId="10" borderId="273" applyNumberFormat="0" applyAlignment="0" applyProtection="0"/>
    <xf numFmtId="0" fontId="42" fillId="21" borderId="255" applyNumberFormat="0" applyAlignment="0" applyProtection="0"/>
    <xf numFmtId="0" fontId="4" fillId="14" borderId="437" applyNumberFormat="0" applyFont="0" applyAlignment="0" applyProtection="0"/>
    <xf numFmtId="0" fontId="53" fillId="10" borderId="420" applyNumberFormat="0" applyAlignment="0" applyProtection="0"/>
    <xf numFmtId="0" fontId="12" fillId="14" borderId="435" applyNumberFormat="0" applyFont="0" applyAlignment="0" applyProtection="0"/>
    <xf numFmtId="0" fontId="53" fillId="0" borderId="378" applyNumberFormat="0" applyFill="0" applyAlignment="0" applyProtection="0"/>
    <xf numFmtId="169" fontId="12" fillId="32" borderId="382">
      <protection locked="0"/>
    </xf>
    <xf numFmtId="0" fontId="53" fillId="10" borderId="411" applyNumberFormat="0" applyAlignment="0" applyProtection="0"/>
    <xf numFmtId="197" fontId="59" fillId="41" borderId="421">
      <alignment wrapText="1"/>
    </xf>
    <xf numFmtId="0" fontId="53" fillId="10" borderId="375" applyNumberFormat="0" applyAlignment="0" applyProtection="0"/>
    <xf numFmtId="0" fontId="53" fillId="10" borderId="411" applyNumberFormat="0" applyAlignment="0" applyProtection="0"/>
    <xf numFmtId="0" fontId="12" fillId="14" borderId="435" applyNumberFormat="0" applyFont="0" applyAlignment="0" applyProtection="0"/>
    <xf numFmtId="10" fontId="4" fillId="43" borderId="226" applyNumberFormat="0" applyFont="0" applyBorder="0" applyAlignment="0" applyProtection="0">
      <protection locked="0"/>
    </xf>
    <xf numFmtId="173" fontId="12" fillId="0" borderId="434"/>
    <xf numFmtId="173" fontId="12" fillId="0" borderId="434"/>
    <xf numFmtId="173" fontId="12" fillId="0" borderId="434"/>
    <xf numFmtId="173" fontId="12" fillId="0" borderId="434"/>
    <xf numFmtId="173" fontId="12" fillId="0" borderId="434"/>
    <xf numFmtId="169" fontId="12" fillId="0" borderId="434"/>
    <xf numFmtId="169" fontId="12" fillId="0" borderId="434"/>
    <xf numFmtId="169" fontId="12" fillId="0" borderId="434"/>
    <xf numFmtId="169" fontId="12" fillId="0" borderId="434"/>
    <xf numFmtId="169" fontId="12" fillId="0" borderId="434"/>
    <xf numFmtId="171" fontId="12" fillId="0" borderId="434"/>
    <xf numFmtId="171" fontId="12" fillId="0" borderId="434"/>
    <xf numFmtId="171" fontId="12" fillId="0" borderId="434"/>
    <xf numFmtId="171" fontId="12" fillId="0" borderId="434"/>
    <xf numFmtId="171" fontId="12" fillId="0" borderId="434"/>
    <xf numFmtId="0" fontId="7" fillId="0" borderId="440" applyNumberFormat="0" applyFill="0" applyAlignment="0" applyProtection="0"/>
    <xf numFmtId="195" fontId="59" fillId="41" borderId="439">
      <alignment wrapText="1"/>
    </xf>
    <xf numFmtId="0" fontId="53" fillId="6" borderId="438" applyNumberFormat="0" applyAlignment="0" applyProtection="0"/>
    <xf numFmtId="0" fontId="9" fillId="38" borderId="226"/>
    <xf numFmtId="0" fontId="53" fillId="0" borderId="432" applyNumberFormat="0" applyFill="0" applyAlignment="0" applyProtection="0"/>
    <xf numFmtId="0" fontId="53" fillId="0" borderId="432" applyNumberFormat="0" applyFill="0" applyAlignment="0" applyProtection="0"/>
    <xf numFmtId="0" fontId="7" fillId="0" borderId="431" applyNumberFormat="0" applyFill="0" applyAlignment="0" applyProtection="0"/>
    <xf numFmtId="195" fontId="59" fillId="41" borderId="430">
      <alignment wrapText="1"/>
    </xf>
    <xf numFmtId="0" fontId="53" fillId="6" borderId="429" applyNumberFormat="0" applyAlignment="0" applyProtection="0"/>
    <xf numFmtId="0" fontId="53" fillId="6" borderId="429" applyNumberFormat="0" applyAlignment="0" applyProtection="0"/>
    <xf numFmtId="0" fontId="53" fillId="10" borderId="429" applyNumberFormat="0" applyAlignment="0" applyProtection="0"/>
    <xf numFmtId="0" fontId="53" fillId="10" borderId="429" applyNumberFormat="0" applyAlignment="0" applyProtection="0"/>
    <xf numFmtId="0" fontId="53" fillId="10" borderId="429" applyNumberFormat="0" applyAlignment="0" applyProtection="0"/>
    <xf numFmtId="0" fontId="53" fillId="10" borderId="438" applyNumberFormat="0" applyAlignment="0" applyProtection="0"/>
    <xf numFmtId="0" fontId="53" fillId="10" borderId="429" applyNumberFormat="0" applyAlignment="0" applyProtection="0"/>
    <xf numFmtId="0" fontId="53" fillId="6" borderId="429" applyNumberFormat="0" applyAlignment="0" applyProtection="0"/>
    <xf numFmtId="0" fontId="4" fillId="14" borderId="428" applyNumberFormat="0" applyFont="0" applyAlignment="0" applyProtection="0"/>
    <xf numFmtId="0" fontId="4" fillId="14" borderId="428" applyNumberFormat="0" applyFont="0" applyAlignment="0" applyProtection="0"/>
    <xf numFmtId="0" fontId="12" fillId="14" borderId="426" applyNumberFormat="0" applyFont="0" applyAlignment="0" applyProtection="0"/>
    <xf numFmtId="0" fontId="12" fillId="14" borderId="426" applyNumberFormat="0" applyFont="0" applyAlignment="0" applyProtection="0"/>
    <xf numFmtId="0" fontId="12" fillId="14" borderId="426" applyNumberFormat="0" applyFont="0" applyAlignment="0" applyProtection="0"/>
    <xf numFmtId="0" fontId="12" fillId="14" borderId="426" applyNumberFormat="0" applyFont="0" applyAlignment="0" applyProtection="0"/>
    <xf numFmtId="0" fontId="4" fillId="14" borderId="428" applyNumberFormat="0" applyFont="0" applyAlignment="0" applyProtection="0"/>
    <xf numFmtId="0" fontId="42" fillId="21" borderId="426" applyNumberFormat="0" applyAlignment="0" applyProtection="0"/>
    <xf numFmtId="0" fontId="42" fillId="21" borderId="426" applyNumberFormat="0" applyAlignment="0" applyProtection="0"/>
    <xf numFmtId="0" fontId="42" fillId="21" borderId="426" applyNumberFormat="0" applyAlignment="0" applyProtection="0"/>
    <xf numFmtId="0" fontId="53" fillId="6" borderId="438" applyNumberFormat="0" applyAlignment="0" applyProtection="0"/>
    <xf numFmtId="0" fontId="4" fillId="14" borderId="437" applyNumberFormat="0" applyFont="0" applyAlignment="0" applyProtection="0"/>
    <xf numFmtId="0" fontId="4" fillId="14" borderId="437"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7" fillId="0" borderId="422" applyNumberFormat="0" applyFill="0" applyAlignment="0" applyProtection="0"/>
    <xf numFmtId="0" fontId="7" fillId="0" borderId="413" applyNumberFormat="0" applyFill="0" applyAlignment="0" applyProtection="0"/>
    <xf numFmtId="0" fontId="7" fillId="0" borderId="413" applyNumberFormat="0" applyFill="0" applyAlignment="0" applyProtection="0"/>
    <xf numFmtId="0" fontId="53" fillId="0" borderId="414" applyNumberFormat="0" applyFill="0" applyAlignment="0" applyProtection="0"/>
    <xf numFmtId="0" fontId="53" fillId="0" borderId="414" applyNumberFormat="0" applyFill="0" applyAlignment="0" applyProtection="0"/>
    <xf numFmtId="0" fontId="53" fillId="0" borderId="414" applyNumberFormat="0" applyFill="0" applyAlignment="0" applyProtection="0"/>
    <xf numFmtId="0" fontId="7" fillId="0" borderId="413" applyNumberFormat="0" applyFill="0" applyAlignment="0" applyProtection="0"/>
    <xf numFmtId="0" fontId="7" fillId="0" borderId="422" applyNumberFormat="0" applyFill="0" applyAlignment="0" applyProtection="0"/>
    <xf numFmtId="0" fontId="53" fillId="0" borderId="423" applyNumberFormat="0" applyFill="0" applyAlignment="0" applyProtection="0"/>
    <xf numFmtId="0" fontId="7" fillId="0" borderId="422" applyNumberFormat="0" applyFill="0" applyAlignment="0" applyProtection="0"/>
    <xf numFmtId="0" fontId="53" fillId="0" borderId="423" applyNumberFormat="0" applyFill="0" applyAlignment="0" applyProtection="0"/>
    <xf numFmtId="0" fontId="53" fillId="0" borderId="423" applyNumberFormat="0" applyFill="0" applyAlignment="0" applyProtection="0"/>
    <xf numFmtId="0" fontId="7" fillId="0" borderId="395" applyNumberFormat="0" applyFill="0" applyAlignment="0" applyProtection="0"/>
    <xf numFmtId="0" fontId="7" fillId="0" borderId="395" applyNumberFormat="0" applyFill="0" applyAlignment="0" applyProtection="0"/>
    <xf numFmtId="0" fontId="7" fillId="0" borderId="395" applyNumberFormat="0" applyFill="0" applyAlignment="0" applyProtection="0"/>
    <xf numFmtId="0" fontId="53" fillId="0" borderId="396" applyNumberFormat="0" applyFill="0" applyAlignment="0" applyProtection="0"/>
    <xf numFmtId="0" fontId="53" fillId="0" borderId="396" applyNumberFormat="0" applyFill="0" applyAlignment="0" applyProtection="0"/>
    <xf numFmtId="0" fontId="53" fillId="0" borderId="396" applyNumberFormat="0" applyFill="0" applyAlignment="0" applyProtection="0"/>
    <xf numFmtId="0" fontId="7" fillId="0" borderId="395" applyNumberFormat="0" applyFill="0" applyAlignment="0" applyProtection="0"/>
    <xf numFmtId="0" fontId="12" fillId="14" borderId="408" applyNumberFormat="0" applyFont="0" applyAlignment="0" applyProtection="0"/>
    <xf numFmtId="0" fontId="4" fillId="14" borderId="410" applyNumberFormat="0" applyFont="0" applyAlignment="0" applyProtection="0"/>
    <xf numFmtId="0" fontId="53" fillId="6" borderId="420" applyNumberFormat="0" applyAlignment="0" applyProtection="0"/>
    <xf numFmtId="195" fontId="59" fillId="41" borderId="394">
      <alignment wrapText="1"/>
    </xf>
    <xf numFmtId="0" fontId="53" fillId="10" borderId="384" applyNumberFormat="0" applyAlignment="0" applyProtection="0"/>
    <xf numFmtId="0" fontId="53" fillId="10" borderId="384" applyNumberFormat="0" applyAlignment="0" applyProtection="0"/>
    <xf numFmtId="0" fontId="53" fillId="10" borderId="393" applyNumberFormat="0" applyAlignment="0" applyProtection="0"/>
    <xf numFmtId="0" fontId="53" fillId="10" borderId="384" applyNumberFormat="0" applyAlignment="0" applyProtection="0"/>
    <xf numFmtId="0" fontId="53" fillId="6" borderId="393" applyNumberFormat="0" applyAlignment="0" applyProtection="0"/>
    <xf numFmtId="0" fontId="4" fillId="14" borderId="392" applyNumberFormat="0" applyFont="0" applyAlignment="0" applyProtection="0"/>
    <xf numFmtId="0" fontId="4" fillId="14" borderId="392" applyNumberFormat="0" applyFont="0" applyAlignment="0" applyProtection="0"/>
    <xf numFmtId="0" fontId="12" fillId="14" borderId="390" applyNumberFormat="0" applyFont="0" applyAlignment="0" applyProtection="0"/>
    <xf numFmtId="0" fontId="12" fillId="14" borderId="390" applyNumberFormat="0" applyFont="0" applyAlignment="0" applyProtection="0"/>
    <xf numFmtId="0" fontId="12" fillId="14" borderId="390" applyNumberFormat="0" applyFont="0" applyAlignment="0" applyProtection="0"/>
    <xf numFmtId="0" fontId="7" fillId="0" borderId="377" applyNumberFormat="0" applyFill="0" applyAlignment="0" applyProtection="0"/>
    <xf numFmtId="0" fontId="53" fillId="0" borderId="378" applyNumberFormat="0" applyFill="0" applyAlignment="0" applyProtection="0"/>
    <xf numFmtId="0" fontId="7" fillId="0" borderId="377" applyNumberFormat="0" applyFill="0" applyAlignment="0" applyProtection="0"/>
    <xf numFmtId="0" fontId="4" fillId="14" borderId="383" applyNumberFormat="0" applyFont="0" applyAlignment="0" applyProtection="0"/>
    <xf numFmtId="0" fontId="12" fillId="14" borderId="381" applyNumberFormat="0" applyFont="0" applyAlignment="0" applyProtection="0"/>
    <xf numFmtId="0" fontId="12" fillId="14" borderId="381" applyNumberFormat="0" applyFont="0" applyAlignment="0" applyProtection="0"/>
    <xf numFmtId="0" fontId="7" fillId="0" borderId="368" applyNumberFormat="0" applyFill="0" applyAlignment="0" applyProtection="0"/>
    <xf numFmtId="0" fontId="7" fillId="0" borderId="368" applyNumberFormat="0" applyFill="0" applyAlignment="0" applyProtection="0"/>
    <xf numFmtId="0" fontId="53" fillId="0" borderId="369" applyNumberFormat="0" applyFill="0" applyAlignment="0" applyProtection="0"/>
    <xf numFmtId="0" fontId="53" fillId="0" borderId="369" applyNumberFormat="0" applyFill="0" applyAlignment="0" applyProtection="0"/>
    <xf numFmtId="0" fontId="53" fillId="0" borderId="369" applyNumberFormat="0" applyFill="0" applyAlignment="0" applyProtection="0"/>
    <xf numFmtId="0" fontId="53" fillId="0" borderId="369" applyNumberFormat="0" applyFill="0" applyAlignment="0" applyProtection="0"/>
    <xf numFmtId="0" fontId="7" fillId="0" borderId="368" applyNumberFormat="0" applyFill="0" applyAlignment="0" applyProtection="0"/>
    <xf numFmtId="0" fontId="12" fillId="14" borderId="381" applyNumberFormat="0" applyFont="0" applyAlignment="0" applyProtection="0"/>
    <xf numFmtId="0" fontId="4" fillId="14" borderId="383" applyNumberFormat="0" applyFont="0" applyAlignment="0" applyProtection="0"/>
    <xf numFmtId="0" fontId="42" fillId="21" borderId="399" applyNumberFormat="0" applyAlignment="0" applyProtection="0"/>
    <xf numFmtId="196" fontId="59" fillId="41" borderId="367">
      <alignment wrapText="1"/>
    </xf>
    <xf numFmtId="0" fontId="42" fillId="21" borderId="399" applyNumberFormat="0" applyAlignment="0" applyProtection="0"/>
    <xf numFmtId="0" fontId="9" fillId="38" borderId="361"/>
    <xf numFmtId="0" fontId="53" fillId="6" borderId="366" applyNumberFormat="0" applyAlignment="0" applyProtection="0"/>
    <xf numFmtId="0" fontId="42" fillId="21" borderId="399" applyNumberFormat="0" applyAlignment="0" applyProtection="0"/>
    <xf numFmtId="0" fontId="53" fillId="6" borderId="366" applyNumberFormat="0" applyAlignment="0" applyProtection="0"/>
    <xf numFmtId="0" fontId="53" fillId="10" borderId="366" applyNumberFormat="0" applyAlignment="0" applyProtection="0"/>
    <xf numFmtId="0" fontId="53" fillId="10" borderId="366" applyNumberFormat="0" applyAlignment="0" applyProtection="0"/>
    <xf numFmtId="0" fontId="53" fillId="10" borderId="375" applyNumberFormat="0" applyAlignment="0" applyProtection="0"/>
    <xf numFmtId="0" fontId="53" fillId="6" borderId="375" applyNumberFormat="0" applyAlignment="0" applyProtection="0"/>
    <xf numFmtId="10" fontId="4" fillId="43" borderId="352" applyNumberFormat="0" applyFont="0" applyBorder="0" applyAlignment="0" applyProtection="0">
      <protection locked="0"/>
    </xf>
    <xf numFmtId="0" fontId="12" fillId="14" borderId="372" applyNumberFormat="0" applyFont="0" applyAlignment="0" applyProtection="0"/>
    <xf numFmtId="0" fontId="12" fillId="14" borderId="372" applyNumberFormat="0" applyFont="0" applyAlignment="0" applyProtection="0"/>
    <xf numFmtId="0" fontId="4" fillId="14" borderId="374" applyNumberFormat="0" applyFont="0" applyAlignment="0" applyProtection="0"/>
    <xf numFmtId="0" fontId="7" fillId="0" borderId="359" applyNumberFormat="0" applyFill="0" applyAlignment="0" applyProtection="0"/>
    <xf numFmtId="0" fontId="53" fillId="0" borderId="360" applyNumberFormat="0" applyFill="0" applyAlignment="0" applyProtection="0"/>
    <xf numFmtId="0" fontId="7" fillId="0" borderId="359" applyNumberFormat="0" applyFill="0" applyAlignment="0" applyProtection="0"/>
    <xf numFmtId="0" fontId="7" fillId="0" borderId="359" applyNumberFormat="0" applyFill="0" applyAlignment="0" applyProtection="0"/>
    <xf numFmtId="0" fontId="53" fillId="0" borderId="360" applyNumberFormat="0" applyFill="0" applyAlignment="0" applyProtection="0"/>
    <xf numFmtId="0" fontId="7" fillId="0" borderId="359" applyNumberFormat="0" applyFill="0" applyAlignment="0" applyProtection="0"/>
    <xf numFmtId="0" fontId="4" fillId="14" borderId="374" applyNumberFormat="0" applyFont="0" applyAlignment="0" applyProtection="0"/>
    <xf numFmtId="0" fontId="12" fillId="14" borderId="372" applyNumberFormat="0" applyFont="0" applyAlignment="0" applyProtection="0"/>
    <xf numFmtId="0" fontId="12" fillId="14" borderId="372" applyNumberFormat="0" applyFont="0" applyAlignment="0" applyProtection="0"/>
    <xf numFmtId="0" fontId="16" fillId="10" borderId="426" applyNumberFormat="0" applyAlignment="0" applyProtection="0"/>
    <xf numFmtId="0" fontId="53" fillId="10" borderId="375" applyNumberFormat="0" applyAlignment="0" applyProtection="0"/>
    <xf numFmtId="0" fontId="53" fillId="6" borderId="375" applyNumberFormat="0" applyAlignment="0" applyProtection="0"/>
    <xf numFmtId="0" fontId="53" fillId="10" borderId="366" applyNumberFormat="0" applyAlignment="0" applyProtection="0"/>
    <xf numFmtId="0" fontId="53" fillId="10" borderId="366" applyNumberFormat="0" applyAlignment="0" applyProtection="0"/>
    <xf numFmtId="0" fontId="53" fillId="6" borderId="366" applyNumberFormat="0" applyAlignment="0" applyProtection="0"/>
    <xf numFmtId="0" fontId="42" fillId="21" borderId="399" applyNumberFormat="0" applyAlignment="0" applyProtection="0"/>
    <xf numFmtId="0" fontId="53" fillId="6" borderId="366" applyNumberFormat="0" applyAlignment="0" applyProtection="0"/>
    <xf numFmtId="0" fontId="42" fillId="21" borderId="399" applyNumberFormat="0" applyAlignment="0" applyProtection="0"/>
    <xf numFmtId="0" fontId="42" fillId="21" borderId="399" applyNumberFormat="0" applyAlignment="0" applyProtection="0"/>
    <xf numFmtId="197" fontId="59" fillId="41" borderId="367">
      <alignment wrapText="1"/>
    </xf>
    <xf numFmtId="0" fontId="42" fillId="21" borderId="399" applyNumberFormat="0" applyAlignment="0" applyProtection="0"/>
    <xf numFmtId="0" fontId="4" fillId="14" borderId="383" applyNumberFormat="0" applyFont="0" applyAlignment="0" applyProtection="0"/>
    <xf numFmtId="0" fontId="12" fillId="14" borderId="381" applyNumberFormat="0" applyFont="0" applyAlignment="0" applyProtection="0"/>
    <xf numFmtId="0" fontId="7" fillId="0" borderId="368" applyNumberFormat="0" applyFill="0" applyAlignment="0" applyProtection="0"/>
    <xf numFmtId="0" fontId="53" fillId="0" borderId="369" applyNumberFormat="0" applyFill="0" applyAlignment="0" applyProtection="0"/>
    <xf numFmtId="0" fontId="53" fillId="0" borderId="369" applyNumberFormat="0" applyFill="0" applyAlignment="0" applyProtection="0"/>
    <xf numFmtId="0" fontId="53" fillId="0" borderId="369" applyNumberFormat="0" applyFill="0" applyAlignment="0" applyProtection="0"/>
    <xf numFmtId="0" fontId="7" fillId="0" borderId="368" applyNumberFormat="0" applyFill="0" applyAlignment="0" applyProtection="0"/>
    <xf numFmtId="0" fontId="7" fillId="0" borderId="368" applyNumberFormat="0" applyFill="0" applyAlignment="0" applyProtection="0"/>
    <xf numFmtId="0" fontId="7" fillId="0" borderId="368" applyNumberFormat="0" applyFill="0" applyAlignment="0" applyProtection="0"/>
    <xf numFmtId="0" fontId="12" fillId="14" borderId="381" applyNumberFormat="0" applyFont="0" applyAlignment="0" applyProtection="0"/>
    <xf numFmtId="0" fontId="12" fillId="14" borderId="381" applyNumberFormat="0" applyFont="0" applyAlignment="0" applyProtection="0"/>
    <xf numFmtId="0" fontId="4" fillId="14" borderId="383" applyNumberFormat="0" applyFont="0" applyAlignment="0" applyProtection="0"/>
    <xf numFmtId="0" fontId="7" fillId="0" borderId="377" applyNumberFormat="0" applyFill="0" applyAlignment="0" applyProtection="0"/>
    <xf numFmtId="0" fontId="53" fillId="0" borderId="378" applyNumberFormat="0" applyFill="0" applyAlignment="0" applyProtection="0"/>
    <xf numFmtId="0" fontId="7" fillId="0" borderId="377" applyNumberFormat="0" applyFill="0" applyAlignment="0" applyProtection="0"/>
    <xf numFmtId="0" fontId="12" fillId="14" borderId="390" applyNumberFormat="0" applyFont="0" applyAlignment="0" applyProtection="0"/>
    <xf numFmtId="0" fontId="12" fillId="14" borderId="390" applyNumberFormat="0" applyFont="0" applyAlignment="0" applyProtection="0"/>
    <xf numFmtId="0" fontId="12" fillId="14" borderId="390" applyNumberFormat="0" applyFont="0" applyAlignment="0" applyProtection="0"/>
    <xf numFmtId="0" fontId="4" fillId="14" borderId="392" applyNumberFormat="0" applyFont="0" applyAlignment="0" applyProtection="0"/>
    <xf numFmtId="0" fontId="4" fillId="14" borderId="392" applyNumberFormat="0" applyFont="0" applyAlignment="0" applyProtection="0"/>
    <xf numFmtId="0" fontId="53" fillId="6" borderId="393" applyNumberFormat="0" applyAlignment="0" applyProtection="0"/>
    <xf numFmtId="0" fontId="53" fillId="10" borderId="384" applyNumberFormat="0" applyAlignment="0" applyProtection="0"/>
    <xf numFmtId="0" fontId="53" fillId="6" borderId="393" applyNumberFormat="0" applyAlignment="0" applyProtection="0"/>
    <xf numFmtId="0" fontId="53" fillId="10" borderId="384" applyNumberFormat="0" applyAlignment="0" applyProtection="0"/>
    <xf numFmtId="0" fontId="53" fillId="6" borderId="384" applyNumberFormat="0" applyAlignment="0" applyProtection="0"/>
    <xf numFmtId="0" fontId="9" fillId="38" borderId="415"/>
    <xf numFmtId="0" fontId="4" fillId="14" borderId="410" applyNumberFormat="0" applyFont="0" applyAlignment="0" applyProtection="0"/>
    <xf numFmtId="0" fontId="12" fillId="14" borderId="408" applyNumberFormat="0" applyFont="0" applyAlignment="0" applyProtection="0"/>
    <xf numFmtId="0" fontId="7" fillId="0" borderId="395" applyNumberFormat="0" applyFill="0" applyAlignment="0" applyProtection="0"/>
    <xf numFmtId="0" fontId="53" fillId="0" borderId="396" applyNumberFormat="0" applyFill="0" applyAlignment="0" applyProtection="0"/>
    <xf numFmtId="0" fontId="53" fillId="0" borderId="396" applyNumberFormat="0" applyFill="0" applyAlignment="0" applyProtection="0"/>
    <xf numFmtId="0" fontId="53" fillId="0" borderId="396" applyNumberFormat="0" applyFill="0" applyAlignment="0" applyProtection="0"/>
    <xf numFmtId="0" fontId="7" fillId="0" borderId="395" applyNumberFormat="0" applyFill="0" applyAlignment="0" applyProtection="0"/>
    <xf numFmtId="0" fontId="7" fillId="0" borderId="395" applyNumberFormat="0" applyFill="0" applyAlignment="0" applyProtection="0"/>
    <xf numFmtId="0" fontId="12" fillId="14" borderId="408" applyNumberFormat="0" applyFont="0" applyAlignment="0" applyProtection="0"/>
    <xf numFmtId="0" fontId="53" fillId="0" borderId="423" applyNumberFormat="0" applyFill="0" applyAlignment="0" applyProtection="0"/>
    <xf numFmtId="0" fontId="53" fillId="0" borderId="423" applyNumberFormat="0" applyFill="0" applyAlignment="0" applyProtection="0"/>
    <xf numFmtId="0" fontId="7" fillId="0" borderId="413" applyNumberFormat="0" applyFill="0" applyAlignment="0" applyProtection="0"/>
    <xf numFmtId="0" fontId="53" fillId="0" borderId="423" applyNumberFormat="0" applyFill="0" applyAlignment="0" applyProtection="0"/>
    <xf numFmtId="0" fontId="7" fillId="0" borderId="422" applyNumberFormat="0" applyFill="0" applyAlignment="0" applyProtection="0"/>
    <xf numFmtId="0" fontId="53" fillId="0" borderId="414" applyNumberFormat="0" applyFill="0" applyAlignment="0" applyProtection="0"/>
    <xf numFmtId="0" fontId="53" fillId="0" borderId="414" applyNumberFormat="0" applyFill="0" applyAlignment="0" applyProtection="0"/>
    <xf numFmtId="0" fontId="53" fillId="0" borderId="414" applyNumberFormat="0" applyFill="0" applyAlignment="0" applyProtection="0"/>
    <xf numFmtId="0" fontId="53" fillId="0" borderId="414" applyNumberFormat="0" applyFill="0" applyAlignment="0" applyProtection="0"/>
    <xf numFmtId="0" fontId="7" fillId="0" borderId="413" applyNumberFormat="0" applyFill="0" applyAlignment="0" applyProtection="0"/>
    <xf numFmtId="0" fontId="7" fillId="0" borderId="413" applyNumberFormat="0" applyFill="0" applyAlignment="0" applyProtection="0"/>
    <xf numFmtId="0" fontId="7" fillId="0" borderId="422" applyNumberFormat="0" applyFill="0" applyAlignment="0" applyProtection="0"/>
    <xf numFmtId="0" fontId="12" fillId="14" borderId="435" applyNumberFormat="0" applyFont="0" applyAlignment="0" applyProtection="0"/>
    <xf numFmtId="0" fontId="12" fillId="14" borderId="435"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53" fillId="10" borderId="438" applyNumberFormat="0" applyAlignment="0" applyProtection="0"/>
    <xf numFmtId="0" fontId="42" fillId="21" borderId="426" applyNumberFormat="0" applyAlignment="0" applyProtection="0"/>
    <xf numFmtId="0" fontId="42" fillId="21" borderId="426" applyNumberFormat="0" applyAlignment="0" applyProtection="0"/>
    <xf numFmtId="0" fontId="42" fillId="21" borderId="426" applyNumberFormat="0" applyAlignment="0" applyProtection="0"/>
    <xf numFmtId="0" fontId="12" fillId="14" borderId="426" applyNumberFormat="0" applyFont="0" applyAlignment="0" applyProtection="0"/>
    <xf numFmtId="0" fontId="12" fillId="14" borderId="426" applyNumberFormat="0" applyFont="0" applyAlignment="0" applyProtection="0"/>
    <xf numFmtId="0" fontId="12" fillId="14" borderId="426" applyNumberFormat="0" applyFont="0" applyAlignment="0" applyProtection="0"/>
    <xf numFmtId="0" fontId="4" fillId="14" borderId="428" applyNumberFormat="0" applyFont="0" applyAlignment="0" applyProtection="0"/>
    <xf numFmtId="0" fontId="4" fillId="14" borderId="428" applyNumberFormat="0" applyFont="0" applyAlignment="0" applyProtection="0"/>
    <xf numFmtId="0" fontId="4" fillId="14" borderId="428" applyNumberFormat="0" applyFont="0" applyAlignment="0" applyProtection="0"/>
    <xf numFmtId="0" fontId="4" fillId="14" borderId="428" applyNumberFormat="0" applyFont="0" applyAlignment="0" applyProtection="0"/>
    <xf numFmtId="0" fontId="53" fillId="10" borderId="429" applyNumberFormat="0" applyAlignment="0" applyProtection="0"/>
    <xf numFmtId="0" fontId="53" fillId="6" borderId="429" applyNumberFormat="0" applyAlignment="0" applyProtection="0"/>
    <xf numFmtId="0" fontId="53" fillId="6" borderId="438" applyNumberFormat="0" applyAlignment="0" applyProtection="0"/>
    <xf numFmtId="0" fontId="53" fillId="10" borderId="429" applyNumberFormat="0" applyAlignment="0" applyProtection="0"/>
    <xf numFmtId="0" fontId="53" fillId="10" borderId="429" applyNumberFormat="0" applyAlignment="0" applyProtection="0"/>
    <xf numFmtId="0" fontId="53" fillId="6" borderId="429" applyNumberFormat="0" applyAlignment="0" applyProtection="0"/>
    <xf numFmtId="0" fontId="53" fillId="6" borderId="429" applyNumberFormat="0" applyAlignment="0" applyProtection="0"/>
    <xf numFmtId="0" fontId="53" fillId="6" borderId="429" applyNumberFormat="0" applyAlignment="0" applyProtection="0"/>
    <xf numFmtId="196" fontId="59" fillId="41" borderId="430">
      <alignment wrapText="1"/>
    </xf>
    <xf numFmtId="0" fontId="7" fillId="0" borderId="431" applyNumberFormat="0" applyFill="0" applyAlignment="0" applyProtection="0"/>
    <xf numFmtId="0" fontId="53" fillId="0" borderId="432" applyNumberFormat="0" applyFill="0" applyAlignment="0" applyProtection="0"/>
    <xf numFmtId="0" fontId="53" fillId="0" borderId="432" applyNumberFormat="0" applyFill="0" applyAlignment="0" applyProtection="0"/>
    <xf numFmtId="0" fontId="9" fillId="38" borderId="226"/>
    <xf numFmtId="0" fontId="53" fillId="6" borderId="438" applyNumberFormat="0" applyAlignment="0" applyProtection="0"/>
    <xf numFmtId="196" fontId="59" fillId="41" borderId="439">
      <alignment wrapText="1"/>
    </xf>
    <xf numFmtId="0" fontId="7" fillId="0" borderId="440" applyNumberFormat="0" applyFill="0" applyAlignment="0" applyProtection="0"/>
    <xf numFmtId="0" fontId="53" fillId="0" borderId="441" applyNumberFormat="0" applyFill="0" applyAlignment="0" applyProtection="0"/>
    <xf numFmtId="171" fontId="12" fillId="0" borderId="434"/>
    <xf numFmtId="171" fontId="12" fillId="0" borderId="434"/>
    <xf numFmtId="169" fontId="12" fillId="0" borderId="434"/>
    <xf numFmtId="171" fontId="12" fillId="0" borderId="434"/>
    <xf numFmtId="171" fontId="12" fillId="0" borderId="434"/>
    <xf numFmtId="169" fontId="12" fillId="0" borderId="434"/>
    <xf numFmtId="169" fontId="12" fillId="0" borderId="434"/>
    <xf numFmtId="169" fontId="12" fillId="0" borderId="434"/>
    <xf numFmtId="169" fontId="12" fillId="0" borderId="434"/>
    <xf numFmtId="169" fontId="12" fillId="0" borderId="434"/>
    <xf numFmtId="173" fontId="12" fillId="0" borderId="434"/>
    <xf numFmtId="173" fontId="12" fillId="0" borderId="434"/>
    <xf numFmtId="173" fontId="12" fillId="0" borderId="434"/>
    <xf numFmtId="173" fontId="12" fillId="0" borderId="434"/>
    <xf numFmtId="173" fontId="12" fillId="0" borderId="434"/>
    <xf numFmtId="10" fontId="4" fillId="43" borderId="226" applyNumberFormat="0" applyFont="0" applyBorder="0" applyAlignment="0" applyProtection="0">
      <protection locked="0"/>
    </xf>
    <xf numFmtId="195" fontId="59" fillId="41" borderId="232">
      <alignment wrapText="1"/>
    </xf>
    <xf numFmtId="196" fontId="59" fillId="41" borderId="232">
      <alignment wrapText="1"/>
    </xf>
    <xf numFmtId="197" fontId="59" fillId="41" borderId="232">
      <alignment wrapText="1"/>
    </xf>
    <xf numFmtId="0" fontId="42" fillId="21" borderId="264" applyNumberFormat="0" applyAlignment="0" applyProtection="0"/>
    <xf numFmtId="0" fontId="42" fillId="21" borderId="264" applyNumberFormat="0" applyAlignment="0" applyProtection="0"/>
    <xf numFmtId="0" fontId="42" fillId="21" borderId="264" applyNumberFormat="0" applyAlignment="0" applyProtection="0"/>
    <xf numFmtId="0" fontId="42" fillId="21" borderId="264" applyNumberFormat="0" applyAlignment="0" applyProtection="0"/>
    <xf numFmtId="0" fontId="42" fillId="21" borderId="264" applyNumberFormat="0" applyAlignment="0" applyProtection="0"/>
    <xf numFmtId="0" fontId="42" fillId="21" borderId="309" applyNumberFormat="0" applyAlignment="0" applyProtection="0"/>
    <xf numFmtId="0" fontId="42" fillId="21" borderId="309" applyNumberFormat="0" applyAlignment="0" applyProtection="0"/>
    <xf numFmtId="0" fontId="4" fillId="14" borderId="248" applyNumberFormat="0" applyFont="0" applyAlignment="0" applyProtection="0"/>
    <xf numFmtId="0" fontId="4" fillId="14" borderId="248" applyNumberFormat="0" applyFont="0" applyAlignment="0" applyProtection="0"/>
    <xf numFmtId="0" fontId="4" fillId="14" borderId="248" applyNumberFormat="0" applyFont="0" applyAlignment="0" applyProtection="0"/>
    <xf numFmtId="0" fontId="12" fillId="14" borderId="246" applyNumberFormat="0" applyFont="0" applyAlignment="0" applyProtection="0"/>
    <xf numFmtId="0" fontId="12" fillId="14" borderId="246" applyNumberFormat="0" applyFont="0" applyAlignment="0" applyProtection="0"/>
    <xf numFmtId="0" fontId="7" fillId="0" borderId="233" applyNumberFormat="0" applyFill="0" applyAlignment="0" applyProtection="0"/>
    <xf numFmtId="0" fontId="7" fillId="0" borderId="233" applyNumberFormat="0" applyFill="0" applyAlignment="0" applyProtection="0"/>
    <xf numFmtId="0" fontId="7" fillId="0" borderId="233" applyNumberFormat="0" applyFill="0" applyAlignment="0" applyProtection="0"/>
    <xf numFmtId="0" fontId="53" fillId="0" borderId="234" applyNumberFormat="0" applyFill="0" applyAlignment="0" applyProtection="0"/>
    <xf numFmtId="0" fontId="53" fillId="0" borderId="234" applyNumberFormat="0" applyFill="0" applyAlignment="0" applyProtection="0"/>
    <xf numFmtId="0" fontId="53" fillId="0" borderId="234" applyNumberFormat="0" applyFill="0" applyAlignment="0" applyProtection="0"/>
    <xf numFmtId="0" fontId="53" fillId="0" borderId="234" applyNumberFormat="0" applyFill="0" applyAlignment="0" applyProtection="0"/>
    <xf numFmtId="0" fontId="53" fillId="0" borderId="234" applyNumberFormat="0" applyFill="0" applyAlignment="0" applyProtection="0"/>
    <xf numFmtId="0" fontId="53" fillId="0" borderId="234" applyNumberFormat="0" applyFill="0" applyAlignment="0" applyProtection="0"/>
    <xf numFmtId="0" fontId="53" fillId="0" borderId="234" applyNumberFormat="0" applyFill="0" applyAlignment="0" applyProtection="0"/>
    <xf numFmtId="0" fontId="53" fillId="0" borderId="234" applyNumberFormat="0" applyFill="0" applyAlignment="0" applyProtection="0"/>
    <xf numFmtId="0" fontId="53" fillId="0" borderId="234" applyNumberFormat="0" applyFill="0" applyAlignment="0" applyProtection="0"/>
    <xf numFmtId="0" fontId="53" fillId="0" borderId="234" applyNumberFormat="0" applyFill="0" applyAlignment="0" applyProtection="0"/>
    <xf numFmtId="0" fontId="7" fillId="0" borderId="233" applyNumberFormat="0" applyFill="0" applyAlignment="0" applyProtection="0"/>
    <xf numFmtId="0" fontId="7" fillId="0" borderId="233" applyNumberFormat="0" applyFill="0" applyAlignment="0" applyProtection="0"/>
    <xf numFmtId="0" fontId="7" fillId="0" borderId="233" applyNumberFormat="0" applyFill="0" applyAlignment="0" applyProtection="0"/>
    <xf numFmtId="0" fontId="7" fillId="0" borderId="233" applyNumberFormat="0" applyFill="0" applyAlignment="0" applyProtection="0"/>
    <xf numFmtId="0" fontId="7" fillId="0" borderId="233" applyNumberFormat="0" applyFill="0" applyAlignment="0" applyProtection="0"/>
    <xf numFmtId="0" fontId="7" fillId="0" borderId="233" applyNumberFormat="0" applyFill="0" applyAlignment="0" applyProtection="0"/>
    <xf numFmtId="0" fontId="7" fillId="0" borderId="233" applyNumberFormat="0" applyFill="0" applyAlignment="0" applyProtection="0"/>
    <xf numFmtId="0" fontId="12" fillId="14" borderId="246" applyNumberFormat="0" applyFont="0" applyAlignment="0" applyProtection="0"/>
    <xf numFmtId="0" fontId="12" fillId="14" borderId="246" applyNumberFormat="0" applyFont="0" applyAlignment="0" applyProtection="0"/>
    <xf numFmtId="0" fontId="12" fillId="14" borderId="246" applyNumberFormat="0" applyFont="0" applyAlignment="0" applyProtection="0"/>
    <xf numFmtId="0" fontId="12" fillId="14" borderId="246" applyNumberFormat="0" applyFont="0" applyAlignment="0" applyProtection="0"/>
    <xf numFmtId="0" fontId="12" fillId="14" borderId="246" applyNumberFormat="0" applyFont="0" applyAlignment="0" applyProtection="0"/>
    <xf numFmtId="0" fontId="12" fillId="14" borderId="246" applyNumberFormat="0" applyFont="0" applyAlignment="0" applyProtection="0"/>
    <xf numFmtId="0" fontId="12" fillId="14" borderId="246" applyNumberFormat="0" applyFont="0" applyAlignment="0" applyProtection="0"/>
    <xf numFmtId="0" fontId="12" fillId="14" borderId="246" applyNumberFormat="0" applyFont="0" applyAlignment="0" applyProtection="0"/>
    <xf numFmtId="0" fontId="4" fillId="14" borderId="248" applyNumberFormat="0" applyFont="0" applyAlignment="0" applyProtection="0"/>
    <xf numFmtId="0" fontId="4" fillId="14" borderId="248" applyNumberFormat="0" applyFont="0" applyAlignment="0" applyProtection="0"/>
    <xf numFmtId="0" fontId="4" fillId="14" borderId="248" applyNumberFormat="0" applyFont="0" applyAlignment="0" applyProtection="0"/>
    <xf numFmtId="0" fontId="4" fillId="14" borderId="248" applyNumberFormat="0" applyFont="0" applyAlignment="0" applyProtection="0"/>
    <xf numFmtId="0" fontId="4" fillId="14" borderId="248" applyNumberFormat="0" applyFont="0" applyAlignment="0" applyProtection="0"/>
    <xf numFmtId="0" fontId="4" fillId="14" borderId="248" applyNumberFormat="0" applyFont="0" applyAlignment="0" applyProtection="0"/>
    <xf numFmtId="0" fontId="4" fillId="14" borderId="248" applyNumberFormat="0" applyFont="0" applyAlignment="0" applyProtection="0"/>
    <xf numFmtId="0" fontId="42" fillId="21" borderId="309" applyNumberFormat="0" applyAlignment="0" applyProtection="0"/>
    <xf numFmtId="0" fontId="53" fillId="6" borderId="249" applyNumberFormat="0" applyAlignment="0" applyProtection="0"/>
    <xf numFmtId="0" fontId="53" fillId="6" borderId="249" applyNumberFormat="0" applyAlignment="0" applyProtection="0"/>
    <xf numFmtId="0" fontId="53" fillId="10" borderId="249" applyNumberFormat="0" applyAlignment="0" applyProtection="0"/>
    <xf numFmtId="0" fontId="53" fillId="10" borderId="249" applyNumberFormat="0" applyAlignment="0" applyProtection="0"/>
    <xf numFmtId="0" fontId="53" fillId="10" borderId="249" applyNumberFormat="0" applyAlignment="0" applyProtection="0"/>
    <xf numFmtId="172" fontId="12" fillId="0" borderId="317"/>
    <xf numFmtId="0" fontId="53" fillId="6" borderId="249" applyNumberFormat="0" applyAlignment="0" applyProtection="0"/>
    <xf numFmtId="0" fontId="4" fillId="14" borderId="257" applyNumberFormat="0" applyFont="0" applyAlignment="0" applyProtection="0"/>
    <xf numFmtId="0" fontId="4" fillId="14" borderId="257" applyNumberFormat="0" applyFont="0" applyAlignment="0" applyProtection="0"/>
    <xf numFmtId="0" fontId="4" fillId="14" borderId="257" applyNumberFormat="0" applyFont="0" applyAlignment="0" applyProtection="0"/>
    <xf numFmtId="0" fontId="12" fillId="14" borderId="255" applyNumberFormat="0" applyFont="0" applyAlignment="0" applyProtection="0"/>
    <xf numFmtId="0" fontId="12" fillId="14" borderId="255" applyNumberFormat="0" applyFont="0" applyAlignment="0" applyProtection="0"/>
    <xf numFmtId="0" fontId="12" fillId="14" borderId="255" applyNumberFormat="0" applyFont="0" applyAlignment="0" applyProtection="0"/>
    <xf numFmtId="0" fontId="7" fillId="0" borderId="242" applyNumberFormat="0" applyFill="0" applyAlignment="0" applyProtection="0"/>
    <xf numFmtId="0" fontId="7" fillId="0" borderId="242" applyNumberFormat="0" applyFill="0" applyAlignment="0" applyProtection="0"/>
    <xf numFmtId="0" fontId="7" fillId="0" borderId="242" applyNumberFormat="0" applyFill="0" applyAlignment="0" applyProtection="0"/>
    <xf numFmtId="0" fontId="53" fillId="0" borderId="243" applyNumberFormat="0" applyFill="0" applyAlignment="0" applyProtection="0"/>
    <xf numFmtId="0" fontId="53" fillId="0" borderId="243" applyNumberFormat="0" applyFill="0" applyAlignment="0" applyProtection="0"/>
    <xf numFmtId="0" fontId="53" fillId="0" borderId="243" applyNumberFormat="0" applyFill="0" applyAlignment="0" applyProtection="0"/>
    <xf numFmtId="0" fontId="53" fillId="0" borderId="243" applyNumberFormat="0" applyFill="0" applyAlignment="0" applyProtection="0"/>
    <xf numFmtId="0" fontId="53" fillId="0" borderId="243" applyNumberFormat="0" applyFill="0" applyAlignment="0" applyProtection="0"/>
    <xf numFmtId="0" fontId="53" fillId="0" borderId="243" applyNumberFormat="0" applyFill="0" applyAlignment="0" applyProtection="0"/>
    <xf numFmtId="0" fontId="53" fillId="0" borderId="243" applyNumberFormat="0" applyFill="0" applyAlignment="0" applyProtection="0"/>
    <xf numFmtId="0" fontId="53" fillId="0" borderId="243" applyNumberFormat="0" applyFill="0" applyAlignment="0" applyProtection="0"/>
    <xf numFmtId="0" fontId="53" fillId="0" borderId="243" applyNumberFormat="0" applyFill="0" applyAlignment="0" applyProtection="0"/>
    <xf numFmtId="0" fontId="53" fillId="0" borderId="243" applyNumberFormat="0" applyFill="0" applyAlignment="0" applyProtection="0"/>
    <xf numFmtId="0" fontId="7" fillId="0" borderId="242" applyNumberFormat="0" applyFill="0" applyAlignment="0" applyProtection="0"/>
    <xf numFmtId="0" fontId="7" fillId="0" borderId="242" applyNumberFormat="0" applyFill="0" applyAlignment="0" applyProtection="0"/>
    <xf numFmtId="0" fontId="7" fillId="0" borderId="242" applyNumberFormat="0" applyFill="0" applyAlignment="0" applyProtection="0"/>
    <xf numFmtId="0" fontId="7" fillId="0" borderId="242" applyNumberFormat="0" applyFill="0" applyAlignment="0" applyProtection="0"/>
    <xf numFmtId="0" fontId="7" fillId="0" borderId="242" applyNumberFormat="0" applyFill="0" applyAlignment="0" applyProtection="0"/>
    <xf numFmtId="0" fontId="7" fillId="0" borderId="242" applyNumberFormat="0" applyFill="0" applyAlignment="0" applyProtection="0"/>
    <xf numFmtId="0" fontId="7" fillId="0" borderId="242" applyNumberFormat="0" applyFill="0" applyAlignment="0" applyProtection="0"/>
    <xf numFmtId="0" fontId="12" fillId="14" borderId="255" applyNumberFormat="0" applyFont="0" applyAlignment="0" applyProtection="0"/>
    <xf numFmtId="0" fontId="12" fillId="14" borderId="255" applyNumberFormat="0" applyFont="0" applyAlignment="0" applyProtection="0"/>
    <xf numFmtId="0" fontId="12" fillId="14" borderId="255" applyNumberFormat="0" applyFont="0" applyAlignment="0" applyProtection="0"/>
    <xf numFmtId="0" fontId="12" fillId="14" borderId="255" applyNumberFormat="0" applyFont="0" applyAlignment="0" applyProtection="0"/>
    <xf numFmtId="0" fontId="12" fillId="14" borderId="255" applyNumberFormat="0" applyFont="0" applyAlignment="0" applyProtection="0"/>
    <xf numFmtId="0" fontId="12" fillId="14" borderId="255" applyNumberFormat="0" applyFont="0" applyAlignment="0" applyProtection="0"/>
    <xf numFmtId="0" fontId="12" fillId="14" borderId="255" applyNumberFormat="0" applyFont="0" applyAlignment="0" applyProtection="0"/>
    <xf numFmtId="0" fontId="4" fillId="14" borderId="257" applyNumberFormat="0" applyFont="0" applyAlignment="0" applyProtection="0"/>
    <xf numFmtId="0" fontId="4" fillId="14" borderId="257" applyNumberFormat="0" applyFont="0" applyAlignment="0" applyProtection="0"/>
    <xf numFmtId="0" fontId="4" fillId="14" borderId="257" applyNumberFormat="0" applyFont="0" applyAlignment="0" applyProtection="0"/>
    <xf numFmtId="0" fontId="4" fillId="14" borderId="257" applyNumberFormat="0" applyFont="0" applyAlignment="0" applyProtection="0"/>
    <xf numFmtId="0" fontId="4" fillId="14" borderId="257" applyNumberFormat="0" applyFont="0" applyAlignment="0" applyProtection="0"/>
    <xf numFmtId="0" fontId="4" fillId="14" borderId="257" applyNumberFormat="0" applyFont="0" applyAlignment="0" applyProtection="0"/>
    <xf numFmtId="0" fontId="4" fillId="14" borderId="257" applyNumberFormat="0" applyFont="0" applyAlignment="0" applyProtection="0"/>
    <xf numFmtId="0" fontId="53" fillId="6" borderId="258" applyNumberFormat="0" applyAlignment="0" applyProtection="0"/>
    <xf numFmtId="0" fontId="53" fillId="6" borderId="258" applyNumberFormat="0" applyAlignment="0" applyProtection="0"/>
    <xf numFmtId="0" fontId="53" fillId="10" borderId="258" applyNumberFormat="0" applyAlignment="0" applyProtection="0"/>
    <xf numFmtId="0" fontId="53" fillId="10" borderId="258" applyNumberFormat="0" applyAlignment="0" applyProtection="0"/>
    <xf numFmtId="0" fontId="53" fillId="10" borderId="258" applyNumberFormat="0" applyAlignment="0" applyProtection="0"/>
    <xf numFmtId="0" fontId="42" fillId="21" borderId="309" applyNumberFormat="0" applyAlignment="0" applyProtection="0"/>
    <xf numFmtId="0" fontId="53" fillId="6" borderId="258" applyNumberFormat="0" applyAlignment="0" applyProtection="0"/>
    <xf numFmtId="10" fontId="4" fillId="43" borderId="235" applyNumberFormat="0" applyFont="0" applyBorder="0" applyAlignment="0" applyProtection="0">
      <protection locked="0"/>
    </xf>
    <xf numFmtId="0" fontId="53" fillId="10" borderId="249" applyNumberFormat="0" applyAlignment="0" applyProtection="0"/>
    <xf numFmtId="0" fontId="53" fillId="10" borderId="249" applyNumberFormat="0" applyAlignment="0" applyProtection="0"/>
    <xf numFmtId="0" fontId="53" fillId="10" borderId="249" applyNumberFormat="0" applyAlignment="0" applyProtection="0"/>
    <xf numFmtId="0" fontId="53" fillId="10" borderId="249" applyNumberFormat="0" applyAlignment="0" applyProtection="0"/>
    <xf numFmtId="0" fontId="53" fillId="10" borderId="249" applyNumberFormat="0" applyAlignment="0" applyProtection="0"/>
    <xf numFmtId="0" fontId="53" fillId="10" borderId="249" applyNumberFormat="0" applyAlignment="0" applyProtection="0"/>
    <xf numFmtId="0" fontId="53" fillId="10" borderId="249" applyNumberFormat="0" applyAlignment="0" applyProtection="0"/>
    <xf numFmtId="0" fontId="53" fillId="6" borderId="249" applyNumberFormat="0" applyAlignment="0" applyProtection="0"/>
    <xf numFmtId="0" fontId="53" fillId="6" borderId="249" applyNumberFormat="0" applyAlignment="0" applyProtection="0"/>
    <xf numFmtId="0" fontId="53" fillId="6" borderId="249" applyNumberFormat="0" applyAlignment="0" applyProtection="0"/>
    <xf numFmtId="0" fontId="53" fillId="6" borderId="249" applyNumberFormat="0" applyAlignment="0" applyProtection="0"/>
    <xf numFmtId="0" fontId="53" fillId="6" borderId="249" applyNumberFormat="0" applyAlignment="0" applyProtection="0"/>
    <xf numFmtId="0" fontId="53" fillId="6" borderId="249" applyNumberFormat="0" applyAlignment="0" applyProtection="0"/>
    <xf numFmtId="0" fontId="53" fillId="6" borderId="249" applyNumberFormat="0" applyAlignment="0" applyProtection="0"/>
    <xf numFmtId="0" fontId="42" fillId="21" borderId="309" applyNumberFormat="0" applyAlignment="0" applyProtection="0"/>
    <xf numFmtId="0" fontId="42" fillId="21" borderId="309" applyNumberFormat="0" applyAlignment="0" applyProtection="0"/>
    <xf numFmtId="0" fontId="42" fillId="21" borderId="309" applyNumberFormat="0" applyAlignment="0" applyProtection="0"/>
    <xf numFmtId="0" fontId="42" fillId="21" borderId="309" applyNumberFormat="0" applyAlignment="0" applyProtection="0"/>
    <xf numFmtId="0" fontId="42" fillId="21" borderId="309" applyNumberFormat="0" applyAlignment="0" applyProtection="0"/>
    <xf numFmtId="0" fontId="42" fillId="21" borderId="309" applyNumberFormat="0" applyAlignment="0" applyProtection="0"/>
    <xf numFmtId="0" fontId="9" fillId="38" borderId="244"/>
    <xf numFmtId="0" fontId="42" fillId="21" borderId="282" applyNumberFormat="0" applyAlignment="0" applyProtection="0"/>
    <xf numFmtId="0" fontId="42" fillId="21" borderId="282" applyNumberFormat="0" applyAlignment="0" applyProtection="0"/>
    <xf numFmtId="0" fontId="42" fillId="21" borderId="282" applyNumberFormat="0" applyAlignment="0" applyProtection="0"/>
    <xf numFmtId="0" fontId="42" fillId="21" borderId="282" applyNumberFormat="0" applyAlignment="0" applyProtection="0"/>
    <xf numFmtId="0" fontId="42" fillId="21" borderId="282" applyNumberFormat="0" applyAlignment="0" applyProtection="0"/>
    <xf numFmtId="0" fontId="42" fillId="21" borderId="282" applyNumberFormat="0" applyAlignment="0" applyProtection="0"/>
    <xf numFmtId="195" fontId="59" fillId="41" borderId="250">
      <alignment wrapText="1"/>
    </xf>
    <xf numFmtId="196" fontId="59" fillId="41" borderId="250">
      <alignment wrapText="1"/>
    </xf>
    <xf numFmtId="197" fontId="59" fillId="41" borderId="250">
      <alignment wrapText="1"/>
    </xf>
    <xf numFmtId="0" fontId="42" fillId="21" borderId="282" applyNumberFormat="0" applyAlignment="0" applyProtection="0"/>
    <xf numFmtId="0" fontId="42" fillId="21" borderId="282" applyNumberFormat="0" applyAlignment="0" applyProtection="0"/>
    <xf numFmtId="0" fontId="42" fillId="21" borderId="282" applyNumberFormat="0" applyAlignment="0" applyProtection="0"/>
    <xf numFmtId="0" fontId="42" fillId="21" borderId="282" applyNumberFormat="0" applyAlignment="0" applyProtection="0"/>
    <xf numFmtId="0" fontId="4" fillId="14" borderId="266" applyNumberFormat="0" applyFont="0" applyAlignment="0" applyProtection="0"/>
    <xf numFmtId="0" fontId="4" fillId="14" borderId="266" applyNumberFormat="0" applyFont="0" applyAlignment="0" applyProtection="0"/>
    <xf numFmtId="0" fontId="4" fillId="14" borderId="266" applyNumberFormat="0" applyFont="0" applyAlignment="0" applyProtection="0"/>
    <xf numFmtId="0" fontId="12" fillId="14" borderId="264" applyNumberFormat="0" applyFont="0" applyAlignment="0" applyProtection="0"/>
    <xf numFmtId="0" fontId="12" fillId="14" borderId="264" applyNumberFormat="0" applyFont="0" applyAlignment="0" applyProtection="0"/>
    <xf numFmtId="0" fontId="12" fillId="14" borderId="264" applyNumberFormat="0" applyFont="0" applyAlignment="0" applyProtection="0"/>
    <xf numFmtId="0" fontId="7" fillId="0" borderId="251" applyNumberFormat="0" applyFill="0" applyAlignment="0" applyProtection="0"/>
    <xf numFmtId="0" fontId="7" fillId="0" borderId="251" applyNumberFormat="0" applyFill="0" applyAlignment="0" applyProtection="0"/>
    <xf numFmtId="0" fontId="7" fillId="0" borderId="251" applyNumberFormat="0" applyFill="0" applyAlignment="0" applyProtection="0"/>
    <xf numFmtId="0" fontId="53" fillId="0" borderId="252" applyNumberFormat="0" applyFill="0" applyAlignment="0" applyProtection="0"/>
    <xf numFmtId="0" fontId="53" fillId="0" borderId="252" applyNumberFormat="0" applyFill="0" applyAlignment="0" applyProtection="0"/>
    <xf numFmtId="0" fontId="53" fillId="0" borderId="252" applyNumberFormat="0" applyFill="0" applyAlignment="0" applyProtection="0"/>
    <xf numFmtId="0" fontId="53" fillId="0" borderId="252" applyNumberFormat="0" applyFill="0" applyAlignment="0" applyProtection="0"/>
    <xf numFmtId="0" fontId="53" fillId="0" borderId="252" applyNumberFormat="0" applyFill="0" applyAlignment="0" applyProtection="0"/>
    <xf numFmtId="0" fontId="53" fillId="0" borderId="252" applyNumberFormat="0" applyFill="0" applyAlignment="0" applyProtection="0"/>
    <xf numFmtId="0" fontId="53" fillId="0" borderId="252" applyNumberFormat="0" applyFill="0" applyAlignment="0" applyProtection="0"/>
    <xf numFmtId="0" fontId="53" fillId="0" borderId="252" applyNumberFormat="0" applyFill="0" applyAlignment="0" applyProtection="0"/>
    <xf numFmtId="0" fontId="53" fillId="0" borderId="252" applyNumberFormat="0" applyFill="0" applyAlignment="0" applyProtection="0"/>
    <xf numFmtId="0" fontId="53" fillId="0" borderId="252" applyNumberFormat="0" applyFill="0" applyAlignment="0" applyProtection="0"/>
    <xf numFmtId="0" fontId="7" fillId="0" borderId="251" applyNumberFormat="0" applyFill="0" applyAlignment="0" applyProtection="0"/>
    <xf numFmtId="0" fontId="7" fillId="0" borderId="251" applyNumberFormat="0" applyFill="0" applyAlignment="0" applyProtection="0"/>
    <xf numFmtId="0" fontId="7" fillId="0" borderId="251" applyNumberFormat="0" applyFill="0" applyAlignment="0" applyProtection="0"/>
    <xf numFmtId="0" fontId="7" fillId="0" borderId="251" applyNumberFormat="0" applyFill="0" applyAlignment="0" applyProtection="0"/>
    <xf numFmtId="0" fontId="7" fillId="0" borderId="251" applyNumberFormat="0" applyFill="0" applyAlignment="0" applyProtection="0"/>
    <xf numFmtId="0" fontId="7" fillId="0" borderId="251" applyNumberFormat="0" applyFill="0" applyAlignment="0" applyProtection="0"/>
    <xf numFmtId="0" fontId="7" fillId="0" borderId="251" applyNumberFormat="0" applyFill="0" applyAlignment="0" applyProtection="0"/>
    <xf numFmtId="0" fontId="12" fillId="14" borderId="264" applyNumberFormat="0" applyFont="0" applyAlignment="0" applyProtection="0"/>
    <xf numFmtId="0" fontId="12" fillId="14" borderId="264" applyNumberFormat="0" applyFont="0" applyAlignment="0" applyProtection="0"/>
    <xf numFmtId="0" fontId="12" fillId="14" borderId="264" applyNumberFormat="0" applyFont="0" applyAlignment="0" applyProtection="0"/>
    <xf numFmtId="0" fontId="12" fillId="14" borderId="264" applyNumberFormat="0" applyFont="0" applyAlignment="0" applyProtection="0"/>
    <xf numFmtId="0" fontId="12" fillId="14" borderId="264" applyNumberFormat="0" applyFont="0" applyAlignment="0" applyProtection="0"/>
    <xf numFmtId="0" fontId="12" fillId="14" borderId="264" applyNumberFormat="0" applyFont="0" applyAlignment="0" applyProtection="0"/>
    <xf numFmtId="0" fontId="12" fillId="14" borderId="264" applyNumberFormat="0" applyFont="0" applyAlignment="0" applyProtection="0"/>
    <xf numFmtId="0" fontId="4" fillId="14" borderId="266" applyNumberFormat="0" applyFont="0" applyAlignment="0" applyProtection="0"/>
    <xf numFmtId="0" fontId="4" fillId="14" borderId="266" applyNumberFormat="0" applyFont="0" applyAlignment="0" applyProtection="0"/>
    <xf numFmtId="0" fontId="4" fillId="14" borderId="266" applyNumberFormat="0" applyFont="0" applyAlignment="0" applyProtection="0"/>
    <xf numFmtId="0" fontId="4" fillId="14" borderId="266" applyNumberFormat="0" applyFont="0" applyAlignment="0" applyProtection="0"/>
    <xf numFmtId="0" fontId="4" fillId="14" borderId="266" applyNumberFormat="0" applyFont="0" applyAlignment="0" applyProtection="0"/>
    <xf numFmtId="0" fontId="4" fillId="14" borderId="266" applyNumberFormat="0" applyFont="0" applyAlignment="0" applyProtection="0"/>
    <xf numFmtId="0" fontId="4" fillId="14" borderId="266" applyNumberFormat="0" applyFont="0" applyAlignment="0" applyProtection="0"/>
    <xf numFmtId="0" fontId="53" fillId="6" borderId="267" applyNumberFormat="0" applyAlignment="0" applyProtection="0"/>
    <xf numFmtId="0" fontId="53" fillId="6" borderId="267" applyNumberFormat="0" applyAlignment="0" applyProtection="0"/>
    <xf numFmtId="0" fontId="53" fillId="10" borderId="267" applyNumberFormat="0" applyAlignment="0" applyProtection="0"/>
    <xf numFmtId="0" fontId="53" fillId="10" borderId="267" applyNumberFormat="0" applyAlignment="0" applyProtection="0"/>
    <xf numFmtId="0" fontId="53" fillId="10" borderId="267" applyNumberFormat="0" applyAlignment="0" applyProtection="0"/>
    <xf numFmtId="0" fontId="53" fillId="6" borderId="267" applyNumberFormat="0" applyAlignment="0" applyProtection="0"/>
    <xf numFmtId="10" fontId="4" fillId="43" borderId="244" applyNumberFormat="0" applyFont="0" applyBorder="0" applyAlignment="0" applyProtection="0">
      <protection locked="0"/>
    </xf>
    <xf numFmtId="0" fontId="16" fillId="10" borderId="318" applyNumberFormat="0" applyAlignment="0" applyProtection="0"/>
    <xf numFmtId="0" fontId="53" fillId="10" borderId="258" applyNumberFormat="0" applyAlignment="0" applyProtection="0"/>
    <xf numFmtId="0" fontId="53" fillId="10" borderId="258" applyNumberFormat="0" applyAlignment="0" applyProtection="0"/>
    <xf numFmtId="0" fontId="53" fillId="10" borderId="258" applyNumberFormat="0" applyAlignment="0" applyProtection="0"/>
    <xf numFmtId="0" fontId="53" fillId="10" borderId="258" applyNumberFormat="0" applyAlignment="0" applyProtection="0"/>
    <xf numFmtId="0" fontId="53" fillId="10" borderId="258" applyNumberFormat="0" applyAlignment="0" applyProtection="0"/>
    <xf numFmtId="0" fontId="53" fillId="10" borderId="258" applyNumberFormat="0" applyAlignment="0" applyProtection="0"/>
    <xf numFmtId="0" fontId="53" fillId="10" borderId="258" applyNumberFormat="0" applyAlignment="0" applyProtection="0"/>
    <xf numFmtId="0" fontId="53" fillId="6" borderId="258" applyNumberFormat="0" applyAlignment="0" applyProtection="0"/>
    <xf numFmtId="0" fontId="53" fillId="6" borderId="258" applyNumberFormat="0" applyAlignment="0" applyProtection="0"/>
    <xf numFmtId="0" fontId="53" fillId="6" borderId="258" applyNumberFormat="0" applyAlignment="0" applyProtection="0"/>
    <xf numFmtId="0" fontId="53" fillId="6" borderId="258" applyNumberFormat="0" applyAlignment="0" applyProtection="0"/>
    <xf numFmtId="0" fontId="53" fillId="6" borderId="258" applyNumberFormat="0" applyAlignment="0" applyProtection="0"/>
    <xf numFmtId="0" fontId="53" fillId="6" borderId="258" applyNumberFormat="0" applyAlignment="0" applyProtection="0"/>
    <xf numFmtId="0" fontId="53" fillId="6" borderId="258" applyNumberFormat="0" applyAlignment="0" applyProtection="0"/>
    <xf numFmtId="0" fontId="9" fillId="38" borderId="253"/>
    <xf numFmtId="0" fontId="42" fillId="21" borderId="291" applyNumberFormat="0" applyAlignment="0" applyProtection="0"/>
    <xf numFmtId="0" fontId="42" fillId="21" borderId="291" applyNumberFormat="0" applyAlignment="0" applyProtection="0"/>
    <xf numFmtId="0" fontId="42" fillId="21" borderId="291" applyNumberFormat="0" applyAlignment="0" applyProtection="0"/>
    <xf numFmtId="0" fontId="42" fillId="21" borderId="291" applyNumberFormat="0" applyAlignment="0" applyProtection="0"/>
    <xf numFmtId="0" fontId="42" fillId="21" borderId="291" applyNumberFormat="0" applyAlignment="0" applyProtection="0"/>
    <xf numFmtId="0" fontId="42" fillId="21" borderId="291" applyNumberFormat="0" applyAlignment="0" applyProtection="0"/>
    <xf numFmtId="195" fontId="59" fillId="41" borderId="259">
      <alignment wrapText="1"/>
    </xf>
    <xf numFmtId="196" fontId="59" fillId="41" borderId="259">
      <alignment wrapText="1"/>
    </xf>
    <xf numFmtId="197" fontId="59" fillId="41" borderId="259">
      <alignment wrapText="1"/>
    </xf>
    <xf numFmtId="0" fontId="42" fillId="21" borderId="291" applyNumberFormat="0" applyAlignment="0" applyProtection="0"/>
    <xf numFmtId="0" fontId="42" fillId="21" borderId="291" applyNumberFormat="0" applyAlignment="0" applyProtection="0"/>
    <xf numFmtId="0" fontId="42" fillId="21" borderId="291" applyNumberFormat="0" applyAlignment="0" applyProtection="0"/>
    <xf numFmtId="0" fontId="42" fillId="21" borderId="291" applyNumberFormat="0" applyAlignment="0" applyProtection="0"/>
    <xf numFmtId="0" fontId="4" fillId="14" borderId="275" applyNumberFormat="0" applyFont="0" applyAlignment="0" applyProtection="0"/>
    <xf numFmtId="0" fontId="4" fillId="14" borderId="275" applyNumberFormat="0" applyFont="0" applyAlignment="0" applyProtection="0"/>
    <xf numFmtId="0" fontId="4" fillId="14" borderId="275" applyNumberFormat="0" applyFont="0" applyAlignment="0" applyProtection="0"/>
    <xf numFmtId="0" fontId="12" fillId="14" borderId="273" applyNumberFormat="0" applyFont="0" applyAlignment="0" applyProtection="0"/>
    <xf numFmtId="0" fontId="12" fillId="14" borderId="273" applyNumberFormat="0" applyFont="0" applyAlignment="0" applyProtection="0"/>
    <xf numFmtId="0" fontId="12" fillId="14" borderId="273" applyNumberFormat="0" applyFont="0" applyAlignment="0" applyProtection="0"/>
    <xf numFmtId="0" fontId="7" fillId="0" borderId="260" applyNumberFormat="0" applyFill="0" applyAlignment="0" applyProtection="0"/>
    <xf numFmtId="0" fontId="7" fillId="0" borderId="260" applyNumberFormat="0" applyFill="0" applyAlignment="0" applyProtection="0"/>
    <xf numFmtId="0" fontId="7" fillId="0" borderId="260" applyNumberFormat="0" applyFill="0" applyAlignment="0" applyProtection="0"/>
    <xf numFmtId="0" fontId="53" fillId="0" borderId="261" applyNumberFormat="0" applyFill="0" applyAlignment="0" applyProtection="0"/>
    <xf numFmtId="0" fontId="53" fillId="0" borderId="261" applyNumberFormat="0" applyFill="0" applyAlignment="0" applyProtection="0"/>
    <xf numFmtId="0" fontId="53" fillId="0" borderId="261" applyNumberFormat="0" applyFill="0" applyAlignment="0" applyProtection="0"/>
    <xf numFmtId="0" fontId="53" fillId="0" borderId="261" applyNumberFormat="0" applyFill="0" applyAlignment="0" applyProtection="0"/>
    <xf numFmtId="0" fontId="53" fillId="0" borderId="261" applyNumberFormat="0" applyFill="0" applyAlignment="0" applyProtection="0"/>
    <xf numFmtId="0" fontId="53" fillId="0" borderId="261" applyNumberFormat="0" applyFill="0" applyAlignment="0" applyProtection="0"/>
    <xf numFmtId="0" fontId="53" fillId="0" borderId="261" applyNumberFormat="0" applyFill="0" applyAlignment="0" applyProtection="0"/>
    <xf numFmtId="0" fontId="53" fillId="0" borderId="261" applyNumberFormat="0" applyFill="0" applyAlignment="0" applyProtection="0"/>
    <xf numFmtId="0" fontId="53" fillId="0" borderId="261" applyNumberFormat="0" applyFill="0" applyAlignment="0" applyProtection="0"/>
    <xf numFmtId="0" fontId="53" fillId="0" borderId="261" applyNumberFormat="0" applyFill="0" applyAlignment="0" applyProtection="0"/>
    <xf numFmtId="0" fontId="7" fillId="0" borderId="260" applyNumberFormat="0" applyFill="0" applyAlignment="0" applyProtection="0"/>
    <xf numFmtId="0" fontId="7" fillId="0" borderId="260" applyNumberFormat="0" applyFill="0" applyAlignment="0" applyProtection="0"/>
    <xf numFmtId="0" fontId="7" fillId="0" borderId="260" applyNumberFormat="0" applyFill="0" applyAlignment="0" applyProtection="0"/>
    <xf numFmtId="0" fontId="7" fillId="0" borderId="260" applyNumberFormat="0" applyFill="0" applyAlignment="0" applyProtection="0"/>
    <xf numFmtId="0" fontId="7" fillId="0" borderId="260" applyNumberFormat="0" applyFill="0" applyAlignment="0" applyProtection="0"/>
    <xf numFmtId="0" fontId="7" fillId="0" borderId="260" applyNumberFormat="0" applyFill="0" applyAlignment="0" applyProtection="0"/>
    <xf numFmtId="0" fontId="7" fillId="0" borderId="260" applyNumberFormat="0" applyFill="0" applyAlignment="0" applyProtection="0"/>
    <xf numFmtId="0" fontId="12" fillId="14" borderId="273" applyNumberFormat="0" applyFont="0" applyAlignment="0" applyProtection="0"/>
    <xf numFmtId="0" fontId="12" fillId="14" borderId="273" applyNumberFormat="0" applyFont="0" applyAlignment="0" applyProtection="0"/>
    <xf numFmtId="0" fontId="12" fillId="14" borderId="273" applyNumberFormat="0" applyFont="0" applyAlignment="0" applyProtection="0"/>
    <xf numFmtId="0" fontId="12" fillId="14" borderId="273" applyNumberFormat="0" applyFont="0" applyAlignment="0" applyProtection="0"/>
    <xf numFmtId="0" fontId="12" fillId="14" borderId="273" applyNumberFormat="0" applyFont="0" applyAlignment="0" applyProtection="0"/>
    <xf numFmtId="0" fontId="12" fillId="14" borderId="273" applyNumberFormat="0" applyFont="0" applyAlignment="0" applyProtection="0"/>
    <xf numFmtId="0" fontId="12" fillId="14" borderId="273" applyNumberFormat="0" applyFont="0" applyAlignment="0" applyProtection="0"/>
    <xf numFmtId="0" fontId="4" fillId="14" borderId="275" applyNumberFormat="0" applyFont="0" applyAlignment="0" applyProtection="0"/>
    <xf numFmtId="0" fontId="4" fillId="14" borderId="275" applyNumberFormat="0" applyFont="0" applyAlignment="0" applyProtection="0"/>
    <xf numFmtId="0" fontId="4" fillId="14" borderId="275" applyNumberFormat="0" applyFont="0" applyAlignment="0" applyProtection="0"/>
    <xf numFmtId="0" fontId="4" fillId="14" borderId="275" applyNumberFormat="0" applyFont="0" applyAlignment="0" applyProtection="0"/>
    <xf numFmtId="0" fontId="4" fillId="14" borderId="275" applyNumberFormat="0" applyFont="0" applyAlignment="0" applyProtection="0"/>
    <xf numFmtId="0" fontId="4" fillId="14" borderId="275" applyNumberFormat="0" applyFont="0" applyAlignment="0" applyProtection="0"/>
    <xf numFmtId="0" fontId="4" fillId="14" borderId="275" applyNumberFormat="0" applyFont="0" applyAlignment="0" applyProtection="0"/>
    <xf numFmtId="0" fontId="53" fillId="6" borderId="276" applyNumberFormat="0" applyAlignment="0" applyProtection="0"/>
    <xf numFmtId="0" fontId="53" fillId="6" borderId="276" applyNumberFormat="0" applyAlignment="0" applyProtection="0"/>
    <xf numFmtId="0" fontId="53" fillId="10" borderId="276" applyNumberFormat="0" applyAlignment="0" applyProtection="0"/>
    <xf numFmtId="0" fontId="53" fillId="10" borderId="276" applyNumberFormat="0" applyAlignment="0" applyProtection="0"/>
    <xf numFmtId="0" fontId="53" fillId="10" borderId="276" applyNumberFormat="0" applyAlignment="0" applyProtection="0"/>
    <xf numFmtId="0" fontId="53" fillId="6" borderId="276" applyNumberFormat="0" applyAlignment="0" applyProtection="0"/>
    <xf numFmtId="10" fontId="4" fillId="43" borderId="253" applyNumberFormat="0" applyFont="0" applyBorder="0" applyAlignment="0" applyProtection="0">
      <protection locked="0"/>
    </xf>
    <xf numFmtId="0" fontId="53" fillId="10" borderId="267" applyNumberFormat="0" applyAlignment="0" applyProtection="0"/>
    <xf numFmtId="0" fontId="53" fillId="10" borderId="267" applyNumberFormat="0" applyAlignment="0" applyProtection="0"/>
    <xf numFmtId="0" fontId="53" fillId="10" borderId="267" applyNumberFormat="0" applyAlignment="0" applyProtection="0"/>
    <xf numFmtId="0" fontId="53" fillId="10" borderId="267" applyNumberFormat="0" applyAlignment="0" applyProtection="0"/>
    <xf numFmtId="0" fontId="53" fillId="10" borderId="267" applyNumberFormat="0" applyAlignment="0" applyProtection="0"/>
    <xf numFmtId="0" fontId="53" fillId="10" borderId="267" applyNumberFormat="0" applyAlignment="0" applyProtection="0"/>
    <xf numFmtId="0" fontId="53" fillId="10" borderId="267" applyNumberFormat="0" applyAlignment="0" applyProtection="0"/>
    <xf numFmtId="0" fontId="53" fillId="6" borderId="267" applyNumberFormat="0" applyAlignment="0" applyProtection="0"/>
    <xf numFmtId="0" fontId="53" fillId="6" borderId="267" applyNumberFormat="0" applyAlignment="0" applyProtection="0"/>
    <xf numFmtId="0" fontId="53" fillId="6" borderId="267" applyNumberFormat="0" applyAlignment="0" applyProtection="0"/>
    <xf numFmtId="0" fontId="53" fillId="6" borderId="267" applyNumberFormat="0" applyAlignment="0" applyProtection="0"/>
    <xf numFmtId="0" fontId="53" fillId="6" borderId="267" applyNumberFormat="0" applyAlignment="0" applyProtection="0"/>
    <xf numFmtId="0" fontId="53" fillId="6" borderId="267" applyNumberFormat="0" applyAlignment="0" applyProtection="0"/>
    <xf numFmtId="0" fontId="53" fillId="6" borderId="267" applyNumberFormat="0" applyAlignment="0" applyProtection="0"/>
    <xf numFmtId="0" fontId="42" fillId="21" borderId="327" applyNumberFormat="0" applyAlignment="0" applyProtection="0"/>
    <xf numFmtId="0" fontId="42" fillId="21" borderId="327" applyNumberFormat="0" applyAlignment="0" applyProtection="0"/>
    <xf numFmtId="0" fontId="42" fillId="21" borderId="327" applyNumberFormat="0" applyAlignment="0" applyProtection="0"/>
    <xf numFmtId="0" fontId="42" fillId="21" borderId="327" applyNumberFormat="0" applyAlignment="0" applyProtection="0"/>
    <xf numFmtId="0" fontId="42" fillId="21" borderId="327" applyNumberFormat="0" applyAlignment="0" applyProtection="0"/>
    <xf numFmtId="0" fontId="42" fillId="21" borderId="327" applyNumberFormat="0" applyAlignment="0" applyProtection="0"/>
    <xf numFmtId="0" fontId="42" fillId="21" borderId="327" applyNumberFormat="0" applyAlignment="0" applyProtection="0"/>
    <xf numFmtId="0" fontId="9" fillId="38" borderId="262"/>
    <xf numFmtId="0" fontId="42" fillId="21" borderId="327" applyNumberFormat="0" applyAlignment="0" applyProtection="0"/>
    <xf numFmtId="0" fontId="42" fillId="21" borderId="327" applyNumberFormat="0" applyAlignment="0" applyProtection="0"/>
    <xf numFmtId="0" fontId="42" fillId="21" borderId="327" applyNumberFormat="0" applyAlignment="0" applyProtection="0"/>
    <xf numFmtId="0" fontId="42" fillId="21" borderId="300" applyNumberFormat="0" applyAlignment="0" applyProtection="0"/>
    <xf numFmtId="0" fontId="42" fillId="21" borderId="300" applyNumberFormat="0" applyAlignment="0" applyProtection="0"/>
    <xf numFmtId="0" fontId="42" fillId="21" borderId="300" applyNumberFormat="0" applyAlignment="0" applyProtection="0"/>
    <xf numFmtId="0" fontId="42" fillId="21" borderId="300" applyNumberFormat="0" applyAlignment="0" applyProtection="0"/>
    <xf numFmtId="0" fontId="42" fillId="21" borderId="300" applyNumberFormat="0" applyAlignment="0" applyProtection="0"/>
    <xf numFmtId="0" fontId="42" fillId="21" borderId="300" applyNumberFormat="0" applyAlignment="0" applyProtection="0"/>
    <xf numFmtId="195" fontId="59" fillId="41" borderId="268">
      <alignment wrapText="1"/>
    </xf>
    <xf numFmtId="196" fontId="59" fillId="41" borderId="268">
      <alignment wrapText="1"/>
    </xf>
    <xf numFmtId="197" fontId="59" fillId="41" borderId="268">
      <alignment wrapText="1"/>
    </xf>
    <xf numFmtId="0" fontId="42" fillId="21" borderId="300" applyNumberFormat="0" applyAlignment="0" applyProtection="0"/>
    <xf numFmtId="0" fontId="42" fillId="21" borderId="300" applyNumberFormat="0" applyAlignment="0" applyProtection="0"/>
    <xf numFmtId="0" fontId="42" fillId="21" borderId="300" applyNumberFormat="0" applyAlignment="0" applyProtection="0"/>
    <xf numFmtId="0" fontId="42" fillId="21" borderId="300" applyNumberFormat="0" applyAlignment="0" applyProtection="0"/>
    <xf numFmtId="0" fontId="4" fillId="14" borderId="311" applyNumberFormat="0" applyFont="0" applyAlignment="0" applyProtection="0"/>
    <xf numFmtId="0" fontId="4" fillId="14" borderId="311" applyNumberFormat="0" applyFont="0" applyAlignment="0" applyProtection="0"/>
    <xf numFmtId="0" fontId="4" fillId="14" borderId="311" applyNumberFormat="0" applyFont="0" applyAlignment="0" applyProtection="0"/>
    <xf numFmtId="0" fontId="4" fillId="14" borderId="284" applyNumberFormat="0" applyFont="0" applyAlignment="0" applyProtection="0"/>
    <xf numFmtId="0" fontId="4" fillId="14" borderId="284" applyNumberFormat="0" applyFont="0" applyAlignment="0" applyProtection="0"/>
    <xf numFmtId="0" fontId="4" fillId="14" borderId="284" applyNumberFormat="0" applyFont="0" applyAlignment="0" applyProtection="0"/>
    <xf numFmtId="0" fontId="12" fillId="14" borderId="282" applyNumberFormat="0" applyFont="0" applyAlignment="0" applyProtection="0"/>
    <xf numFmtId="0" fontId="12" fillId="14" borderId="282" applyNumberFormat="0" applyFont="0" applyAlignment="0" applyProtection="0"/>
    <xf numFmtId="0" fontId="12" fillId="14" borderId="282" applyNumberFormat="0" applyFont="0" applyAlignment="0" applyProtection="0"/>
    <xf numFmtId="0" fontId="7" fillId="0" borderId="269" applyNumberFormat="0" applyFill="0" applyAlignment="0" applyProtection="0"/>
    <xf numFmtId="0" fontId="7" fillId="0" borderId="269" applyNumberFormat="0" applyFill="0" applyAlignment="0" applyProtection="0"/>
    <xf numFmtId="0" fontId="7" fillId="0" borderId="269" applyNumberFormat="0" applyFill="0" applyAlignment="0" applyProtection="0"/>
    <xf numFmtId="0" fontId="53" fillId="0" borderId="270" applyNumberFormat="0" applyFill="0" applyAlignment="0" applyProtection="0"/>
    <xf numFmtId="0" fontId="53" fillId="0" borderId="270" applyNumberFormat="0" applyFill="0" applyAlignment="0" applyProtection="0"/>
    <xf numFmtId="0" fontId="53" fillId="0" borderId="270" applyNumberFormat="0" applyFill="0" applyAlignment="0" applyProtection="0"/>
    <xf numFmtId="0" fontId="53" fillId="0" borderId="270" applyNumberFormat="0" applyFill="0" applyAlignment="0" applyProtection="0"/>
    <xf numFmtId="0" fontId="53" fillId="0" borderId="270" applyNumberFormat="0" applyFill="0" applyAlignment="0" applyProtection="0"/>
    <xf numFmtId="0" fontId="53" fillId="0" borderId="270" applyNumberFormat="0" applyFill="0" applyAlignment="0" applyProtection="0"/>
    <xf numFmtId="0" fontId="53" fillId="0" borderId="270" applyNumberFormat="0" applyFill="0" applyAlignment="0" applyProtection="0"/>
    <xf numFmtId="0" fontId="53" fillId="0" borderId="270" applyNumberFormat="0" applyFill="0" applyAlignment="0" applyProtection="0"/>
    <xf numFmtId="0" fontId="53" fillId="0" borderId="270" applyNumberFormat="0" applyFill="0" applyAlignment="0" applyProtection="0"/>
    <xf numFmtId="0" fontId="53" fillId="0" borderId="270" applyNumberFormat="0" applyFill="0" applyAlignment="0" applyProtection="0"/>
    <xf numFmtId="0" fontId="7" fillId="0" borderId="269" applyNumberFormat="0" applyFill="0" applyAlignment="0" applyProtection="0"/>
    <xf numFmtId="0" fontId="7" fillId="0" borderId="269" applyNumberFormat="0" applyFill="0" applyAlignment="0" applyProtection="0"/>
    <xf numFmtId="0" fontId="7" fillId="0" borderId="269" applyNumberFormat="0" applyFill="0" applyAlignment="0" applyProtection="0"/>
    <xf numFmtId="0" fontId="7" fillId="0" borderId="269" applyNumberFormat="0" applyFill="0" applyAlignment="0" applyProtection="0"/>
    <xf numFmtId="0" fontId="7" fillId="0" borderId="269" applyNumberFormat="0" applyFill="0" applyAlignment="0" applyProtection="0"/>
    <xf numFmtId="0" fontId="7" fillId="0" borderId="269" applyNumberFormat="0" applyFill="0" applyAlignment="0" applyProtection="0"/>
    <xf numFmtId="0" fontId="7" fillId="0" borderId="269" applyNumberFormat="0" applyFill="0" applyAlignment="0" applyProtection="0"/>
    <xf numFmtId="0" fontId="12" fillId="14" borderId="282" applyNumberFormat="0" applyFont="0" applyAlignment="0" applyProtection="0"/>
    <xf numFmtId="0" fontId="12" fillId="14" borderId="282" applyNumberFormat="0" applyFont="0" applyAlignment="0" applyProtection="0"/>
    <xf numFmtId="0" fontId="12" fillId="14" borderId="282" applyNumberFormat="0" applyFont="0" applyAlignment="0" applyProtection="0"/>
    <xf numFmtId="0" fontId="12" fillId="14" borderId="282" applyNumberFormat="0" applyFont="0" applyAlignment="0" applyProtection="0"/>
    <xf numFmtId="0" fontId="12" fillId="14" borderId="282" applyNumberFormat="0" applyFont="0" applyAlignment="0" applyProtection="0"/>
    <xf numFmtId="0" fontId="12" fillId="14" borderId="282" applyNumberFormat="0" applyFont="0" applyAlignment="0" applyProtection="0"/>
    <xf numFmtId="0" fontId="12" fillId="14" borderId="282" applyNumberFormat="0" applyFont="0" applyAlignment="0" applyProtection="0"/>
    <xf numFmtId="0" fontId="4" fillId="14" borderId="284" applyNumberFormat="0" applyFont="0" applyAlignment="0" applyProtection="0"/>
    <xf numFmtId="0" fontId="4" fillId="14" borderId="284" applyNumberFormat="0" applyFont="0" applyAlignment="0" applyProtection="0"/>
    <xf numFmtId="0" fontId="4" fillId="14" borderId="284" applyNumberFormat="0" applyFont="0" applyAlignment="0" applyProtection="0"/>
    <xf numFmtId="0" fontId="4" fillId="14" borderId="284" applyNumberFormat="0" applyFont="0" applyAlignment="0" applyProtection="0"/>
    <xf numFmtId="0" fontId="4" fillId="14" borderId="284" applyNumberFormat="0" applyFont="0" applyAlignment="0" applyProtection="0"/>
    <xf numFmtId="0" fontId="4" fillId="14" borderId="284" applyNumberFormat="0" applyFont="0" applyAlignment="0" applyProtection="0"/>
    <xf numFmtId="0" fontId="4" fillId="14" borderId="284" applyNumberFormat="0" applyFont="0" applyAlignment="0" applyProtection="0"/>
    <xf numFmtId="0" fontId="12" fillId="14" borderId="309" applyNumberFormat="0" applyFont="0" applyAlignment="0" applyProtection="0"/>
    <xf numFmtId="0" fontId="53" fillId="6" borderId="285" applyNumberFormat="0" applyAlignment="0" applyProtection="0"/>
    <xf numFmtId="0" fontId="53" fillId="6" borderId="285" applyNumberFormat="0" applyAlignment="0" applyProtection="0"/>
    <xf numFmtId="0" fontId="53" fillId="10" borderId="285" applyNumberFormat="0" applyAlignment="0" applyProtection="0"/>
    <xf numFmtId="0" fontId="53" fillId="10" borderId="285" applyNumberFormat="0" applyAlignment="0" applyProtection="0"/>
    <xf numFmtId="0" fontId="53" fillId="10" borderId="285" applyNumberFormat="0" applyAlignment="0" applyProtection="0"/>
    <xf numFmtId="0" fontId="53" fillId="6" borderId="285" applyNumberFormat="0" applyAlignment="0" applyProtection="0"/>
    <xf numFmtId="10" fontId="4" fillId="43" borderId="262" applyNumberFormat="0" applyFont="0" applyBorder="0" applyAlignment="0" applyProtection="0">
      <protection locked="0"/>
    </xf>
    <xf numFmtId="0" fontId="53" fillId="10" borderId="276" applyNumberFormat="0" applyAlignment="0" applyProtection="0"/>
    <xf numFmtId="0" fontId="53" fillId="10" borderId="276" applyNumberFormat="0" applyAlignment="0" applyProtection="0"/>
    <xf numFmtId="0" fontId="53" fillId="10" borderId="276" applyNumberFormat="0" applyAlignment="0" applyProtection="0"/>
    <xf numFmtId="0" fontId="53" fillId="10" borderId="276" applyNumberFormat="0" applyAlignment="0" applyProtection="0"/>
    <xf numFmtId="0" fontId="53" fillId="10" borderId="276" applyNumberFormat="0" applyAlignment="0" applyProtection="0"/>
    <xf numFmtId="0" fontId="53" fillId="10" borderId="276" applyNumberFormat="0" applyAlignment="0" applyProtection="0"/>
    <xf numFmtId="0" fontId="53" fillId="10" borderId="276" applyNumberFormat="0" applyAlignment="0" applyProtection="0"/>
    <xf numFmtId="0" fontId="53" fillId="6" borderId="276" applyNumberFormat="0" applyAlignment="0" applyProtection="0"/>
    <xf numFmtId="0" fontId="53" fillId="6" borderId="276" applyNumberFormat="0" applyAlignment="0" applyProtection="0"/>
    <xf numFmtId="0" fontId="53" fillId="6" borderId="276" applyNumberFormat="0" applyAlignment="0" applyProtection="0"/>
    <xf numFmtId="0" fontId="53" fillId="6" borderId="276" applyNumberFormat="0" applyAlignment="0" applyProtection="0"/>
    <xf numFmtId="0" fontId="53" fillId="6" borderId="276" applyNumberFormat="0" applyAlignment="0" applyProtection="0"/>
    <xf numFmtId="0" fontId="53" fillId="6" borderId="276" applyNumberFormat="0" applyAlignment="0" applyProtection="0"/>
    <xf numFmtId="0" fontId="53" fillId="6" borderId="276" applyNumberFormat="0" applyAlignment="0" applyProtection="0"/>
    <xf numFmtId="169" fontId="12" fillId="32" borderId="319">
      <protection locked="0"/>
    </xf>
    <xf numFmtId="170" fontId="12" fillId="32" borderId="319">
      <protection locked="0"/>
    </xf>
    <xf numFmtId="171" fontId="12" fillId="32" borderId="319">
      <protection locked="0"/>
    </xf>
    <xf numFmtId="172" fontId="12" fillId="32" borderId="319">
      <protection locked="0"/>
    </xf>
    <xf numFmtId="173" fontId="12" fillId="32" borderId="319">
      <protection locked="0"/>
    </xf>
    <xf numFmtId="174" fontId="12" fillId="32" borderId="319">
      <protection locked="0"/>
    </xf>
    <xf numFmtId="0" fontId="9" fillId="38" borderId="271"/>
    <xf numFmtId="175" fontId="12" fillId="32" borderId="319">
      <alignment horizontal="right"/>
      <protection locked="0"/>
    </xf>
    <xf numFmtId="176" fontId="12" fillId="32" borderId="319">
      <alignment horizontal="right"/>
      <protection locked="0"/>
    </xf>
    <xf numFmtId="0" fontId="12" fillId="32" borderId="319">
      <alignment horizontal="left"/>
      <protection locked="0"/>
    </xf>
    <xf numFmtId="177" fontId="12" fillId="32" borderId="319">
      <protection locked="0"/>
    </xf>
    <xf numFmtId="178" fontId="12" fillId="32" borderId="319">
      <protection locked="0"/>
    </xf>
    <xf numFmtId="179" fontId="12" fillId="32" borderId="319">
      <protection locked="0"/>
    </xf>
    <xf numFmtId="49" fontId="12" fillId="32" borderId="319">
      <alignment horizontal="left"/>
      <protection locked="0"/>
    </xf>
    <xf numFmtId="195" fontId="59" fillId="41" borderId="277">
      <alignment wrapText="1"/>
    </xf>
    <xf numFmtId="196" fontId="59" fillId="41" borderId="277">
      <alignment wrapText="1"/>
    </xf>
    <xf numFmtId="197" fontId="59" fillId="41" borderId="277">
      <alignment wrapText="1"/>
    </xf>
    <xf numFmtId="0" fontId="4" fillId="14" borderId="293" applyNumberFormat="0" applyFont="0" applyAlignment="0" applyProtection="0"/>
    <xf numFmtId="0" fontId="4" fillId="14" borderId="293" applyNumberFormat="0" applyFont="0" applyAlignment="0" applyProtection="0"/>
    <xf numFmtId="0" fontId="4" fillId="14" borderId="293" applyNumberFormat="0" applyFont="0" applyAlignment="0" applyProtection="0"/>
    <xf numFmtId="0" fontId="12" fillId="14" borderId="291" applyNumberFormat="0" applyFont="0" applyAlignment="0" applyProtection="0"/>
    <xf numFmtId="0" fontId="12" fillId="14" borderId="291" applyNumberFormat="0" applyFont="0" applyAlignment="0" applyProtection="0"/>
    <xf numFmtId="0" fontId="12" fillId="14" borderId="291" applyNumberFormat="0" applyFont="0" applyAlignment="0" applyProtection="0"/>
    <xf numFmtId="0" fontId="7" fillId="0" borderId="278" applyNumberFormat="0" applyFill="0" applyAlignment="0" applyProtection="0"/>
    <xf numFmtId="0" fontId="7" fillId="0" borderId="278" applyNumberFormat="0" applyFill="0" applyAlignment="0" applyProtection="0"/>
    <xf numFmtId="0" fontId="7" fillId="0" borderId="278" applyNumberFormat="0" applyFill="0" applyAlignment="0" applyProtection="0"/>
    <xf numFmtId="0" fontId="53" fillId="0" borderId="279" applyNumberFormat="0" applyFill="0" applyAlignment="0" applyProtection="0"/>
    <xf numFmtId="0" fontId="53" fillId="0" borderId="279" applyNumberFormat="0" applyFill="0" applyAlignment="0" applyProtection="0"/>
    <xf numFmtId="0" fontId="53" fillId="0" borderId="279" applyNumberFormat="0" applyFill="0" applyAlignment="0" applyProtection="0"/>
    <xf numFmtId="0" fontId="53" fillId="0" borderId="279" applyNumberFormat="0" applyFill="0" applyAlignment="0" applyProtection="0"/>
    <xf numFmtId="0" fontId="53" fillId="0" borderId="279" applyNumberFormat="0" applyFill="0" applyAlignment="0" applyProtection="0"/>
    <xf numFmtId="0" fontId="53" fillId="0" borderId="279" applyNumberFormat="0" applyFill="0" applyAlignment="0" applyProtection="0"/>
    <xf numFmtId="0" fontId="53" fillId="0" borderId="279" applyNumberFormat="0" applyFill="0" applyAlignment="0" applyProtection="0"/>
    <xf numFmtId="0" fontId="53" fillId="0" borderId="279" applyNumberFormat="0" applyFill="0" applyAlignment="0" applyProtection="0"/>
    <xf numFmtId="0" fontId="53" fillId="0" borderId="279" applyNumberFormat="0" applyFill="0" applyAlignment="0" applyProtection="0"/>
    <xf numFmtId="0" fontId="53" fillId="0" borderId="279" applyNumberFormat="0" applyFill="0" applyAlignment="0" applyProtection="0"/>
    <xf numFmtId="0" fontId="7" fillId="0" borderId="278" applyNumberFormat="0" applyFill="0" applyAlignment="0" applyProtection="0"/>
    <xf numFmtId="0" fontId="7" fillId="0" borderId="278" applyNumberFormat="0" applyFill="0" applyAlignment="0" applyProtection="0"/>
    <xf numFmtId="0" fontId="7" fillId="0" borderId="278" applyNumberFormat="0" applyFill="0" applyAlignment="0" applyProtection="0"/>
    <xf numFmtId="0" fontId="7" fillId="0" borderId="278" applyNumberFormat="0" applyFill="0" applyAlignment="0" applyProtection="0"/>
    <xf numFmtId="0" fontId="7" fillId="0" borderId="278" applyNumberFormat="0" applyFill="0" applyAlignment="0" applyProtection="0"/>
    <xf numFmtId="0" fontId="7" fillId="0" borderId="278" applyNumberFormat="0" applyFill="0" applyAlignment="0" applyProtection="0"/>
    <xf numFmtId="0" fontId="7" fillId="0" borderId="278" applyNumberFormat="0" applyFill="0" applyAlignment="0" applyProtection="0"/>
    <xf numFmtId="0" fontId="12" fillId="14" borderId="291" applyNumberFormat="0" applyFont="0" applyAlignment="0" applyProtection="0"/>
    <xf numFmtId="0" fontId="12" fillId="14" borderId="291" applyNumberFormat="0" applyFont="0" applyAlignment="0" applyProtection="0"/>
    <xf numFmtId="0" fontId="12" fillId="14" borderId="291" applyNumberFormat="0" applyFont="0" applyAlignment="0" applyProtection="0"/>
    <xf numFmtId="0" fontId="12" fillId="14" borderId="291" applyNumberFormat="0" applyFont="0" applyAlignment="0" applyProtection="0"/>
    <xf numFmtId="0" fontId="12" fillId="14" borderId="291" applyNumberFormat="0" applyFont="0" applyAlignment="0" applyProtection="0"/>
    <xf numFmtId="0" fontId="12" fillId="14" borderId="291" applyNumberFormat="0" applyFont="0" applyAlignment="0" applyProtection="0"/>
    <xf numFmtId="0" fontId="12" fillId="14" borderId="291" applyNumberFormat="0" applyFont="0" applyAlignment="0" applyProtection="0"/>
    <xf numFmtId="0" fontId="4" fillId="14" borderId="293" applyNumberFormat="0" applyFont="0" applyAlignment="0" applyProtection="0"/>
    <xf numFmtId="0" fontId="4" fillId="14" borderId="293" applyNumberFormat="0" applyFont="0" applyAlignment="0" applyProtection="0"/>
    <xf numFmtId="0" fontId="4" fillId="14" borderId="293" applyNumberFormat="0" applyFont="0" applyAlignment="0" applyProtection="0"/>
    <xf numFmtId="0" fontId="4" fillId="14" borderId="293" applyNumberFormat="0" applyFont="0" applyAlignment="0" applyProtection="0"/>
    <xf numFmtId="0" fontId="4" fillId="14" borderId="293" applyNumberFormat="0" applyFont="0" applyAlignment="0" applyProtection="0"/>
    <xf numFmtId="0" fontId="4" fillId="14" borderId="293" applyNumberFormat="0" applyFont="0" applyAlignment="0" applyProtection="0"/>
    <xf numFmtId="0" fontId="4" fillId="14" borderId="293" applyNumberFormat="0" applyFont="0" applyAlignment="0" applyProtection="0"/>
    <xf numFmtId="0" fontId="53" fillId="6" borderId="294" applyNumberFormat="0" applyAlignment="0" applyProtection="0"/>
    <xf numFmtId="0" fontId="53" fillId="6" borderId="294" applyNumberFormat="0" applyAlignment="0" applyProtection="0"/>
    <xf numFmtId="0" fontId="53" fillId="10" borderId="294" applyNumberFormat="0" applyAlignment="0" applyProtection="0"/>
    <xf numFmtId="0" fontId="53" fillId="10" borderId="294" applyNumberFormat="0" applyAlignment="0" applyProtection="0"/>
    <xf numFmtId="0" fontId="53" fillId="10" borderId="294" applyNumberFormat="0" applyAlignment="0" applyProtection="0"/>
    <xf numFmtId="0" fontId="12" fillId="14" borderId="309" applyNumberFormat="0" applyFont="0" applyAlignment="0" applyProtection="0"/>
    <xf numFmtId="0" fontId="53" fillId="6" borderId="294" applyNumberFormat="0" applyAlignment="0" applyProtection="0"/>
    <xf numFmtId="10" fontId="4" fillId="43" borderId="271" applyNumberFormat="0" applyFont="0" applyBorder="0" applyAlignment="0" applyProtection="0">
      <protection locked="0"/>
    </xf>
    <xf numFmtId="0" fontId="53" fillId="10" borderId="285" applyNumberFormat="0" applyAlignment="0" applyProtection="0"/>
    <xf numFmtId="0" fontId="53" fillId="10" borderId="285" applyNumberFormat="0" applyAlignment="0" applyProtection="0"/>
    <xf numFmtId="0" fontId="53" fillId="10" borderId="285" applyNumberFormat="0" applyAlignment="0" applyProtection="0"/>
    <xf numFmtId="0" fontId="53" fillId="10" borderId="285" applyNumberFormat="0" applyAlignment="0" applyProtection="0"/>
    <xf numFmtId="0" fontId="53" fillId="10" borderId="285" applyNumberFormat="0" applyAlignment="0" applyProtection="0"/>
    <xf numFmtId="0" fontId="53" fillId="10" borderId="285" applyNumberFormat="0" applyAlignment="0" applyProtection="0"/>
    <xf numFmtId="0" fontId="53" fillId="10" borderId="285" applyNumberFormat="0" applyAlignment="0" applyProtection="0"/>
    <xf numFmtId="0" fontId="53" fillId="6" borderId="285" applyNumberFormat="0" applyAlignment="0" applyProtection="0"/>
    <xf numFmtId="0" fontId="53" fillId="6" borderId="285" applyNumberFormat="0" applyAlignment="0" applyProtection="0"/>
    <xf numFmtId="0" fontId="53" fillId="6" borderId="285" applyNumberFormat="0" applyAlignment="0" applyProtection="0"/>
    <xf numFmtId="0" fontId="53" fillId="6" borderId="285" applyNumberFormat="0" applyAlignment="0" applyProtection="0"/>
    <xf numFmtId="0" fontId="53" fillId="6" borderId="285" applyNumberFormat="0" applyAlignment="0" applyProtection="0"/>
    <xf numFmtId="0" fontId="53" fillId="6" borderId="285" applyNumberFormat="0" applyAlignment="0" applyProtection="0"/>
    <xf numFmtId="0" fontId="53" fillId="6" borderId="285" applyNumberFormat="0" applyAlignment="0" applyProtection="0"/>
    <xf numFmtId="0" fontId="12" fillId="14" borderId="309" applyNumberFormat="0" applyFont="0" applyAlignment="0" applyProtection="0"/>
    <xf numFmtId="0" fontId="12" fillId="14" borderId="309" applyNumberFormat="0" applyFont="0" applyAlignment="0" applyProtection="0"/>
    <xf numFmtId="0" fontId="12" fillId="14" borderId="309" applyNumberFormat="0" applyFont="0" applyAlignment="0" applyProtection="0"/>
    <xf numFmtId="0" fontId="12" fillId="14" borderId="309" applyNumberFormat="0" applyFont="0" applyAlignment="0" applyProtection="0"/>
    <xf numFmtId="0" fontId="12" fillId="14" borderId="309" applyNumberFormat="0" applyFont="0" applyAlignment="0" applyProtection="0"/>
    <xf numFmtId="0" fontId="12" fillId="14" borderId="309" applyNumberFormat="0" applyFont="0" applyAlignment="0" applyProtection="0"/>
    <xf numFmtId="0" fontId="12" fillId="14" borderId="309" applyNumberFormat="0" applyFont="0" applyAlignment="0" applyProtection="0"/>
    <xf numFmtId="0" fontId="12" fillId="14" borderId="309" applyNumberFormat="0" applyFont="0" applyAlignment="0" applyProtection="0"/>
    <xf numFmtId="0" fontId="4" fillId="14" borderId="311" applyNumberFormat="0" applyFont="0" applyAlignment="0" applyProtection="0"/>
    <xf numFmtId="0" fontId="4" fillId="14" borderId="311" applyNumberFormat="0" applyFont="0" applyAlignment="0" applyProtection="0"/>
    <xf numFmtId="0" fontId="4" fillId="14" borderId="311" applyNumberFormat="0" applyFont="0" applyAlignment="0" applyProtection="0"/>
    <xf numFmtId="0" fontId="4" fillId="14" borderId="311" applyNumberFormat="0" applyFont="0" applyAlignment="0" applyProtection="0"/>
    <xf numFmtId="0" fontId="4" fillId="14" borderId="311" applyNumberFormat="0" applyFont="0" applyAlignment="0" applyProtection="0"/>
    <xf numFmtId="0" fontId="9" fillId="38" borderId="280"/>
    <xf numFmtId="0" fontId="4" fillId="14" borderId="311" applyNumberFormat="0" applyFont="0" applyAlignment="0" applyProtection="0"/>
    <xf numFmtId="0" fontId="4" fillId="14" borderId="311" applyNumberFormat="0" applyFont="0" applyAlignment="0" applyProtection="0"/>
    <xf numFmtId="0" fontId="53" fillId="6" borderId="312" applyNumberFormat="0" applyAlignment="0" applyProtection="0"/>
    <xf numFmtId="0" fontId="53" fillId="6" borderId="312" applyNumberFormat="0" applyAlignment="0" applyProtection="0"/>
    <xf numFmtId="0" fontId="53" fillId="6" borderId="312" applyNumberFormat="0" applyAlignment="0" applyProtection="0"/>
    <xf numFmtId="0" fontId="53" fillId="10" borderId="312" applyNumberFormat="0" applyAlignment="0" applyProtection="0"/>
    <xf numFmtId="0" fontId="53" fillId="10" borderId="312" applyNumberFormat="0" applyAlignment="0" applyProtection="0"/>
    <xf numFmtId="0" fontId="53" fillId="10" borderId="312" applyNumberFormat="0" applyAlignment="0" applyProtection="0"/>
    <xf numFmtId="0" fontId="53" fillId="10" borderId="312" applyNumberFormat="0" applyAlignment="0" applyProtection="0"/>
    <xf numFmtId="0" fontId="53" fillId="10" borderId="312" applyNumberFormat="0" applyAlignment="0" applyProtection="0"/>
    <xf numFmtId="195" fontId="59" fillId="41" borderId="286">
      <alignment wrapText="1"/>
    </xf>
    <xf numFmtId="196" fontId="59" fillId="41" borderId="286">
      <alignment wrapText="1"/>
    </xf>
    <xf numFmtId="197" fontId="59" fillId="41" borderId="286">
      <alignment wrapText="1"/>
    </xf>
    <xf numFmtId="0" fontId="53" fillId="10" borderId="312" applyNumberFormat="0" applyAlignment="0" applyProtection="0"/>
    <xf numFmtId="0" fontId="53" fillId="10" borderId="312" applyNumberFormat="0" applyAlignment="0" applyProtection="0"/>
    <xf numFmtId="0" fontId="53" fillId="10" borderId="312" applyNumberFormat="0" applyAlignment="0" applyProtection="0"/>
    <xf numFmtId="0" fontId="53" fillId="10" borderId="312" applyNumberFormat="0" applyAlignment="0" applyProtection="0"/>
    <xf numFmtId="0" fontId="53" fillId="6" borderId="312" applyNumberFormat="0" applyAlignment="0" applyProtection="0"/>
    <xf numFmtId="0" fontId="53" fillId="6" borderId="312" applyNumberFormat="0" applyAlignment="0" applyProtection="0"/>
    <xf numFmtId="0" fontId="53" fillId="6" borderId="312" applyNumberFormat="0" applyAlignment="0" applyProtection="0"/>
    <xf numFmtId="0" fontId="53" fillId="6" borderId="312" applyNumberFormat="0" applyAlignment="0" applyProtection="0"/>
    <xf numFmtId="0" fontId="53" fillId="6" borderId="312" applyNumberFormat="0" applyAlignment="0" applyProtection="0"/>
    <xf numFmtId="0" fontId="53" fillId="6" borderId="312" applyNumberFormat="0" applyAlignment="0" applyProtection="0"/>
    <xf numFmtId="0" fontId="53" fillId="6" borderId="312" applyNumberFormat="0" applyAlignment="0" applyProtection="0"/>
    <xf numFmtId="0" fontId="9" fillId="38" borderId="307"/>
    <xf numFmtId="0" fontId="4" fillId="14" borderId="302" applyNumberFormat="0" applyFont="0" applyAlignment="0" applyProtection="0"/>
    <xf numFmtId="0" fontId="4" fillId="14" borderId="302" applyNumberFormat="0" applyFont="0" applyAlignment="0" applyProtection="0"/>
    <xf numFmtId="0" fontId="4" fillId="14" borderId="302" applyNumberFormat="0" applyFont="0" applyAlignment="0" applyProtection="0"/>
    <xf numFmtId="0" fontId="12" fillId="14" borderId="300" applyNumberFormat="0" applyFont="0" applyAlignment="0" applyProtection="0"/>
    <xf numFmtId="0" fontId="12" fillId="14" borderId="300" applyNumberFormat="0" applyFont="0" applyAlignment="0" applyProtection="0"/>
    <xf numFmtId="0" fontId="12" fillId="14" borderId="300" applyNumberFormat="0" applyFont="0" applyAlignment="0" applyProtection="0"/>
    <xf numFmtId="0" fontId="7" fillId="0" borderId="287" applyNumberFormat="0" applyFill="0" applyAlignment="0" applyProtection="0"/>
    <xf numFmtId="0" fontId="7" fillId="0" borderId="287" applyNumberFormat="0" applyFill="0" applyAlignment="0" applyProtection="0"/>
    <xf numFmtId="0" fontId="7" fillId="0" borderId="287" applyNumberFormat="0" applyFill="0" applyAlignment="0" applyProtection="0"/>
    <xf numFmtId="0" fontId="53" fillId="0" borderId="288" applyNumberFormat="0" applyFill="0" applyAlignment="0" applyProtection="0"/>
    <xf numFmtId="0" fontId="53" fillId="0" borderId="288" applyNumberFormat="0" applyFill="0" applyAlignment="0" applyProtection="0"/>
    <xf numFmtId="0" fontId="53" fillId="0" borderId="288" applyNumberFormat="0" applyFill="0" applyAlignment="0" applyProtection="0"/>
    <xf numFmtId="0" fontId="53" fillId="0" borderId="288" applyNumberFormat="0" applyFill="0" applyAlignment="0" applyProtection="0"/>
    <xf numFmtId="0" fontId="53" fillId="0" borderId="288" applyNumberFormat="0" applyFill="0" applyAlignment="0" applyProtection="0"/>
    <xf numFmtId="0" fontId="53" fillId="0" borderId="288" applyNumberFormat="0" applyFill="0" applyAlignment="0" applyProtection="0"/>
    <xf numFmtId="0" fontId="53" fillId="0" borderId="288" applyNumberFormat="0" applyFill="0" applyAlignment="0" applyProtection="0"/>
    <xf numFmtId="0" fontId="53" fillId="0" borderId="288" applyNumberFormat="0" applyFill="0" applyAlignment="0" applyProtection="0"/>
    <xf numFmtId="0" fontId="53" fillId="0" borderId="288" applyNumberFormat="0" applyFill="0" applyAlignment="0" applyProtection="0"/>
    <xf numFmtId="0" fontId="53" fillId="0" borderId="288" applyNumberFormat="0" applyFill="0" applyAlignment="0" applyProtection="0"/>
    <xf numFmtId="0" fontId="7" fillId="0" borderId="287" applyNumberFormat="0" applyFill="0" applyAlignment="0" applyProtection="0"/>
    <xf numFmtId="0" fontId="7" fillId="0" borderId="287" applyNumberFormat="0" applyFill="0" applyAlignment="0" applyProtection="0"/>
    <xf numFmtId="0" fontId="7" fillId="0" borderId="287" applyNumberFormat="0" applyFill="0" applyAlignment="0" applyProtection="0"/>
    <xf numFmtId="0" fontId="7" fillId="0" borderId="287" applyNumberFormat="0" applyFill="0" applyAlignment="0" applyProtection="0"/>
    <xf numFmtId="0" fontId="7" fillId="0" borderId="287" applyNumberFormat="0" applyFill="0" applyAlignment="0" applyProtection="0"/>
    <xf numFmtId="0" fontId="7" fillId="0" borderId="287" applyNumberFormat="0" applyFill="0" applyAlignment="0" applyProtection="0"/>
    <xf numFmtId="0" fontId="7" fillId="0" borderId="287" applyNumberFormat="0" applyFill="0" applyAlignment="0" applyProtection="0"/>
    <xf numFmtId="0" fontId="12" fillId="14" borderId="300" applyNumberFormat="0" applyFont="0" applyAlignment="0" applyProtection="0"/>
    <xf numFmtId="0" fontId="12" fillId="14" borderId="300" applyNumberFormat="0" applyFont="0" applyAlignment="0" applyProtection="0"/>
    <xf numFmtId="0" fontId="12" fillId="14" borderId="300" applyNumberFormat="0" applyFont="0" applyAlignment="0" applyProtection="0"/>
    <xf numFmtId="0" fontId="12" fillId="14" borderId="300" applyNumberFormat="0" applyFont="0" applyAlignment="0" applyProtection="0"/>
    <xf numFmtId="0" fontId="12" fillId="14" borderId="300" applyNumberFormat="0" applyFont="0" applyAlignment="0" applyProtection="0"/>
    <xf numFmtId="0" fontId="12" fillId="14" borderId="300" applyNumberFormat="0" applyFont="0" applyAlignment="0" applyProtection="0"/>
    <xf numFmtId="0" fontId="12" fillId="14" borderId="300" applyNumberFormat="0" applyFont="0" applyAlignment="0" applyProtection="0"/>
    <xf numFmtId="0" fontId="4" fillId="14" borderId="302" applyNumberFormat="0" applyFont="0" applyAlignment="0" applyProtection="0"/>
    <xf numFmtId="0" fontId="4" fillId="14" borderId="302" applyNumberFormat="0" applyFont="0" applyAlignment="0" applyProtection="0"/>
    <xf numFmtId="0" fontId="4" fillId="14" borderId="302" applyNumberFormat="0" applyFont="0" applyAlignment="0" applyProtection="0"/>
    <xf numFmtId="0" fontId="4" fillId="14" borderId="302" applyNumberFormat="0" applyFont="0" applyAlignment="0" applyProtection="0"/>
    <xf numFmtId="0" fontId="4" fillId="14" borderId="302" applyNumberFormat="0" applyFont="0" applyAlignment="0" applyProtection="0"/>
    <xf numFmtId="0" fontId="4" fillId="14" borderId="302" applyNumberFormat="0" applyFont="0" applyAlignment="0" applyProtection="0"/>
    <xf numFmtId="0" fontId="4" fillId="14" borderId="302" applyNumberFormat="0" applyFont="0" applyAlignment="0" applyProtection="0"/>
    <xf numFmtId="0" fontId="53" fillId="6" borderId="303" applyNumberFormat="0" applyAlignment="0" applyProtection="0"/>
    <xf numFmtId="0" fontId="53" fillId="6" borderId="303" applyNumberFormat="0" applyAlignment="0" applyProtection="0"/>
    <xf numFmtId="0" fontId="53" fillId="10" borderId="303" applyNumberFormat="0" applyAlignment="0" applyProtection="0"/>
    <xf numFmtId="0" fontId="53" fillId="10" borderId="303" applyNumberFormat="0" applyAlignment="0" applyProtection="0"/>
    <xf numFmtId="0" fontId="53" fillId="10" borderId="303" applyNumberFormat="0" applyAlignment="0" applyProtection="0"/>
    <xf numFmtId="0" fontId="53" fillId="6" borderId="303" applyNumberFormat="0" applyAlignment="0" applyProtection="0"/>
    <xf numFmtId="10" fontId="4" fillId="43" borderId="280" applyNumberFormat="0" applyFont="0" applyBorder="0" applyAlignment="0" applyProtection="0">
      <protection locked="0"/>
    </xf>
    <xf numFmtId="0" fontId="53" fillId="10" borderId="294" applyNumberFormat="0" applyAlignment="0" applyProtection="0"/>
    <xf numFmtId="0" fontId="53" fillId="10" borderId="294" applyNumberFormat="0" applyAlignment="0" applyProtection="0"/>
    <xf numFmtId="0" fontId="53" fillId="10" borderId="294" applyNumberFormat="0" applyAlignment="0" applyProtection="0"/>
    <xf numFmtId="0" fontId="53" fillId="10" borderId="294" applyNumberFormat="0" applyAlignment="0" applyProtection="0"/>
    <xf numFmtId="0" fontId="53" fillId="10" borderId="294" applyNumberFormat="0" applyAlignment="0" applyProtection="0"/>
    <xf numFmtId="0" fontId="53" fillId="10" borderId="294" applyNumberFormat="0" applyAlignment="0" applyProtection="0"/>
    <xf numFmtId="0" fontId="53" fillId="10" borderId="294" applyNumberFormat="0" applyAlignment="0" applyProtection="0"/>
    <xf numFmtId="0" fontId="53" fillId="6" borderId="294" applyNumberFormat="0" applyAlignment="0" applyProtection="0"/>
    <xf numFmtId="0" fontId="53" fillId="6" borderId="294" applyNumberFormat="0" applyAlignment="0" applyProtection="0"/>
    <xf numFmtId="0" fontId="53" fillId="6" borderId="294" applyNumberFormat="0" applyAlignment="0" applyProtection="0"/>
    <xf numFmtId="0" fontId="53" fillId="6" borderId="294" applyNumberFormat="0" applyAlignment="0" applyProtection="0"/>
    <xf numFmtId="0" fontId="53" fillId="6" borderId="294" applyNumberFormat="0" applyAlignment="0" applyProtection="0"/>
    <xf numFmtId="0" fontId="53" fillId="6" borderId="294" applyNumberFormat="0" applyAlignment="0" applyProtection="0"/>
    <xf numFmtId="0" fontId="53" fillId="6" borderId="294" applyNumberFormat="0" applyAlignment="0" applyProtection="0"/>
    <xf numFmtId="0" fontId="9" fillId="38" borderId="289"/>
    <xf numFmtId="195" fontId="59" fillId="41" borderId="295">
      <alignment wrapText="1"/>
    </xf>
    <xf numFmtId="196" fontId="59" fillId="41" borderId="295">
      <alignment wrapText="1"/>
    </xf>
    <xf numFmtId="197" fontId="59" fillId="41" borderId="295">
      <alignment wrapText="1"/>
    </xf>
    <xf numFmtId="0" fontId="7" fillId="0" borderId="296" applyNumberFormat="0" applyFill="0" applyAlignment="0" applyProtection="0"/>
    <xf numFmtId="0" fontId="7" fillId="0" borderId="296" applyNumberFormat="0" applyFill="0" applyAlignment="0" applyProtection="0"/>
    <xf numFmtId="0" fontId="7" fillId="0" borderId="296" applyNumberFormat="0" applyFill="0" applyAlignment="0" applyProtection="0"/>
    <xf numFmtId="0" fontId="53" fillId="0" borderId="297" applyNumberFormat="0" applyFill="0" applyAlignment="0" applyProtection="0"/>
    <xf numFmtId="0" fontId="53" fillId="0" borderId="297" applyNumberFormat="0" applyFill="0" applyAlignment="0" applyProtection="0"/>
    <xf numFmtId="0" fontId="53" fillId="0" borderId="297" applyNumberFormat="0" applyFill="0" applyAlignment="0" applyProtection="0"/>
    <xf numFmtId="0" fontId="53" fillId="0" borderId="297" applyNumberFormat="0" applyFill="0" applyAlignment="0" applyProtection="0"/>
    <xf numFmtId="0" fontId="53" fillId="0" borderId="297" applyNumberFormat="0" applyFill="0" applyAlignment="0" applyProtection="0"/>
    <xf numFmtId="0" fontId="53" fillId="0" borderId="297" applyNumberFormat="0" applyFill="0" applyAlignment="0" applyProtection="0"/>
    <xf numFmtId="0" fontId="53" fillId="0" borderId="297" applyNumberFormat="0" applyFill="0" applyAlignment="0" applyProtection="0"/>
    <xf numFmtId="0" fontId="53" fillId="0" borderId="297" applyNumberFormat="0" applyFill="0" applyAlignment="0" applyProtection="0"/>
    <xf numFmtId="0" fontId="53" fillId="0" borderId="297" applyNumberFormat="0" applyFill="0" applyAlignment="0" applyProtection="0"/>
    <xf numFmtId="0" fontId="53" fillId="0" borderId="297" applyNumberFormat="0" applyFill="0" applyAlignment="0" applyProtection="0"/>
    <xf numFmtId="0" fontId="7" fillId="0" borderId="296" applyNumberFormat="0" applyFill="0" applyAlignment="0" applyProtection="0"/>
    <xf numFmtId="0" fontId="7" fillId="0" borderId="296" applyNumberFormat="0" applyFill="0" applyAlignment="0" applyProtection="0"/>
    <xf numFmtId="0" fontId="7" fillId="0" borderId="296" applyNumberFormat="0" applyFill="0" applyAlignment="0" applyProtection="0"/>
    <xf numFmtId="0" fontId="7" fillId="0" borderId="296" applyNumberFormat="0" applyFill="0" applyAlignment="0" applyProtection="0"/>
    <xf numFmtId="0" fontId="7" fillId="0" borderId="296" applyNumberFormat="0" applyFill="0" applyAlignment="0" applyProtection="0"/>
    <xf numFmtId="0" fontId="7" fillId="0" borderId="296" applyNumberFormat="0" applyFill="0" applyAlignment="0" applyProtection="0"/>
    <xf numFmtId="0" fontId="7" fillId="0" borderId="296" applyNumberFormat="0" applyFill="0" applyAlignment="0" applyProtection="0"/>
    <xf numFmtId="10" fontId="4" fillId="43" borderId="289" applyNumberFormat="0" applyFont="0" applyBorder="0" applyAlignment="0" applyProtection="0">
      <protection locked="0"/>
    </xf>
    <xf numFmtId="0" fontId="53" fillId="10" borderId="312" applyNumberFormat="0" applyAlignment="0" applyProtection="0"/>
    <xf numFmtId="0" fontId="53" fillId="10" borderId="303" applyNumberFormat="0" applyAlignment="0" applyProtection="0"/>
    <xf numFmtId="0" fontId="53" fillId="10" borderId="303" applyNumberFormat="0" applyAlignment="0" applyProtection="0"/>
    <xf numFmtId="0" fontId="53" fillId="10" borderId="303" applyNumberFormat="0" applyAlignment="0" applyProtection="0"/>
    <xf numFmtId="0" fontId="53" fillId="10" borderId="303" applyNumberFormat="0" applyAlignment="0" applyProtection="0"/>
    <xf numFmtId="0" fontId="53" fillId="10" borderId="303" applyNumberFormat="0" applyAlignment="0" applyProtection="0"/>
    <xf numFmtId="0" fontId="53" fillId="10" borderId="303" applyNumberFormat="0" applyAlignment="0" applyProtection="0"/>
    <xf numFmtId="0" fontId="53" fillId="10" borderId="303" applyNumberFormat="0" applyAlignment="0" applyProtection="0"/>
    <xf numFmtId="0" fontId="53" fillId="6" borderId="303" applyNumberFormat="0" applyAlignment="0" applyProtection="0"/>
    <xf numFmtId="0" fontId="53" fillId="6" borderId="303" applyNumberFormat="0" applyAlignment="0" applyProtection="0"/>
    <xf numFmtId="0" fontId="53" fillId="6" borderId="303" applyNumberFormat="0" applyAlignment="0" applyProtection="0"/>
    <xf numFmtId="0" fontId="53" fillId="6" borderId="303" applyNumberFormat="0" applyAlignment="0" applyProtection="0"/>
    <xf numFmtId="0" fontId="53" fillId="6" borderId="303" applyNumberFormat="0" applyAlignment="0" applyProtection="0"/>
    <xf numFmtId="0" fontId="53" fillId="6" borderId="303" applyNumberFormat="0" applyAlignment="0" applyProtection="0"/>
    <xf numFmtId="0" fontId="53" fillId="6" borderId="303" applyNumberFormat="0" applyAlignment="0" applyProtection="0"/>
    <xf numFmtId="195" fontId="59" fillId="41" borderId="313">
      <alignment wrapText="1"/>
    </xf>
    <xf numFmtId="196" fontId="59" fillId="41" borderId="313">
      <alignment wrapText="1"/>
    </xf>
    <xf numFmtId="197" fontId="59" fillId="41" borderId="313">
      <alignment wrapText="1"/>
    </xf>
    <xf numFmtId="0" fontId="9" fillId="38" borderId="298"/>
    <xf numFmtId="195" fontId="59" fillId="41" borderId="304">
      <alignment wrapText="1"/>
    </xf>
    <xf numFmtId="196" fontId="59" fillId="41" borderId="304">
      <alignment wrapText="1"/>
    </xf>
    <xf numFmtId="197" fontId="59" fillId="41" borderId="304">
      <alignment wrapText="1"/>
    </xf>
    <xf numFmtId="0" fontId="4" fillId="14" borderId="329" applyNumberFormat="0" applyFont="0" applyAlignment="0" applyProtection="0"/>
    <xf numFmtId="0" fontId="4" fillId="14" borderId="329" applyNumberFormat="0" applyFont="0" applyAlignment="0" applyProtection="0"/>
    <xf numFmtId="0" fontId="4" fillId="14" borderId="329" applyNumberFormat="0" applyFont="0" applyAlignment="0" applyProtection="0"/>
    <xf numFmtId="0" fontId="12" fillId="14" borderId="327" applyNumberFormat="0" applyFont="0" applyAlignment="0" applyProtection="0"/>
    <xf numFmtId="0" fontId="12" fillId="14" borderId="327" applyNumberFormat="0" applyFont="0" applyAlignment="0" applyProtection="0"/>
    <xf numFmtId="0" fontId="12" fillId="14" borderId="327" applyNumberFormat="0" applyFont="0" applyAlignment="0" applyProtection="0"/>
    <xf numFmtId="0" fontId="7" fillId="0" borderId="314" applyNumberFormat="0" applyFill="0" applyAlignment="0" applyProtection="0"/>
    <xf numFmtId="0" fontId="7" fillId="0" borderId="314" applyNumberFormat="0" applyFill="0" applyAlignment="0" applyProtection="0"/>
    <xf numFmtId="0" fontId="7" fillId="0" borderId="314" applyNumberFormat="0" applyFill="0" applyAlignment="0" applyProtection="0"/>
    <xf numFmtId="0" fontId="53" fillId="0" borderId="315" applyNumberFormat="0" applyFill="0" applyAlignment="0" applyProtection="0"/>
    <xf numFmtId="0" fontId="53" fillId="0" borderId="315" applyNumberFormat="0" applyFill="0" applyAlignment="0" applyProtection="0"/>
    <xf numFmtId="0" fontId="53" fillId="0" borderId="315" applyNumberFormat="0" applyFill="0" applyAlignment="0" applyProtection="0"/>
    <xf numFmtId="0" fontId="53" fillId="0" borderId="315" applyNumberFormat="0" applyFill="0" applyAlignment="0" applyProtection="0"/>
    <xf numFmtId="0" fontId="53" fillId="0" borderId="315" applyNumberFormat="0" applyFill="0" applyAlignment="0" applyProtection="0"/>
    <xf numFmtId="0" fontId="53" fillId="0" borderId="315" applyNumberFormat="0" applyFill="0" applyAlignment="0" applyProtection="0"/>
    <xf numFmtId="0" fontId="53" fillId="0" borderId="315" applyNumberFormat="0" applyFill="0" applyAlignment="0" applyProtection="0"/>
    <xf numFmtId="0" fontId="53" fillId="0" borderId="315" applyNumberFormat="0" applyFill="0" applyAlignment="0" applyProtection="0"/>
    <xf numFmtId="0" fontId="53" fillId="0" borderId="315" applyNumberFormat="0" applyFill="0" applyAlignment="0" applyProtection="0"/>
    <xf numFmtId="0" fontId="53" fillId="0" borderId="315" applyNumberFormat="0" applyFill="0" applyAlignment="0" applyProtection="0"/>
    <xf numFmtId="0" fontId="7" fillId="0" borderId="314" applyNumberFormat="0" applyFill="0" applyAlignment="0" applyProtection="0"/>
    <xf numFmtId="0" fontId="7" fillId="0" borderId="314" applyNumberFormat="0" applyFill="0" applyAlignment="0" applyProtection="0"/>
    <xf numFmtId="0" fontId="7" fillId="0" borderId="314" applyNumberFormat="0" applyFill="0" applyAlignment="0" applyProtection="0"/>
    <xf numFmtId="0" fontId="7" fillId="0" borderId="314" applyNumberFormat="0" applyFill="0" applyAlignment="0" applyProtection="0"/>
    <xf numFmtId="0" fontId="7" fillId="0" borderId="305" applyNumberFormat="0" applyFill="0" applyAlignment="0" applyProtection="0"/>
    <xf numFmtId="0" fontId="7" fillId="0" borderId="305" applyNumberFormat="0" applyFill="0" applyAlignment="0" applyProtection="0"/>
    <xf numFmtId="0" fontId="7" fillId="0" borderId="305" applyNumberFormat="0" applyFill="0" applyAlignment="0" applyProtection="0"/>
    <xf numFmtId="0" fontId="53" fillId="0" borderId="306" applyNumberFormat="0" applyFill="0" applyAlignment="0" applyProtection="0"/>
    <xf numFmtId="0" fontId="53" fillId="0" borderId="306" applyNumberFormat="0" applyFill="0" applyAlignment="0" applyProtection="0"/>
    <xf numFmtId="0" fontId="53" fillId="0" borderId="306" applyNumberFormat="0" applyFill="0" applyAlignment="0" applyProtection="0"/>
    <xf numFmtId="0" fontId="53" fillId="0" borderId="306" applyNumberFormat="0" applyFill="0" applyAlignment="0" applyProtection="0"/>
    <xf numFmtId="0" fontId="53" fillId="0" borderId="306" applyNumberFormat="0" applyFill="0" applyAlignment="0" applyProtection="0"/>
    <xf numFmtId="0" fontId="53" fillId="0" borderId="306" applyNumberFormat="0" applyFill="0" applyAlignment="0" applyProtection="0"/>
    <xf numFmtId="0" fontId="53" fillId="0" borderId="306" applyNumberFormat="0" applyFill="0" applyAlignment="0" applyProtection="0"/>
    <xf numFmtId="0" fontId="53" fillId="0" borderId="306" applyNumberFormat="0" applyFill="0" applyAlignment="0" applyProtection="0"/>
    <xf numFmtId="0" fontId="53" fillId="0" borderId="306" applyNumberFormat="0" applyFill="0" applyAlignment="0" applyProtection="0"/>
    <xf numFmtId="0" fontId="53" fillId="0" borderId="306" applyNumberFormat="0" applyFill="0" applyAlignment="0" applyProtection="0"/>
    <xf numFmtId="0" fontId="7" fillId="0" borderId="305" applyNumberFormat="0" applyFill="0" applyAlignment="0" applyProtection="0"/>
    <xf numFmtId="0" fontId="7" fillId="0" borderId="305" applyNumberFormat="0" applyFill="0" applyAlignment="0" applyProtection="0"/>
    <xf numFmtId="0" fontId="7" fillId="0" borderId="305" applyNumberFormat="0" applyFill="0" applyAlignment="0" applyProtection="0"/>
    <xf numFmtId="0" fontId="7" fillId="0" borderId="305" applyNumberFormat="0" applyFill="0" applyAlignment="0" applyProtection="0"/>
    <xf numFmtId="0" fontId="7" fillId="0" borderId="305" applyNumberFormat="0" applyFill="0" applyAlignment="0" applyProtection="0"/>
    <xf numFmtId="0" fontId="7" fillId="0" borderId="305" applyNumberFormat="0" applyFill="0" applyAlignment="0" applyProtection="0"/>
    <xf numFmtId="0" fontId="7" fillId="0" borderId="305" applyNumberFormat="0" applyFill="0" applyAlignment="0" applyProtection="0"/>
    <xf numFmtId="0" fontId="7" fillId="0" borderId="314" applyNumberFormat="0" applyFill="0" applyAlignment="0" applyProtection="0"/>
    <xf numFmtId="0" fontId="7" fillId="0" borderId="314" applyNumberFormat="0" applyFill="0" applyAlignment="0" applyProtection="0"/>
    <xf numFmtId="0" fontId="7" fillId="0" borderId="314" applyNumberFormat="0" applyFill="0" applyAlignment="0" applyProtection="0"/>
    <xf numFmtId="0" fontId="12" fillId="14" borderId="327" applyNumberFormat="0" applyFont="0" applyAlignment="0" applyProtection="0"/>
    <xf numFmtId="0" fontId="12" fillId="14" borderId="327" applyNumberFormat="0" applyFont="0" applyAlignment="0" applyProtection="0"/>
    <xf numFmtId="0" fontId="12" fillId="14" borderId="327" applyNumberFormat="0" applyFont="0" applyAlignment="0" applyProtection="0"/>
    <xf numFmtId="0" fontId="12" fillId="14" borderId="327" applyNumberFormat="0" applyFont="0" applyAlignment="0" applyProtection="0"/>
    <xf numFmtId="0" fontId="12" fillId="14" borderId="327" applyNumberFormat="0" applyFont="0" applyAlignment="0" applyProtection="0"/>
    <xf numFmtId="0" fontId="12" fillId="14" borderId="327" applyNumberFormat="0" applyFont="0" applyAlignment="0" applyProtection="0"/>
    <xf numFmtId="0" fontId="12" fillId="14" borderId="327" applyNumberFormat="0" applyFont="0" applyAlignment="0" applyProtection="0"/>
    <xf numFmtId="0" fontId="4" fillId="14" borderId="329" applyNumberFormat="0" applyFont="0" applyAlignment="0" applyProtection="0"/>
    <xf numFmtId="0" fontId="4" fillId="14" borderId="329" applyNumberFormat="0" applyFont="0" applyAlignment="0" applyProtection="0"/>
    <xf numFmtId="0" fontId="4" fillId="14" borderId="329" applyNumberFormat="0" applyFont="0" applyAlignment="0" applyProtection="0"/>
    <xf numFmtId="0" fontId="4" fillId="14" borderId="329" applyNumberFormat="0" applyFont="0" applyAlignment="0" applyProtection="0"/>
    <xf numFmtId="0" fontId="4" fillId="14" borderId="329" applyNumberFormat="0" applyFont="0" applyAlignment="0" applyProtection="0"/>
    <xf numFmtId="0" fontId="4" fillId="14" borderId="329" applyNumberFormat="0" applyFont="0" applyAlignment="0" applyProtection="0"/>
    <xf numFmtId="0" fontId="4" fillId="14" borderId="329" applyNumberFormat="0" applyFont="0" applyAlignment="0" applyProtection="0"/>
    <xf numFmtId="0" fontId="53" fillId="6" borderId="330" applyNumberFormat="0" applyAlignment="0" applyProtection="0"/>
    <xf numFmtId="0" fontId="53" fillId="6" borderId="330" applyNumberFormat="0" applyAlignment="0" applyProtection="0"/>
    <xf numFmtId="0" fontId="53" fillId="10" borderId="330" applyNumberFormat="0" applyAlignment="0" applyProtection="0"/>
    <xf numFmtId="10" fontId="4" fillId="43" borderId="298" applyNumberFormat="0" applyFont="0" applyBorder="0" applyAlignment="0" applyProtection="0">
      <protection locked="0"/>
    </xf>
    <xf numFmtId="0" fontId="42" fillId="21" borderId="318" applyNumberFormat="0" applyAlignment="0" applyProtection="0"/>
    <xf numFmtId="0" fontId="42" fillId="21" borderId="318" applyNumberFormat="0" applyAlignment="0" applyProtection="0"/>
    <xf numFmtId="0" fontId="42" fillId="21" borderId="318" applyNumberFormat="0" applyAlignment="0" applyProtection="0"/>
    <xf numFmtId="0" fontId="42" fillId="21" borderId="318" applyNumberFormat="0" applyAlignment="0" applyProtection="0"/>
    <xf numFmtId="0" fontId="42" fillId="21" borderId="318" applyNumberFormat="0" applyAlignment="0" applyProtection="0"/>
    <xf numFmtId="0" fontId="42" fillId="21" borderId="318" applyNumberFormat="0" applyAlignment="0" applyProtection="0"/>
    <xf numFmtId="0" fontId="42" fillId="21" borderId="318" applyNumberFormat="0" applyAlignment="0" applyProtection="0"/>
    <xf numFmtId="0" fontId="42" fillId="21" borderId="318" applyNumberFormat="0" applyAlignment="0" applyProtection="0"/>
    <xf numFmtId="0" fontId="42" fillId="21" borderId="318" applyNumberFormat="0" applyAlignment="0" applyProtection="0"/>
    <xf numFmtId="0" fontId="42" fillId="21" borderId="318" applyNumberFormat="0" applyAlignment="0" applyProtection="0"/>
    <xf numFmtId="0" fontId="4" fillId="14" borderId="320" applyNumberFormat="0" applyFont="0" applyAlignment="0" applyProtection="0"/>
    <xf numFmtId="0" fontId="4" fillId="14" borderId="320" applyNumberFormat="0" applyFont="0" applyAlignment="0" applyProtection="0"/>
    <xf numFmtId="0" fontId="4" fillId="14" borderId="320" applyNumberFormat="0" applyFont="0" applyAlignment="0" applyProtection="0"/>
    <xf numFmtId="0" fontId="12" fillId="14" borderId="318" applyNumberFormat="0" applyFont="0" applyAlignment="0" applyProtection="0"/>
    <xf numFmtId="0" fontId="12" fillId="14" borderId="318" applyNumberFormat="0" applyFont="0" applyAlignment="0" applyProtection="0"/>
    <xf numFmtId="0" fontId="12" fillId="14" borderId="318" applyNumberFormat="0" applyFont="0" applyAlignment="0" applyProtection="0"/>
    <xf numFmtId="0" fontId="12" fillId="14" borderId="318" applyNumberFormat="0" applyFont="0" applyAlignment="0" applyProtection="0"/>
    <xf numFmtId="0" fontId="12" fillId="14" borderId="318" applyNumberFormat="0" applyFont="0" applyAlignment="0" applyProtection="0"/>
    <xf numFmtId="0" fontId="12" fillId="14" borderId="318" applyNumberFormat="0" applyFont="0" applyAlignment="0" applyProtection="0"/>
    <xf numFmtId="0" fontId="12" fillId="14" borderId="318" applyNumberFormat="0" applyFont="0" applyAlignment="0" applyProtection="0"/>
    <xf numFmtId="0" fontId="12" fillId="14" borderId="318" applyNumberFormat="0" applyFont="0" applyAlignment="0" applyProtection="0"/>
    <xf numFmtId="0" fontId="12" fillId="14" borderId="318" applyNumberFormat="0" applyFont="0" applyAlignment="0" applyProtection="0"/>
    <xf numFmtId="0" fontId="12" fillId="14" borderId="318" applyNumberFormat="0" applyFont="0" applyAlignment="0" applyProtection="0"/>
    <xf numFmtId="0" fontId="4" fillId="14" borderId="320" applyNumberFormat="0" applyFont="0" applyAlignment="0" applyProtection="0"/>
    <xf numFmtId="0" fontId="4" fillId="14" borderId="320" applyNumberFormat="0" applyFont="0" applyAlignment="0" applyProtection="0"/>
    <xf numFmtId="0" fontId="4" fillId="14" borderId="320" applyNumberFormat="0" applyFont="0" applyAlignment="0" applyProtection="0"/>
    <xf numFmtId="0" fontId="4" fillId="14" borderId="320" applyNumberFormat="0" applyFont="0" applyAlignment="0" applyProtection="0"/>
    <xf numFmtId="0" fontId="4" fillId="14" borderId="320" applyNumberFormat="0" applyFont="0" applyAlignment="0" applyProtection="0"/>
    <xf numFmtId="0" fontId="4" fillId="14" borderId="320" applyNumberFormat="0" applyFont="0" applyAlignment="0" applyProtection="0"/>
    <xf numFmtId="0" fontId="4" fillId="14" borderId="320" applyNumberFormat="0" applyFont="0" applyAlignment="0" applyProtection="0"/>
    <xf numFmtId="0" fontId="53" fillId="6" borderId="321" applyNumberFormat="0" applyAlignment="0" applyProtection="0"/>
    <xf numFmtId="0" fontId="53" fillId="6" borderId="321" applyNumberFormat="0" applyAlignment="0" applyProtection="0"/>
    <xf numFmtId="0" fontId="53" fillId="10" borderId="321" applyNumberFormat="0" applyAlignment="0" applyProtection="0"/>
    <xf numFmtId="0" fontId="53" fillId="10" borderId="321" applyNumberFormat="0" applyAlignment="0" applyProtection="0"/>
    <xf numFmtId="0" fontId="53" fillId="10" borderId="321" applyNumberFormat="0" applyAlignment="0" applyProtection="0"/>
    <xf numFmtId="0" fontId="53" fillId="6" borderId="321" applyNumberFormat="0" applyAlignment="0" applyProtection="0"/>
    <xf numFmtId="0" fontId="53" fillId="10" borderId="330" applyNumberFormat="0" applyAlignment="0" applyProtection="0"/>
    <xf numFmtId="0" fontId="53" fillId="10" borderId="330" applyNumberFormat="0" applyAlignment="0" applyProtection="0"/>
    <xf numFmtId="0" fontId="53" fillId="6" borderId="330" applyNumberFormat="0" applyAlignment="0" applyProtection="0"/>
    <xf numFmtId="10" fontId="4" fillId="43" borderId="307" applyNumberFormat="0" applyFont="0" applyBorder="0" applyAlignment="0" applyProtection="0">
      <protection locked="0"/>
    </xf>
    <xf numFmtId="0" fontId="53" fillId="10" borderId="321" applyNumberFormat="0" applyAlignment="0" applyProtection="0"/>
    <xf numFmtId="0" fontId="53" fillId="10" borderId="321" applyNumberFormat="0" applyAlignment="0" applyProtection="0"/>
    <xf numFmtId="0" fontId="53" fillId="10" borderId="321" applyNumberFormat="0" applyAlignment="0" applyProtection="0"/>
    <xf numFmtId="0" fontId="53" fillId="10" borderId="321" applyNumberFormat="0" applyAlignment="0" applyProtection="0"/>
    <xf numFmtId="0" fontId="53" fillId="10" borderId="321" applyNumberFormat="0" applyAlignment="0" applyProtection="0"/>
    <xf numFmtId="0" fontId="53" fillId="10" borderId="321" applyNumberFormat="0" applyAlignment="0" applyProtection="0"/>
    <xf numFmtId="0" fontId="53" fillId="10" borderId="321" applyNumberFormat="0" applyAlignment="0" applyProtection="0"/>
    <xf numFmtId="0" fontId="53" fillId="6" borderId="321" applyNumberFormat="0" applyAlignment="0" applyProtection="0"/>
    <xf numFmtId="0" fontId="53" fillId="6" borderId="321" applyNumberFormat="0" applyAlignment="0" applyProtection="0"/>
    <xf numFmtId="0" fontId="53" fillId="6" borderId="321" applyNumberFormat="0" applyAlignment="0" applyProtection="0"/>
    <xf numFmtId="0" fontId="53" fillId="6" borderId="321" applyNumberFormat="0" applyAlignment="0" applyProtection="0"/>
    <xf numFmtId="0" fontId="53" fillId="6" borderId="321" applyNumberFormat="0" applyAlignment="0" applyProtection="0"/>
    <xf numFmtId="0" fontId="53" fillId="6" borderId="321" applyNumberFormat="0" applyAlignment="0" applyProtection="0"/>
    <xf numFmtId="0" fontId="53" fillId="6" borderId="321" applyNumberFormat="0" applyAlignment="0" applyProtection="0"/>
    <xf numFmtId="0" fontId="9" fillId="38" borderId="316"/>
    <xf numFmtId="195" fontId="59" fillId="41" borderId="322">
      <alignment wrapText="1"/>
    </xf>
    <xf numFmtId="196" fontId="59" fillId="41" borderId="322">
      <alignment wrapText="1"/>
    </xf>
    <xf numFmtId="197" fontId="59" fillId="41" borderId="322">
      <alignment wrapText="1"/>
    </xf>
    <xf numFmtId="0" fontId="7" fillId="0" borderId="323" applyNumberFormat="0" applyFill="0" applyAlignment="0" applyProtection="0"/>
    <xf numFmtId="0" fontId="7" fillId="0" borderId="323" applyNumberFormat="0" applyFill="0" applyAlignment="0" applyProtection="0"/>
    <xf numFmtId="0" fontId="7" fillId="0" borderId="323" applyNumberFormat="0" applyFill="0" applyAlignment="0" applyProtection="0"/>
    <xf numFmtId="0" fontId="53" fillId="0" borderId="324" applyNumberFormat="0" applyFill="0" applyAlignment="0" applyProtection="0"/>
    <xf numFmtId="0" fontId="53" fillId="0" borderId="324" applyNumberFormat="0" applyFill="0" applyAlignment="0" applyProtection="0"/>
    <xf numFmtId="0" fontId="53" fillId="0" borderId="324" applyNumberFormat="0" applyFill="0" applyAlignment="0" applyProtection="0"/>
    <xf numFmtId="0" fontId="53" fillId="0" borderId="324" applyNumberFormat="0" applyFill="0" applyAlignment="0" applyProtection="0"/>
    <xf numFmtId="0" fontId="53" fillId="0" borderId="324" applyNumberFormat="0" applyFill="0" applyAlignment="0" applyProtection="0"/>
    <xf numFmtId="0" fontId="53" fillId="0" borderId="324" applyNumberFormat="0" applyFill="0" applyAlignment="0" applyProtection="0"/>
    <xf numFmtId="0" fontId="53" fillId="0" borderId="324" applyNumberFormat="0" applyFill="0" applyAlignment="0" applyProtection="0"/>
    <xf numFmtId="0" fontId="53" fillId="0" borderId="324" applyNumberFormat="0" applyFill="0" applyAlignment="0" applyProtection="0"/>
    <xf numFmtId="0" fontId="53" fillId="0" borderId="324" applyNumberFormat="0" applyFill="0" applyAlignment="0" applyProtection="0"/>
    <xf numFmtId="0" fontId="53" fillId="0" borderId="324" applyNumberFormat="0" applyFill="0" applyAlignment="0" applyProtection="0"/>
    <xf numFmtId="0" fontId="7" fillId="0" borderId="323" applyNumberFormat="0" applyFill="0" applyAlignment="0" applyProtection="0"/>
    <xf numFmtId="0" fontId="7" fillId="0" borderId="323" applyNumberFormat="0" applyFill="0" applyAlignment="0" applyProtection="0"/>
    <xf numFmtId="0" fontId="7" fillId="0" borderId="323" applyNumberFormat="0" applyFill="0" applyAlignment="0" applyProtection="0"/>
    <xf numFmtId="0" fontId="7" fillId="0" borderId="323" applyNumberFormat="0" applyFill="0" applyAlignment="0" applyProtection="0"/>
    <xf numFmtId="0" fontId="7" fillId="0" borderId="323" applyNumberFormat="0" applyFill="0" applyAlignment="0" applyProtection="0"/>
    <xf numFmtId="0" fontId="7" fillId="0" borderId="323" applyNumberFormat="0" applyFill="0" applyAlignment="0" applyProtection="0"/>
    <xf numFmtId="0" fontId="7" fillId="0" borderId="323" applyNumberFormat="0" applyFill="0" applyAlignment="0" applyProtection="0"/>
    <xf numFmtId="10" fontId="4" fillId="43" borderId="316" applyNumberFormat="0" applyFont="0" applyBorder="0" applyAlignment="0" applyProtection="0">
      <protection locked="0"/>
    </xf>
    <xf numFmtId="0" fontId="53" fillId="10" borderId="330" applyNumberFormat="0" applyAlignment="0" applyProtection="0"/>
    <xf numFmtId="0" fontId="53" fillId="10" borderId="330" applyNumberFormat="0" applyAlignment="0" applyProtection="0"/>
    <xf numFmtId="0" fontId="53" fillId="10" borderId="330" applyNumberFormat="0" applyAlignment="0" applyProtection="0"/>
    <xf numFmtId="0" fontId="53" fillId="10" borderId="330" applyNumberFormat="0" applyAlignment="0" applyProtection="0"/>
    <xf numFmtId="0" fontId="53" fillId="10" borderId="330" applyNumberFormat="0" applyAlignment="0" applyProtection="0"/>
    <xf numFmtId="0" fontId="53" fillId="10" borderId="330" applyNumberFormat="0" applyAlignment="0" applyProtection="0"/>
    <xf numFmtId="0" fontId="53" fillId="10" borderId="330" applyNumberFormat="0" applyAlignment="0" applyProtection="0"/>
    <xf numFmtId="0" fontId="53" fillId="6" borderId="330" applyNumberFormat="0" applyAlignment="0" applyProtection="0"/>
    <xf numFmtId="0" fontId="53" fillId="6" borderId="330" applyNumberFormat="0" applyAlignment="0" applyProtection="0"/>
    <xf numFmtId="0" fontId="53" fillId="6" borderId="330" applyNumberFormat="0" applyAlignment="0" applyProtection="0"/>
    <xf numFmtId="0" fontId="53" fillId="6" borderId="330" applyNumberFormat="0" applyAlignment="0" applyProtection="0"/>
    <xf numFmtId="0" fontId="53" fillId="6" borderId="330" applyNumberFormat="0" applyAlignment="0" applyProtection="0"/>
    <xf numFmtId="0" fontId="53" fillId="6" borderId="330" applyNumberFormat="0" applyAlignment="0" applyProtection="0"/>
    <xf numFmtId="0" fontId="53" fillId="6" borderId="330" applyNumberFormat="0" applyAlignment="0" applyProtection="0"/>
    <xf numFmtId="0" fontId="9" fillId="38" borderId="325"/>
    <xf numFmtId="195" fontId="59" fillId="41" borderId="331">
      <alignment wrapText="1"/>
    </xf>
    <xf numFmtId="196" fontId="59" fillId="41" borderId="331">
      <alignment wrapText="1"/>
    </xf>
    <xf numFmtId="197" fontId="59" fillId="41" borderId="331">
      <alignment wrapText="1"/>
    </xf>
    <xf numFmtId="0" fontId="7" fillId="0" borderId="332" applyNumberFormat="0" applyFill="0" applyAlignment="0" applyProtection="0"/>
    <xf numFmtId="0" fontId="7" fillId="0" borderId="332" applyNumberFormat="0" applyFill="0" applyAlignment="0" applyProtection="0"/>
    <xf numFmtId="0" fontId="7" fillId="0" borderId="332" applyNumberFormat="0" applyFill="0" applyAlignment="0" applyProtection="0"/>
    <xf numFmtId="0" fontId="53" fillId="0" borderId="333" applyNumberFormat="0" applyFill="0" applyAlignment="0" applyProtection="0"/>
    <xf numFmtId="0" fontId="53" fillId="0" borderId="333" applyNumberFormat="0" applyFill="0" applyAlignment="0" applyProtection="0"/>
    <xf numFmtId="0" fontId="53" fillId="0" borderId="333" applyNumberFormat="0" applyFill="0" applyAlignment="0" applyProtection="0"/>
    <xf numFmtId="0" fontId="53" fillId="0" borderId="333" applyNumberFormat="0" applyFill="0" applyAlignment="0" applyProtection="0"/>
    <xf numFmtId="0" fontId="53" fillId="0" borderId="333" applyNumberFormat="0" applyFill="0" applyAlignment="0" applyProtection="0"/>
    <xf numFmtId="0" fontId="53" fillId="0" borderId="333" applyNumberFormat="0" applyFill="0" applyAlignment="0" applyProtection="0"/>
    <xf numFmtId="0" fontId="53" fillId="0" borderId="333" applyNumberFormat="0" applyFill="0" applyAlignment="0" applyProtection="0"/>
    <xf numFmtId="0" fontId="53" fillId="0" borderId="333" applyNumberFormat="0" applyFill="0" applyAlignment="0" applyProtection="0"/>
    <xf numFmtId="0" fontId="53" fillId="0" borderId="333" applyNumberFormat="0" applyFill="0" applyAlignment="0" applyProtection="0"/>
    <xf numFmtId="0" fontId="53" fillId="0" borderId="333" applyNumberFormat="0" applyFill="0" applyAlignment="0" applyProtection="0"/>
    <xf numFmtId="0" fontId="7" fillId="0" borderId="332" applyNumberFormat="0" applyFill="0" applyAlignment="0" applyProtection="0"/>
    <xf numFmtId="0" fontId="7" fillId="0" borderId="332" applyNumberFormat="0" applyFill="0" applyAlignment="0" applyProtection="0"/>
    <xf numFmtId="0" fontId="7" fillId="0" borderId="332" applyNumberFormat="0" applyFill="0" applyAlignment="0" applyProtection="0"/>
    <xf numFmtId="0" fontId="7" fillId="0" borderId="332" applyNumberFormat="0" applyFill="0" applyAlignment="0" applyProtection="0"/>
    <xf numFmtId="0" fontId="7" fillId="0" borderId="332" applyNumberFormat="0" applyFill="0" applyAlignment="0" applyProtection="0"/>
    <xf numFmtId="0" fontId="7" fillId="0" borderId="332" applyNumberFormat="0" applyFill="0" applyAlignment="0" applyProtection="0"/>
    <xf numFmtId="0" fontId="7" fillId="0" borderId="332" applyNumberFormat="0" applyFill="0" applyAlignment="0" applyProtection="0"/>
    <xf numFmtId="10" fontId="4" fillId="43" borderId="325" applyNumberFormat="0" applyFont="0" applyBorder="0" applyAlignment="0" applyProtection="0">
      <protection locked="0"/>
    </xf>
    <xf numFmtId="177" fontId="12" fillId="0" borderId="335"/>
    <xf numFmtId="172" fontId="12" fillId="0" borderId="335"/>
    <xf numFmtId="169" fontId="12" fillId="0" borderId="335"/>
    <xf numFmtId="169" fontId="12" fillId="0" borderId="335"/>
    <xf numFmtId="170" fontId="12" fillId="0" borderId="335"/>
    <xf numFmtId="170" fontId="12" fillId="0" borderId="335"/>
    <xf numFmtId="170" fontId="12" fillId="0" borderId="335"/>
    <xf numFmtId="170" fontId="12" fillId="0" borderId="335"/>
    <xf numFmtId="170" fontId="12" fillId="0" borderId="335"/>
    <xf numFmtId="170" fontId="12" fillId="0" borderId="335"/>
    <xf numFmtId="170" fontId="12" fillId="0" borderId="335"/>
    <xf numFmtId="170" fontId="12" fillId="0" borderId="335"/>
    <xf numFmtId="170" fontId="12" fillId="0" borderId="335"/>
    <xf numFmtId="170" fontId="12" fillId="0" borderId="335"/>
    <xf numFmtId="170" fontId="12" fillId="0" borderId="335"/>
    <xf numFmtId="170" fontId="12" fillId="0" borderId="335"/>
    <xf numFmtId="170" fontId="12" fillId="0" borderId="335"/>
    <xf numFmtId="170" fontId="12" fillId="0" borderId="335"/>
    <xf numFmtId="170" fontId="12" fillId="0" borderId="335"/>
    <xf numFmtId="171" fontId="12" fillId="0" borderId="335"/>
    <xf numFmtId="171" fontId="12" fillId="0" borderId="335"/>
    <xf numFmtId="171" fontId="12" fillId="0" borderId="335"/>
    <xf numFmtId="171" fontId="12" fillId="0" borderId="335"/>
    <xf numFmtId="171" fontId="12" fillId="0" borderId="335"/>
    <xf numFmtId="171" fontId="12" fillId="0" borderId="335"/>
    <xf numFmtId="171" fontId="12" fillId="0" borderId="335"/>
    <xf numFmtId="171" fontId="12" fillId="0" borderId="335"/>
    <xf numFmtId="171" fontId="12" fillId="0" borderId="335"/>
    <xf numFmtId="171" fontId="12" fillId="0" borderId="335"/>
    <xf numFmtId="171" fontId="12" fillId="0" borderId="335"/>
    <xf numFmtId="171" fontId="12" fillId="0" borderId="335"/>
    <xf numFmtId="171" fontId="12" fillId="0" borderId="335"/>
    <xf numFmtId="171" fontId="12" fillId="0" borderId="335"/>
    <xf numFmtId="171" fontId="12" fillId="0" borderId="335"/>
    <xf numFmtId="169" fontId="12" fillId="0" borderId="335"/>
    <xf numFmtId="169" fontId="12" fillId="0" borderId="335"/>
    <xf numFmtId="169" fontId="12" fillId="0" borderId="335"/>
    <xf numFmtId="169" fontId="12" fillId="0" borderId="335"/>
    <xf numFmtId="169" fontId="12" fillId="0" borderId="335"/>
    <xf numFmtId="169" fontId="12" fillId="0" borderId="335"/>
    <xf numFmtId="169" fontId="12" fillId="0" borderId="335"/>
    <xf numFmtId="169" fontId="12" fillId="0" borderId="335"/>
    <xf numFmtId="169" fontId="12" fillId="0" borderId="335"/>
    <xf numFmtId="169" fontId="12" fillId="0" borderId="335"/>
    <xf numFmtId="169" fontId="12" fillId="0" borderId="335"/>
    <xf numFmtId="169" fontId="12" fillId="0" borderId="335"/>
    <xf numFmtId="169" fontId="12" fillId="0" borderId="335"/>
    <xf numFmtId="169" fontId="12" fillId="0" borderId="335"/>
    <xf numFmtId="169" fontId="12" fillId="0" borderId="335"/>
    <xf numFmtId="169" fontId="12" fillId="0" borderId="335"/>
    <xf numFmtId="172" fontId="12" fillId="0" borderId="335"/>
    <xf numFmtId="173" fontId="12" fillId="0" borderId="335"/>
    <xf numFmtId="173" fontId="12" fillId="0" borderId="335"/>
    <xf numFmtId="173" fontId="12" fillId="0" borderId="335"/>
    <xf numFmtId="173" fontId="12" fillId="0" borderId="335"/>
    <xf numFmtId="173" fontId="12" fillId="0" borderId="335"/>
    <xf numFmtId="173" fontId="12" fillId="0" borderId="335"/>
    <xf numFmtId="173" fontId="12" fillId="0" borderId="335"/>
    <xf numFmtId="173" fontId="12" fillId="0" borderId="335"/>
    <xf numFmtId="173" fontId="12" fillId="0" borderId="335"/>
    <xf numFmtId="173" fontId="12" fillId="0" borderId="335"/>
    <xf numFmtId="173" fontId="12" fillId="0" borderId="335"/>
    <xf numFmtId="173" fontId="12" fillId="0" borderId="335"/>
    <xf numFmtId="173" fontId="12" fillId="0" borderId="335"/>
    <xf numFmtId="173" fontId="12" fillId="0" borderId="335"/>
    <xf numFmtId="173" fontId="12" fillId="0" borderId="335"/>
    <xf numFmtId="174" fontId="12" fillId="0" borderId="335"/>
    <xf numFmtId="174" fontId="12" fillId="0" borderId="335"/>
    <xf numFmtId="174" fontId="12" fillId="0" borderId="335"/>
    <xf numFmtId="174" fontId="12" fillId="0" borderId="335"/>
    <xf numFmtId="174" fontId="12" fillId="0" borderId="335"/>
    <xf numFmtId="174" fontId="12" fillId="0" borderId="335"/>
    <xf numFmtId="174" fontId="12" fillId="0" borderId="335"/>
    <xf numFmtId="174" fontId="12" fillId="0" borderId="335"/>
    <xf numFmtId="174" fontId="12" fillId="0" borderId="335"/>
    <xf numFmtId="174" fontId="12" fillId="0" borderId="335"/>
    <xf numFmtId="174" fontId="12" fillId="0" borderId="335"/>
    <xf numFmtId="174" fontId="12" fillId="0" borderId="335"/>
    <xf numFmtId="174" fontId="12" fillId="0" borderId="335"/>
    <xf numFmtId="174" fontId="12" fillId="0" borderId="335"/>
    <xf numFmtId="174" fontId="12" fillId="0" borderId="335"/>
    <xf numFmtId="172" fontId="12" fillId="0" borderId="335"/>
    <xf numFmtId="172" fontId="12" fillId="0" borderId="335"/>
    <xf numFmtId="172" fontId="12" fillId="0" borderId="335"/>
    <xf numFmtId="172" fontId="12" fillId="0" borderId="335"/>
    <xf numFmtId="172" fontId="12" fillId="0" borderId="335"/>
    <xf numFmtId="172" fontId="12" fillId="0" borderId="335"/>
    <xf numFmtId="172" fontId="12" fillId="0" borderId="335"/>
    <xf numFmtId="172" fontId="12" fillId="0" borderId="335"/>
    <xf numFmtId="172" fontId="12" fillId="0" borderId="335"/>
    <xf numFmtId="172" fontId="12" fillId="0" borderId="335"/>
    <xf numFmtId="172" fontId="12" fillId="0" borderId="335"/>
    <xf numFmtId="172" fontId="12" fillId="0" borderId="335"/>
    <xf numFmtId="172" fontId="12" fillId="0" borderId="335"/>
    <xf numFmtId="172" fontId="12" fillId="0" borderId="335"/>
    <xf numFmtId="172" fontId="12" fillId="0" borderId="335"/>
    <xf numFmtId="172" fontId="12" fillId="0" borderId="335"/>
    <xf numFmtId="177" fontId="12" fillId="0" borderId="335"/>
    <xf numFmtId="178" fontId="12" fillId="0" borderId="335"/>
    <xf numFmtId="178" fontId="12" fillId="0" borderId="335"/>
    <xf numFmtId="178" fontId="12" fillId="0" borderId="335"/>
    <xf numFmtId="178" fontId="12" fillId="0" borderId="335"/>
    <xf numFmtId="178" fontId="12" fillId="0" borderId="335"/>
    <xf numFmtId="178" fontId="12" fillId="0" borderId="335"/>
    <xf numFmtId="178" fontId="12" fillId="0" borderId="335"/>
    <xf numFmtId="178" fontId="12" fillId="0" borderId="335"/>
    <xf numFmtId="178" fontId="12" fillId="0" borderId="335"/>
    <xf numFmtId="178" fontId="12" fillId="0" borderId="335"/>
    <xf numFmtId="178" fontId="12" fillId="0" borderId="335"/>
    <xf numFmtId="178" fontId="12" fillId="0" borderId="335"/>
    <xf numFmtId="178" fontId="12" fillId="0" borderId="335"/>
    <xf numFmtId="178" fontId="12" fillId="0" borderId="335"/>
    <xf numFmtId="178" fontId="12" fillId="0" borderId="335"/>
    <xf numFmtId="179" fontId="12" fillId="0" borderId="335"/>
    <xf numFmtId="179" fontId="12" fillId="0" borderId="335"/>
    <xf numFmtId="179" fontId="12" fillId="0" borderId="335"/>
    <xf numFmtId="179" fontId="12" fillId="0" borderId="335"/>
    <xf numFmtId="179" fontId="12" fillId="0" borderId="335"/>
    <xf numFmtId="179" fontId="12" fillId="0" borderId="335"/>
    <xf numFmtId="179" fontId="12" fillId="0" borderId="335"/>
    <xf numFmtId="179" fontId="12" fillId="0" borderId="335"/>
    <xf numFmtId="179" fontId="12" fillId="0" borderId="335"/>
    <xf numFmtId="179" fontId="12" fillId="0" borderId="335"/>
    <xf numFmtId="179" fontId="12" fillId="0" borderId="335"/>
    <xf numFmtId="179" fontId="12" fillId="0" borderId="335"/>
    <xf numFmtId="179" fontId="12" fillId="0" borderId="335"/>
    <xf numFmtId="179" fontId="12" fillId="0" borderId="335"/>
    <xf numFmtId="179" fontId="12" fillId="0" borderId="335"/>
    <xf numFmtId="177" fontId="12" fillId="0" borderId="335"/>
    <xf numFmtId="177" fontId="12" fillId="0" borderId="335"/>
    <xf numFmtId="177" fontId="12" fillId="0" borderId="335"/>
    <xf numFmtId="177" fontId="12" fillId="0" borderId="335"/>
    <xf numFmtId="177" fontId="12" fillId="0" borderId="335"/>
    <xf numFmtId="177" fontId="12" fillId="0" borderId="335"/>
    <xf numFmtId="177" fontId="12" fillId="0" borderId="335"/>
    <xf numFmtId="177" fontId="12" fillId="0" borderId="335"/>
    <xf numFmtId="177" fontId="12" fillId="0" borderId="335"/>
    <xf numFmtId="177" fontId="12" fillId="0" borderId="335"/>
    <xf numFmtId="177" fontId="12" fillId="0" borderId="335"/>
    <xf numFmtId="177" fontId="12" fillId="0" borderId="335"/>
    <xf numFmtId="177" fontId="12" fillId="0" borderId="335"/>
    <xf numFmtId="177" fontId="12" fillId="0" borderId="335"/>
    <xf numFmtId="177" fontId="12" fillId="0" borderId="335"/>
    <xf numFmtId="177" fontId="12" fillId="0" borderId="335"/>
    <xf numFmtId="0" fontId="14" fillId="6" borderId="336" applyNumberFormat="0" applyAlignment="0" applyProtection="0"/>
    <xf numFmtId="0" fontId="14" fillId="6" borderId="336" applyNumberFormat="0" applyAlignment="0" applyProtection="0"/>
    <xf numFmtId="0" fontId="14" fillId="6" borderId="336" applyNumberFormat="0" applyAlignment="0" applyProtection="0"/>
    <xf numFmtId="0" fontId="14" fillId="6" borderId="336" applyNumberFormat="0" applyAlignment="0" applyProtection="0"/>
    <xf numFmtId="0" fontId="14" fillId="6" borderId="336" applyNumberFormat="0" applyAlignment="0" applyProtection="0"/>
    <xf numFmtId="0" fontId="14" fillId="6" borderId="336" applyNumberFormat="0" applyAlignment="0" applyProtection="0"/>
    <xf numFmtId="0" fontId="14" fillId="6" borderId="336" applyNumberFormat="0" applyAlignment="0" applyProtection="0"/>
    <xf numFmtId="0" fontId="14" fillId="6" borderId="336" applyNumberFormat="0" applyAlignment="0" applyProtection="0"/>
    <xf numFmtId="0" fontId="14" fillId="6" borderId="336" applyNumberFormat="0" applyAlignment="0" applyProtection="0"/>
    <xf numFmtId="0" fontId="14" fillId="6" borderId="336" applyNumberFormat="0" applyAlignment="0" applyProtection="0"/>
    <xf numFmtId="0" fontId="14" fillId="6" borderId="336" applyNumberFormat="0" applyAlignment="0" applyProtection="0"/>
    <xf numFmtId="0" fontId="14" fillId="6" borderId="336" applyNumberFormat="0" applyAlignment="0" applyProtection="0"/>
    <xf numFmtId="0" fontId="14" fillId="6" borderId="336" applyNumberFormat="0" applyAlignment="0" applyProtection="0"/>
    <xf numFmtId="0" fontId="14" fillId="6" borderId="336" applyNumberFormat="0" applyAlignment="0" applyProtection="0"/>
    <xf numFmtId="0" fontId="14" fillId="6" borderId="336" applyNumberFormat="0" applyAlignment="0" applyProtection="0"/>
    <xf numFmtId="0" fontId="14" fillId="6" borderId="336" applyNumberFormat="0" applyAlignment="0" applyProtection="0"/>
    <xf numFmtId="0" fontId="14" fillId="6" borderId="336" applyNumberFormat="0" applyAlignment="0" applyProtection="0"/>
    <xf numFmtId="0" fontId="14" fillId="6" borderId="336" applyNumberFormat="0" applyAlignment="0" applyProtection="0"/>
    <xf numFmtId="0" fontId="14" fillId="6" borderId="336" applyNumberFormat="0" applyAlignment="0" applyProtection="0"/>
    <xf numFmtId="0" fontId="14" fillId="6" borderId="336" applyNumberFormat="0" applyAlignment="0" applyProtection="0"/>
    <xf numFmtId="0" fontId="14" fillId="6" borderId="336" applyNumberFormat="0" applyAlignment="0" applyProtection="0"/>
    <xf numFmtId="0" fontId="14" fillId="6" borderId="336" applyNumberFormat="0" applyAlignment="0" applyProtection="0"/>
    <xf numFmtId="0" fontId="14" fillId="6" borderId="336" applyNumberFormat="0" applyAlignment="0" applyProtection="0"/>
    <xf numFmtId="0" fontId="14" fillId="6" borderId="336" applyNumberFormat="0" applyAlignment="0" applyProtection="0"/>
    <xf numFmtId="0" fontId="14" fillId="6" borderId="336" applyNumberFormat="0" applyAlignment="0" applyProtection="0"/>
    <xf numFmtId="0" fontId="14" fillId="6" borderId="336" applyNumberFormat="0" applyAlignment="0" applyProtection="0"/>
    <xf numFmtId="0" fontId="14" fillId="6" borderId="336" applyNumberFormat="0" applyAlignment="0" applyProtection="0"/>
    <xf numFmtId="0" fontId="14" fillId="6" borderId="336" applyNumberFormat="0" applyAlignment="0" applyProtection="0"/>
    <xf numFmtId="0" fontId="14" fillId="6" borderId="336" applyNumberFormat="0" applyAlignment="0" applyProtection="0"/>
    <xf numFmtId="0" fontId="14" fillId="6" borderId="336" applyNumberFormat="0" applyAlignment="0" applyProtection="0"/>
    <xf numFmtId="0" fontId="15" fillId="8" borderId="336" applyNumberFormat="0" applyAlignment="0" applyProtection="0"/>
    <xf numFmtId="0" fontId="15" fillId="8" borderId="336" applyNumberFormat="0" applyAlignment="0" applyProtection="0"/>
    <xf numFmtId="0" fontId="15" fillId="8" borderId="336" applyNumberFormat="0" applyAlignment="0" applyProtection="0"/>
    <xf numFmtId="0" fontId="15" fillId="8" borderId="336" applyNumberFormat="0" applyAlignment="0" applyProtection="0"/>
    <xf numFmtId="0" fontId="15" fillId="8" borderId="336" applyNumberFormat="0" applyAlignment="0" applyProtection="0"/>
    <xf numFmtId="0" fontId="15" fillId="8" borderId="336" applyNumberFormat="0" applyAlignment="0" applyProtection="0"/>
    <xf numFmtId="0" fontId="15" fillId="8" borderId="336" applyNumberFormat="0" applyAlignment="0" applyProtection="0"/>
    <xf numFmtId="0" fontId="15" fillId="8" borderId="336" applyNumberFormat="0" applyAlignment="0" applyProtection="0"/>
    <xf numFmtId="0" fontId="15" fillId="8" borderId="336" applyNumberFormat="0" applyAlignment="0" applyProtection="0"/>
    <xf numFmtId="0" fontId="15" fillId="8" borderId="336" applyNumberFormat="0" applyAlignment="0" applyProtection="0"/>
    <xf numFmtId="0" fontId="15" fillId="8" borderId="336" applyNumberFormat="0" applyAlignment="0" applyProtection="0"/>
    <xf numFmtId="0" fontId="15" fillId="8" borderId="336" applyNumberFormat="0" applyAlignment="0" applyProtection="0"/>
    <xf numFmtId="0" fontId="15" fillId="8" borderId="336" applyNumberFormat="0" applyAlignment="0" applyProtection="0"/>
    <xf numFmtId="0" fontId="15" fillId="8" borderId="336" applyNumberFormat="0" applyAlignment="0" applyProtection="0"/>
    <xf numFmtId="0" fontId="15" fillId="8" borderId="336" applyNumberFormat="0" applyAlignment="0" applyProtection="0"/>
    <xf numFmtId="0" fontId="14" fillId="6" borderId="336" applyNumberFormat="0" applyAlignment="0" applyProtection="0"/>
    <xf numFmtId="0" fontId="16" fillId="10" borderId="336" applyNumberFormat="0" applyAlignment="0" applyProtection="0"/>
    <xf numFmtId="0" fontId="16" fillId="10" borderId="336" applyNumberFormat="0" applyAlignment="0" applyProtection="0"/>
    <xf numFmtId="0" fontId="16" fillId="10" borderId="336" applyNumberFormat="0" applyAlignment="0" applyProtection="0"/>
    <xf numFmtId="0" fontId="16" fillId="10" borderId="336" applyNumberFormat="0" applyAlignment="0" applyProtection="0"/>
    <xf numFmtId="0" fontId="16" fillId="10" borderId="336" applyNumberFormat="0" applyAlignment="0" applyProtection="0"/>
    <xf numFmtId="0" fontId="16" fillId="10" borderId="336" applyNumberFormat="0" applyAlignment="0" applyProtection="0"/>
    <xf numFmtId="0" fontId="16" fillId="10" borderId="336" applyNumberFormat="0" applyAlignment="0" applyProtection="0"/>
    <xf numFmtId="0" fontId="16" fillId="10" borderId="336" applyNumberFormat="0" applyAlignment="0" applyProtection="0"/>
    <xf numFmtId="0" fontId="16" fillId="10" borderId="336" applyNumberFormat="0" applyAlignment="0" applyProtection="0"/>
    <xf numFmtId="0" fontId="16" fillId="10" borderId="336" applyNumberFormat="0" applyAlignment="0" applyProtection="0"/>
    <xf numFmtId="0" fontId="16" fillId="10" borderId="336" applyNumberFormat="0" applyAlignment="0" applyProtection="0"/>
    <xf numFmtId="0" fontId="16" fillId="10" borderId="336" applyNumberFormat="0" applyAlignment="0" applyProtection="0"/>
    <xf numFmtId="0" fontId="16" fillId="10" borderId="336" applyNumberFormat="0" applyAlignment="0" applyProtection="0"/>
    <xf numFmtId="0" fontId="16" fillId="10" borderId="336" applyNumberFormat="0" applyAlignment="0" applyProtection="0"/>
    <xf numFmtId="0" fontId="16" fillId="10" borderId="336" applyNumberFormat="0" applyAlignment="0" applyProtection="0"/>
    <xf numFmtId="0" fontId="16" fillId="10" borderId="336" applyNumberFormat="0" applyAlignment="0" applyProtection="0"/>
    <xf numFmtId="0" fontId="16" fillId="10" borderId="336" applyNumberFormat="0" applyAlignment="0" applyProtection="0"/>
    <xf numFmtId="0" fontId="16" fillId="10" borderId="336" applyNumberFormat="0" applyAlignment="0" applyProtection="0"/>
    <xf numFmtId="0" fontId="16" fillId="10" borderId="336" applyNumberFormat="0" applyAlignment="0" applyProtection="0"/>
    <xf numFmtId="0" fontId="16" fillId="10" borderId="336" applyNumberFormat="0" applyAlignment="0" applyProtection="0"/>
    <xf numFmtId="0" fontId="16" fillId="10" borderId="336" applyNumberFormat="0" applyAlignment="0" applyProtection="0"/>
    <xf numFmtId="0" fontId="16" fillId="10" borderId="336" applyNumberFormat="0" applyAlignment="0" applyProtection="0"/>
    <xf numFmtId="0" fontId="16" fillId="10" borderId="336" applyNumberFormat="0" applyAlignment="0" applyProtection="0"/>
    <xf numFmtId="0" fontId="16" fillId="10" borderId="336" applyNumberFormat="0" applyAlignment="0" applyProtection="0"/>
    <xf numFmtId="0" fontId="16" fillId="10" borderId="336" applyNumberFormat="0" applyAlignment="0" applyProtection="0"/>
    <xf numFmtId="0" fontId="16" fillId="10" borderId="336" applyNumberFormat="0" applyAlignment="0" applyProtection="0"/>
    <xf numFmtId="0" fontId="16" fillId="10" borderId="336" applyNumberFormat="0" applyAlignment="0" applyProtection="0"/>
    <xf numFmtId="0" fontId="16" fillId="10" borderId="336" applyNumberFormat="0" applyAlignment="0" applyProtection="0"/>
    <xf numFmtId="0" fontId="16" fillId="10" borderId="336" applyNumberFormat="0" applyAlignment="0" applyProtection="0"/>
    <xf numFmtId="0" fontId="16" fillId="10" borderId="336" applyNumberFormat="0" applyAlignment="0" applyProtection="0"/>
    <xf numFmtId="0" fontId="14" fillId="6" borderId="336" applyNumberFormat="0" applyAlignment="0" applyProtection="0"/>
    <xf numFmtId="0" fontId="14" fillId="6" borderId="336" applyNumberFormat="0" applyAlignment="0" applyProtection="0"/>
    <xf numFmtId="0" fontId="14" fillId="6" borderId="336" applyNumberFormat="0" applyAlignment="0" applyProtection="0"/>
    <xf numFmtId="0" fontId="14" fillId="6" borderId="336" applyNumberFormat="0" applyAlignment="0" applyProtection="0"/>
    <xf numFmtId="0" fontId="14" fillId="6" borderId="336" applyNumberFormat="0" applyAlignment="0" applyProtection="0"/>
    <xf numFmtId="0" fontId="14" fillId="6" borderId="336" applyNumberFormat="0" applyAlignment="0" applyProtection="0"/>
    <xf numFmtId="0" fontId="14" fillId="6" borderId="336" applyNumberFormat="0" applyAlignment="0" applyProtection="0"/>
    <xf numFmtId="0" fontId="14" fillId="6" borderId="336" applyNumberFormat="0" applyAlignment="0" applyProtection="0"/>
    <xf numFmtId="0" fontId="16" fillId="10" borderId="336" applyNumberFormat="0" applyAlignment="0" applyProtection="0"/>
    <xf numFmtId="0" fontId="16" fillId="10" borderId="336" applyNumberFormat="0" applyAlignment="0" applyProtection="0"/>
    <xf numFmtId="0" fontId="16" fillId="10" borderId="336" applyNumberFormat="0" applyAlignment="0" applyProtection="0"/>
    <xf numFmtId="0" fontId="16" fillId="10" borderId="336" applyNumberFormat="0" applyAlignment="0" applyProtection="0"/>
    <xf numFmtId="0" fontId="16" fillId="10" borderId="336" applyNumberFormat="0" applyAlignment="0" applyProtection="0"/>
    <xf numFmtId="0" fontId="16" fillId="10" borderId="336" applyNumberFormat="0" applyAlignment="0" applyProtection="0"/>
    <xf numFmtId="0" fontId="16" fillId="10" borderId="336" applyNumberFormat="0" applyAlignment="0" applyProtection="0"/>
    <xf numFmtId="0" fontId="16" fillId="10" borderId="336" applyNumberFormat="0" applyAlignment="0" applyProtection="0"/>
    <xf numFmtId="0" fontId="16" fillId="10" borderId="336" applyNumberFormat="0" applyAlignment="0" applyProtection="0"/>
    <xf numFmtId="0" fontId="16" fillId="10" borderId="336" applyNumberFormat="0" applyAlignment="0" applyProtection="0"/>
    <xf numFmtId="0" fontId="16" fillId="10" borderId="336" applyNumberFormat="0" applyAlignment="0" applyProtection="0"/>
    <xf numFmtId="0" fontId="16" fillId="10" borderId="336" applyNumberFormat="0" applyAlignment="0" applyProtection="0"/>
    <xf numFmtId="0" fontId="16" fillId="10" borderId="336" applyNumberFormat="0" applyAlignment="0" applyProtection="0"/>
    <xf numFmtId="0" fontId="16" fillId="10" borderId="336" applyNumberFormat="0" applyAlignment="0" applyProtection="0"/>
    <xf numFmtId="0" fontId="16" fillId="10" borderId="336" applyNumberFormat="0" applyAlignment="0" applyProtection="0"/>
    <xf numFmtId="0" fontId="14" fillId="6" borderId="336" applyNumberFormat="0" applyAlignment="0" applyProtection="0"/>
    <xf numFmtId="0" fontId="14" fillId="6" borderId="336" applyNumberFormat="0" applyAlignment="0" applyProtection="0"/>
    <xf numFmtId="0" fontId="14" fillId="6" borderId="336" applyNumberFormat="0" applyAlignment="0" applyProtection="0"/>
    <xf numFmtId="0" fontId="14" fillId="6" borderId="336" applyNumberFormat="0" applyAlignment="0" applyProtection="0"/>
    <xf numFmtId="0" fontId="14" fillId="6" borderId="336" applyNumberFormat="0" applyAlignment="0" applyProtection="0"/>
    <xf numFmtId="0" fontId="14" fillId="6" borderId="336" applyNumberFormat="0" applyAlignment="0" applyProtection="0"/>
    <xf numFmtId="0" fontId="16" fillId="10" borderId="336" applyNumberFormat="0" applyAlignment="0" applyProtection="0"/>
    <xf numFmtId="0" fontId="16" fillId="10" borderId="336" applyNumberFormat="0" applyAlignment="0" applyProtection="0"/>
    <xf numFmtId="0" fontId="16" fillId="10" borderId="336" applyNumberFormat="0" applyAlignment="0" applyProtection="0"/>
    <xf numFmtId="0" fontId="16" fillId="10" borderId="336" applyNumberFormat="0" applyAlignment="0" applyProtection="0"/>
    <xf numFmtId="0" fontId="16" fillId="10" borderId="336" applyNumberFormat="0" applyAlignment="0" applyProtection="0"/>
    <xf numFmtId="0" fontId="16" fillId="10" borderId="336" applyNumberFormat="0" applyAlignment="0" applyProtection="0"/>
    <xf numFmtId="0" fontId="16" fillId="10" borderId="336" applyNumberFormat="0" applyAlignment="0" applyProtection="0"/>
    <xf numFmtId="0" fontId="16" fillId="10" borderId="336" applyNumberFormat="0" applyAlignment="0" applyProtection="0"/>
    <xf numFmtId="0" fontId="16" fillId="10" borderId="336" applyNumberFormat="0" applyAlignment="0" applyProtection="0"/>
    <xf numFmtId="0" fontId="16" fillId="10" borderId="336" applyNumberFormat="0" applyAlignment="0" applyProtection="0"/>
    <xf numFmtId="0" fontId="16" fillId="10" borderId="336" applyNumberFormat="0" applyAlignment="0" applyProtection="0"/>
    <xf numFmtId="0" fontId="16" fillId="10" borderId="336" applyNumberFormat="0" applyAlignment="0" applyProtection="0"/>
    <xf numFmtId="0" fontId="16" fillId="10" borderId="336" applyNumberFormat="0" applyAlignment="0" applyProtection="0"/>
    <xf numFmtId="0" fontId="16" fillId="10" borderId="336" applyNumberFormat="0" applyAlignment="0" applyProtection="0"/>
    <xf numFmtId="0" fontId="16" fillId="10" borderId="336" applyNumberFormat="0" applyAlignment="0" applyProtection="0"/>
    <xf numFmtId="0" fontId="16" fillId="10" borderId="336" applyNumberFormat="0" applyAlignment="0" applyProtection="0"/>
    <xf numFmtId="0" fontId="16" fillId="10" borderId="336" applyNumberFormat="0" applyAlignment="0" applyProtection="0"/>
    <xf numFmtId="0" fontId="16" fillId="10" borderId="336" applyNumberFormat="0" applyAlignment="0" applyProtection="0"/>
    <xf numFmtId="0" fontId="16" fillId="10" borderId="336" applyNumberFormat="0" applyAlignment="0" applyProtection="0"/>
    <xf numFmtId="0" fontId="16" fillId="10" borderId="336" applyNumberFormat="0" applyAlignment="0" applyProtection="0"/>
    <xf numFmtId="0" fontId="16" fillId="10" borderId="336" applyNumberFormat="0" applyAlignment="0" applyProtection="0"/>
    <xf numFmtId="0" fontId="16" fillId="10" borderId="336" applyNumberFormat="0" applyAlignment="0" applyProtection="0"/>
    <xf numFmtId="0" fontId="16" fillId="10" borderId="336" applyNumberFormat="0" applyAlignment="0" applyProtection="0"/>
    <xf numFmtId="0" fontId="16" fillId="10" borderId="336" applyNumberFormat="0" applyAlignment="0" applyProtection="0"/>
    <xf numFmtId="0" fontId="16" fillId="10" borderId="336" applyNumberFormat="0" applyAlignment="0" applyProtection="0"/>
    <xf numFmtId="0" fontId="16" fillId="10" borderId="336" applyNumberFormat="0" applyAlignment="0" applyProtection="0"/>
    <xf numFmtId="0" fontId="16" fillId="10" borderId="336" applyNumberFormat="0" applyAlignment="0" applyProtection="0"/>
    <xf numFmtId="0" fontId="16" fillId="10" borderId="336" applyNumberFormat="0" applyAlignment="0" applyProtection="0"/>
    <xf numFmtId="0" fontId="16" fillId="10" borderId="336" applyNumberFormat="0" applyAlignment="0" applyProtection="0"/>
    <xf numFmtId="0" fontId="16" fillId="10" borderId="336" applyNumberFormat="0" applyAlignment="0" applyProtection="0"/>
    <xf numFmtId="0" fontId="16" fillId="10" borderId="336" applyNumberFormat="0" applyAlignment="0" applyProtection="0"/>
    <xf numFmtId="0" fontId="16" fillId="10" borderId="336" applyNumberFormat="0" applyAlignment="0" applyProtection="0"/>
    <xf numFmtId="0" fontId="16" fillId="10" borderId="336" applyNumberFormat="0" applyAlignment="0" applyProtection="0"/>
    <xf numFmtId="0" fontId="16" fillId="10" borderId="336" applyNumberFormat="0" applyAlignment="0" applyProtection="0"/>
    <xf numFmtId="0" fontId="16" fillId="10" borderId="336" applyNumberFormat="0" applyAlignment="0" applyProtection="0"/>
    <xf numFmtId="0" fontId="16" fillId="10" borderId="336" applyNumberFormat="0" applyAlignment="0" applyProtection="0"/>
    <xf numFmtId="0" fontId="16" fillId="10" borderId="336" applyNumberFormat="0" applyAlignment="0" applyProtection="0"/>
    <xf numFmtId="0" fontId="16" fillId="10" borderId="336" applyNumberFormat="0" applyAlignment="0" applyProtection="0"/>
    <xf numFmtId="0" fontId="16" fillId="10" borderId="336" applyNumberFormat="0" applyAlignment="0" applyProtection="0"/>
    <xf numFmtId="0" fontId="16" fillId="10" borderId="336" applyNumberFormat="0" applyAlignment="0" applyProtection="0"/>
    <xf numFmtId="0" fontId="16" fillId="10" borderId="336" applyNumberFormat="0" applyAlignment="0" applyProtection="0"/>
    <xf numFmtId="0" fontId="16" fillId="10" borderId="336" applyNumberFormat="0" applyAlignment="0" applyProtection="0"/>
    <xf numFmtId="0" fontId="16" fillId="10" borderId="336" applyNumberFormat="0" applyAlignment="0" applyProtection="0"/>
    <xf numFmtId="0" fontId="16" fillId="10" borderId="336" applyNumberFormat="0" applyAlignment="0" applyProtection="0"/>
    <xf numFmtId="0" fontId="16" fillId="10" borderId="336" applyNumberFormat="0" applyAlignment="0" applyProtection="0"/>
    <xf numFmtId="0" fontId="16" fillId="10" borderId="336" applyNumberFormat="0" applyAlignment="0" applyProtection="0"/>
    <xf numFmtId="0" fontId="16" fillId="10" borderId="336" applyNumberFormat="0" applyAlignment="0" applyProtection="0"/>
    <xf numFmtId="0" fontId="16" fillId="10" borderId="336" applyNumberFormat="0" applyAlignment="0" applyProtection="0"/>
    <xf numFmtId="0" fontId="16" fillId="10" borderId="336" applyNumberFormat="0" applyAlignment="0" applyProtection="0"/>
    <xf numFmtId="0" fontId="16" fillId="10" borderId="336" applyNumberFormat="0" applyAlignment="0" applyProtection="0"/>
    <xf numFmtId="0" fontId="16" fillId="10" borderId="336" applyNumberFormat="0" applyAlignment="0" applyProtection="0"/>
    <xf numFmtId="0" fontId="16" fillId="10" borderId="336" applyNumberFormat="0" applyAlignment="0" applyProtection="0"/>
    <xf numFmtId="0" fontId="16" fillId="10" borderId="336" applyNumberFormat="0" applyAlignment="0" applyProtection="0"/>
    <xf numFmtId="0" fontId="16" fillId="10" borderId="336" applyNumberFormat="0" applyAlignment="0" applyProtection="0"/>
    <xf numFmtId="0" fontId="16" fillId="10" borderId="336" applyNumberFormat="0" applyAlignment="0" applyProtection="0"/>
    <xf numFmtId="0" fontId="16" fillId="10" borderId="336" applyNumberFormat="0" applyAlignment="0" applyProtection="0"/>
    <xf numFmtId="0" fontId="16" fillId="10" borderId="336" applyNumberFormat="0" applyAlignment="0" applyProtection="0"/>
    <xf numFmtId="0" fontId="16" fillId="10" borderId="336" applyNumberFormat="0" applyAlignment="0" applyProtection="0"/>
    <xf numFmtId="0" fontId="16" fillId="10" borderId="336" applyNumberFormat="0" applyAlignment="0" applyProtection="0"/>
    <xf numFmtId="0" fontId="16" fillId="10" borderId="336" applyNumberFormat="0" applyAlignment="0" applyProtection="0"/>
    <xf numFmtId="0" fontId="16" fillId="10" borderId="336" applyNumberFormat="0" applyAlignment="0" applyProtection="0"/>
    <xf numFmtId="0" fontId="16" fillId="10" borderId="336" applyNumberFormat="0" applyAlignment="0" applyProtection="0"/>
    <xf numFmtId="0" fontId="16" fillId="10" borderId="336" applyNumberFormat="0" applyAlignment="0" applyProtection="0"/>
    <xf numFmtId="0" fontId="16" fillId="10" borderId="336" applyNumberFormat="0" applyAlignment="0" applyProtection="0"/>
    <xf numFmtId="0" fontId="16" fillId="10" borderId="336" applyNumberFormat="0" applyAlignment="0" applyProtection="0"/>
    <xf numFmtId="0" fontId="16" fillId="10" borderId="336" applyNumberFormat="0" applyAlignment="0" applyProtection="0"/>
    <xf numFmtId="0" fontId="16" fillId="10" borderId="336" applyNumberFormat="0" applyAlignment="0" applyProtection="0"/>
    <xf numFmtId="0" fontId="16" fillId="10" borderId="336" applyNumberFormat="0" applyAlignment="0" applyProtection="0"/>
    <xf numFmtId="0" fontId="16" fillId="10" borderId="336" applyNumberFormat="0" applyAlignment="0" applyProtection="0"/>
    <xf numFmtId="0" fontId="16" fillId="10" borderId="336" applyNumberFormat="0" applyAlignment="0" applyProtection="0"/>
    <xf numFmtId="0" fontId="16" fillId="10" borderId="336" applyNumberFormat="0" applyAlignment="0" applyProtection="0"/>
    <xf numFmtId="0" fontId="16" fillId="10" borderId="336" applyNumberFormat="0" applyAlignment="0" applyProtection="0"/>
    <xf numFmtId="0" fontId="16" fillId="10" borderId="336" applyNumberFormat="0" applyAlignment="0" applyProtection="0"/>
    <xf numFmtId="0" fontId="16" fillId="10" borderId="336" applyNumberFormat="0" applyAlignment="0" applyProtection="0"/>
    <xf numFmtId="0" fontId="16" fillId="10" borderId="336" applyNumberFormat="0" applyAlignment="0" applyProtection="0"/>
    <xf numFmtId="0" fontId="16" fillId="10" borderId="336" applyNumberFormat="0" applyAlignment="0" applyProtection="0"/>
    <xf numFmtId="0" fontId="16" fillId="10" borderId="336" applyNumberFormat="0" applyAlignment="0" applyProtection="0"/>
    <xf numFmtId="0" fontId="16" fillId="10" borderId="336" applyNumberFormat="0" applyAlignment="0" applyProtection="0"/>
    <xf numFmtId="0" fontId="16" fillId="10" borderId="336" applyNumberFormat="0" applyAlignment="0" applyProtection="0"/>
    <xf numFmtId="0" fontId="16" fillId="10" borderId="336" applyNumberFormat="0" applyAlignment="0" applyProtection="0"/>
    <xf numFmtId="0" fontId="16" fillId="10" borderId="336" applyNumberFormat="0" applyAlignment="0" applyProtection="0"/>
    <xf numFmtId="0" fontId="16" fillId="10" borderId="336" applyNumberFormat="0" applyAlignment="0" applyProtection="0"/>
    <xf numFmtId="0" fontId="16" fillId="10" borderId="336" applyNumberFormat="0" applyAlignment="0" applyProtection="0"/>
    <xf numFmtId="0" fontId="16" fillId="10" borderId="336" applyNumberFormat="0" applyAlignment="0" applyProtection="0"/>
    <xf numFmtId="0" fontId="16" fillId="10" borderId="336" applyNumberFormat="0" applyAlignment="0" applyProtection="0"/>
    <xf numFmtId="0" fontId="16" fillId="10" borderId="336" applyNumberFormat="0" applyAlignment="0" applyProtection="0"/>
    <xf numFmtId="0" fontId="16" fillId="10" borderId="336" applyNumberFormat="0" applyAlignment="0" applyProtection="0"/>
    <xf numFmtId="0" fontId="16" fillId="10" borderId="336" applyNumberFormat="0" applyAlignment="0" applyProtection="0"/>
    <xf numFmtId="0" fontId="16" fillId="10" borderId="336" applyNumberFormat="0" applyAlignment="0" applyProtection="0"/>
    <xf numFmtId="0" fontId="16" fillId="10" borderId="336" applyNumberFormat="0" applyAlignment="0" applyProtection="0"/>
    <xf numFmtId="0" fontId="16" fillId="10" borderId="336" applyNumberFormat="0" applyAlignment="0" applyProtection="0"/>
    <xf numFmtId="0" fontId="16" fillId="10" borderId="336" applyNumberFormat="0" applyAlignment="0" applyProtection="0"/>
    <xf numFmtId="0" fontId="16" fillId="10" borderId="336" applyNumberFormat="0" applyAlignment="0" applyProtection="0"/>
    <xf numFmtId="0" fontId="16" fillId="10" borderId="336" applyNumberFormat="0" applyAlignment="0" applyProtection="0"/>
    <xf numFmtId="0" fontId="16" fillId="10" borderId="336" applyNumberFormat="0" applyAlignment="0" applyProtection="0"/>
    <xf numFmtId="0" fontId="16" fillId="10" borderId="336" applyNumberFormat="0" applyAlignment="0" applyProtection="0"/>
    <xf numFmtId="0" fontId="16" fillId="10" borderId="336" applyNumberFormat="0" applyAlignment="0" applyProtection="0"/>
    <xf numFmtId="0" fontId="16" fillId="10" borderId="336" applyNumberFormat="0" applyAlignment="0" applyProtection="0"/>
    <xf numFmtId="0" fontId="16" fillId="10" borderId="336" applyNumberFormat="0" applyAlignment="0" applyProtection="0"/>
    <xf numFmtId="0" fontId="16" fillId="10" borderId="336" applyNumberFormat="0" applyAlignment="0" applyProtection="0"/>
    <xf numFmtId="0" fontId="16" fillId="10" borderId="336" applyNumberFormat="0" applyAlignment="0" applyProtection="0"/>
    <xf numFmtId="0" fontId="16" fillId="10" borderId="336" applyNumberFormat="0" applyAlignment="0" applyProtection="0"/>
    <xf numFmtId="0" fontId="16" fillId="10" borderId="336" applyNumberFormat="0" applyAlignment="0" applyProtection="0"/>
    <xf numFmtId="0" fontId="16" fillId="10" borderId="336" applyNumberFormat="0" applyAlignment="0" applyProtection="0"/>
    <xf numFmtId="0" fontId="16" fillId="10" borderId="336" applyNumberFormat="0" applyAlignment="0" applyProtection="0"/>
    <xf numFmtId="0" fontId="14" fillId="6" borderId="336" applyNumberFormat="0" applyAlignment="0" applyProtection="0"/>
    <xf numFmtId="0" fontId="14" fillId="6" borderId="336" applyNumberFormat="0" applyAlignment="0" applyProtection="0"/>
    <xf numFmtId="0" fontId="14" fillId="6" borderId="336" applyNumberFormat="0" applyAlignment="0" applyProtection="0"/>
    <xf numFmtId="0" fontId="14" fillId="6" borderId="336" applyNumberFormat="0" applyAlignment="0" applyProtection="0"/>
    <xf numFmtId="0" fontId="14" fillId="6" borderId="336" applyNumberFormat="0" applyAlignment="0" applyProtection="0"/>
    <xf numFmtId="0" fontId="14" fillId="6" borderId="336" applyNumberFormat="0" applyAlignment="0" applyProtection="0"/>
    <xf numFmtId="0" fontId="14" fillId="6" borderId="336" applyNumberFormat="0" applyAlignment="0" applyProtection="0"/>
    <xf numFmtId="0" fontId="14" fillId="6" borderId="336" applyNumberFormat="0" applyAlignment="0" applyProtection="0"/>
    <xf numFmtId="0" fontId="14" fillId="6" borderId="336" applyNumberFormat="0" applyAlignment="0" applyProtection="0"/>
    <xf numFmtId="0" fontId="14" fillId="6" borderId="336" applyNumberFormat="0" applyAlignment="0" applyProtection="0"/>
    <xf numFmtId="0" fontId="14" fillId="6" borderId="336" applyNumberFormat="0" applyAlignment="0" applyProtection="0"/>
    <xf numFmtId="0" fontId="14" fillId="6" borderId="336" applyNumberFormat="0" applyAlignment="0" applyProtection="0"/>
    <xf numFmtId="0" fontId="14" fillId="6" borderId="336" applyNumberFormat="0" applyAlignment="0" applyProtection="0"/>
    <xf numFmtId="0" fontId="14" fillId="6" borderId="336" applyNumberFormat="0" applyAlignment="0" applyProtection="0"/>
    <xf numFmtId="0" fontId="14" fillId="6" borderId="336" applyNumberFormat="0" applyAlignment="0" applyProtection="0"/>
    <xf numFmtId="0" fontId="14" fillId="6" borderId="336" applyNumberFormat="0" applyAlignment="0" applyProtection="0"/>
    <xf numFmtId="0" fontId="14" fillId="6" borderId="336" applyNumberFormat="0" applyAlignment="0" applyProtection="0"/>
    <xf numFmtId="0" fontId="14" fillId="6" borderId="336" applyNumberFormat="0" applyAlignment="0" applyProtection="0"/>
    <xf numFmtId="0" fontId="14" fillId="6" borderId="336" applyNumberFormat="0" applyAlignment="0" applyProtection="0"/>
    <xf numFmtId="0" fontId="14" fillId="6" borderId="336" applyNumberFormat="0" applyAlignment="0" applyProtection="0"/>
    <xf numFmtId="0" fontId="14" fillId="6" borderId="336" applyNumberFormat="0" applyAlignment="0" applyProtection="0"/>
    <xf numFmtId="0" fontId="14" fillId="6" borderId="336" applyNumberFormat="0" applyAlignment="0" applyProtection="0"/>
    <xf numFmtId="0" fontId="14" fillId="6" borderId="336" applyNumberFormat="0" applyAlignment="0" applyProtection="0"/>
    <xf numFmtId="0" fontId="14" fillId="6" borderId="336" applyNumberFormat="0" applyAlignment="0" applyProtection="0"/>
    <xf numFmtId="0" fontId="14" fillId="6" borderId="336" applyNumberFormat="0" applyAlignment="0" applyProtection="0"/>
    <xf numFmtId="0" fontId="14" fillId="6" borderId="336" applyNumberFormat="0" applyAlignment="0" applyProtection="0"/>
    <xf numFmtId="0" fontId="14" fillId="6" borderId="336" applyNumberFormat="0" applyAlignment="0" applyProtection="0"/>
    <xf numFmtId="0" fontId="14" fillId="6" borderId="336" applyNumberFormat="0" applyAlignment="0" applyProtection="0"/>
    <xf numFmtId="0" fontId="14" fillId="6" borderId="336" applyNumberFormat="0" applyAlignment="0" applyProtection="0"/>
    <xf numFmtId="0" fontId="14" fillId="6" borderId="336" applyNumberFormat="0" applyAlignment="0" applyProtection="0"/>
    <xf numFmtId="0" fontId="14" fillId="6" borderId="336" applyNumberFormat="0" applyAlignment="0" applyProtection="0"/>
    <xf numFmtId="0" fontId="14" fillId="6" borderId="336" applyNumberFormat="0" applyAlignment="0" applyProtection="0"/>
    <xf numFmtId="0" fontId="14" fillId="6" borderId="336" applyNumberFormat="0" applyAlignment="0" applyProtection="0"/>
    <xf numFmtId="0" fontId="14" fillId="6" borderId="336" applyNumberFormat="0" applyAlignment="0" applyProtection="0"/>
    <xf numFmtId="0" fontId="14" fillId="6" borderId="336" applyNumberFormat="0" applyAlignment="0" applyProtection="0"/>
    <xf numFmtId="0" fontId="14" fillId="6" borderId="336" applyNumberFormat="0" applyAlignment="0" applyProtection="0"/>
    <xf numFmtId="0" fontId="14" fillId="6" borderId="336" applyNumberFormat="0" applyAlignment="0" applyProtection="0"/>
    <xf numFmtId="0" fontId="14" fillId="6" borderId="336" applyNumberFormat="0" applyAlignment="0" applyProtection="0"/>
    <xf numFmtId="0" fontId="14" fillId="6" borderId="336" applyNumberFormat="0" applyAlignment="0" applyProtection="0"/>
    <xf numFmtId="0" fontId="14" fillId="6" borderId="336" applyNumberFormat="0" applyAlignment="0" applyProtection="0"/>
    <xf numFmtId="0" fontId="14" fillId="6" borderId="336" applyNumberFormat="0" applyAlignment="0" applyProtection="0"/>
    <xf numFmtId="0" fontId="14" fillId="6" borderId="336" applyNumberFormat="0" applyAlignment="0" applyProtection="0"/>
    <xf numFmtId="0" fontId="14" fillId="6" borderId="336" applyNumberFormat="0" applyAlignment="0" applyProtection="0"/>
    <xf numFmtId="0" fontId="14" fillId="6" borderId="336" applyNumberFormat="0" applyAlignment="0" applyProtection="0"/>
    <xf numFmtId="0" fontId="14" fillId="6" borderId="336" applyNumberFormat="0" applyAlignment="0" applyProtection="0"/>
    <xf numFmtId="0" fontId="14" fillId="6" borderId="336" applyNumberFormat="0" applyAlignment="0" applyProtection="0"/>
    <xf numFmtId="0" fontId="14" fillId="6" borderId="336" applyNumberFormat="0" applyAlignment="0" applyProtection="0"/>
    <xf numFmtId="0" fontId="14" fillId="6" borderId="336" applyNumberFormat="0" applyAlignment="0" applyProtection="0"/>
    <xf numFmtId="0" fontId="14" fillId="6" borderId="336" applyNumberFormat="0" applyAlignment="0" applyProtection="0"/>
    <xf numFmtId="0" fontId="14" fillId="6" borderId="336" applyNumberFormat="0" applyAlignment="0" applyProtection="0"/>
    <xf numFmtId="0" fontId="14" fillId="6" borderId="336" applyNumberFormat="0" applyAlignment="0" applyProtection="0"/>
    <xf numFmtId="0" fontId="14" fillId="6" borderId="336" applyNumberFormat="0" applyAlignment="0" applyProtection="0"/>
    <xf numFmtId="0" fontId="14" fillId="6" borderId="336" applyNumberFormat="0" applyAlignment="0" applyProtection="0"/>
    <xf numFmtId="0" fontId="14" fillId="6" borderId="336" applyNumberFormat="0" applyAlignment="0" applyProtection="0"/>
    <xf numFmtId="0" fontId="14" fillId="6" borderId="336" applyNumberFormat="0" applyAlignment="0" applyProtection="0"/>
    <xf numFmtId="0" fontId="14" fillId="6" borderId="336" applyNumberFormat="0" applyAlignment="0" applyProtection="0"/>
    <xf numFmtId="0" fontId="14" fillId="6" borderId="336" applyNumberFormat="0" applyAlignment="0" applyProtection="0"/>
    <xf numFmtId="0" fontId="14" fillId="6" borderId="336" applyNumberFormat="0" applyAlignment="0" applyProtection="0"/>
    <xf numFmtId="0" fontId="14" fillId="6" borderId="336" applyNumberFormat="0" applyAlignment="0" applyProtection="0"/>
    <xf numFmtId="0" fontId="14" fillId="6" borderId="336" applyNumberFormat="0" applyAlignment="0" applyProtection="0"/>
    <xf numFmtId="0" fontId="14" fillId="6" borderId="336" applyNumberFormat="0" applyAlignment="0" applyProtection="0"/>
    <xf numFmtId="0" fontId="14" fillId="6" borderId="336" applyNumberFormat="0" applyAlignment="0" applyProtection="0"/>
    <xf numFmtId="0" fontId="14" fillId="6" borderId="336" applyNumberFormat="0" applyAlignment="0" applyProtection="0"/>
    <xf numFmtId="0" fontId="14" fillId="6" borderId="336" applyNumberFormat="0" applyAlignment="0" applyProtection="0"/>
    <xf numFmtId="0" fontId="14" fillId="6" borderId="336" applyNumberFormat="0" applyAlignment="0" applyProtection="0"/>
    <xf numFmtId="0" fontId="14" fillId="6" borderId="336" applyNumberFormat="0" applyAlignment="0" applyProtection="0"/>
    <xf numFmtId="0" fontId="14" fillId="6" borderId="336" applyNumberFormat="0" applyAlignment="0" applyProtection="0"/>
    <xf numFmtId="0" fontId="14" fillId="6" borderId="336" applyNumberFormat="0" applyAlignment="0" applyProtection="0"/>
    <xf numFmtId="0" fontId="14" fillId="6" borderId="336" applyNumberFormat="0" applyAlignment="0" applyProtection="0"/>
    <xf numFmtId="0" fontId="14" fillId="6" borderId="336" applyNumberFormat="0" applyAlignment="0" applyProtection="0"/>
    <xf numFmtId="0" fontId="14" fillId="6" borderId="336" applyNumberFormat="0" applyAlignment="0" applyProtection="0"/>
    <xf numFmtId="0" fontId="14" fillId="6" borderId="336" applyNumberFormat="0" applyAlignment="0" applyProtection="0"/>
    <xf numFmtId="0" fontId="14" fillId="6" borderId="336" applyNumberFormat="0" applyAlignment="0" applyProtection="0"/>
    <xf numFmtId="0" fontId="14" fillId="6" borderId="336" applyNumberFormat="0" applyAlignment="0" applyProtection="0"/>
    <xf numFmtId="0" fontId="14" fillId="6" borderId="336" applyNumberFormat="0" applyAlignment="0" applyProtection="0"/>
    <xf numFmtId="0" fontId="14" fillId="6" borderId="336" applyNumberFormat="0" applyAlignment="0" applyProtection="0"/>
    <xf numFmtId="0" fontId="14" fillId="6" borderId="336" applyNumberFormat="0" applyAlignment="0" applyProtection="0"/>
    <xf numFmtId="0" fontId="14" fillId="6" borderId="336" applyNumberFormat="0" applyAlignment="0" applyProtection="0"/>
    <xf numFmtId="0" fontId="14" fillId="6" borderId="336" applyNumberFormat="0" applyAlignment="0" applyProtection="0"/>
    <xf numFmtId="0" fontId="14" fillId="6" borderId="336" applyNumberFormat="0" applyAlignment="0" applyProtection="0"/>
    <xf numFmtId="0" fontId="14" fillId="6" borderId="336" applyNumberFormat="0" applyAlignment="0" applyProtection="0"/>
    <xf numFmtId="0" fontId="14" fillId="6" borderId="336" applyNumberFormat="0" applyAlignment="0" applyProtection="0"/>
    <xf numFmtId="0" fontId="14" fillId="6" borderId="336" applyNumberFormat="0" applyAlignment="0" applyProtection="0"/>
    <xf numFmtId="0" fontId="14" fillId="6" borderId="336" applyNumberFormat="0" applyAlignment="0" applyProtection="0"/>
    <xf numFmtId="0" fontId="14" fillId="6" borderId="336" applyNumberFormat="0" applyAlignment="0" applyProtection="0"/>
    <xf numFmtId="0" fontId="14" fillId="6" borderId="336" applyNumberFormat="0" applyAlignment="0" applyProtection="0"/>
    <xf numFmtId="0" fontId="14" fillId="6" borderId="336" applyNumberFormat="0" applyAlignment="0" applyProtection="0"/>
    <xf numFmtId="0" fontId="14" fillId="6" borderId="336" applyNumberFormat="0" applyAlignment="0" applyProtection="0"/>
    <xf numFmtId="0" fontId="14" fillId="6" borderId="336" applyNumberFormat="0" applyAlignment="0" applyProtection="0"/>
    <xf numFmtId="0" fontId="14" fillId="6" borderId="336" applyNumberFormat="0" applyAlignment="0" applyProtection="0"/>
    <xf numFmtId="0" fontId="14" fillId="6" borderId="336" applyNumberFormat="0" applyAlignment="0" applyProtection="0"/>
    <xf numFmtId="0" fontId="14" fillId="6" borderId="336" applyNumberFormat="0" applyAlignment="0" applyProtection="0"/>
    <xf numFmtId="0" fontId="14" fillId="6" borderId="336" applyNumberFormat="0" applyAlignment="0" applyProtection="0"/>
    <xf numFmtId="0" fontId="14" fillId="6" borderId="336" applyNumberFormat="0" applyAlignment="0" applyProtection="0"/>
    <xf numFmtId="0" fontId="14" fillId="6" borderId="336" applyNumberFormat="0" applyAlignment="0" applyProtection="0"/>
    <xf numFmtId="0" fontId="14" fillId="6" borderId="336" applyNumberFormat="0" applyAlignment="0" applyProtection="0"/>
    <xf numFmtId="0" fontId="14" fillId="6" borderId="336" applyNumberFormat="0" applyAlignment="0" applyProtection="0"/>
    <xf numFmtId="0" fontId="14" fillId="6" borderId="336" applyNumberFormat="0" applyAlignment="0" applyProtection="0"/>
    <xf numFmtId="0" fontId="14" fillId="6" borderId="336" applyNumberFormat="0" applyAlignment="0" applyProtection="0"/>
    <xf numFmtId="0" fontId="14" fillId="6" borderId="336" applyNumberFormat="0" applyAlignment="0" applyProtection="0"/>
    <xf numFmtId="0" fontId="14" fillId="6" borderId="336" applyNumberFormat="0" applyAlignment="0" applyProtection="0"/>
    <xf numFmtId="0" fontId="14" fillId="6" borderId="336" applyNumberFormat="0" applyAlignment="0" applyProtection="0"/>
    <xf numFmtId="0" fontId="14" fillId="6" borderId="336" applyNumberFormat="0" applyAlignment="0" applyProtection="0"/>
    <xf numFmtId="0" fontId="14" fillId="6" borderId="336" applyNumberFormat="0" applyAlignment="0" applyProtection="0"/>
    <xf numFmtId="0" fontId="14" fillId="6" borderId="336" applyNumberFormat="0" applyAlignment="0" applyProtection="0"/>
    <xf numFmtId="169" fontId="12" fillId="32" borderId="337">
      <protection locked="0"/>
    </xf>
    <xf numFmtId="170" fontId="12" fillId="32" borderId="337">
      <protection locked="0"/>
    </xf>
    <xf numFmtId="170" fontId="12" fillId="32" borderId="337">
      <protection locked="0"/>
    </xf>
    <xf numFmtId="170" fontId="12" fillId="32" borderId="337">
      <protection locked="0"/>
    </xf>
    <xf numFmtId="170" fontId="12" fillId="32" borderId="337">
      <protection locked="0"/>
    </xf>
    <xf numFmtId="170" fontId="12" fillId="32" borderId="337">
      <protection locked="0"/>
    </xf>
    <xf numFmtId="170" fontId="12" fillId="32" borderId="337">
      <protection locked="0"/>
    </xf>
    <xf numFmtId="170" fontId="12" fillId="32" borderId="337">
      <protection locked="0"/>
    </xf>
    <xf numFmtId="170" fontId="12" fillId="32" borderId="337">
      <protection locked="0"/>
    </xf>
    <xf numFmtId="170" fontId="12" fillId="32" borderId="337">
      <protection locked="0"/>
    </xf>
    <xf numFmtId="170" fontId="12" fillId="32" borderId="337">
      <protection locked="0"/>
    </xf>
    <xf numFmtId="170" fontId="12" fillId="32" borderId="337">
      <protection locked="0"/>
    </xf>
    <xf numFmtId="170" fontId="12" fillId="32" borderId="337">
      <protection locked="0"/>
    </xf>
    <xf numFmtId="170" fontId="12" fillId="32" borderId="337">
      <protection locked="0"/>
    </xf>
    <xf numFmtId="170" fontId="12" fillId="32" borderId="337">
      <protection locked="0"/>
    </xf>
    <xf numFmtId="170" fontId="12" fillId="32" borderId="337">
      <protection locked="0"/>
    </xf>
    <xf numFmtId="171" fontId="12" fillId="32" borderId="337">
      <protection locked="0"/>
    </xf>
    <xf numFmtId="171" fontId="12" fillId="32" borderId="337">
      <protection locked="0"/>
    </xf>
    <xf numFmtId="171" fontId="12" fillId="32" borderId="337">
      <protection locked="0"/>
    </xf>
    <xf numFmtId="171" fontId="12" fillId="32" borderId="337">
      <protection locked="0"/>
    </xf>
    <xf numFmtId="171" fontId="12" fillId="32" borderId="337">
      <protection locked="0"/>
    </xf>
    <xf numFmtId="171" fontId="12" fillId="32" borderId="337">
      <protection locked="0"/>
    </xf>
    <xf numFmtId="171" fontId="12" fillId="32" borderId="337">
      <protection locked="0"/>
    </xf>
    <xf numFmtId="171" fontId="12" fillId="32" borderId="337">
      <protection locked="0"/>
    </xf>
    <xf numFmtId="171" fontId="12" fillId="32" borderId="337">
      <protection locked="0"/>
    </xf>
    <xf numFmtId="171" fontId="12" fillId="32" borderId="337">
      <protection locked="0"/>
    </xf>
    <xf numFmtId="171" fontId="12" fillId="32" borderId="337">
      <protection locked="0"/>
    </xf>
    <xf numFmtId="171" fontId="12" fillId="32" borderId="337">
      <protection locked="0"/>
    </xf>
    <xf numFmtId="171" fontId="12" fillId="32" borderId="337">
      <protection locked="0"/>
    </xf>
    <xf numFmtId="171" fontId="12" fillId="32" borderId="337">
      <protection locked="0"/>
    </xf>
    <xf numFmtId="171" fontId="12" fillId="32" borderId="337">
      <protection locked="0"/>
    </xf>
    <xf numFmtId="169" fontId="12" fillId="32" borderId="337">
      <protection locked="0"/>
    </xf>
    <xf numFmtId="169" fontId="12" fillId="32" borderId="337">
      <protection locked="0"/>
    </xf>
    <xf numFmtId="169" fontId="12" fillId="32" borderId="337">
      <protection locked="0"/>
    </xf>
    <xf numFmtId="169" fontId="12" fillId="32" borderId="337">
      <protection locked="0"/>
    </xf>
    <xf numFmtId="169" fontId="12" fillId="32" borderId="337">
      <protection locked="0"/>
    </xf>
    <xf numFmtId="169" fontId="12" fillId="32" borderId="337">
      <protection locked="0"/>
    </xf>
    <xf numFmtId="169" fontId="12" fillId="32" borderId="337">
      <protection locked="0"/>
    </xf>
    <xf numFmtId="169" fontId="12" fillId="32" borderId="337">
      <protection locked="0"/>
    </xf>
    <xf numFmtId="169" fontId="12" fillId="32" borderId="337">
      <protection locked="0"/>
    </xf>
    <xf numFmtId="169" fontId="12" fillId="32" borderId="337">
      <protection locked="0"/>
    </xf>
    <xf numFmtId="169" fontId="12" fillId="32" borderId="337">
      <protection locked="0"/>
    </xf>
    <xf numFmtId="169" fontId="12" fillId="32" borderId="337">
      <protection locked="0"/>
    </xf>
    <xf numFmtId="169" fontId="12" fillId="32" borderId="337">
      <protection locked="0"/>
    </xf>
    <xf numFmtId="169" fontId="12" fillId="32" borderId="337">
      <protection locked="0"/>
    </xf>
    <xf numFmtId="169" fontId="12" fillId="32" borderId="337">
      <protection locked="0"/>
    </xf>
    <xf numFmtId="169" fontId="12" fillId="32" borderId="337">
      <protection locked="0"/>
    </xf>
    <xf numFmtId="172" fontId="12" fillId="32" borderId="337">
      <protection locked="0"/>
    </xf>
    <xf numFmtId="173" fontId="12" fillId="32" borderId="337">
      <protection locked="0"/>
    </xf>
    <xf numFmtId="173" fontId="12" fillId="32" borderId="337">
      <protection locked="0"/>
    </xf>
    <xf numFmtId="173" fontId="12" fillId="32" borderId="337">
      <protection locked="0"/>
    </xf>
    <xf numFmtId="173" fontId="12" fillId="32" borderId="337">
      <protection locked="0"/>
    </xf>
    <xf numFmtId="173" fontId="12" fillId="32" borderId="337">
      <protection locked="0"/>
    </xf>
    <xf numFmtId="173" fontId="12" fillId="32" borderId="337">
      <protection locked="0"/>
    </xf>
    <xf numFmtId="173" fontId="12" fillId="32" borderId="337">
      <protection locked="0"/>
    </xf>
    <xf numFmtId="173" fontId="12" fillId="32" borderId="337">
      <protection locked="0"/>
    </xf>
    <xf numFmtId="173" fontId="12" fillId="32" borderId="337">
      <protection locked="0"/>
    </xf>
    <xf numFmtId="173" fontId="12" fillId="32" borderId="337">
      <protection locked="0"/>
    </xf>
    <xf numFmtId="173" fontId="12" fillId="32" borderId="337">
      <protection locked="0"/>
    </xf>
    <xf numFmtId="173" fontId="12" fillId="32" borderId="337">
      <protection locked="0"/>
    </xf>
    <xf numFmtId="173" fontId="12" fillId="32" borderId="337">
      <protection locked="0"/>
    </xf>
    <xf numFmtId="173" fontId="12" fillId="32" borderId="337">
      <protection locked="0"/>
    </xf>
    <xf numFmtId="173" fontId="12" fillId="32" borderId="337">
      <protection locked="0"/>
    </xf>
    <xf numFmtId="174" fontId="12" fillId="32" borderId="337">
      <protection locked="0"/>
    </xf>
    <xf numFmtId="174" fontId="12" fillId="32" borderId="337">
      <protection locked="0"/>
    </xf>
    <xf numFmtId="174" fontId="12" fillId="32" borderId="337">
      <protection locked="0"/>
    </xf>
    <xf numFmtId="174" fontId="12" fillId="32" borderId="337">
      <protection locked="0"/>
    </xf>
    <xf numFmtId="174" fontId="12" fillId="32" borderId="337">
      <protection locked="0"/>
    </xf>
    <xf numFmtId="174" fontId="12" fillId="32" borderId="337">
      <protection locked="0"/>
    </xf>
    <xf numFmtId="174" fontId="12" fillId="32" borderId="337">
      <protection locked="0"/>
    </xf>
    <xf numFmtId="174" fontId="12" fillId="32" borderId="337">
      <protection locked="0"/>
    </xf>
    <xf numFmtId="174" fontId="12" fillId="32" borderId="337">
      <protection locked="0"/>
    </xf>
    <xf numFmtId="174" fontId="12" fillId="32" borderId="337">
      <protection locked="0"/>
    </xf>
    <xf numFmtId="174" fontId="12" fillId="32" borderId="337">
      <protection locked="0"/>
    </xf>
    <xf numFmtId="174" fontId="12" fillId="32" borderId="337">
      <protection locked="0"/>
    </xf>
    <xf numFmtId="174" fontId="12" fillId="32" borderId="337">
      <protection locked="0"/>
    </xf>
    <xf numFmtId="174" fontId="12" fillId="32" borderId="337">
      <protection locked="0"/>
    </xf>
    <xf numFmtId="174" fontId="12" fillId="32" borderId="337">
      <protection locked="0"/>
    </xf>
    <xf numFmtId="172" fontId="12" fillId="32" borderId="337">
      <protection locked="0"/>
    </xf>
    <xf numFmtId="172" fontId="12" fillId="32" borderId="337">
      <protection locked="0"/>
    </xf>
    <xf numFmtId="172" fontId="12" fillId="32" borderId="337">
      <protection locked="0"/>
    </xf>
    <xf numFmtId="172" fontId="12" fillId="32" borderId="337">
      <protection locked="0"/>
    </xf>
    <xf numFmtId="172" fontId="12" fillId="32" borderId="337">
      <protection locked="0"/>
    </xf>
    <xf numFmtId="172" fontId="12" fillId="32" borderId="337">
      <protection locked="0"/>
    </xf>
    <xf numFmtId="172" fontId="12" fillId="32" borderId="337">
      <protection locked="0"/>
    </xf>
    <xf numFmtId="172" fontId="12" fillId="32" borderId="337">
      <protection locked="0"/>
    </xf>
    <xf numFmtId="172" fontId="12" fillId="32" borderId="337">
      <protection locked="0"/>
    </xf>
    <xf numFmtId="172" fontId="12" fillId="32" borderId="337">
      <protection locked="0"/>
    </xf>
    <xf numFmtId="172" fontId="12" fillId="32" borderId="337">
      <protection locked="0"/>
    </xf>
    <xf numFmtId="172" fontId="12" fillId="32" borderId="337">
      <protection locked="0"/>
    </xf>
    <xf numFmtId="172" fontId="12" fillId="32" borderId="337">
      <protection locked="0"/>
    </xf>
    <xf numFmtId="172" fontId="12" fillId="32" borderId="337">
      <protection locked="0"/>
    </xf>
    <xf numFmtId="172" fontId="12" fillId="32" borderId="337">
      <protection locked="0"/>
    </xf>
    <xf numFmtId="172" fontId="12" fillId="32" borderId="337">
      <protection locked="0"/>
    </xf>
    <xf numFmtId="175" fontId="12" fillId="32" borderId="337">
      <alignment horizontal="right"/>
      <protection locked="0"/>
    </xf>
    <xf numFmtId="175" fontId="12" fillId="32" borderId="337">
      <alignment horizontal="right"/>
      <protection locked="0"/>
    </xf>
    <xf numFmtId="175" fontId="12" fillId="32" borderId="337">
      <alignment horizontal="right"/>
      <protection locked="0"/>
    </xf>
    <xf numFmtId="175" fontId="12" fillId="32" borderId="337">
      <alignment horizontal="right"/>
      <protection locked="0"/>
    </xf>
    <xf numFmtId="175" fontId="12" fillId="32" borderId="337">
      <alignment horizontal="right"/>
      <protection locked="0"/>
    </xf>
    <xf numFmtId="175" fontId="12" fillId="32" borderId="337">
      <alignment horizontal="right"/>
      <protection locked="0"/>
    </xf>
    <xf numFmtId="175" fontId="12" fillId="32" borderId="337">
      <alignment horizontal="right"/>
      <protection locked="0"/>
    </xf>
    <xf numFmtId="175" fontId="12" fillId="32" borderId="337">
      <alignment horizontal="right"/>
      <protection locked="0"/>
    </xf>
    <xf numFmtId="175" fontId="12" fillId="32" borderId="337">
      <alignment horizontal="right"/>
      <protection locked="0"/>
    </xf>
    <xf numFmtId="175" fontId="12" fillId="32" borderId="337">
      <alignment horizontal="right"/>
      <protection locked="0"/>
    </xf>
    <xf numFmtId="175" fontId="12" fillId="32" borderId="337">
      <alignment horizontal="right"/>
      <protection locked="0"/>
    </xf>
    <xf numFmtId="175" fontId="12" fillId="32" borderId="337">
      <alignment horizontal="right"/>
      <protection locked="0"/>
    </xf>
    <xf numFmtId="175" fontId="12" fillId="32" borderId="337">
      <alignment horizontal="right"/>
      <protection locked="0"/>
    </xf>
    <xf numFmtId="175" fontId="12" fillId="32" borderId="337">
      <alignment horizontal="right"/>
      <protection locked="0"/>
    </xf>
    <xf numFmtId="175" fontId="12" fillId="32" borderId="337">
      <alignment horizontal="right"/>
      <protection locked="0"/>
    </xf>
    <xf numFmtId="176" fontId="12" fillId="32" borderId="337">
      <alignment horizontal="right"/>
      <protection locked="0"/>
    </xf>
    <xf numFmtId="176" fontId="12" fillId="32" borderId="337">
      <alignment horizontal="right"/>
      <protection locked="0"/>
    </xf>
    <xf numFmtId="176" fontId="12" fillId="32" borderId="337">
      <alignment horizontal="right"/>
      <protection locked="0"/>
    </xf>
    <xf numFmtId="176" fontId="12" fillId="32" borderId="337">
      <alignment horizontal="right"/>
      <protection locked="0"/>
    </xf>
    <xf numFmtId="176" fontId="12" fillId="32" borderId="337">
      <alignment horizontal="right"/>
      <protection locked="0"/>
    </xf>
    <xf numFmtId="176" fontId="12" fillId="32" borderId="337">
      <alignment horizontal="right"/>
      <protection locked="0"/>
    </xf>
    <xf numFmtId="176" fontId="12" fillId="32" borderId="337">
      <alignment horizontal="right"/>
      <protection locked="0"/>
    </xf>
    <xf numFmtId="176" fontId="12" fillId="32" borderId="337">
      <alignment horizontal="right"/>
      <protection locked="0"/>
    </xf>
    <xf numFmtId="176" fontId="12" fillId="32" borderId="337">
      <alignment horizontal="right"/>
      <protection locked="0"/>
    </xf>
    <xf numFmtId="176" fontId="12" fillId="32" borderId="337">
      <alignment horizontal="right"/>
      <protection locked="0"/>
    </xf>
    <xf numFmtId="176" fontId="12" fillId="32" borderId="337">
      <alignment horizontal="right"/>
      <protection locked="0"/>
    </xf>
    <xf numFmtId="176" fontId="12" fillId="32" borderId="337">
      <alignment horizontal="right"/>
      <protection locked="0"/>
    </xf>
    <xf numFmtId="176" fontId="12" fillId="32" borderId="337">
      <alignment horizontal="right"/>
      <protection locked="0"/>
    </xf>
    <xf numFmtId="176" fontId="12" fillId="32" borderId="337">
      <alignment horizontal="right"/>
      <protection locked="0"/>
    </xf>
    <xf numFmtId="176" fontId="12" fillId="32" borderId="337">
      <alignment horizontal="right"/>
      <protection locked="0"/>
    </xf>
    <xf numFmtId="0" fontId="12" fillId="32" borderId="337">
      <alignment horizontal="left"/>
      <protection locked="0"/>
    </xf>
    <xf numFmtId="0" fontId="12" fillId="32" borderId="337">
      <alignment horizontal="left"/>
      <protection locked="0"/>
    </xf>
    <xf numFmtId="0" fontId="12" fillId="32" borderId="337">
      <alignment horizontal="left"/>
      <protection locked="0"/>
    </xf>
    <xf numFmtId="0" fontId="12" fillId="32" borderId="337">
      <alignment horizontal="left"/>
      <protection locked="0"/>
    </xf>
    <xf numFmtId="0" fontId="12" fillId="32" borderId="337">
      <alignment horizontal="left"/>
      <protection locked="0"/>
    </xf>
    <xf numFmtId="0" fontId="12" fillId="32" borderId="337">
      <alignment horizontal="left"/>
      <protection locked="0"/>
    </xf>
    <xf numFmtId="0" fontId="12" fillId="32" borderId="337">
      <alignment horizontal="left"/>
      <protection locked="0"/>
    </xf>
    <xf numFmtId="0" fontId="12" fillId="32" borderId="337">
      <alignment horizontal="left"/>
      <protection locked="0"/>
    </xf>
    <xf numFmtId="0" fontId="12" fillId="32" borderId="337">
      <alignment horizontal="left"/>
      <protection locked="0"/>
    </xf>
    <xf numFmtId="0" fontId="12" fillId="32" borderId="337">
      <alignment horizontal="left"/>
      <protection locked="0"/>
    </xf>
    <xf numFmtId="0" fontId="12" fillId="32" borderId="337">
      <alignment horizontal="left"/>
      <protection locked="0"/>
    </xf>
    <xf numFmtId="0" fontId="12" fillId="32" borderId="337">
      <alignment horizontal="left"/>
      <protection locked="0"/>
    </xf>
    <xf numFmtId="0" fontId="12" fillId="32" borderId="337">
      <alignment horizontal="left"/>
      <protection locked="0"/>
    </xf>
    <xf numFmtId="0" fontId="12" fillId="32" borderId="337">
      <alignment horizontal="left"/>
      <protection locked="0"/>
    </xf>
    <xf numFmtId="0" fontId="12" fillId="32" borderId="337">
      <alignment horizontal="left"/>
      <protection locked="0"/>
    </xf>
    <xf numFmtId="177" fontId="12" fillId="32" borderId="337">
      <protection locked="0"/>
    </xf>
    <xf numFmtId="178" fontId="12" fillId="32" borderId="337">
      <protection locked="0"/>
    </xf>
    <xf numFmtId="178" fontId="12" fillId="32" borderId="337">
      <protection locked="0"/>
    </xf>
    <xf numFmtId="178" fontId="12" fillId="32" borderId="337">
      <protection locked="0"/>
    </xf>
    <xf numFmtId="178" fontId="12" fillId="32" borderId="337">
      <protection locked="0"/>
    </xf>
    <xf numFmtId="178" fontId="12" fillId="32" borderId="337">
      <protection locked="0"/>
    </xf>
    <xf numFmtId="178" fontId="12" fillId="32" borderId="337">
      <protection locked="0"/>
    </xf>
    <xf numFmtId="178" fontId="12" fillId="32" borderId="337">
      <protection locked="0"/>
    </xf>
    <xf numFmtId="178" fontId="12" fillId="32" borderId="337">
      <protection locked="0"/>
    </xf>
    <xf numFmtId="178" fontId="12" fillId="32" borderId="337">
      <protection locked="0"/>
    </xf>
    <xf numFmtId="178" fontId="12" fillId="32" borderId="337">
      <protection locked="0"/>
    </xf>
    <xf numFmtId="178" fontId="12" fillId="32" borderId="337">
      <protection locked="0"/>
    </xf>
    <xf numFmtId="178" fontId="12" fillId="32" borderId="337">
      <protection locked="0"/>
    </xf>
    <xf numFmtId="178" fontId="12" fillId="32" borderId="337">
      <protection locked="0"/>
    </xf>
    <xf numFmtId="178" fontId="12" fillId="32" borderId="337">
      <protection locked="0"/>
    </xf>
    <xf numFmtId="178" fontId="12" fillId="32" borderId="337">
      <protection locked="0"/>
    </xf>
    <xf numFmtId="179" fontId="12" fillId="32" borderId="337">
      <protection locked="0"/>
    </xf>
    <xf numFmtId="179" fontId="12" fillId="32" borderId="337">
      <protection locked="0"/>
    </xf>
    <xf numFmtId="179" fontId="12" fillId="32" borderId="337">
      <protection locked="0"/>
    </xf>
    <xf numFmtId="179" fontId="12" fillId="32" borderId="337">
      <protection locked="0"/>
    </xf>
    <xf numFmtId="179" fontId="12" fillId="32" borderId="337">
      <protection locked="0"/>
    </xf>
    <xf numFmtId="179" fontId="12" fillId="32" borderId="337">
      <protection locked="0"/>
    </xf>
    <xf numFmtId="179" fontId="12" fillId="32" borderId="337">
      <protection locked="0"/>
    </xf>
    <xf numFmtId="179" fontId="12" fillId="32" borderId="337">
      <protection locked="0"/>
    </xf>
    <xf numFmtId="179" fontId="12" fillId="32" borderId="337">
      <protection locked="0"/>
    </xf>
    <xf numFmtId="179" fontId="12" fillId="32" borderId="337">
      <protection locked="0"/>
    </xf>
    <xf numFmtId="179" fontId="12" fillId="32" borderId="337">
      <protection locked="0"/>
    </xf>
    <xf numFmtId="179" fontId="12" fillId="32" borderId="337">
      <protection locked="0"/>
    </xf>
    <xf numFmtId="179" fontId="12" fillId="32" borderId="337">
      <protection locked="0"/>
    </xf>
    <xf numFmtId="179" fontId="12" fillId="32" borderId="337">
      <protection locked="0"/>
    </xf>
    <xf numFmtId="179" fontId="12" fillId="32" borderId="337">
      <protection locked="0"/>
    </xf>
    <xf numFmtId="177" fontId="12" fillId="32" borderId="337">
      <protection locked="0"/>
    </xf>
    <xf numFmtId="177" fontId="12" fillId="32" borderId="337">
      <protection locked="0"/>
    </xf>
    <xf numFmtId="177" fontId="12" fillId="32" borderId="337">
      <protection locked="0"/>
    </xf>
    <xf numFmtId="177" fontId="12" fillId="32" borderId="337">
      <protection locked="0"/>
    </xf>
    <xf numFmtId="177" fontId="12" fillId="32" borderId="337">
      <protection locked="0"/>
    </xf>
    <xf numFmtId="177" fontId="12" fillId="32" borderId="337">
      <protection locked="0"/>
    </xf>
    <xf numFmtId="177" fontId="12" fillId="32" borderId="337">
      <protection locked="0"/>
    </xf>
    <xf numFmtId="177" fontId="12" fillId="32" borderId="337">
      <protection locked="0"/>
    </xf>
    <xf numFmtId="177" fontId="12" fillId="32" borderId="337">
      <protection locked="0"/>
    </xf>
    <xf numFmtId="177" fontId="12" fillId="32" borderId="337">
      <protection locked="0"/>
    </xf>
    <xf numFmtId="177" fontId="12" fillId="32" borderId="337">
      <protection locked="0"/>
    </xf>
    <xf numFmtId="177" fontId="12" fillId="32" borderId="337">
      <protection locked="0"/>
    </xf>
    <xf numFmtId="177" fontId="12" fillId="32" borderId="337">
      <protection locked="0"/>
    </xf>
    <xf numFmtId="177" fontId="12" fillId="32" borderId="337">
      <protection locked="0"/>
    </xf>
    <xf numFmtId="177" fontId="12" fillId="32" borderId="337">
      <protection locked="0"/>
    </xf>
    <xf numFmtId="177" fontId="12" fillId="32" borderId="337">
      <protection locked="0"/>
    </xf>
    <xf numFmtId="49" fontId="12" fillId="32" borderId="337">
      <alignment horizontal="left"/>
      <protection locked="0"/>
    </xf>
    <xf numFmtId="49" fontId="12" fillId="32" borderId="337">
      <alignment horizontal="left"/>
      <protection locked="0"/>
    </xf>
    <xf numFmtId="49" fontId="12" fillId="32" borderId="337">
      <alignment horizontal="left"/>
      <protection locked="0"/>
    </xf>
    <xf numFmtId="49" fontId="12" fillId="32" borderId="337">
      <alignment horizontal="left"/>
      <protection locked="0"/>
    </xf>
    <xf numFmtId="49" fontId="12" fillId="32" borderId="337">
      <alignment horizontal="left"/>
      <protection locked="0"/>
    </xf>
    <xf numFmtId="49" fontId="12" fillId="32" borderId="337">
      <alignment horizontal="left"/>
      <protection locked="0"/>
    </xf>
    <xf numFmtId="49" fontId="12" fillId="32" borderId="337">
      <alignment horizontal="left"/>
      <protection locked="0"/>
    </xf>
    <xf numFmtId="49" fontId="12" fillId="32" borderId="337">
      <alignment horizontal="left"/>
      <protection locked="0"/>
    </xf>
    <xf numFmtId="49" fontId="12" fillId="32" borderId="337">
      <alignment horizontal="left"/>
      <protection locked="0"/>
    </xf>
    <xf numFmtId="49" fontId="12" fillId="32" borderId="337">
      <alignment horizontal="left"/>
      <protection locked="0"/>
    </xf>
    <xf numFmtId="49" fontId="12" fillId="32" borderId="337">
      <alignment horizontal="left"/>
      <protection locked="0"/>
    </xf>
    <xf numFmtId="49" fontId="12" fillId="32" borderId="337">
      <alignment horizontal="left"/>
      <protection locked="0"/>
    </xf>
    <xf numFmtId="49" fontId="12" fillId="32" borderId="337">
      <alignment horizontal="left"/>
      <protection locked="0"/>
    </xf>
    <xf numFmtId="49" fontId="12" fillId="32" borderId="337">
      <alignment horizontal="left"/>
      <protection locked="0"/>
    </xf>
    <xf numFmtId="49" fontId="12" fillId="32" borderId="337">
      <alignment horizontal="left"/>
      <protection locked="0"/>
    </xf>
    <xf numFmtId="197" fontId="59" fillId="41" borderId="394">
      <alignment wrapText="1"/>
    </xf>
    <xf numFmtId="196" fontId="59" fillId="41" borderId="394">
      <alignment wrapText="1"/>
    </xf>
    <xf numFmtId="0" fontId="42" fillId="21" borderId="336" applyNumberFormat="0" applyAlignment="0" applyProtection="0"/>
    <xf numFmtId="0" fontId="42" fillId="21" borderId="336" applyNumberFormat="0" applyAlignment="0" applyProtection="0"/>
    <xf numFmtId="0" fontId="42" fillId="21" borderId="336" applyNumberFormat="0" applyAlignment="0" applyProtection="0"/>
    <xf numFmtId="0" fontId="42" fillId="21" borderId="336" applyNumberFormat="0" applyAlignment="0" applyProtection="0"/>
    <xf numFmtId="0" fontId="42" fillId="21" borderId="336" applyNumberFormat="0" applyAlignment="0" applyProtection="0"/>
    <xf numFmtId="0" fontId="42" fillId="21" borderId="336" applyNumberFormat="0" applyAlignment="0" applyProtection="0"/>
    <xf numFmtId="0" fontId="42" fillId="21" borderId="336" applyNumberFormat="0" applyAlignment="0" applyProtection="0"/>
    <xf numFmtId="0" fontId="42" fillId="21" borderId="336" applyNumberFormat="0" applyAlignment="0" applyProtection="0"/>
    <xf numFmtId="0" fontId="42" fillId="21" borderId="336" applyNumberFormat="0" applyAlignment="0" applyProtection="0"/>
    <xf numFmtId="0" fontId="42" fillId="21" borderId="336" applyNumberFormat="0" applyAlignment="0" applyProtection="0"/>
    <xf numFmtId="0" fontId="42" fillId="21" borderId="336" applyNumberFormat="0" applyAlignment="0" applyProtection="0"/>
    <xf numFmtId="0" fontId="42" fillId="21" borderId="336" applyNumberFormat="0" applyAlignment="0" applyProtection="0"/>
    <xf numFmtId="0" fontId="42" fillId="21" borderId="336" applyNumberFormat="0" applyAlignment="0" applyProtection="0"/>
    <xf numFmtId="0" fontId="42" fillId="21" borderId="336" applyNumberFormat="0" applyAlignment="0" applyProtection="0"/>
    <xf numFmtId="0" fontId="42" fillId="21" borderId="336" applyNumberFormat="0" applyAlignment="0" applyProtection="0"/>
    <xf numFmtId="0" fontId="42" fillId="21" borderId="336" applyNumberFormat="0" applyAlignment="0" applyProtection="0"/>
    <xf numFmtId="0" fontId="42" fillId="21" borderId="336" applyNumberFormat="0" applyAlignment="0" applyProtection="0"/>
    <xf numFmtId="0" fontId="42" fillId="21" borderId="336" applyNumberFormat="0" applyAlignment="0" applyProtection="0"/>
    <xf numFmtId="0" fontId="42" fillId="21" borderId="336" applyNumberFormat="0" applyAlignment="0" applyProtection="0"/>
    <xf numFmtId="0" fontId="42" fillId="21" borderId="336" applyNumberFormat="0" applyAlignment="0" applyProtection="0"/>
    <xf numFmtId="0" fontId="42" fillId="21" borderId="336" applyNumberFormat="0" applyAlignment="0" applyProtection="0"/>
    <xf numFmtId="0" fontId="42" fillId="21" borderId="336" applyNumberFormat="0" applyAlignment="0" applyProtection="0"/>
    <xf numFmtId="0" fontId="42" fillId="21" borderId="336" applyNumberFormat="0" applyAlignment="0" applyProtection="0"/>
    <xf numFmtId="0" fontId="42" fillId="21" borderId="336" applyNumberFormat="0" applyAlignment="0" applyProtection="0"/>
    <xf numFmtId="0" fontId="42" fillId="21" borderId="336" applyNumberFormat="0" applyAlignment="0" applyProtection="0"/>
    <xf numFmtId="0" fontId="42" fillId="21" borderId="336" applyNumberFormat="0" applyAlignment="0" applyProtection="0"/>
    <xf numFmtId="0" fontId="42" fillId="21" borderId="336" applyNumberFormat="0" applyAlignment="0" applyProtection="0"/>
    <xf numFmtId="0" fontId="42" fillId="21" borderId="336" applyNumberFormat="0" applyAlignment="0" applyProtection="0"/>
    <xf numFmtId="0" fontId="42" fillId="21" borderId="336" applyNumberFormat="0" applyAlignment="0" applyProtection="0"/>
    <xf numFmtId="0" fontId="42" fillId="21" borderId="336" applyNumberFormat="0" applyAlignment="0" applyProtection="0"/>
    <xf numFmtId="0" fontId="42" fillId="21" borderId="336" applyNumberFormat="0" applyAlignment="0" applyProtection="0"/>
    <xf numFmtId="0" fontId="42" fillId="21" borderId="336" applyNumberFormat="0" applyAlignment="0" applyProtection="0"/>
    <xf numFmtId="0" fontId="42" fillId="21" borderId="336" applyNumberFormat="0" applyAlignment="0" applyProtection="0"/>
    <xf numFmtId="0" fontId="42" fillId="21" borderId="336" applyNumberFormat="0" applyAlignment="0" applyProtection="0"/>
    <xf numFmtId="0" fontId="42" fillId="21" borderId="336" applyNumberFormat="0" applyAlignment="0" applyProtection="0"/>
    <xf numFmtId="0" fontId="42" fillId="21" borderId="336" applyNumberFormat="0" applyAlignment="0" applyProtection="0"/>
    <xf numFmtId="0" fontId="42" fillId="21" borderId="336" applyNumberFormat="0" applyAlignment="0" applyProtection="0"/>
    <xf numFmtId="0" fontId="42" fillId="21" borderId="336" applyNumberFormat="0" applyAlignment="0" applyProtection="0"/>
    <xf numFmtId="0" fontId="42" fillId="21" borderId="336" applyNumberFormat="0" applyAlignment="0" applyProtection="0"/>
    <xf numFmtId="0" fontId="42" fillId="21" borderId="336" applyNumberFormat="0" applyAlignment="0" applyProtection="0"/>
    <xf numFmtId="0" fontId="42" fillId="21" borderId="336" applyNumberFormat="0" applyAlignment="0" applyProtection="0"/>
    <xf numFmtId="0" fontId="42" fillId="21" borderId="336" applyNumberFormat="0" applyAlignment="0" applyProtection="0"/>
    <xf numFmtId="0" fontId="42" fillId="21" borderId="336" applyNumberFormat="0" applyAlignment="0" applyProtection="0"/>
    <xf numFmtId="0" fontId="42" fillId="21" borderId="336" applyNumberFormat="0" applyAlignment="0" applyProtection="0"/>
    <xf numFmtId="0" fontId="42" fillId="21" borderId="336" applyNumberFormat="0" applyAlignment="0" applyProtection="0"/>
    <xf numFmtId="0" fontId="42" fillId="21" borderId="336" applyNumberFormat="0" applyAlignment="0" applyProtection="0"/>
    <xf numFmtId="0" fontId="42" fillId="21" borderId="336" applyNumberFormat="0" applyAlignment="0" applyProtection="0"/>
    <xf numFmtId="0" fontId="42" fillId="21" borderId="336" applyNumberFormat="0" applyAlignment="0" applyProtection="0"/>
    <xf numFmtId="0" fontId="42" fillId="21" borderId="336" applyNumberFormat="0" applyAlignment="0" applyProtection="0"/>
    <xf numFmtId="0" fontId="42" fillId="21" borderId="336" applyNumberFormat="0" applyAlignment="0" applyProtection="0"/>
    <xf numFmtId="0" fontId="42" fillId="21" borderId="336" applyNumberFormat="0" applyAlignment="0" applyProtection="0"/>
    <xf numFmtId="0" fontId="42" fillId="21" borderId="336" applyNumberFormat="0" applyAlignment="0" applyProtection="0"/>
    <xf numFmtId="0" fontId="42" fillId="21" borderId="336" applyNumberFormat="0" applyAlignment="0" applyProtection="0"/>
    <xf numFmtId="0" fontId="42" fillId="21" borderId="336" applyNumberFormat="0" applyAlignment="0" applyProtection="0"/>
    <xf numFmtId="0" fontId="42" fillId="21" borderId="336" applyNumberFormat="0" applyAlignment="0" applyProtection="0"/>
    <xf numFmtId="0" fontId="42" fillId="21" borderId="336" applyNumberFormat="0" applyAlignment="0" applyProtection="0"/>
    <xf numFmtId="0" fontId="42" fillId="21" borderId="336" applyNumberFormat="0" applyAlignment="0" applyProtection="0"/>
    <xf numFmtId="0" fontId="42" fillId="21" borderId="336" applyNumberFormat="0" applyAlignment="0" applyProtection="0"/>
    <xf numFmtId="0" fontId="42" fillId="21" borderId="336" applyNumberFormat="0" applyAlignment="0" applyProtection="0"/>
    <xf numFmtId="0" fontId="42" fillId="21" borderId="336" applyNumberFormat="0" applyAlignment="0" applyProtection="0"/>
    <xf numFmtId="0" fontId="42" fillId="21" borderId="336" applyNumberFormat="0" applyAlignment="0" applyProtection="0"/>
    <xf numFmtId="0" fontId="42" fillId="21" borderId="336" applyNumberFormat="0" applyAlignment="0" applyProtection="0"/>
    <xf numFmtId="0" fontId="42" fillId="21" borderId="336" applyNumberFormat="0" applyAlignment="0" applyProtection="0"/>
    <xf numFmtId="0" fontId="42" fillId="21" borderId="336" applyNumberFormat="0" applyAlignment="0" applyProtection="0"/>
    <xf numFmtId="0" fontId="42" fillId="21" borderId="336" applyNumberFormat="0" applyAlignment="0" applyProtection="0"/>
    <xf numFmtId="0" fontId="42" fillId="21" borderId="336" applyNumberFormat="0" applyAlignment="0" applyProtection="0"/>
    <xf numFmtId="0" fontId="42" fillId="21" borderId="336" applyNumberFormat="0" applyAlignment="0" applyProtection="0"/>
    <xf numFmtId="0" fontId="42" fillId="21" borderId="336" applyNumberFormat="0" applyAlignment="0" applyProtection="0"/>
    <xf numFmtId="0" fontId="42" fillId="21" borderId="336" applyNumberFormat="0" applyAlignment="0" applyProtection="0"/>
    <xf numFmtId="0" fontId="42" fillId="21" borderId="336" applyNumberFormat="0" applyAlignment="0" applyProtection="0"/>
    <xf numFmtId="0" fontId="42" fillId="21" borderId="336" applyNumberFormat="0" applyAlignment="0" applyProtection="0"/>
    <xf numFmtId="0" fontId="42" fillId="21" borderId="336" applyNumberFormat="0" applyAlignment="0" applyProtection="0"/>
    <xf numFmtId="0" fontId="42" fillId="21" borderId="336" applyNumberFormat="0" applyAlignment="0" applyProtection="0"/>
    <xf numFmtId="0" fontId="42" fillId="21" borderId="336" applyNumberFormat="0" applyAlignment="0" applyProtection="0"/>
    <xf numFmtId="0" fontId="42" fillId="21" borderId="336" applyNumberFormat="0" applyAlignment="0" applyProtection="0"/>
    <xf numFmtId="0" fontId="42" fillId="21" borderId="336" applyNumberFormat="0" applyAlignment="0" applyProtection="0"/>
    <xf numFmtId="0" fontId="42" fillId="21" borderId="336" applyNumberFormat="0" applyAlignment="0" applyProtection="0"/>
    <xf numFmtId="0" fontId="42" fillId="21" borderId="336" applyNumberFormat="0" applyAlignment="0" applyProtection="0"/>
    <xf numFmtId="0" fontId="42" fillId="21" borderId="336" applyNumberFormat="0" applyAlignment="0" applyProtection="0"/>
    <xf numFmtId="0" fontId="42" fillId="21" borderId="336" applyNumberFormat="0" applyAlignment="0" applyProtection="0"/>
    <xf numFmtId="0" fontId="42" fillId="21" borderId="336" applyNumberFormat="0" applyAlignment="0" applyProtection="0"/>
    <xf numFmtId="0" fontId="42" fillId="21" borderId="336" applyNumberFormat="0" applyAlignment="0" applyProtection="0"/>
    <xf numFmtId="0" fontId="42" fillId="21" borderId="336" applyNumberFormat="0" applyAlignment="0" applyProtection="0"/>
    <xf numFmtId="0" fontId="42" fillId="21" borderId="336" applyNumberFormat="0" applyAlignment="0" applyProtection="0"/>
    <xf numFmtId="0" fontId="42" fillId="21" borderId="336" applyNumberFormat="0" applyAlignment="0" applyProtection="0"/>
    <xf numFmtId="0" fontId="42" fillId="21" borderId="336" applyNumberFormat="0" applyAlignment="0" applyProtection="0"/>
    <xf numFmtId="0" fontId="42" fillId="21" borderId="336" applyNumberFormat="0" applyAlignment="0" applyProtection="0"/>
    <xf numFmtId="0" fontId="42" fillId="21" borderId="336" applyNumberFormat="0" applyAlignment="0" applyProtection="0"/>
    <xf numFmtId="0" fontId="42" fillId="21" borderId="336" applyNumberFormat="0" applyAlignment="0" applyProtection="0"/>
    <xf numFmtId="0" fontId="42" fillId="21" borderId="336" applyNumberFormat="0" applyAlignment="0" applyProtection="0"/>
    <xf numFmtId="0" fontId="42" fillId="21" borderId="336" applyNumberFormat="0" applyAlignment="0" applyProtection="0"/>
    <xf numFmtId="0" fontId="42" fillId="21" borderId="336" applyNumberFormat="0" applyAlignment="0" applyProtection="0"/>
    <xf numFmtId="0" fontId="42" fillId="21" borderId="336" applyNumberFormat="0" applyAlignment="0" applyProtection="0"/>
    <xf numFmtId="0" fontId="42" fillId="21" borderId="336" applyNumberFormat="0" applyAlignment="0" applyProtection="0"/>
    <xf numFmtId="0" fontId="42" fillId="21" borderId="336" applyNumberFormat="0" applyAlignment="0" applyProtection="0"/>
    <xf numFmtId="0" fontId="42" fillId="21" borderId="336" applyNumberFormat="0" applyAlignment="0" applyProtection="0"/>
    <xf numFmtId="0" fontId="42" fillId="21" borderId="336" applyNumberFormat="0" applyAlignment="0" applyProtection="0"/>
    <xf numFmtId="0" fontId="42" fillId="21" borderId="336" applyNumberFormat="0" applyAlignment="0" applyProtection="0"/>
    <xf numFmtId="0" fontId="42" fillId="21" borderId="336" applyNumberFormat="0" applyAlignment="0" applyProtection="0"/>
    <xf numFmtId="0" fontId="42" fillId="21" borderId="336" applyNumberFormat="0" applyAlignment="0" applyProtection="0"/>
    <xf numFmtId="0" fontId="42" fillId="21" borderId="336" applyNumberFormat="0" applyAlignment="0" applyProtection="0"/>
    <xf numFmtId="0" fontId="42" fillId="21" borderId="336" applyNumberFormat="0" applyAlignment="0" applyProtection="0"/>
    <xf numFmtId="0" fontId="42" fillId="21" borderId="336" applyNumberFormat="0" applyAlignment="0" applyProtection="0"/>
    <xf numFmtId="0" fontId="42" fillId="21" borderId="336" applyNumberFormat="0" applyAlignment="0" applyProtection="0"/>
    <xf numFmtId="0" fontId="42" fillId="21" borderId="336" applyNumberFormat="0" applyAlignment="0" applyProtection="0"/>
    <xf numFmtId="0" fontId="42" fillId="21" borderId="336" applyNumberFormat="0" applyAlignment="0" applyProtection="0"/>
    <xf numFmtId="0" fontId="42" fillId="21" borderId="336" applyNumberFormat="0" applyAlignment="0" applyProtection="0"/>
    <xf numFmtId="0" fontId="42" fillId="21" borderId="336" applyNumberFormat="0" applyAlignment="0" applyProtection="0"/>
    <xf numFmtId="0" fontId="42" fillId="21" borderId="336" applyNumberFormat="0" applyAlignment="0" applyProtection="0"/>
    <xf numFmtId="0" fontId="42" fillId="21" borderId="336" applyNumberFormat="0" applyAlignment="0" applyProtection="0"/>
    <xf numFmtId="0" fontId="42" fillId="21" borderId="336" applyNumberFormat="0" applyAlignment="0" applyProtection="0"/>
    <xf numFmtId="0" fontId="42" fillId="21" borderId="336" applyNumberFormat="0" applyAlignment="0" applyProtection="0"/>
    <xf numFmtId="0" fontId="42" fillId="21" borderId="336" applyNumberFormat="0" applyAlignment="0" applyProtection="0"/>
    <xf numFmtId="0" fontId="42" fillId="21" borderId="336" applyNumberFormat="0" applyAlignment="0" applyProtection="0"/>
    <xf numFmtId="0" fontId="42" fillId="21" borderId="336" applyNumberFormat="0" applyAlignment="0" applyProtection="0"/>
    <xf numFmtId="0" fontId="42" fillId="21" borderId="336" applyNumberFormat="0" applyAlignment="0" applyProtection="0"/>
    <xf numFmtId="0" fontId="42" fillId="21" borderId="336" applyNumberFormat="0" applyAlignment="0" applyProtection="0"/>
    <xf numFmtId="0" fontId="42" fillId="21" borderId="336" applyNumberFormat="0" applyAlignment="0" applyProtection="0"/>
    <xf numFmtId="0" fontId="42" fillId="21" borderId="336" applyNumberFormat="0" applyAlignment="0" applyProtection="0"/>
    <xf numFmtId="0" fontId="42" fillId="21" borderId="336" applyNumberFormat="0" applyAlignment="0" applyProtection="0"/>
    <xf numFmtId="0" fontId="42" fillId="21" borderId="336" applyNumberFormat="0" applyAlignment="0" applyProtection="0"/>
    <xf numFmtId="0" fontId="42" fillId="21" borderId="336" applyNumberFormat="0" applyAlignment="0" applyProtection="0"/>
    <xf numFmtId="0" fontId="42" fillId="21" borderId="336" applyNumberFormat="0" applyAlignment="0" applyProtection="0"/>
    <xf numFmtId="0" fontId="42" fillId="21" borderId="336" applyNumberFormat="0" applyAlignment="0" applyProtection="0"/>
    <xf numFmtId="0" fontId="42" fillId="21" borderId="336" applyNumberFormat="0" applyAlignment="0" applyProtection="0"/>
    <xf numFmtId="0" fontId="42" fillId="21" borderId="336" applyNumberFormat="0" applyAlignment="0" applyProtection="0"/>
    <xf numFmtId="0" fontId="42" fillId="21" borderId="336" applyNumberFormat="0" applyAlignment="0" applyProtection="0"/>
    <xf numFmtId="0" fontId="42" fillId="21" borderId="336" applyNumberFormat="0" applyAlignment="0" applyProtection="0"/>
    <xf numFmtId="0" fontId="42" fillId="21" borderId="336" applyNumberFormat="0" applyAlignment="0" applyProtection="0"/>
    <xf numFmtId="0" fontId="42" fillId="21" borderId="336" applyNumberFormat="0" applyAlignment="0" applyProtection="0"/>
    <xf numFmtId="0" fontId="42" fillId="21" borderId="336" applyNumberFormat="0" applyAlignment="0" applyProtection="0"/>
    <xf numFmtId="0" fontId="42" fillId="21" borderId="336" applyNumberFormat="0" applyAlignment="0" applyProtection="0"/>
    <xf numFmtId="0" fontId="42" fillId="21" borderId="336" applyNumberFormat="0" applyAlignment="0" applyProtection="0"/>
    <xf numFmtId="0" fontId="42" fillId="21" borderId="336" applyNumberFormat="0" applyAlignment="0" applyProtection="0"/>
    <xf numFmtId="0" fontId="42" fillId="21" borderId="336" applyNumberFormat="0" applyAlignment="0" applyProtection="0"/>
    <xf numFmtId="0" fontId="42" fillId="21" borderId="336" applyNumberFormat="0" applyAlignment="0" applyProtection="0"/>
    <xf numFmtId="0" fontId="42" fillId="21" borderId="336" applyNumberFormat="0" applyAlignment="0" applyProtection="0"/>
    <xf numFmtId="0" fontId="42" fillId="21" borderId="336" applyNumberFormat="0" applyAlignment="0" applyProtection="0"/>
    <xf numFmtId="0" fontId="42" fillId="21" borderId="336" applyNumberFormat="0" applyAlignment="0" applyProtection="0"/>
    <xf numFmtId="0" fontId="42" fillId="21" borderId="336" applyNumberFormat="0" applyAlignment="0" applyProtection="0"/>
    <xf numFmtId="0" fontId="42" fillId="21" borderId="336" applyNumberFormat="0" applyAlignment="0" applyProtection="0"/>
    <xf numFmtId="0" fontId="42" fillId="21" borderId="336" applyNumberFormat="0" applyAlignment="0" applyProtection="0"/>
    <xf numFmtId="0" fontId="42" fillId="21" borderId="336" applyNumberFormat="0" applyAlignment="0" applyProtection="0"/>
    <xf numFmtId="0" fontId="42" fillId="21" borderId="336" applyNumberFormat="0" applyAlignment="0" applyProtection="0"/>
    <xf numFmtId="0" fontId="42" fillId="21" borderId="336" applyNumberFormat="0" applyAlignment="0" applyProtection="0"/>
    <xf numFmtId="0" fontId="42" fillId="21" borderId="336" applyNumberFormat="0" applyAlignment="0" applyProtection="0"/>
    <xf numFmtId="0" fontId="42" fillId="21" borderId="336" applyNumberFormat="0" applyAlignment="0" applyProtection="0"/>
    <xf numFmtId="0" fontId="42" fillId="21" borderId="336" applyNumberFormat="0" applyAlignment="0" applyProtection="0"/>
    <xf numFmtId="0" fontId="42" fillId="21" borderId="336" applyNumberFormat="0" applyAlignment="0" applyProtection="0"/>
    <xf numFmtId="0" fontId="42" fillId="21" borderId="336" applyNumberFormat="0" applyAlignment="0" applyProtection="0"/>
    <xf numFmtId="0" fontId="4" fillId="14" borderId="338" applyNumberFormat="0" applyFont="0" applyAlignment="0" applyProtection="0"/>
    <xf numFmtId="0" fontId="4" fillId="14" borderId="338" applyNumberFormat="0" applyFont="0" applyAlignment="0" applyProtection="0"/>
    <xf numFmtId="0" fontId="4" fillId="14" borderId="338" applyNumberFormat="0" applyFont="0" applyAlignment="0" applyProtection="0"/>
    <xf numFmtId="0" fontId="4" fillId="14" borderId="338" applyNumberFormat="0" applyFont="0" applyAlignment="0" applyProtection="0"/>
    <xf numFmtId="0" fontId="4" fillId="14" borderId="338" applyNumberFormat="0" applyFont="0" applyAlignment="0" applyProtection="0"/>
    <xf numFmtId="0" fontId="4" fillId="14" borderId="338" applyNumberFormat="0" applyFont="0" applyAlignment="0" applyProtection="0"/>
    <xf numFmtId="0" fontId="4" fillId="14" borderId="338" applyNumberFormat="0" applyFont="0" applyAlignment="0" applyProtection="0"/>
    <xf numFmtId="0" fontId="4" fillId="14" borderId="338" applyNumberFormat="0" applyFont="0" applyAlignment="0" applyProtection="0"/>
    <xf numFmtId="0" fontId="4" fillId="14" borderId="338" applyNumberFormat="0" applyFont="0" applyAlignment="0" applyProtection="0"/>
    <xf numFmtId="0" fontId="4" fillId="14" borderId="338" applyNumberFormat="0" applyFont="0" applyAlignment="0" applyProtection="0"/>
    <xf numFmtId="0" fontId="4" fillId="14" borderId="338" applyNumberFormat="0" applyFont="0" applyAlignment="0" applyProtection="0"/>
    <xf numFmtId="0" fontId="4" fillId="14" borderId="338" applyNumberFormat="0" applyFont="0" applyAlignment="0" applyProtection="0"/>
    <xf numFmtId="0" fontId="4" fillId="14" borderId="338" applyNumberFormat="0" applyFont="0" applyAlignment="0" applyProtection="0"/>
    <xf numFmtId="0" fontId="4" fillId="14" borderId="338" applyNumberFormat="0" applyFont="0" applyAlignment="0" applyProtection="0"/>
    <xf numFmtId="0" fontId="4" fillId="14" borderId="338" applyNumberFormat="0" applyFont="0" applyAlignment="0" applyProtection="0"/>
    <xf numFmtId="0" fontId="4" fillId="14" borderId="338" applyNumberFormat="0" applyFont="0" applyAlignment="0" applyProtection="0"/>
    <xf numFmtId="0" fontId="4" fillId="14" borderId="338" applyNumberFormat="0" applyFont="0" applyAlignment="0" applyProtection="0"/>
    <xf numFmtId="0" fontId="4" fillId="14" borderId="338" applyNumberFormat="0" applyFont="0" applyAlignment="0" applyProtection="0"/>
    <xf numFmtId="0" fontId="4" fillId="14" borderId="338" applyNumberFormat="0" applyFont="0" applyAlignment="0" applyProtection="0"/>
    <xf numFmtId="0" fontId="4" fillId="14" borderId="338" applyNumberFormat="0" applyFont="0" applyAlignment="0" applyProtection="0"/>
    <xf numFmtId="0" fontId="4" fillId="14" borderId="338" applyNumberFormat="0" applyFont="0" applyAlignment="0" applyProtection="0"/>
    <xf numFmtId="0" fontId="4" fillId="14" borderId="338" applyNumberFormat="0" applyFont="0" applyAlignment="0" applyProtection="0"/>
    <xf numFmtId="0" fontId="4" fillId="14" borderId="338" applyNumberFormat="0" applyFont="0" applyAlignment="0" applyProtection="0"/>
    <xf numFmtId="0" fontId="4" fillId="14" borderId="338" applyNumberFormat="0" applyFont="0" applyAlignment="0" applyProtection="0"/>
    <xf numFmtId="0" fontId="4" fillId="14" borderId="338" applyNumberFormat="0" applyFont="0" applyAlignment="0" applyProtection="0"/>
    <xf numFmtId="0" fontId="4" fillId="14" borderId="338" applyNumberFormat="0" applyFont="0" applyAlignment="0" applyProtection="0"/>
    <xf numFmtId="0" fontId="4" fillId="14" borderId="338" applyNumberFormat="0" applyFont="0" applyAlignment="0" applyProtection="0"/>
    <xf numFmtId="0" fontId="4" fillId="14" borderId="338" applyNumberFormat="0" applyFont="0" applyAlignment="0" applyProtection="0"/>
    <xf numFmtId="0" fontId="4" fillId="14" borderId="338" applyNumberFormat="0" applyFont="0" applyAlignment="0" applyProtection="0"/>
    <xf numFmtId="0" fontId="4" fillId="14" borderId="338" applyNumberFormat="0" applyFont="0" applyAlignment="0" applyProtection="0"/>
    <xf numFmtId="0" fontId="4" fillId="14" borderId="338" applyNumberFormat="0" applyFont="0" applyAlignment="0" applyProtection="0"/>
    <xf numFmtId="0" fontId="12" fillId="14" borderId="336" applyNumberFormat="0" applyFont="0" applyAlignment="0" applyProtection="0"/>
    <xf numFmtId="0" fontId="12" fillId="14" borderId="336" applyNumberFormat="0" applyFont="0" applyAlignment="0" applyProtection="0"/>
    <xf numFmtId="0" fontId="12" fillId="14" borderId="336" applyNumberFormat="0" applyFont="0" applyAlignment="0" applyProtection="0"/>
    <xf numFmtId="0" fontId="12" fillId="14" borderId="336" applyNumberFormat="0" applyFont="0" applyAlignment="0" applyProtection="0"/>
    <xf numFmtId="0" fontId="12" fillId="14" borderId="336" applyNumberFormat="0" applyFont="0" applyAlignment="0" applyProtection="0"/>
    <xf numFmtId="0" fontId="12" fillId="14" borderId="336" applyNumberFormat="0" applyFont="0" applyAlignment="0" applyProtection="0"/>
    <xf numFmtId="0" fontId="12" fillId="14" borderId="336" applyNumberFormat="0" applyFont="0" applyAlignment="0" applyProtection="0"/>
    <xf numFmtId="0" fontId="12" fillId="14" borderId="336" applyNumberFormat="0" applyFont="0" applyAlignment="0" applyProtection="0"/>
    <xf numFmtId="0" fontId="12" fillId="14" borderId="336" applyNumberFormat="0" applyFont="0" applyAlignment="0" applyProtection="0"/>
    <xf numFmtId="0" fontId="12" fillId="14" borderId="336" applyNumberFormat="0" applyFont="0" applyAlignment="0" applyProtection="0"/>
    <xf numFmtId="0" fontId="12" fillId="14" borderId="336" applyNumberFormat="0" applyFont="0" applyAlignment="0" applyProtection="0"/>
    <xf numFmtId="0" fontId="12" fillId="14" borderId="336" applyNumberFormat="0" applyFont="0" applyAlignment="0" applyProtection="0"/>
    <xf numFmtId="0" fontId="12" fillId="14" borderId="336" applyNumberFormat="0" applyFont="0" applyAlignment="0" applyProtection="0"/>
    <xf numFmtId="0" fontId="12" fillId="14" borderId="336" applyNumberFormat="0" applyFont="0" applyAlignment="0" applyProtection="0"/>
    <xf numFmtId="0" fontId="12" fillId="14" borderId="336" applyNumberFormat="0" applyFont="0" applyAlignment="0" applyProtection="0"/>
    <xf numFmtId="0" fontId="12" fillId="14" borderId="336" applyNumberFormat="0" applyFont="0" applyAlignment="0" applyProtection="0"/>
    <xf numFmtId="0" fontId="12" fillId="14" borderId="336" applyNumberFormat="0" applyFont="0" applyAlignment="0" applyProtection="0"/>
    <xf numFmtId="0" fontId="12" fillId="14" borderId="336" applyNumberFormat="0" applyFont="0" applyAlignment="0" applyProtection="0"/>
    <xf numFmtId="0" fontId="12" fillId="14" borderId="336" applyNumberFormat="0" applyFont="0" applyAlignment="0" applyProtection="0"/>
    <xf numFmtId="0" fontId="12" fillId="14" borderId="336" applyNumberFormat="0" applyFont="0" applyAlignment="0" applyProtection="0"/>
    <xf numFmtId="0" fontId="12" fillId="14" borderId="336" applyNumberFormat="0" applyFont="0" applyAlignment="0" applyProtection="0"/>
    <xf numFmtId="0" fontId="12" fillId="14" borderId="336" applyNumberFormat="0" applyFont="0" applyAlignment="0" applyProtection="0"/>
    <xf numFmtId="0" fontId="12" fillId="14" borderId="336" applyNumberFormat="0" applyFont="0" applyAlignment="0" applyProtection="0"/>
    <xf numFmtId="0" fontId="12" fillId="14" borderId="336" applyNumberFormat="0" applyFont="0" applyAlignment="0" applyProtection="0"/>
    <xf numFmtId="0" fontId="12" fillId="14" borderId="336" applyNumberFormat="0" applyFont="0" applyAlignment="0" applyProtection="0"/>
    <xf numFmtId="0" fontId="12" fillId="14" borderId="336" applyNumberFormat="0" applyFont="0" applyAlignment="0" applyProtection="0"/>
    <xf numFmtId="0" fontId="12" fillId="14" borderId="336" applyNumberFormat="0" applyFont="0" applyAlignment="0" applyProtection="0"/>
    <xf numFmtId="0" fontId="12" fillId="14" borderId="336" applyNumberFormat="0" applyFont="0" applyAlignment="0" applyProtection="0"/>
    <xf numFmtId="0" fontId="12" fillId="14" borderId="336" applyNumberFormat="0" applyFont="0" applyAlignment="0" applyProtection="0"/>
    <xf numFmtId="0" fontId="12" fillId="14" borderId="336" applyNumberFormat="0" applyFont="0" applyAlignment="0" applyProtection="0"/>
    <xf numFmtId="0" fontId="4" fillId="14" borderId="338" applyNumberFormat="0" applyFont="0" applyAlignment="0" applyProtection="0"/>
    <xf numFmtId="0" fontId="4" fillId="14" borderId="338" applyNumberFormat="0" applyFont="0" applyAlignment="0" applyProtection="0"/>
    <xf numFmtId="0" fontId="4" fillId="14" borderId="338" applyNumberFormat="0" applyFont="0" applyAlignment="0" applyProtection="0"/>
    <xf numFmtId="0" fontId="4" fillId="14" borderId="338" applyNumberFormat="0" applyFont="0" applyAlignment="0" applyProtection="0"/>
    <xf numFmtId="0" fontId="4" fillId="14" borderId="338" applyNumberFormat="0" applyFont="0" applyAlignment="0" applyProtection="0"/>
    <xf numFmtId="0" fontId="4" fillId="14" borderId="338" applyNumberFormat="0" applyFont="0" applyAlignment="0" applyProtection="0"/>
    <xf numFmtId="0" fontId="4" fillId="14" borderId="338" applyNumberFormat="0" applyFont="0" applyAlignment="0" applyProtection="0"/>
    <xf numFmtId="0" fontId="4" fillId="14" borderId="338" applyNumberFormat="0" applyFont="0" applyAlignment="0" applyProtection="0"/>
    <xf numFmtId="0" fontId="12" fillId="14" borderId="336" applyNumberFormat="0" applyFont="0" applyAlignment="0" applyProtection="0"/>
    <xf numFmtId="0" fontId="12" fillId="14" borderId="336" applyNumberFormat="0" applyFont="0" applyAlignment="0" applyProtection="0"/>
    <xf numFmtId="0" fontId="12" fillId="14" borderId="336" applyNumberFormat="0" applyFont="0" applyAlignment="0" applyProtection="0"/>
    <xf numFmtId="0" fontId="12" fillId="14" borderId="336" applyNumberFormat="0" applyFont="0" applyAlignment="0" applyProtection="0"/>
    <xf numFmtId="0" fontId="12" fillId="14" borderId="336" applyNumberFormat="0" applyFont="0" applyAlignment="0" applyProtection="0"/>
    <xf numFmtId="0" fontId="12" fillId="14" borderId="336" applyNumberFormat="0" applyFont="0" applyAlignment="0" applyProtection="0"/>
    <xf numFmtId="0" fontId="12" fillId="14" borderId="336" applyNumberFormat="0" applyFont="0" applyAlignment="0" applyProtection="0"/>
    <xf numFmtId="0" fontId="12" fillId="14" borderId="336" applyNumberFormat="0" applyFont="0" applyAlignment="0" applyProtection="0"/>
    <xf numFmtId="0" fontId="12" fillId="14" borderId="336" applyNumberFormat="0" applyFont="0" applyAlignment="0" applyProtection="0"/>
    <xf numFmtId="0" fontId="12" fillId="14" borderId="336" applyNumberFormat="0" applyFont="0" applyAlignment="0" applyProtection="0"/>
    <xf numFmtId="0" fontId="12" fillId="14" borderId="336" applyNumberFormat="0" applyFont="0" applyAlignment="0" applyProtection="0"/>
    <xf numFmtId="0" fontId="12" fillId="14" borderId="336" applyNumberFormat="0" applyFont="0" applyAlignment="0" applyProtection="0"/>
    <xf numFmtId="0" fontId="12" fillId="14" borderId="336" applyNumberFormat="0" applyFont="0" applyAlignment="0" applyProtection="0"/>
    <xf numFmtId="0" fontId="12" fillId="14" borderId="336" applyNumberFormat="0" applyFont="0" applyAlignment="0" applyProtection="0"/>
    <xf numFmtId="0" fontId="12" fillId="14" borderId="336" applyNumberFormat="0" applyFont="0" applyAlignment="0" applyProtection="0"/>
    <xf numFmtId="0" fontId="4" fillId="14" borderId="338" applyNumberFormat="0" applyFont="0" applyAlignment="0" applyProtection="0"/>
    <xf numFmtId="0" fontId="4" fillId="14" borderId="338" applyNumberFormat="0" applyFont="0" applyAlignment="0" applyProtection="0"/>
    <xf numFmtId="0" fontId="4" fillId="14" borderId="338" applyNumberFormat="0" applyFont="0" applyAlignment="0" applyProtection="0"/>
    <xf numFmtId="0" fontId="4" fillId="14" borderId="338" applyNumberFormat="0" applyFont="0" applyAlignment="0" applyProtection="0"/>
    <xf numFmtId="0" fontId="4" fillId="14" borderId="338" applyNumberFormat="0" applyFont="0" applyAlignment="0" applyProtection="0"/>
    <xf numFmtId="0" fontId="4" fillId="14" borderId="338" applyNumberFormat="0" applyFont="0" applyAlignment="0" applyProtection="0"/>
    <xf numFmtId="0" fontId="12" fillId="14" borderId="336" applyNumberFormat="0" applyFont="0" applyAlignment="0" applyProtection="0"/>
    <xf numFmtId="0" fontId="12" fillId="14" borderId="336" applyNumberFormat="0" applyFont="0" applyAlignment="0" applyProtection="0"/>
    <xf numFmtId="0" fontId="12" fillId="14" borderId="336" applyNumberFormat="0" applyFont="0" applyAlignment="0" applyProtection="0"/>
    <xf numFmtId="0" fontId="12" fillId="14" borderId="336" applyNumberFormat="0" applyFont="0" applyAlignment="0" applyProtection="0"/>
    <xf numFmtId="0" fontId="12" fillId="14" borderId="336" applyNumberFormat="0" applyFont="0" applyAlignment="0" applyProtection="0"/>
    <xf numFmtId="0" fontId="12" fillId="14" borderId="336" applyNumberFormat="0" applyFont="0" applyAlignment="0" applyProtection="0"/>
    <xf numFmtId="0" fontId="12" fillId="14" borderId="336" applyNumberFormat="0" applyFont="0" applyAlignment="0" applyProtection="0"/>
    <xf numFmtId="0" fontId="12" fillId="14" borderId="336" applyNumberFormat="0" applyFont="0" applyAlignment="0" applyProtection="0"/>
    <xf numFmtId="0" fontId="12" fillId="14" borderId="336" applyNumberFormat="0" applyFont="0" applyAlignment="0" applyProtection="0"/>
    <xf numFmtId="0" fontId="12" fillId="14" borderId="336" applyNumberFormat="0" applyFont="0" applyAlignment="0" applyProtection="0"/>
    <xf numFmtId="0" fontId="12" fillId="14" borderId="336" applyNumberFormat="0" applyFont="0" applyAlignment="0" applyProtection="0"/>
    <xf numFmtId="0" fontId="12" fillId="14" borderId="336" applyNumberFormat="0" applyFont="0" applyAlignment="0" applyProtection="0"/>
    <xf numFmtId="0" fontId="12" fillId="14" borderId="336" applyNumberFormat="0" applyFont="0" applyAlignment="0" applyProtection="0"/>
    <xf numFmtId="0" fontId="12" fillId="14" borderId="336" applyNumberFormat="0" applyFont="0" applyAlignment="0" applyProtection="0"/>
    <xf numFmtId="0" fontId="12" fillId="14" borderId="336" applyNumberFormat="0" applyFont="0" applyAlignment="0" applyProtection="0"/>
    <xf numFmtId="0" fontId="12" fillId="14" borderId="336" applyNumberFormat="0" applyFont="0" applyAlignment="0" applyProtection="0"/>
    <xf numFmtId="0" fontId="12" fillId="14" borderId="336" applyNumberFormat="0" applyFont="0" applyAlignment="0" applyProtection="0"/>
    <xf numFmtId="0" fontId="12" fillId="14" borderId="336" applyNumberFormat="0" applyFont="0" applyAlignment="0" applyProtection="0"/>
    <xf numFmtId="0" fontId="12" fillId="14" borderId="336" applyNumberFormat="0" applyFont="0" applyAlignment="0" applyProtection="0"/>
    <xf numFmtId="0" fontId="12" fillId="14" borderId="336" applyNumberFormat="0" applyFont="0" applyAlignment="0" applyProtection="0"/>
    <xf numFmtId="0" fontId="12" fillId="14" borderId="336" applyNumberFormat="0" applyFont="0" applyAlignment="0" applyProtection="0"/>
    <xf numFmtId="0" fontId="12" fillId="14" borderId="336" applyNumberFormat="0" applyFont="0" applyAlignment="0" applyProtection="0"/>
    <xf numFmtId="0" fontId="12" fillId="14" borderId="336" applyNumberFormat="0" applyFont="0" applyAlignment="0" applyProtection="0"/>
    <xf numFmtId="0" fontId="12" fillId="14" borderId="336" applyNumberFormat="0" applyFont="0" applyAlignment="0" applyProtection="0"/>
    <xf numFmtId="0" fontId="12" fillId="14" borderId="336" applyNumberFormat="0" applyFont="0" applyAlignment="0" applyProtection="0"/>
    <xf numFmtId="0" fontId="12" fillId="14" borderId="336" applyNumberFormat="0" applyFont="0" applyAlignment="0" applyProtection="0"/>
    <xf numFmtId="0" fontId="12" fillId="14" borderId="336" applyNumberFormat="0" applyFont="0" applyAlignment="0" applyProtection="0"/>
    <xf numFmtId="0" fontId="12" fillId="14" borderId="336" applyNumberFormat="0" applyFont="0" applyAlignment="0" applyProtection="0"/>
    <xf numFmtId="0" fontId="12" fillId="14" borderId="336" applyNumberFormat="0" applyFont="0" applyAlignment="0" applyProtection="0"/>
    <xf numFmtId="0" fontId="12" fillId="14" borderId="336" applyNumberFormat="0" applyFont="0" applyAlignment="0" applyProtection="0"/>
    <xf numFmtId="0" fontId="12" fillId="14" borderId="336" applyNumberFormat="0" applyFont="0" applyAlignment="0" applyProtection="0"/>
    <xf numFmtId="0" fontId="12" fillId="14" borderId="336" applyNumberFormat="0" applyFont="0" applyAlignment="0" applyProtection="0"/>
    <xf numFmtId="0" fontId="12" fillId="14" borderId="336" applyNumberFormat="0" applyFont="0" applyAlignment="0" applyProtection="0"/>
    <xf numFmtId="0" fontId="12" fillId="14" borderId="336" applyNumberFormat="0" applyFont="0" applyAlignment="0" applyProtection="0"/>
    <xf numFmtId="0" fontId="12" fillId="14" borderId="336" applyNumberFormat="0" applyFont="0" applyAlignment="0" applyProtection="0"/>
    <xf numFmtId="0" fontId="12" fillId="14" borderId="336" applyNumberFormat="0" applyFont="0" applyAlignment="0" applyProtection="0"/>
    <xf numFmtId="0" fontId="12" fillId="14" borderId="336" applyNumberFormat="0" applyFont="0" applyAlignment="0" applyProtection="0"/>
    <xf numFmtId="0" fontId="12" fillId="14" borderId="336" applyNumberFormat="0" applyFont="0" applyAlignment="0" applyProtection="0"/>
    <xf numFmtId="0" fontId="12" fillId="14" borderId="336" applyNumberFormat="0" applyFont="0" applyAlignment="0" applyProtection="0"/>
    <xf numFmtId="0" fontId="12" fillId="14" borderId="336" applyNumberFormat="0" applyFont="0" applyAlignment="0" applyProtection="0"/>
    <xf numFmtId="0" fontId="12" fillId="14" borderId="336" applyNumberFormat="0" applyFont="0" applyAlignment="0" applyProtection="0"/>
    <xf numFmtId="0" fontId="12" fillId="14" borderId="336" applyNumberFormat="0" applyFont="0" applyAlignment="0" applyProtection="0"/>
    <xf numFmtId="0" fontId="12" fillId="14" borderId="336" applyNumberFormat="0" applyFont="0" applyAlignment="0" applyProtection="0"/>
    <xf numFmtId="0" fontId="12" fillId="14" borderId="336" applyNumberFormat="0" applyFont="0" applyAlignment="0" applyProtection="0"/>
    <xf numFmtId="0" fontId="12" fillId="14" borderId="336" applyNumberFormat="0" applyFont="0" applyAlignment="0" applyProtection="0"/>
    <xf numFmtId="0" fontId="12" fillId="14" borderId="336" applyNumberFormat="0" applyFont="0" applyAlignment="0" applyProtection="0"/>
    <xf numFmtId="0" fontId="12" fillId="14" borderId="336" applyNumberFormat="0" applyFont="0" applyAlignment="0" applyProtection="0"/>
    <xf numFmtId="0" fontId="12" fillId="14" borderId="336" applyNumberFormat="0" applyFont="0" applyAlignment="0" applyProtection="0"/>
    <xf numFmtId="0" fontId="12" fillId="14" borderId="336" applyNumberFormat="0" applyFont="0" applyAlignment="0" applyProtection="0"/>
    <xf numFmtId="0" fontId="12" fillId="14" borderId="336" applyNumberFormat="0" applyFont="0" applyAlignment="0" applyProtection="0"/>
    <xf numFmtId="0" fontId="12" fillId="14" borderId="336" applyNumberFormat="0" applyFont="0" applyAlignment="0" applyProtection="0"/>
    <xf numFmtId="0" fontId="12" fillId="14" borderId="336" applyNumberFormat="0" applyFont="0" applyAlignment="0" applyProtection="0"/>
    <xf numFmtId="0" fontId="12" fillId="14" borderId="336" applyNumberFormat="0" applyFont="0" applyAlignment="0" applyProtection="0"/>
    <xf numFmtId="0" fontId="12" fillId="14" borderId="336" applyNumberFormat="0" applyFont="0" applyAlignment="0" applyProtection="0"/>
    <xf numFmtId="0" fontId="12" fillId="14" borderId="336" applyNumberFormat="0" applyFont="0" applyAlignment="0" applyProtection="0"/>
    <xf numFmtId="0" fontId="12" fillId="14" borderId="336" applyNumberFormat="0" applyFont="0" applyAlignment="0" applyProtection="0"/>
    <xf numFmtId="0" fontId="12" fillId="14" borderId="336" applyNumberFormat="0" applyFont="0" applyAlignment="0" applyProtection="0"/>
    <xf numFmtId="0" fontId="12" fillId="14" borderId="336" applyNumberFormat="0" applyFont="0" applyAlignment="0" applyProtection="0"/>
    <xf numFmtId="0" fontId="12" fillId="14" borderId="336" applyNumberFormat="0" applyFont="0" applyAlignment="0" applyProtection="0"/>
    <xf numFmtId="0" fontId="12" fillId="14" borderId="336" applyNumberFormat="0" applyFont="0" applyAlignment="0" applyProtection="0"/>
    <xf numFmtId="0" fontId="12" fillId="14" borderId="336" applyNumberFormat="0" applyFont="0" applyAlignment="0" applyProtection="0"/>
    <xf numFmtId="0" fontId="12" fillId="14" borderId="336" applyNumberFormat="0" applyFont="0" applyAlignment="0" applyProtection="0"/>
    <xf numFmtId="0" fontId="12" fillId="14" borderId="336" applyNumberFormat="0" applyFont="0" applyAlignment="0" applyProtection="0"/>
    <xf numFmtId="0" fontId="12" fillId="14" borderId="336" applyNumberFormat="0" applyFont="0" applyAlignment="0" applyProtection="0"/>
    <xf numFmtId="0" fontId="12" fillId="14" borderId="336" applyNumberFormat="0" applyFont="0" applyAlignment="0" applyProtection="0"/>
    <xf numFmtId="0" fontId="12" fillId="14" borderId="336" applyNumberFormat="0" applyFont="0" applyAlignment="0" applyProtection="0"/>
    <xf numFmtId="0" fontId="12" fillId="14" borderId="336" applyNumberFormat="0" applyFont="0" applyAlignment="0" applyProtection="0"/>
    <xf numFmtId="0" fontId="12" fillId="14" borderId="336" applyNumberFormat="0" applyFont="0" applyAlignment="0" applyProtection="0"/>
    <xf numFmtId="0" fontId="12" fillId="14" borderId="336" applyNumberFormat="0" applyFont="0" applyAlignment="0" applyProtection="0"/>
    <xf numFmtId="0" fontId="12" fillId="14" borderId="336" applyNumberFormat="0" applyFont="0" applyAlignment="0" applyProtection="0"/>
    <xf numFmtId="0" fontId="12" fillId="14" borderId="336" applyNumberFormat="0" applyFont="0" applyAlignment="0" applyProtection="0"/>
    <xf numFmtId="0" fontId="12" fillId="14" borderId="336" applyNumberFormat="0" applyFont="0" applyAlignment="0" applyProtection="0"/>
    <xf numFmtId="0" fontId="12" fillId="14" borderId="336" applyNumberFormat="0" applyFont="0" applyAlignment="0" applyProtection="0"/>
    <xf numFmtId="0" fontId="12" fillId="14" borderId="336" applyNumberFormat="0" applyFont="0" applyAlignment="0" applyProtection="0"/>
    <xf numFmtId="0" fontId="12" fillId="14" borderId="336" applyNumberFormat="0" applyFont="0" applyAlignment="0" applyProtection="0"/>
    <xf numFmtId="0" fontId="12" fillId="14" borderId="336" applyNumberFormat="0" applyFont="0" applyAlignment="0" applyProtection="0"/>
    <xf numFmtId="0" fontId="12" fillId="14" borderId="336" applyNumberFormat="0" applyFont="0" applyAlignment="0" applyProtection="0"/>
    <xf numFmtId="0" fontId="12" fillId="14" borderId="336" applyNumberFormat="0" applyFont="0" applyAlignment="0" applyProtection="0"/>
    <xf numFmtId="0" fontId="12" fillId="14" borderId="336" applyNumberFormat="0" applyFont="0" applyAlignment="0" applyProtection="0"/>
    <xf numFmtId="0" fontId="12" fillId="14" borderId="336" applyNumberFormat="0" applyFont="0" applyAlignment="0" applyProtection="0"/>
    <xf numFmtId="0" fontId="12" fillId="14" borderId="336" applyNumberFormat="0" applyFont="0" applyAlignment="0" applyProtection="0"/>
    <xf numFmtId="0" fontId="12" fillId="14" borderId="336" applyNumberFormat="0" applyFont="0" applyAlignment="0" applyProtection="0"/>
    <xf numFmtId="0" fontId="12" fillId="14" borderId="336" applyNumberFormat="0" applyFont="0" applyAlignment="0" applyProtection="0"/>
    <xf numFmtId="0" fontId="12" fillId="14" borderId="336" applyNumberFormat="0" applyFont="0" applyAlignment="0" applyProtection="0"/>
    <xf numFmtId="0" fontId="12" fillId="14" borderId="336" applyNumberFormat="0" applyFont="0" applyAlignment="0" applyProtection="0"/>
    <xf numFmtId="0" fontId="12" fillId="14" borderId="336" applyNumberFormat="0" applyFont="0" applyAlignment="0" applyProtection="0"/>
    <xf numFmtId="0" fontId="12" fillId="14" borderId="336" applyNumberFormat="0" applyFont="0" applyAlignment="0" applyProtection="0"/>
    <xf numFmtId="0" fontId="12" fillId="14" borderId="336" applyNumberFormat="0" applyFont="0" applyAlignment="0" applyProtection="0"/>
    <xf numFmtId="0" fontId="12" fillId="14" borderId="336" applyNumberFormat="0" applyFont="0" applyAlignment="0" applyProtection="0"/>
    <xf numFmtId="0" fontId="12" fillId="14" borderId="336" applyNumberFormat="0" applyFont="0" applyAlignment="0" applyProtection="0"/>
    <xf numFmtId="0" fontId="12" fillId="14" borderId="336" applyNumberFormat="0" applyFont="0" applyAlignment="0" applyProtection="0"/>
    <xf numFmtId="0" fontId="12" fillId="14" borderId="336" applyNumberFormat="0" applyFont="0" applyAlignment="0" applyProtection="0"/>
    <xf numFmtId="0" fontId="12" fillId="14" borderId="336" applyNumberFormat="0" applyFont="0" applyAlignment="0" applyProtection="0"/>
    <xf numFmtId="0" fontId="12" fillId="14" borderId="336" applyNumberFormat="0" applyFont="0" applyAlignment="0" applyProtection="0"/>
    <xf numFmtId="0" fontId="12" fillId="14" borderId="336" applyNumberFormat="0" applyFont="0" applyAlignment="0" applyProtection="0"/>
    <xf numFmtId="0" fontId="12" fillId="14" borderId="336" applyNumberFormat="0" applyFont="0" applyAlignment="0" applyProtection="0"/>
    <xf numFmtId="0" fontId="12" fillId="14" borderId="336" applyNumberFormat="0" applyFont="0" applyAlignment="0" applyProtection="0"/>
    <xf numFmtId="0" fontId="12" fillId="14" borderId="336" applyNumberFormat="0" applyFont="0" applyAlignment="0" applyProtection="0"/>
    <xf numFmtId="0" fontId="12" fillId="14" borderId="336" applyNumberFormat="0" applyFont="0" applyAlignment="0" applyProtection="0"/>
    <xf numFmtId="0" fontId="12" fillId="14" borderId="336" applyNumberFormat="0" applyFont="0" applyAlignment="0" applyProtection="0"/>
    <xf numFmtId="0" fontId="12" fillId="14" borderId="336" applyNumberFormat="0" applyFont="0" applyAlignment="0" applyProtection="0"/>
    <xf numFmtId="0" fontId="12" fillId="14" borderId="336" applyNumberFormat="0" applyFont="0" applyAlignment="0" applyProtection="0"/>
    <xf numFmtId="0" fontId="12" fillId="14" borderId="336" applyNumberFormat="0" applyFont="0" applyAlignment="0" applyProtection="0"/>
    <xf numFmtId="0" fontId="12" fillId="14" borderId="336" applyNumberFormat="0" applyFont="0" applyAlignment="0" applyProtection="0"/>
    <xf numFmtId="0" fontId="12" fillId="14" borderId="336" applyNumberFormat="0" applyFont="0" applyAlignment="0" applyProtection="0"/>
    <xf numFmtId="0" fontId="4" fillId="14" borderId="338" applyNumberFormat="0" applyFont="0" applyAlignment="0" applyProtection="0"/>
    <xf numFmtId="0" fontId="4" fillId="14" borderId="338" applyNumberFormat="0" applyFont="0" applyAlignment="0" applyProtection="0"/>
    <xf numFmtId="0" fontId="4" fillId="14" borderId="338" applyNumberFormat="0" applyFont="0" applyAlignment="0" applyProtection="0"/>
    <xf numFmtId="0" fontId="4" fillId="14" borderId="338" applyNumberFormat="0" applyFont="0" applyAlignment="0" applyProtection="0"/>
    <xf numFmtId="0" fontId="4" fillId="14" borderId="338" applyNumberFormat="0" applyFont="0" applyAlignment="0" applyProtection="0"/>
    <xf numFmtId="0" fontId="4" fillId="14" borderId="338" applyNumberFormat="0" applyFont="0" applyAlignment="0" applyProtection="0"/>
    <xf numFmtId="0" fontId="4" fillId="14" borderId="338" applyNumberFormat="0" applyFont="0" applyAlignment="0" applyProtection="0"/>
    <xf numFmtId="0" fontId="4" fillId="14" borderId="338" applyNumberFormat="0" applyFont="0" applyAlignment="0" applyProtection="0"/>
    <xf numFmtId="0" fontId="4" fillId="14" borderId="338" applyNumberFormat="0" applyFont="0" applyAlignment="0" applyProtection="0"/>
    <xf numFmtId="0" fontId="4" fillId="14" borderId="338" applyNumberFormat="0" applyFont="0" applyAlignment="0" applyProtection="0"/>
    <xf numFmtId="0" fontId="4" fillId="14" borderId="338" applyNumberFormat="0" applyFont="0" applyAlignment="0" applyProtection="0"/>
    <xf numFmtId="0" fontId="4" fillId="14" borderId="338" applyNumberFormat="0" applyFont="0" applyAlignment="0" applyProtection="0"/>
    <xf numFmtId="0" fontId="4" fillId="14" borderId="338" applyNumberFormat="0" applyFont="0" applyAlignment="0" applyProtection="0"/>
    <xf numFmtId="0" fontId="4" fillId="14" borderId="338" applyNumberFormat="0" applyFont="0" applyAlignment="0" applyProtection="0"/>
    <xf numFmtId="0" fontId="4" fillId="14" borderId="338" applyNumberFormat="0" applyFont="0" applyAlignment="0" applyProtection="0"/>
    <xf numFmtId="0" fontId="4" fillId="14" borderId="338" applyNumberFormat="0" applyFont="0" applyAlignment="0" applyProtection="0"/>
    <xf numFmtId="0" fontId="4" fillId="14" borderId="338" applyNumberFormat="0" applyFont="0" applyAlignment="0" applyProtection="0"/>
    <xf numFmtId="0" fontId="4" fillId="14" borderId="338" applyNumberFormat="0" applyFont="0" applyAlignment="0" applyProtection="0"/>
    <xf numFmtId="0" fontId="4" fillId="14" borderId="338" applyNumberFormat="0" applyFont="0" applyAlignment="0" applyProtection="0"/>
    <xf numFmtId="0" fontId="4" fillId="14" borderId="338" applyNumberFormat="0" applyFont="0" applyAlignment="0" applyProtection="0"/>
    <xf numFmtId="0" fontId="4" fillId="14" borderId="338" applyNumberFormat="0" applyFont="0" applyAlignment="0" applyProtection="0"/>
    <xf numFmtId="0" fontId="4" fillId="14" borderId="338" applyNumberFormat="0" applyFont="0" applyAlignment="0" applyProtection="0"/>
    <xf numFmtId="0" fontId="4" fillId="14" borderId="338" applyNumberFormat="0" applyFont="0" applyAlignment="0" applyProtection="0"/>
    <xf numFmtId="0" fontId="4" fillId="14" borderId="338" applyNumberFormat="0" applyFont="0" applyAlignment="0" applyProtection="0"/>
    <xf numFmtId="0" fontId="4" fillId="14" borderId="338" applyNumberFormat="0" applyFont="0" applyAlignment="0" applyProtection="0"/>
    <xf numFmtId="0" fontId="4" fillId="14" borderId="338" applyNumberFormat="0" applyFont="0" applyAlignment="0" applyProtection="0"/>
    <xf numFmtId="0" fontId="4" fillId="14" borderId="338" applyNumberFormat="0" applyFont="0" applyAlignment="0" applyProtection="0"/>
    <xf numFmtId="0" fontId="4" fillId="14" borderId="338" applyNumberFormat="0" applyFont="0" applyAlignment="0" applyProtection="0"/>
    <xf numFmtId="0" fontId="4" fillId="14" borderId="338" applyNumberFormat="0" applyFont="0" applyAlignment="0" applyProtection="0"/>
    <xf numFmtId="0" fontId="4" fillId="14" borderId="338" applyNumberFormat="0" applyFont="0" applyAlignment="0" applyProtection="0"/>
    <xf numFmtId="0" fontId="4" fillId="14" borderId="338" applyNumberFormat="0" applyFont="0" applyAlignment="0" applyProtection="0"/>
    <xf numFmtId="0" fontId="4" fillId="14" borderId="338" applyNumberFormat="0" applyFont="0" applyAlignment="0" applyProtection="0"/>
    <xf numFmtId="0" fontId="4" fillId="14" borderId="338" applyNumberFormat="0" applyFont="0" applyAlignment="0" applyProtection="0"/>
    <xf numFmtId="0" fontId="4" fillId="14" borderId="338" applyNumberFormat="0" applyFont="0" applyAlignment="0" applyProtection="0"/>
    <xf numFmtId="0" fontId="4" fillId="14" borderId="338" applyNumberFormat="0" applyFont="0" applyAlignment="0" applyProtection="0"/>
    <xf numFmtId="0" fontId="4" fillId="14" borderId="338" applyNumberFormat="0" applyFont="0" applyAlignment="0" applyProtection="0"/>
    <xf numFmtId="0" fontId="4" fillId="14" borderId="338" applyNumberFormat="0" applyFont="0" applyAlignment="0" applyProtection="0"/>
    <xf numFmtId="0" fontId="4" fillId="14" borderId="338" applyNumberFormat="0" applyFont="0" applyAlignment="0" applyProtection="0"/>
    <xf numFmtId="0" fontId="4" fillId="14" borderId="338" applyNumberFormat="0" applyFont="0" applyAlignment="0" applyProtection="0"/>
    <xf numFmtId="0" fontId="4" fillId="14" borderId="338" applyNumberFormat="0" applyFont="0" applyAlignment="0" applyProtection="0"/>
    <xf numFmtId="0" fontId="4" fillId="14" borderId="338" applyNumberFormat="0" applyFont="0" applyAlignment="0" applyProtection="0"/>
    <xf numFmtId="0" fontId="4" fillId="14" borderId="338" applyNumberFormat="0" applyFont="0" applyAlignment="0" applyProtection="0"/>
    <xf numFmtId="0" fontId="4" fillId="14" borderId="338" applyNumberFormat="0" applyFont="0" applyAlignment="0" applyProtection="0"/>
    <xf numFmtId="0" fontId="4" fillId="14" borderId="338" applyNumberFormat="0" applyFont="0" applyAlignment="0" applyProtection="0"/>
    <xf numFmtId="0" fontId="4" fillId="14" borderId="338" applyNumberFormat="0" applyFont="0" applyAlignment="0" applyProtection="0"/>
    <xf numFmtId="0" fontId="4" fillId="14" borderId="338" applyNumberFormat="0" applyFont="0" applyAlignment="0" applyProtection="0"/>
    <xf numFmtId="0" fontId="4" fillId="14" borderId="338" applyNumberFormat="0" applyFont="0" applyAlignment="0" applyProtection="0"/>
    <xf numFmtId="0" fontId="4" fillId="14" borderId="338" applyNumberFormat="0" applyFont="0" applyAlignment="0" applyProtection="0"/>
    <xf numFmtId="0" fontId="4" fillId="14" borderId="338" applyNumberFormat="0" applyFont="0" applyAlignment="0" applyProtection="0"/>
    <xf numFmtId="0" fontId="4" fillId="14" borderId="338" applyNumberFormat="0" applyFont="0" applyAlignment="0" applyProtection="0"/>
    <xf numFmtId="0" fontId="4" fillId="14" borderId="338" applyNumberFormat="0" applyFont="0" applyAlignment="0" applyProtection="0"/>
    <xf numFmtId="0" fontId="4" fillId="14" borderId="338" applyNumberFormat="0" applyFont="0" applyAlignment="0" applyProtection="0"/>
    <xf numFmtId="0" fontId="4" fillId="14" borderId="338" applyNumberFormat="0" applyFont="0" applyAlignment="0" applyProtection="0"/>
    <xf numFmtId="0" fontId="4" fillId="14" borderId="338" applyNumberFormat="0" applyFont="0" applyAlignment="0" applyProtection="0"/>
    <xf numFmtId="0" fontId="4" fillId="14" borderId="338" applyNumberFormat="0" applyFont="0" applyAlignment="0" applyProtection="0"/>
    <xf numFmtId="0" fontId="4" fillId="14" borderId="338" applyNumberFormat="0" applyFont="0" applyAlignment="0" applyProtection="0"/>
    <xf numFmtId="0" fontId="4" fillId="14" borderId="338" applyNumberFormat="0" applyFont="0" applyAlignment="0" applyProtection="0"/>
    <xf numFmtId="0" fontId="4" fillId="14" borderId="338" applyNumberFormat="0" applyFont="0" applyAlignment="0" applyProtection="0"/>
    <xf numFmtId="0" fontId="4" fillId="14" borderId="338" applyNumberFormat="0" applyFont="0" applyAlignment="0" applyProtection="0"/>
    <xf numFmtId="0" fontId="4" fillId="14" borderId="338" applyNumberFormat="0" applyFont="0" applyAlignment="0" applyProtection="0"/>
    <xf numFmtId="0" fontId="4" fillId="14" borderId="338" applyNumberFormat="0" applyFont="0" applyAlignment="0" applyProtection="0"/>
    <xf numFmtId="0" fontId="4" fillId="14" borderId="338" applyNumberFormat="0" applyFont="0" applyAlignment="0" applyProtection="0"/>
    <xf numFmtId="0" fontId="4" fillId="14" borderId="338" applyNumberFormat="0" applyFont="0" applyAlignment="0" applyProtection="0"/>
    <xf numFmtId="0" fontId="4" fillId="14" borderId="338" applyNumberFormat="0" applyFont="0" applyAlignment="0" applyProtection="0"/>
    <xf numFmtId="0" fontId="4" fillId="14" borderId="338" applyNumberFormat="0" applyFont="0" applyAlignment="0" applyProtection="0"/>
    <xf numFmtId="0" fontId="4" fillId="14" borderId="338" applyNumberFormat="0" applyFont="0" applyAlignment="0" applyProtection="0"/>
    <xf numFmtId="0" fontId="4" fillId="14" borderId="338" applyNumberFormat="0" applyFont="0" applyAlignment="0" applyProtection="0"/>
    <xf numFmtId="0" fontId="4" fillId="14" borderId="338" applyNumberFormat="0" applyFont="0" applyAlignment="0" applyProtection="0"/>
    <xf numFmtId="0" fontId="4" fillId="14" borderId="338" applyNumberFormat="0" applyFont="0" applyAlignment="0" applyProtection="0"/>
    <xf numFmtId="0" fontId="4" fillId="14" borderId="338" applyNumberFormat="0" applyFont="0" applyAlignment="0" applyProtection="0"/>
    <xf numFmtId="0" fontId="4" fillId="14" borderId="338" applyNumberFormat="0" applyFont="0" applyAlignment="0" applyProtection="0"/>
    <xf numFmtId="0" fontId="4" fillId="14" borderId="338" applyNumberFormat="0" applyFont="0" applyAlignment="0" applyProtection="0"/>
    <xf numFmtId="0" fontId="4" fillId="14" borderId="338" applyNumberFormat="0" applyFont="0" applyAlignment="0" applyProtection="0"/>
    <xf numFmtId="0" fontId="4" fillId="14" borderId="338" applyNumberFormat="0" applyFont="0" applyAlignment="0" applyProtection="0"/>
    <xf numFmtId="0" fontId="4" fillId="14" borderId="338" applyNumberFormat="0" applyFont="0" applyAlignment="0" applyProtection="0"/>
    <xf numFmtId="0" fontId="4" fillId="14" borderId="338" applyNumberFormat="0" applyFont="0" applyAlignment="0" applyProtection="0"/>
    <xf numFmtId="0" fontId="4" fillId="14" borderId="338" applyNumberFormat="0" applyFont="0" applyAlignment="0" applyProtection="0"/>
    <xf numFmtId="0" fontId="4" fillId="14" borderId="338" applyNumberFormat="0" applyFont="0" applyAlignment="0" applyProtection="0"/>
    <xf numFmtId="0" fontId="4" fillId="14" borderId="338" applyNumberFormat="0" applyFont="0" applyAlignment="0" applyProtection="0"/>
    <xf numFmtId="0" fontId="4" fillId="14" borderId="338" applyNumberFormat="0" applyFont="0" applyAlignment="0" applyProtection="0"/>
    <xf numFmtId="0" fontId="4" fillId="14" borderId="338" applyNumberFormat="0" applyFont="0" applyAlignment="0" applyProtection="0"/>
    <xf numFmtId="0" fontId="4" fillId="14" borderId="338" applyNumberFormat="0" applyFont="0" applyAlignment="0" applyProtection="0"/>
    <xf numFmtId="0" fontId="4" fillId="14" borderId="338" applyNumberFormat="0" applyFont="0" applyAlignment="0" applyProtection="0"/>
    <xf numFmtId="0" fontId="4" fillId="14" borderId="338" applyNumberFormat="0" applyFont="0" applyAlignment="0" applyProtection="0"/>
    <xf numFmtId="0" fontId="4" fillId="14" borderId="338" applyNumberFormat="0" applyFont="0" applyAlignment="0" applyProtection="0"/>
    <xf numFmtId="0" fontId="4" fillId="14" borderId="338" applyNumberFormat="0" applyFont="0" applyAlignment="0" applyProtection="0"/>
    <xf numFmtId="0" fontId="4" fillId="14" borderId="338" applyNumberFormat="0" applyFont="0" applyAlignment="0" applyProtection="0"/>
    <xf numFmtId="0" fontId="4" fillId="14" borderId="338" applyNumberFormat="0" applyFont="0" applyAlignment="0" applyProtection="0"/>
    <xf numFmtId="0" fontId="4" fillId="14" borderId="338" applyNumberFormat="0" applyFont="0" applyAlignment="0" applyProtection="0"/>
    <xf numFmtId="0" fontId="4" fillId="14" borderId="338" applyNumberFormat="0" applyFont="0" applyAlignment="0" applyProtection="0"/>
    <xf numFmtId="0" fontId="4" fillId="14" borderId="338" applyNumberFormat="0" applyFont="0" applyAlignment="0" applyProtection="0"/>
    <xf numFmtId="0" fontId="4" fillId="14" borderId="338" applyNumberFormat="0" applyFont="0" applyAlignment="0" applyProtection="0"/>
    <xf numFmtId="0" fontId="4" fillId="14" borderId="338" applyNumberFormat="0" applyFont="0" applyAlignment="0" applyProtection="0"/>
    <xf numFmtId="0" fontId="4" fillId="14" borderId="338" applyNumberFormat="0" applyFont="0" applyAlignment="0" applyProtection="0"/>
    <xf numFmtId="0" fontId="4" fillId="14" borderId="338" applyNumberFormat="0" applyFont="0" applyAlignment="0" applyProtection="0"/>
    <xf numFmtId="0" fontId="4" fillId="14" borderId="338" applyNumberFormat="0" applyFont="0" applyAlignment="0" applyProtection="0"/>
    <xf numFmtId="0" fontId="4" fillId="14" borderId="338" applyNumberFormat="0" applyFont="0" applyAlignment="0" applyProtection="0"/>
    <xf numFmtId="0" fontId="4" fillId="14" borderId="338" applyNumberFormat="0" applyFont="0" applyAlignment="0" applyProtection="0"/>
    <xf numFmtId="0" fontId="4" fillId="14" borderId="338" applyNumberFormat="0" applyFont="0" applyAlignment="0" applyProtection="0"/>
    <xf numFmtId="0" fontId="4" fillId="14" borderId="338" applyNumberFormat="0" applyFont="0" applyAlignment="0" applyProtection="0"/>
    <xf numFmtId="0" fontId="4" fillId="14" borderId="338" applyNumberFormat="0" applyFont="0" applyAlignment="0" applyProtection="0"/>
    <xf numFmtId="0" fontId="4" fillId="14" borderId="338" applyNumberFormat="0" applyFont="0" applyAlignment="0" applyProtection="0"/>
    <xf numFmtId="0" fontId="4" fillId="14" borderId="338" applyNumberFormat="0" applyFont="0" applyAlignment="0" applyProtection="0"/>
    <xf numFmtId="0" fontId="4" fillId="14" borderId="338" applyNumberFormat="0" applyFont="0" applyAlignment="0" applyProtection="0"/>
    <xf numFmtId="0" fontId="4" fillId="14" borderId="338" applyNumberFormat="0" applyFont="0" applyAlignment="0" applyProtection="0"/>
    <xf numFmtId="0" fontId="53" fillId="6" borderId="339" applyNumberFormat="0" applyAlignment="0" applyProtection="0"/>
    <xf numFmtId="0" fontId="53" fillId="6" borderId="339" applyNumberFormat="0" applyAlignment="0" applyProtection="0"/>
    <xf numFmtId="0" fontId="53" fillId="6" borderId="339" applyNumberFormat="0" applyAlignment="0" applyProtection="0"/>
    <xf numFmtId="0" fontId="53" fillId="6" borderId="339" applyNumberFormat="0" applyAlignment="0" applyProtection="0"/>
    <xf numFmtId="0" fontId="53" fillId="6" borderId="339" applyNumberFormat="0" applyAlignment="0" applyProtection="0"/>
    <xf numFmtId="0" fontId="53" fillId="6" borderId="339" applyNumberFormat="0" applyAlignment="0" applyProtection="0"/>
    <xf numFmtId="0" fontId="53" fillId="6" borderId="339" applyNumberFormat="0" applyAlignment="0" applyProtection="0"/>
    <xf numFmtId="0" fontId="53" fillId="6" borderId="339" applyNumberFormat="0" applyAlignment="0" applyProtection="0"/>
    <xf numFmtId="0" fontId="53" fillId="6" borderId="339" applyNumberFormat="0" applyAlignment="0" applyProtection="0"/>
    <xf numFmtId="0" fontId="53" fillId="6" borderId="339" applyNumberFormat="0" applyAlignment="0" applyProtection="0"/>
    <xf numFmtId="0" fontId="53" fillId="6" borderId="339" applyNumberFormat="0" applyAlignment="0" applyProtection="0"/>
    <xf numFmtId="0" fontId="53" fillId="6" borderId="339" applyNumberFormat="0" applyAlignment="0" applyProtection="0"/>
    <xf numFmtId="0" fontId="53" fillId="6" borderId="339" applyNumberFormat="0" applyAlignment="0" applyProtection="0"/>
    <xf numFmtId="0" fontId="53" fillId="6" borderId="339" applyNumberFormat="0" applyAlignment="0" applyProtection="0"/>
    <xf numFmtId="0" fontId="53" fillId="6" borderId="339" applyNumberFormat="0" applyAlignment="0" applyProtection="0"/>
    <xf numFmtId="0" fontId="53" fillId="6" borderId="339" applyNumberFormat="0" applyAlignment="0" applyProtection="0"/>
    <xf numFmtId="0" fontId="53" fillId="6" borderId="339" applyNumberFormat="0" applyAlignment="0" applyProtection="0"/>
    <xf numFmtId="0" fontId="53" fillId="6" borderId="339" applyNumberFormat="0" applyAlignment="0" applyProtection="0"/>
    <xf numFmtId="0" fontId="53" fillId="6" borderId="339" applyNumberFormat="0" applyAlignment="0" applyProtection="0"/>
    <xf numFmtId="0" fontId="53" fillId="6" borderId="339" applyNumberFormat="0" applyAlignment="0" applyProtection="0"/>
    <xf numFmtId="0" fontId="53" fillId="6" borderId="339" applyNumberFormat="0" applyAlignment="0" applyProtection="0"/>
    <xf numFmtId="0" fontId="53" fillId="6" borderId="339" applyNumberFormat="0" applyAlignment="0" applyProtection="0"/>
    <xf numFmtId="0" fontId="53" fillId="6" borderId="339" applyNumberFormat="0" applyAlignment="0" applyProtection="0"/>
    <xf numFmtId="0" fontId="53" fillId="6" borderId="339" applyNumberFormat="0" applyAlignment="0" applyProtection="0"/>
    <xf numFmtId="0" fontId="53" fillId="6" borderId="339" applyNumberFormat="0" applyAlignment="0" applyProtection="0"/>
    <xf numFmtId="0" fontId="53" fillId="6" borderId="339" applyNumberFormat="0" applyAlignment="0" applyProtection="0"/>
    <xf numFmtId="0" fontId="53" fillId="6" borderId="339" applyNumberFormat="0" applyAlignment="0" applyProtection="0"/>
    <xf numFmtId="0" fontId="53" fillId="6" borderId="339" applyNumberFormat="0" applyAlignment="0" applyProtection="0"/>
    <xf numFmtId="0" fontId="53" fillId="6" borderId="339" applyNumberFormat="0" applyAlignment="0" applyProtection="0"/>
    <xf numFmtId="0" fontId="53" fillId="6" borderId="339" applyNumberFormat="0" applyAlignment="0" applyProtection="0"/>
    <xf numFmtId="0" fontId="53" fillId="6" borderId="339" applyNumberFormat="0" applyAlignment="0" applyProtection="0"/>
    <xf numFmtId="0" fontId="53" fillId="10" borderId="339" applyNumberFormat="0" applyAlignment="0" applyProtection="0"/>
    <xf numFmtId="0" fontId="53" fillId="10" borderId="339" applyNumberFormat="0" applyAlignment="0" applyProtection="0"/>
    <xf numFmtId="0" fontId="53" fillId="10" borderId="339" applyNumberFormat="0" applyAlignment="0" applyProtection="0"/>
    <xf numFmtId="0" fontId="53" fillId="10" borderId="339" applyNumberFormat="0" applyAlignment="0" applyProtection="0"/>
    <xf numFmtId="0" fontId="53" fillId="10" borderId="339" applyNumberFormat="0" applyAlignment="0" applyProtection="0"/>
    <xf numFmtId="0" fontId="53" fillId="10" borderId="339" applyNumberFormat="0" applyAlignment="0" applyProtection="0"/>
    <xf numFmtId="0" fontId="53" fillId="10" borderId="339" applyNumberFormat="0" applyAlignment="0" applyProtection="0"/>
    <xf numFmtId="0" fontId="53" fillId="10" borderId="339" applyNumberFormat="0" applyAlignment="0" applyProtection="0"/>
    <xf numFmtId="0" fontId="53" fillId="10" borderId="339" applyNumberFormat="0" applyAlignment="0" applyProtection="0"/>
    <xf numFmtId="0" fontId="53" fillId="10" borderId="339" applyNumberFormat="0" applyAlignment="0" applyProtection="0"/>
    <xf numFmtId="0" fontId="53" fillId="10" borderId="339" applyNumberFormat="0" applyAlignment="0" applyProtection="0"/>
    <xf numFmtId="0" fontId="53" fillId="10" borderId="339" applyNumberFormat="0" applyAlignment="0" applyProtection="0"/>
    <xf numFmtId="0" fontId="53" fillId="10" borderId="339" applyNumberFormat="0" applyAlignment="0" applyProtection="0"/>
    <xf numFmtId="0" fontId="53" fillId="10" borderId="339" applyNumberFormat="0" applyAlignment="0" applyProtection="0"/>
    <xf numFmtId="0" fontId="53" fillId="10" borderId="339" applyNumberFormat="0" applyAlignment="0" applyProtection="0"/>
    <xf numFmtId="0" fontId="53" fillId="10" borderId="339" applyNumberFormat="0" applyAlignment="0" applyProtection="0"/>
    <xf numFmtId="0" fontId="53" fillId="10" borderId="339" applyNumberFormat="0" applyAlignment="0" applyProtection="0"/>
    <xf numFmtId="0" fontId="53" fillId="10" borderId="339" applyNumberFormat="0" applyAlignment="0" applyProtection="0"/>
    <xf numFmtId="0" fontId="53" fillId="10" borderId="339" applyNumberFormat="0" applyAlignment="0" applyProtection="0"/>
    <xf numFmtId="0" fontId="53" fillId="10" borderId="339" applyNumberFormat="0" applyAlignment="0" applyProtection="0"/>
    <xf numFmtId="0" fontId="53" fillId="10" borderId="339" applyNumberFormat="0" applyAlignment="0" applyProtection="0"/>
    <xf numFmtId="0" fontId="53" fillId="10" borderId="339" applyNumberFormat="0" applyAlignment="0" applyProtection="0"/>
    <xf numFmtId="0" fontId="53" fillId="10" borderId="339" applyNumberFormat="0" applyAlignment="0" applyProtection="0"/>
    <xf numFmtId="0" fontId="53" fillId="10" borderId="339" applyNumberFormat="0" applyAlignment="0" applyProtection="0"/>
    <xf numFmtId="0" fontId="53" fillId="10" borderId="339" applyNumberFormat="0" applyAlignment="0" applyProtection="0"/>
    <xf numFmtId="0" fontId="53" fillId="10" borderId="339" applyNumberFormat="0" applyAlignment="0" applyProtection="0"/>
    <xf numFmtId="0" fontId="53" fillId="10" borderId="339" applyNumberFormat="0" applyAlignment="0" applyProtection="0"/>
    <xf numFmtId="0" fontId="53" fillId="10" borderId="339" applyNumberFormat="0" applyAlignment="0" applyProtection="0"/>
    <xf numFmtId="0" fontId="53" fillId="10" borderId="339" applyNumberFormat="0" applyAlignment="0" applyProtection="0"/>
    <xf numFmtId="0" fontId="53" fillId="10" borderId="339" applyNumberFormat="0" applyAlignment="0" applyProtection="0"/>
    <xf numFmtId="0" fontId="53" fillId="6" borderId="339" applyNumberFormat="0" applyAlignment="0" applyProtection="0"/>
    <xf numFmtId="0" fontId="53" fillId="6" borderId="339" applyNumberFormat="0" applyAlignment="0" applyProtection="0"/>
    <xf numFmtId="0" fontId="53" fillId="6" borderId="339" applyNumberFormat="0" applyAlignment="0" applyProtection="0"/>
    <xf numFmtId="0" fontId="53" fillId="6" borderId="339" applyNumberFormat="0" applyAlignment="0" applyProtection="0"/>
    <xf numFmtId="0" fontId="53" fillId="6" borderId="339" applyNumberFormat="0" applyAlignment="0" applyProtection="0"/>
    <xf numFmtId="0" fontId="53" fillId="6" borderId="339" applyNumberFormat="0" applyAlignment="0" applyProtection="0"/>
    <xf numFmtId="0" fontId="53" fillId="6" borderId="339" applyNumberFormat="0" applyAlignment="0" applyProtection="0"/>
    <xf numFmtId="0" fontId="53" fillId="6" borderId="339" applyNumberFormat="0" applyAlignment="0" applyProtection="0"/>
    <xf numFmtId="0" fontId="53" fillId="10" borderId="339" applyNumberFormat="0" applyAlignment="0" applyProtection="0"/>
    <xf numFmtId="0" fontId="53" fillId="10" borderId="339" applyNumberFormat="0" applyAlignment="0" applyProtection="0"/>
    <xf numFmtId="0" fontId="53" fillId="10" borderId="339" applyNumberFormat="0" applyAlignment="0" applyProtection="0"/>
    <xf numFmtId="0" fontId="53" fillId="10" borderId="339" applyNumberFormat="0" applyAlignment="0" applyProtection="0"/>
    <xf numFmtId="0" fontId="53" fillId="10" borderId="339" applyNumberFormat="0" applyAlignment="0" applyProtection="0"/>
    <xf numFmtId="0" fontId="53" fillId="10" borderId="339" applyNumberFormat="0" applyAlignment="0" applyProtection="0"/>
    <xf numFmtId="0" fontId="53" fillId="10" borderId="339" applyNumberFormat="0" applyAlignment="0" applyProtection="0"/>
    <xf numFmtId="0" fontId="53" fillId="10" borderId="339" applyNumberFormat="0" applyAlignment="0" applyProtection="0"/>
    <xf numFmtId="0" fontId="53" fillId="10" borderId="339" applyNumberFormat="0" applyAlignment="0" applyProtection="0"/>
    <xf numFmtId="0" fontId="53" fillId="10" borderId="339" applyNumberFormat="0" applyAlignment="0" applyProtection="0"/>
    <xf numFmtId="0" fontId="53" fillId="10" borderId="339" applyNumberFormat="0" applyAlignment="0" applyProtection="0"/>
    <xf numFmtId="0" fontId="53" fillId="10" borderId="339" applyNumberFormat="0" applyAlignment="0" applyProtection="0"/>
    <xf numFmtId="0" fontId="53" fillId="10" borderId="339" applyNumberFormat="0" applyAlignment="0" applyProtection="0"/>
    <xf numFmtId="0" fontId="53" fillId="10" borderId="339" applyNumberFormat="0" applyAlignment="0" applyProtection="0"/>
    <xf numFmtId="0" fontId="53" fillId="10" borderId="339" applyNumberFormat="0" applyAlignment="0" applyProtection="0"/>
    <xf numFmtId="0" fontId="53" fillId="6" borderId="339" applyNumberFormat="0" applyAlignment="0" applyProtection="0"/>
    <xf numFmtId="0" fontId="53" fillId="6" borderId="339" applyNumberFormat="0" applyAlignment="0" applyProtection="0"/>
    <xf numFmtId="0" fontId="53" fillId="6" borderId="339" applyNumberFormat="0" applyAlignment="0" applyProtection="0"/>
    <xf numFmtId="0" fontId="53" fillId="6" borderId="339" applyNumberFormat="0" applyAlignment="0" applyProtection="0"/>
    <xf numFmtId="0" fontId="53" fillId="6" borderId="339" applyNumberFormat="0" applyAlignment="0" applyProtection="0"/>
    <xf numFmtId="0" fontId="53" fillId="6" borderId="339" applyNumberFormat="0" applyAlignment="0" applyProtection="0"/>
    <xf numFmtId="0" fontId="53" fillId="10" borderId="339" applyNumberFormat="0" applyAlignment="0" applyProtection="0"/>
    <xf numFmtId="0" fontId="53" fillId="10" borderId="339" applyNumberFormat="0" applyAlignment="0" applyProtection="0"/>
    <xf numFmtId="0" fontId="53" fillId="10" borderId="339" applyNumberFormat="0" applyAlignment="0" applyProtection="0"/>
    <xf numFmtId="0" fontId="53" fillId="10" borderId="339" applyNumberFormat="0" applyAlignment="0" applyProtection="0"/>
    <xf numFmtId="0" fontId="53" fillId="10" borderId="339" applyNumberFormat="0" applyAlignment="0" applyProtection="0"/>
    <xf numFmtId="0" fontId="53" fillId="10" borderId="339" applyNumberFormat="0" applyAlignment="0" applyProtection="0"/>
    <xf numFmtId="0" fontId="53" fillId="10" borderId="339" applyNumberFormat="0" applyAlignment="0" applyProtection="0"/>
    <xf numFmtId="0" fontId="53" fillId="10" borderId="339" applyNumberFormat="0" applyAlignment="0" applyProtection="0"/>
    <xf numFmtId="0" fontId="53" fillId="10" borderId="339" applyNumberFormat="0" applyAlignment="0" applyProtection="0"/>
    <xf numFmtId="0" fontId="53" fillId="10" borderId="339" applyNumberFormat="0" applyAlignment="0" applyProtection="0"/>
    <xf numFmtId="0" fontId="53" fillId="10" borderId="339" applyNumberFormat="0" applyAlignment="0" applyProtection="0"/>
    <xf numFmtId="0" fontId="53" fillId="10" borderId="339" applyNumberFormat="0" applyAlignment="0" applyProtection="0"/>
    <xf numFmtId="0" fontId="53" fillId="10" borderId="339" applyNumberFormat="0" applyAlignment="0" applyProtection="0"/>
    <xf numFmtId="0" fontId="53" fillId="10" borderId="339" applyNumberFormat="0" applyAlignment="0" applyProtection="0"/>
    <xf numFmtId="0" fontId="53" fillId="10" borderId="339" applyNumberFormat="0" applyAlignment="0" applyProtection="0"/>
    <xf numFmtId="0" fontId="53" fillId="10" borderId="339" applyNumberFormat="0" applyAlignment="0" applyProtection="0"/>
    <xf numFmtId="0" fontId="53" fillId="10" borderId="339" applyNumberFormat="0" applyAlignment="0" applyProtection="0"/>
    <xf numFmtId="0" fontId="53" fillId="10" borderId="339" applyNumberFormat="0" applyAlignment="0" applyProtection="0"/>
    <xf numFmtId="0" fontId="53" fillId="10" borderId="339" applyNumberFormat="0" applyAlignment="0" applyProtection="0"/>
    <xf numFmtId="0" fontId="53" fillId="10" borderId="339" applyNumberFormat="0" applyAlignment="0" applyProtection="0"/>
    <xf numFmtId="0" fontId="53" fillId="10" borderId="339" applyNumberFormat="0" applyAlignment="0" applyProtection="0"/>
    <xf numFmtId="0" fontId="53" fillId="10" borderId="339" applyNumberFormat="0" applyAlignment="0" applyProtection="0"/>
    <xf numFmtId="0" fontId="53" fillId="10" borderId="339" applyNumberFormat="0" applyAlignment="0" applyProtection="0"/>
    <xf numFmtId="0" fontId="53" fillId="10" borderId="339" applyNumberFormat="0" applyAlignment="0" applyProtection="0"/>
    <xf numFmtId="0" fontId="53" fillId="10" borderId="339" applyNumberFormat="0" applyAlignment="0" applyProtection="0"/>
    <xf numFmtId="0" fontId="53" fillId="10" borderId="339" applyNumberFormat="0" applyAlignment="0" applyProtection="0"/>
    <xf numFmtId="0" fontId="53" fillId="10" borderId="339" applyNumberFormat="0" applyAlignment="0" applyProtection="0"/>
    <xf numFmtId="0" fontId="53" fillId="10" borderId="339" applyNumberFormat="0" applyAlignment="0" applyProtection="0"/>
    <xf numFmtId="0" fontId="53" fillId="10" borderId="339" applyNumberFormat="0" applyAlignment="0" applyProtection="0"/>
    <xf numFmtId="0" fontId="53" fillId="10" borderId="339" applyNumberFormat="0" applyAlignment="0" applyProtection="0"/>
    <xf numFmtId="0" fontId="53" fillId="10" borderId="339" applyNumberFormat="0" applyAlignment="0" applyProtection="0"/>
    <xf numFmtId="0" fontId="53" fillId="10" borderId="339" applyNumberFormat="0" applyAlignment="0" applyProtection="0"/>
    <xf numFmtId="0" fontId="53" fillId="10" borderId="339" applyNumberFormat="0" applyAlignment="0" applyProtection="0"/>
    <xf numFmtId="0" fontId="53" fillId="10" borderId="339" applyNumberFormat="0" applyAlignment="0" applyProtection="0"/>
    <xf numFmtId="0" fontId="53" fillId="10" borderId="339" applyNumberFormat="0" applyAlignment="0" applyProtection="0"/>
    <xf numFmtId="0" fontId="53" fillId="10" borderId="339" applyNumberFormat="0" applyAlignment="0" applyProtection="0"/>
    <xf numFmtId="0" fontId="53" fillId="10" borderId="339" applyNumberFormat="0" applyAlignment="0" applyProtection="0"/>
    <xf numFmtId="0" fontId="53" fillId="10" borderId="339" applyNumberFormat="0" applyAlignment="0" applyProtection="0"/>
    <xf numFmtId="0" fontId="53" fillId="10" borderId="339" applyNumberFormat="0" applyAlignment="0" applyProtection="0"/>
    <xf numFmtId="0" fontId="53" fillId="10" borderId="339" applyNumberFormat="0" applyAlignment="0" applyProtection="0"/>
    <xf numFmtId="0" fontId="53" fillId="10" borderId="339" applyNumberFormat="0" applyAlignment="0" applyProtection="0"/>
    <xf numFmtId="0" fontId="53" fillId="10" borderId="339" applyNumberFormat="0" applyAlignment="0" applyProtection="0"/>
    <xf numFmtId="0" fontId="53" fillId="10" borderId="339" applyNumberFormat="0" applyAlignment="0" applyProtection="0"/>
    <xf numFmtId="0" fontId="53" fillId="10" borderId="339" applyNumberFormat="0" applyAlignment="0" applyProtection="0"/>
    <xf numFmtId="0" fontId="53" fillId="10" borderId="339" applyNumberFormat="0" applyAlignment="0" applyProtection="0"/>
    <xf numFmtId="0" fontId="53" fillId="10" borderId="339" applyNumberFormat="0" applyAlignment="0" applyProtection="0"/>
    <xf numFmtId="0" fontId="53" fillId="10" borderId="339" applyNumberFormat="0" applyAlignment="0" applyProtection="0"/>
    <xf numFmtId="0" fontId="53" fillId="10" borderId="339" applyNumberFormat="0" applyAlignment="0" applyProtection="0"/>
    <xf numFmtId="0" fontId="53" fillId="10" borderId="339" applyNumberFormat="0" applyAlignment="0" applyProtection="0"/>
    <xf numFmtId="0" fontId="53" fillId="10" borderId="339" applyNumberFormat="0" applyAlignment="0" applyProtection="0"/>
    <xf numFmtId="0" fontId="53" fillId="10" borderId="339" applyNumberFormat="0" applyAlignment="0" applyProtection="0"/>
    <xf numFmtId="0" fontId="53" fillId="10" borderId="339" applyNumberFormat="0" applyAlignment="0" applyProtection="0"/>
    <xf numFmtId="0" fontId="53" fillId="10" borderId="339" applyNumberFormat="0" applyAlignment="0" applyProtection="0"/>
    <xf numFmtId="0" fontId="53" fillId="10" borderId="339" applyNumberFormat="0" applyAlignment="0" applyProtection="0"/>
    <xf numFmtId="0" fontId="53" fillId="10" borderId="339" applyNumberFormat="0" applyAlignment="0" applyProtection="0"/>
    <xf numFmtId="0" fontId="53" fillId="10" borderId="339" applyNumberFormat="0" applyAlignment="0" applyProtection="0"/>
    <xf numFmtId="0" fontId="53" fillId="10" borderId="339" applyNumberFormat="0" applyAlignment="0" applyProtection="0"/>
    <xf numFmtId="0" fontId="53" fillId="10" borderId="339" applyNumberFormat="0" applyAlignment="0" applyProtection="0"/>
    <xf numFmtId="0" fontId="53" fillId="10" borderId="339" applyNumberFormat="0" applyAlignment="0" applyProtection="0"/>
    <xf numFmtId="0" fontId="53" fillId="10" borderId="339" applyNumberFormat="0" applyAlignment="0" applyProtection="0"/>
    <xf numFmtId="0" fontId="53" fillId="10" borderId="339" applyNumberFormat="0" applyAlignment="0" applyProtection="0"/>
    <xf numFmtId="0" fontId="53" fillId="10" borderId="339" applyNumberFormat="0" applyAlignment="0" applyProtection="0"/>
    <xf numFmtId="0" fontId="53" fillId="10" borderId="339" applyNumberFormat="0" applyAlignment="0" applyProtection="0"/>
    <xf numFmtId="0" fontId="53" fillId="10" borderId="339" applyNumberFormat="0" applyAlignment="0" applyProtection="0"/>
    <xf numFmtId="0" fontId="53" fillId="10" borderId="339" applyNumberFormat="0" applyAlignment="0" applyProtection="0"/>
    <xf numFmtId="0" fontId="53" fillId="10" borderId="339" applyNumberFormat="0" applyAlignment="0" applyProtection="0"/>
    <xf numFmtId="0" fontId="53" fillId="10" borderId="339" applyNumberFormat="0" applyAlignment="0" applyProtection="0"/>
    <xf numFmtId="0" fontId="53" fillId="10" borderId="339" applyNumberFormat="0" applyAlignment="0" applyProtection="0"/>
    <xf numFmtId="0" fontId="53" fillId="10" borderId="339" applyNumberFormat="0" applyAlignment="0" applyProtection="0"/>
    <xf numFmtId="0" fontId="53" fillId="10" borderId="339" applyNumberFormat="0" applyAlignment="0" applyProtection="0"/>
    <xf numFmtId="0" fontId="53" fillId="10" borderId="339" applyNumberFormat="0" applyAlignment="0" applyProtection="0"/>
    <xf numFmtId="0" fontId="53" fillId="10" borderId="339" applyNumberFormat="0" applyAlignment="0" applyProtection="0"/>
    <xf numFmtId="0" fontId="53" fillId="10" borderId="339" applyNumberFormat="0" applyAlignment="0" applyProtection="0"/>
    <xf numFmtId="0" fontId="53" fillId="10" borderId="339" applyNumberFormat="0" applyAlignment="0" applyProtection="0"/>
    <xf numFmtId="0" fontId="53" fillId="10" borderId="339" applyNumberFormat="0" applyAlignment="0" applyProtection="0"/>
    <xf numFmtId="0" fontId="53" fillId="10" borderId="339" applyNumberFormat="0" applyAlignment="0" applyProtection="0"/>
    <xf numFmtId="0" fontId="53" fillId="10" borderId="339" applyNumberFormat="0" applyAlignment="0" applyProtection="0"/>
    <xf numFmtId="0" fontId="53" fillId="10" borderId="339" applyNumberFormat="0" applyAlignment="0" applyProtection="0"/>
    <xf numFmtId="0" fontId="53" fillId="10" borderId="339" applyNumberFormat="0" applyAlignment="0" applyProtection="0"/>
    <xf numFmtId="0" fontId="53" fillId="10" borderId="339" applyNumberFormat="0" applyAlignment="0" applyProtection="0"/>
    <xf numFmtId="0" fontId="53" fillId="10" borderId="339" applyNumberFormat="0" applyAlignment="0" applyProtection="0"/>
    <xf numFmtId="0" fontId="53" fillId="10" borderId="339" applyNumberFormat="0" applyAlignment="0" applyProtection="0"/>
    <xf numFmtId="0" fontId="53" fillId="10" borderId="339" applyNumberFormat="0" applyAlignment="0" applyProtection="0"/>
    <xf numFmtId="0" fontId="53" fillId="10" borderId="339" applyNumberFormat="0" applyAlignment="0" applyProtection="0"/>
    <xf numFmtId="0" fontId="53" fillId="10" borderId="339" applyNumberFormat="0" applyAlignment="0" applyProtection="0"/>
    <xf numFmtId="0" fontId="53" fillId="10" borderId="339" applyNumberFormat="0" applyAlignment="0" applyProtection="0"/>
    <xf numFmtId="0" fontId="53" fillId="10" borderId="339" applyNumberFormat="0" applyAlignment="0" applyProtection="0"/>
    <xf numFmtId="0" fontId="53" fillId="10" borderId="339" applyNumberFormat="0" applyAlignment="0" applyProtection="0"/>
    <xf numFmtId="0" fontId="53" fillId="10" borderId="339" applyNumberFormat="0" applyAlignment="0" applyProtection="0"/>
    <xf numFmtId="0" fontId="53" fillId="10" borderId="339" applyNumberFormat="0" applyAlignment="0" applyProtection="0"/>
    <xf numFmtId="0" fontId="53" fillId="10" borderId="339" applyNumberFormat="0" applyAlignment="0" applyProtection="0"/>
    <xf numFmtId="0" fontId="53" fillId="10" borderId="339" applyNumberFormat="0" applyAlignment="0" applyProtection="0"/>
    <xf numFmtId="0" fontId="53" fillId="10" borderId="339" applyNumberFormat="0" applyAlignment="0" applyProtection="0"/>
    <xf numFmtId="0" fontId="53" fillId="10" borderId="339" applyNumberFormat="0" applyAlignment="0" applyProtection="0"/>
    <xf numFmtId="0" fontId="53" fillId="10" borderId="339" applyNumberFormat="0" applyAlignment="0" applyProtection="0"/>
    <xf numFmtId="0" fontId="53" fillId="10" borderId="339" applyNumberFormat="0" applyAlignment="0" applyProtection="0"/>
    <xf numFmtId="0" fontId="53" fillId="10" borderId="339" applyNumberFormat="0" applyAlignment="0" applyProtection="0"/>
    <xf numFmtId="0" fontId="53" fillId="10" borderId="339" applyNumberFormat="0" applyAlignment="0" applyProtection="0"/>
    <xf numFmtId="0" fontId="53" fillId="10" borderId="339" applyNumberFormat="0" applyAlignment="0" applyProtection="0"/>
    <xf numFmtId="0" fontId="53" fillId="10" borderId="339" applyNumberFormat="0" applyAlignment="0" applyProtection="0"/>
    <xf numFmtId="0" fontId="53" fillId="10" borderId="339" applyNumberFormat="0" applyAlignment="0" applyProtection="0"/>
    <xf numFmtId="0" fontId="53" fillId="10" borderId="339" applyNumberFormat="0" applyAlignment="0" applyProtection="0"/>
    <xf numFmtId="0" fontId="53" fillId="10" borderId="339" applyNumberFormat="0" applyAlignment="0" applyProtection="0"/>
    <xf numFmtId="0" fontId="53" fillId="10" borderId="339" applyNumberFormat="0" applyAlignment="0" applyProtection="0"/>
    <xf numFmtId="0" fontId="53" fillId="10" borderId="339" applyNumberFormat="0" applyAlignment="0" applyProtection="0"/>
    <xf numFmtId="0" fontId="53" fillId="6" borderId="339" applyNumberFormat="0" applyAlignment="0" applyProtection="0"/>
    <xf numFmtId="0" fontId="53" fillId="6" borderId="339" applyNumberFormat="0" applyAlignment="0" applyProtection="0"/>
    <xf numFmtId="0" fontId="53" fillId="6" borderId="339" applyNumberFormat="0" applyAlignment="0" applyProtection="0"/>
    <xf numFmtId="0" fontId="53" fillId="6" borderId="339" applyNumberFormat="0" applyAlignment="0" applyProtection="0"/>
    <xf numFmtId="0" fontId="53" fillId="6" borderId="339" applyNumberFormat="0" applyAlignment="0" applyProtection="0"/>
    <xf numFmtId="0" fontId="53" fillId="6" borderId="339" applyNumberFormat="0" applyAlignment="0" applyProtection="0"/>
    <xf numFmtId="0" fontId="53" fillId="6" borderId="339" applyNumberFormat="0" applyAlignment="0" applyProtection="0"/>
    <xf numFmtId="0" fontId="53" fillId="6" borderId="339" applyNumberFormat="0" applyAlignment="0" applyProtection="0"/>
    <xf numFmtId="0" fontId="53" fillId="6" borderId="339" applyNumberFormat="0" applyAlignment="0" applyProtection="0"/>
    <xf numFmtId="0" fontId="53" fillId="6" borderId="339" applyNumberFormat="0" applyAlignment="0" applyProtection="0"/>
    <xf numFmtId="0" fontId="53" fillId="6" borderId="339" applyNumberFormat="0" applyAlignment="0" applyProtection="0"/>
    <xf numFmtId="0" fontId="53" fillId="6" borderId="339" applyNumberFormat="0" applyAlignment="0" applyProtection="0"/>
    <xf numFmtId="0" fontId="53" fillId="6" borderId="339" applyNumberFormat="0" applyAlignment="0" applyProtection="0"/>
    <xf numFmtId="0" fontId="53" fillId="6" borderId="339" applyNumberFormat="0" applyAlignment="0" applyProtection="0"/>
    <xf numFmtId="0" fontId="53" fillId="6" borderId="339" applyNumberFormat="0" applyAlignment="0" applyProtection="0"/>
    <xf numFmtId="0" fontId="53" fillId="6" borderId="339" applyNumberFormat="0" applyAlignment="0" applyProtection="0"/>
    <xf numFmtId="0" fontId="53" fillId="6" borderId="339" applyNumberFormat="0" applyAlignment="0" applyProtection="0"/>
    <xf numFmtId="0" fontId="53" fillId="6" borderId="339" applyNumberFormat="0" applyAlignment="0" applyProtection="0"/>
    <xf numFmtId="0" fontId="53" fillId="6" borderId="339" applyNumberFormat="0" applyAlignment="0" applyProtection="0"/>
    <xf numFmtId="0" fontId="53" fillId="6" borderId="339" applyNumberFormat="0" applyAlignment="0" applyProtection="0"/>
    <xf numFmtId="0" fontId="53" fillId="6" borderId="339" applyNumberFormat="0" applyAlignment="0" applyProtection="0"/>
    <xf numFmtId="0" fontId="53" fillId="6" borderId="339" applyNumberFormat="0" applyAlignment="0" applyProtection="0"/>
    <xf numFmtId="0" fontId="53" fillId="6" borderId="339" applyNumberFormat="0" applyAlignment="0" applyProtection="0"/>
    <xf numFmtId="0" fontId="53" fillId="6" borderId="339" applyNumberFormat="0" applyAlignment="0" applyProtection="0"/>
    <xf numFmtId="0" fontId="53" fillId="6" borderId="339" applyNumberFormat="0" applyAlignment="0" applyProtection="0"/>
    <xf numFmtId="0" fontId="53" fillId="6" borderId="339" applyNumberFormat="0" applyAlignment="0" applyProtection="0"/>
    <xf numFmtId="0" fontId="53" fillId="6" borderId="339" applyNumberFormat="0" applyAlignment="0" applyProtection="0"/>
    <xf numFmtId="0" fontId="53" fillId="6" borderId="339" applyNumberFormat="0" applyAlignment="0" applyProtection="0"/>
    <xf numFmtId="0" fontId="53" fillId="6" borderId="339" applyNumberFormat="0" applyAlignment="0" applyProtection="0"/>
    <xf numFmtId="0" fontId="53" fillId="6" borderId="339" applyNumberFormat="0" applyAlignment="0" applyProtection="0"/>
    <xf numFmtId="0" fontId="53" fillId="6" borderId="339" applyNumberFormat="0" applyAlignment="0" applyProtection="0"/>
    <xf numFmtId="0" fontId="53" fillId="6" borderId="339" applyNumberFormat="0" applyAlignment="0" applyProtection="0"/>
    <xf numFmtId="0" fontId="53" fillId="6" borderId="339" applyNumberFormat="0" applyAlignment="0" applyProtection="0"/>
    <xf numFmtId="0" fontId="53" fillId="6" borderId="339" applyNumberFormat="0" applyAlignment="0" applyProtection="0"/>
    <xf numFmtId="0" fontId="53" fillId="6" borderId="339" applyNumberFormat="0" applyAlignment="0" applyProtection="0"/>
    <xf numFmtId="0" fontId="53" fillId="6" borderId="339" applyNumberFormat="0" applyAlignment="0" applyProtection="0"/>
    <xf numFmtId="0" fontId="53" fillId="6" borderId="339" applyNumberFormat="0" applyAlignment="0" applyProtection="0"/>
    <xf numFmtId="0" fontId="53" fillId="6" borderId="339" applyNumberFormat="0" applyAlignment="0" applyProtection="0"/>
    <xf numFmtId="0" fontId="53" fillId="6" borderId="339" applyNumberFormat="0" applyAlignment="0" applyProtection="0"/>
    <xf numFmtId="0" fontId="53" fillId="6" borderId="339" applyNumberFormat="0" applyAlignment="0" applyProtection="0"/>
    <xf numFmtId="0" fontId="53" fillId="6" borderId="339" applyNumberFormat="0" applyAlignment="0" applyProtection="0"/>
    <xf numFmtId="0" fontId="53" fillId="6" borderId="339" applyNumberFormat="0" applyAlignment="0" applyProtection="0"/>
    <xf numFmtId="0" fontId="53" fillId="6" borderId="339" applyNumberFormat="0" applyAlignment="0" applyProtection="0"/>
    <xf numFmtId="0" fontId="53" fillId="6" borderId="339" applyNumberFormat="0" applyAlignment="0" applyProtection="0"/>
    <xf numFmtId="0" fontId="53" fillId="6" borderId="339" applyNumberFormat="0" applyAlignment="0" applyProtection="0"/>
    <xf numFmtId="0" fontId="53" fillId="6" borderId="339" applyNumberFormat="0" applyAlignment="0" applyProtection="0"/>
    <xf numFmtId="0" fontId="53" fillId="6" borderId="339" applyNumberFormat="0" applyAlignment="0" applyProtection="0"/>
    <xf numFmtId="0" fontId="53" fillId="6" borderId="339" applyNumberFormat="0" applyAlignment="0" applyProtection="0"/>
    <xf numFmtId="0" fontId="53" fillId="6" borderId="339" applyNumberFormat="0" applyAlignment="0" applyProtection="0"/>
    <xf numFmtId="0" fontId="53" fillId="6" borderId="339" applyNumberFormat="0" applyAlignment="0" applyProtection="0"/>
    <xf numFmtId="0" fontId="53" fillId="6" borderId="339" applyNumberFormat="0" applyAlignment="0" applyProtection="0"/>
    <xf numFmtId="0" fontId="53" fillId="6" borderId="339" applyNumberFormat="0" applyAlignment="0" applyProtection="0"/>
    <xf numFmtId="0" fontId="53" fillId="6" borderId="339" applyNumberFormat="0" applyAlignment="0" applyProtection="0"/>
    <xf numFmtId="0" fontId="53" fillId="6" borderId="339" applyNumberFormat="0" applyAlignment="0" applyProtection="0"/>
    <xf numFmtId="0" fontId="53" fillId="6" borderId="339" applyNumberFormat="0" applyAlignment="0" applyProtection="0"/>
    <xf numFmtId="0" fontId="53" fillId="6" borderId="339" applyNumberFormat="0" applyAlignment="0" applyProtection="0"/>
    <xf numFmtId="0" fontId="53" fillId="6" borderId="339" applyNumberFormat="0" applyAlignment="0" applyProtection="0"/>
    <xf numFmtId="0" fontId="53" fillId="6" borderId="339" applyNumberFormat="0" applyAlignment="0" applyProtection="0"/>
    <xf numFmtId="0" fontId="53" fillId="6" borderId="339" applyNumberFormat="0" applyAlignment="0" applyProtection="0"/>
    <xf numFmtId="0" fontId="53" fillId="6" borderId="339" applyNumberFormat="0" applyAlignment="0" applyProtection="0"/>
    <xf numFmtId="0" fontId="53" fillId="6" borderId="339" applyNumberFormat="0" applyAlignment="0" applyProtection="0"/>
    <xf numFmtId="0" fontId="53" fillId="6" borderId="339" applyNumberFormat="0" applyAlignment="0" applyProtection="0"/>
    <xf numFmtId="0" fontId="53" fillId="6" borderId="339" applyNumberFormat="0" applyAlignment="0" applyProtection="0"/>
    <xf numFmtId="0" fontId="53" fillId="6" borderId="339" applyNumberFormat="0" applyAlignment="0" applyProtection="0"/>
    <xf numFmtId="0" fontId="53" fillId="6" borderId="339" applyNumberFormat="0" applyAlignment="0" applyProtection="0"/>
    <xf numFmtId="0" fontId="53" fillId="6" borderId="339" applyNumberFormat="0" applyAlignment="0" applyProtection="0"/>
    <xf numFmtId="0" fontId="53" fillId="6" borderId="339" applyNumberFormat="0" applyAlignment="0" applyProtection="0"/>
    <xf numFmtId="0" fontId="53" fillId="6" borderId="339" applyNumberFormat="0" applyAlignment="0" applyProtection="0"/>
    <xf numFmtId="0" fontId="53" fillId="6" borderId="339" applyNumberFormat="0" applyAlignment="0" applyProtection="0"/>
    <xf numFmtId="0" fontId="53" fillId="6" borderId="339" applyNumberFormat="0" applyAlignment="0" applyProtection="0"/>
    <xf numFmtId="0" fontId="53" fillId="6" borderId="339" applyNumberFormat="0" applyAlignment="0" applyProtection="0"/>
    <xf numFmtId="0" fontId="53" fillId="6" borderId="339" applyNumberFormat="0" applyAlignment="0" applyProtection="0"/>
    <xf numFmtId="0" fontId="53" fillId="6" borderId="339" applyNumberFormat="0" applyAlignment="0" applyProtection="0"/>
    <xf numFmtId="0" fontId="53" fillId="6" borderId="339" applyNumberFormat="0" applyAlignment="0" applyProtection="0"/>
    <xf numFmtId="0" fontId="53" fillId="6" borderId="339" applyNumberFormat="0" applyAlignment="0" applyProtection="0"/>
    <xf numFmtId="0" fontId="53" fillId="6" borderId="339" applyNumberFormat="0" applyAlignment="0" applyProtection="0"/>
    <xf numFmtId="0" fontId="53" fillId="6" borderId="339" applyNumberFormat="0" applyAlignment="0" applyProtection="0"/>
    <xf numFmtId="0" fontId="53" fillId="6" borderId="339" applyNumberFormat="0" applyAlignment="0" applyProtection="0"/>
    <xf numFmtId="0" fontId="53" fillId="6" borderId="339" applyNumberFormat="0" applyAlignment="0" applyProtection="0"/>
    <xf numFmtId="0" fontId="53" fillId="6" borderId="339" applyNumberFormat="0" applyAlignment="0" applyProtection="0"/>
    <xf numFmtId="0" fontId="53" fillId="6" borderId="339" applyNumberFormat="0" applyAlignment="0" applyProtection="0"/>
    <xf numFmtId="0" fontId="53" fillId="6" borderId="339" applyNumberFormat="0" applyAlignment="0" applyProtection="0"/>
    <xf numFmtId="0" fontId="53" fillId="6" borderId="339" applyNumberFormat="0" applyAlignment="0" applyProtection="0"/>
    <xf numFmtId="0" fontId="53" fillId="6" borderId="339" applyNumberFormat="0" applyAlignment="0" applyProtection="0"/>
    <xf numFmtId="0" fontId="53" fillId="6" borderId="339" applyNumberFormat="0" applyAlignment="0" applyProtection="0"/>
    <xf numFmtId="0" fontId="53" fillId="6" borderId="339" applyNumberFormat="0" applyAlignment="0" applyProtection="0"/>
    <xf numFmtId="0" fontId="53" fillId="6" borderId="339" applyNumberFormat="0" applyAlignment="0" applyProtection="0"/>
    <xf numFmtId="0" fontId="53" fillId="6" borderId="339" applyNumberFormat="0" applyAlignment="0" applyProtection="0"/>
    <xf numFmtId="0" fontId="53" fillId="6" borderId="339" applyNumberFormat="0" applyAlignment="0" applyProtection="0"/>
    <xf numFmtId="0" fontId="53" fillId="6" borderId="339" applyNumberFormat="0" applyAlignment="0" applyProtection="0"/>
    <xf numFmtId="0" fontId="53" fillId="6" borderId="339" applyNumberFormat="0" applyAlignment="0" applyProtection="0"/>
    <xf numFmtId="0" fontId="53" fillId="6" borderId="339" applyNumberFormat="0" applyAlignment="0" applyProtection="0"/>
    <xf numFmtId="0" fontId="53" fillId="6" borderId="339" applyNumberFormat="0" applyAlignment="0" applyProtection="0"/>
    <xf numFmtId="0" fontId="53" fillId="6" borderId="339" applyNumberFormat="0" applyAlignment="0" applyProtection="0"/>
    <xf numFmtId="0" fontId="53" fillId="6" borderId="339" applyNumberFormat="0" applyAlignment="0" applyProtection="0"/>
    <xf numFmtId="0" fontId="53" fillId="6" borderId="339" applyNumberFormat="0" applyAlignment="0" applyProtection="0"/>
    <xf numFmtId="0" fontId="53" fillId="6" borderId="339" applyNumberFormat="0" applyAlignment="0" applyProtection="0"/>
    <xf numFmtId="0" fontId="53" fillId="6" borderId="339" applyNumberFormat="0" applyAlignment="0" applyProtection="0"/>
    <xf numFmtId="0" fontId="53" fillId="6" borderId="339" applyNumberFormat="0" applyAlignment="0" applyProtection="0"/>
    <xf numFmtId="0" fontId="53" fillId="6" borderId="339" applyNumberFormat="0" applyAlignment="0" applyProtection="0"/>
    <xf numFmtId="0" fontId="53" fillId="6" borderId="339" applyNumberFormat="0" applyAlignment="0" applyProtection="0"/>
    <xf numFmtId="0" fontId="53" fillId="6" borderId="339" applyNumberFormat="0" applyAlignment="0" applyProtection="0"/>
    <xf numFmtId="0" fontId="53" fillId="6" borderId="339" applyNumberFormat="0" applyAlignment="0" applyProtection="0"/>
    <xf numFmtId="0" fontId="53" fillId="6" borderId="339" applyNumberFormat="0" applyAlignment="0" applyProtection="0"/>
    <xf numFmtId="0" fontId="53" fillId="6" borderId="339" applyNumberFormat="0" applyAlignment="0" applyProtection="0"/>
    <xf numFmtId="0" fontId="9" fillId="38" borderId="226"/>
    <xf numFmtId="0" fontId="9" fillId="38" borderId="226"/>
    <xf numFmtId="0" fontId="9" fillId="38" borderId="226"/>
    <xf numFmtId="0" fontId="9" fillId="38" borderId="226"/>
    <xf numFmtId="0" fontId="9" fillId="38" borderId="226"/>
    <xf numFmtId="0" fontId="9" fillId="38" borderId="226"/>
    <xf numFmtId="0" fontId="9" fillId="38" borderId="226"/>
    <xf numFmtId="0" fontId="9" fillId="38" borderId="226"/>
    <xf numFmtId="0" fontId="9" fillId="38" borderId="226"/>
    <xf numFmtId="0" fontId="9" fillId="38" borderId="226"/>
    <xf numFmtId="0" fontId="9" fillId="38" borderId="226"/>
    <xf numFmtId="195" fontId="59" fillId="41" borderId="340">
      <alignment wrapText="1"/>
    </xf>
    <xf numFmtId="195" fontId="59" fillId="41" borderId="340">
      <alignment wrapText="1"/>
    </xf>
    <xf numFmtId="195" fontId="59" fillId="41" borderId="340">
      <alignment wrapText="1"/>
    </xf>
    <xf numFmtId="195" fontId="59" fillId="41" borderId="340">
      <alignment wrapText="1"/>
    </xf>
    <xf numFmtId="195" fontId="59" fillId="41" borderId="340">
      <alignment wrapText="1"/>
    </xf>
    <xf numFmtId="195" fontId="59" fillId="41" borderId="340">
      <alignment wrapText="1"/>
    </xf>
    <xf numFmtId="195" fontId="59" fillId="41" borderId="340">
      <alignment wrapText="1"/>
    </xf>
    <xf numFmtId="195" fontId="59" fillId="41" borderId="340">
      <alignment wrapText="1"/>
    </xf>
    <xf numFmtId="195" fontId="59" fillId="41" borderId="340">
      <alignment wrapText="1"/>
    </xf>
    <xf numFmtId="195" fontId="59" fillId="41" borderId="340">
      <alignment wrapText="1"/>
    </xf>
    <xf numFmtId="195" fontId="59" fillId="41" borderId="340">
      <alignment wrapText="1"/>
    </xf>
    <xf numFmtId="195" fontId="59" fillId="41" borderId="340">
      <alignment wrapText="1"/>
    </xf>
    <xf numFmtId="195" fontId="59" fillId="41" borderId="340">
      <alignment wrapText="1"/>
    </xf>
    <xf numFmtId="195" fontId="59" fillId="41" borderId="340">
      <alignment wrapText="1"/>
    </xf>
    <xf numFmtId="195" fontId="59" fillId="41" borderId="340">
      <alignment wrapText="1"/>
    </xf>
    <xf numFmtId="196" fontId="59" fillId="41" borderId="340">
      <alignment wrapText="1"/>
    </xf>
    <xf numFmtId="196" fontId="59" fillId="41" borderId="340">
      <alignment wrapText="1"/>
    </xf>
    <xf numFmtId="196" fontId="59" fillId="41" borderId="340">
      <alignment wrapText="1"/>
    </xf>
    <xf numFmtId="196" fontId="59" fillId="41" borderId="340">
      <alignment wrapText="1"/>
    </xf>
    <xf numFmtId="196" fontId="59" fillId="41" borderId="340">
      <alignment wrapText="1"/>
    </xf>
    <xf numFmtId="196" fontId="59" fillId="41" borderId="340">
      <alignment wrapText="1"/>
    </xf>
    <xf numFmtId="196" fontId="59" fillId="41" borderId="340">
      <alignment wrapText="1"/>
    </xf>
    <xf numFmtId="196" fontId="59" fillId="41" borderId="340">
      <alignment wrapText="1"/>
    </xf>
    <xf numFmtId="196" fontId="59" fillId="41" borderId="340">
      <alignment wrapText="1"/>
    </xf>
    <xf numFmtId="196" fontId="59" fillId="41" borderId="340">
      <alignment wrapText="1"/>
    </xf>
    <xf numFmtId="196" fontId="59" fillId="41" borderId="340">
      <alignment wrapText="1"/>
    </xf>
    <xf numFmtId="196" fontId="59" fillId="41" borderId="340">
      <alignment wrapText="1"/>
    </xf>
    <xf numFmtId="196" fontId="59" fillId="41" borderId="340">
      <alignment wrapText="1"/>
    </xf>
    <xf numFmtId="196" fontId="59" fillId="41" borderId="340">
      <alignment wrapText="1"/>
    </xf>
    <xf numFmtId="196" fontId="59" fillId="41" borderId="340">
      <alignment wrapText="1"/>
    </xf>
    <xf numFmtId="197" fontId="59" fillId="41" borderId="340">
      <alignment wrapText="1"/>
    </xf>
    <xf numFmtId="197" fontId="59" fillId="41" borderId="340">
      <alignment wrapText="1"/>
    </xf>
    <xf numFmtId="197" fontId="59" fillId="41" borderId="340">
      <alignment wrapText="1"/>
    </xf>
    <xf numFmtId="197" fontId="59" fillId="41" borderId="340">
      <alignment wrapText="1"/>
    </xf>
    <xf numFmtId="197" fontId="59" fillId="41" borderId="340">
      <alignment wrapText="1"/>
    </xf>
    <xf numFmtId="197" fontId="59" fillId="41" borderId="340">
      <alignment wrapText="1"/>
    </xf>
    <xf numFmtId="197" fontId="59" fillId="41" borderId="340">
      <alignment wrapText="1"/>
    </xf>
    <xf numFmtId="197" fontId="59" fillId="41" borderId="340">
      <alignment wrapText="1"/>
    </xf>
    <xf numFmtId="197" fontId="59" fillId="41" borderId="340">
      <alignment wrapText="1"/>
    </xf>
    <xf numFmtId="197" fontId="59" fillId="41" borderId="340">
      <alignment wrapText="1"/>
    </xf>
    <xf numFmtId="197" fontId="59" fillId="41" borderId="340">
      <alignment wrapText="1"/>
    </xf>
    <xf numFmtId="197" fontId="59" fillId="41" borderId="340">
      <alignment wrapText="1"/>
    </xf>
    <xf numFmtId="197" fontId="59" fillId="41" borderId="340">
      <alignment wrapText="1"/>
    </xf>
    <xf numFmtId="197" fontId="59" fillId="41" borderId="340">
      <alignment wrapText="1"/>
    </xf>
    <xf numFmtId="197" fontId="59" fillId="41" borderId="340">
      <alignment wrapText="1"/>
    </xf>
    <xf numFmtId="0" fontId="53" fillId="0" borderId="441" applyNumberFormat="0" applyFill="0" applyAlignment="0" applyProtection="0"/>
    <xf numFmtId="0" fontId="53" fillId="0" borderId="441" applyNumberFormat="0" applyFill="0" applyAlignment="0" applyProtection="0"/>
    <xf numFmtId="0" fontId="7" fillId="0" borderId="341" applyNumberFormat="0" applyFill="0" applyAlignment="0" applyProtection="0"/>
    <xf numFmtId="0" fontId="7" fillId="0" borderId="341" applyNumberFormat="0" applyFill="0" applyAlignment="0" applyProtection="0"/>
    <xf numFmtId="0" fontId="7" fillId="0" borderId="341" applyNumberFormat="0" applyFill="0" applyAlignment="0" applyProtection="0"/>
    <xf numFmtId="0" fontId="7" fillId="0" borderId="341" applyNumberFormat="0" applyFill="0" applyAlignment="0" applyProtection="0"/>
    <xf numFmtId="0" fontId="7" fillId="0" borderId="341" applyNumberFormat="0" applyFill="0" applyAlignment="0" applyProtection="0"/>
    <xf numFmtId="0" fontId="7" fillId="0" borderId="341" applyNumberFormat="0" applyFill="0" applyAlignment="0" applyProtection="0"/>
    <xf numFmtId="0" fontId="7" fillId="0" borderId="341" applyNumberFormat="0" applyFill="0" applyAlignment="0" applyProtection="0"/>
    <xf numFmtId="0" fontId="7" fillId="0" borderId="341" applyNumberFormat="0" applyFill="0" applyAlignment="0" applyProtection="0"/>
    <xf numFmtId="0" fontId="7" fillId="0" borderId="341" applyNumberFormat="0" applyFill="0" applyAlignment="0" applyProtection="0"/>
    <xf numFmtId="0" fontId="7" fillId="0" borderId="341" applyNumberFormat="0" applyFill="0" applyAlignment="0" applyProtection="0"/>
    <xf numFmtId="0" fontId="7" fillId="0" borderId="341" applyNumberFormat="0" applyFill="0" applyAlignment="0" applyProtection="0"/>
    <xf numFmtId="0" fontId="7" fillId="0" borderId="341" applyNumberFormat="0" applyFill="0" applyAlignment="0" applyProtection="0"/>
    <xf numFmtId="0" fontId="7" fillId="0" borderId="341" applyNumberFormat="0" applyFill="0" applyAlignment="0" applyProtection="0"/>
    <xf numFmtId="0" fontId="7" fillId="0" borderId="341" applyNumberFormat="0" applyFill="0" applyAlignment="0" applyProtection="0"/>
    <xf numFmtId="0" fontId="7" fillId="0" borderId="341" applyNumberFormat="0" applyFill="0" applyAlignment="0" applyProtection="0"/>
    <xf numFmtId="0" fontId="7" fillId="0" borderId="341" applyNumberFormat="0" applyFill="0" applyAlignment="0" applyProtection="0"/>
    <xf numFmtId="0" fontId="7" fillId="0" borderId="341" applyNumberFormat="0" applyFill="0" applyAlignment="0" applyProtection="0"/>
    <xf numFmtId="0" fontId="7" fillId="0" borderId="341" applyNumberFormat="0" applyFill="0" applyAlignment="0" applyProtection="0"/>
    <xf numFmtId="0" fontId="7" fillId="0" borderId="341" applyNumberFormat="0" applyFill="0" applyAlignment="0" applyProtection="0"/>
    <xf numFmtId="0" fontId="7" fillId="0" borderId="341" applyNumberFormat="0" applyFill="0" applyAlignment="0" applyProtection="0"/>
    <xf numFmtId="0" fontId="7" fillId="0" borderId="341" applyNumberFormat="0" applyFill="0" applyAlignment="0" applyProtection="0"/>
    <xf numFmtId="0" fontId="7" fillId="0" borderId="341" applyNumberFormat="0" applyFill="0" applyAlignment="0" applyProtection="0"/>
    <xf numFmtId="0" fontId="7" fillId="0" borderId="341" applyNumberFormat="0" applyFill="0" applyAlignment="0" applyProtection="0"/>
    <xf numFmtId="0" fontId="7" fillId="0" borderId="341" applyNumberFormat="0" applyFill="0" applyAlignment="0" applyProtection="0"/>
    <xf numFmtId="0" fontId="7" fillId="0" borderId="341" applyNumberFormat="0" applyFill="0" applyAlignment="0" applyProtection="0"/>
    <xf numFmtId="0" fontId="7" fillId="0" borderId="341" applyNumberFormat="0" applyFill="0" applyAlignment="0" applyProtection="0"/>
    <xf numFmtId="0" fontId="7" fillId="0" borderId="341" applyNumberFormat="0" applyFill="0" applyAlignment="0" applyProtection="0"/>
    <xf numFmtId="0" fontId="7" fillId="0" borderId="341" applyNumberFormat="0" applyFill="0" applyAlignment="0" applyProtection="0"/>
    <xf numFmtId="0" fontId="7" fillId="0" borderId="341" applyNumberFormat="0" applyFill="0" applyAlignment="0" applyProtection="0"/>
    <xf numFmtId="0" fontId="7" fillId="0" borderId="341" applyNumberFormat="0" applyFill="0" applyAlignment="0" applyProtection="0"/>
    <xf numFmtId="0" fontId="7" fillId="0" borderId="341" applyNumberFormat="0" applyFill="0" applyAlignment="0" applyProtection="0"/>
    <xf numFmtId="0" fontId="53" fillId="0" borderId="342" applyNumberFormat="0" applyFill="0" applyAlignment="0" applyProtection="0"/>
    <xf numFmtId="0" fontId="53" fillId="0" borderId="342" applyNumberFormat="0" applyFill="0" applyAlignment="0" applyProtection="0"/>
    <xf numFmtId="0" fontId="53" fillId="0" borderId="342" applyNumberFormat="0" applyFill="0" applyAlignment="0" applyProtection="0"/>
    <xf numFmtId="0" fontId="53" fillId="0" borderId="342" applyNumberFormat="0" applyFill="0" applyAlignment="0" applyProtection="0"/>
    <xf numFmtId="0" fontId="53" fillId="0" borderId="342" applyNumberFormat="0" applyFill="0" applyAlignment="0" applyProtection="0"/>
    <xf numFmtId="0" fontId="53" fillId="0" borderId="342" applyNumberFormat="0" applyFill="0" applyAlignment="0" applyProtection="0"/>
    <xf numFmtId="0" fontId="53" fillId="0" borderId="342" applyNumberFormat="0" applyFill="0" applyAlignment="0" applyProtection="0"/>
    <xf numFmtId="0" fontId="53" fillId="0" borderId="342" applyNumberFormat="0" applyFill="0" applyAlignment="0" applyProtection="0"/>
    <xf numFmtId="0" fontId="53" fillId="0" borderId="342" applyNumberFormat="0" applyFill="0" applyAlignment="0" applyProtection="0"/>
    <xf numFmtId="0" fontId="53" fillId="0" borderId="342" applyNumberFormat="0" applyFill="0" applyAlignment="0" applyProtection="0"/>
    <xf numFmtId="0" fontId="53" fillId="0" borderId="342" applyNumberFormat="0" applyFill="0" applyAlignment="0" applyProtection="0"/>
    <xf numFmtId="0" fontId="53" fillId="0" borderId="342" applyNumberFormat="0" applyFill="0" applyAlignment="0" applyProtection="0"/>
    <xf numFmtId="0" fontId="53" fillId="0" borderId="342" applyNumberFormat="0" applyFill="0" applyAlignment="0" applyProtection="0"/>
    <xf numFmtId="0" fontId="53" fillId="0" borderId="342" applyNumberFormat="0" applyFill="0" applyAlignment="0" applyProtection="0"/>
    <xf numFmtId="0" fontId="53" fillId="0" borderId="342" applyNumberFormat="0" applyFill="0" applyAlignment="0" applyProtection="0"/>
    <xf numFmtId="0" fontId="53" fillId="0" borderId="342" applyNumberFormat="0" applyFill="0" applyAlignment="0" applyProtection="0"/>
    <xf numFmtId="0" fontId="53" fillId="0" borderId="342" applyNumberFormat="0" applyFill="0" applyAlignment="0" applyProtection="0"/>
    <xf numFmtId="0" fontId="53" fillId="0" borderId="342" applyNumberFormat="0" applyFill="0" applyAlignment="0" applyProtection="0"/>
    <xf numFmtId="0" fontId="53" fillId="0" borderId="342" applyNumberFormat="0" applyFill="0" applyAlignment="0" applyProtection="0"/>
    <xf numFmtId="0" fontId="53" fillId="0" borderId="342" applyNumberFormat="0" applyFill="0" applyAlignment="0" applyProtection="0"/>
    <xf numFmtId="0" fontId="53" fillId="0" borderId="342" applyNumberFormat="0" applyFill="0" applyAlignment="0" applyProtection="0"/>
    <xf numFmtId="0" fontId="53" fillId="0" borderId="342" applyNumberFormat="0" applyFill="0" applyAlignment="0" applyProtection="0"/>
    <xf numFmtId="0" fontId="53" fillId="0" borderId="342" applyNumberFormat="0" applyFill="0" applyAlignment="0" applyProtection="0"/>
    <xf numFmtId="0" fontId="53" fillId="0" borderId="342" applyNumberFormat="0" applyFill="0" applyAlignment="0" applyProtection="0"/>
    <xf numFmtId="0" fontId="53" fillId="0" borderId="342" applyNumberFormat="0" applyFill="0" applyAlignment="0" applyProtection="0"/>
    <xf numFmtId="0" fontId="53" fillId="0" borderId="342" applyNumberFormat="0" applyFill="0" applyAlignment="0" applyProtection="0"/>
    <xf numFmtId="0" fontId="53" fillId="0" borderId="342" applyNumberFormat="0" applyFill="0" applyAlignment="0" applyProtection="0"/>
    <xf numFmtId="0" fontId="53" fillId="0" borderId="342" applyNumberFormat="0" applyFill="0" applyAlignment="0" applyProtection="0"/>
    <xf numFmtId="0" fontId="53" fillId="0" borderId="342" applyNumberFormat="0" applyFill="0" applyAlignment="0" applyProtection="0"/>
    <xf numFmtId="0" fontId="53" fillId="0" borderId="342" applyNumberFormat="0" applyFill="0" applyAlignment="0" applyProtection="0"/>
    <xf numFmtId="0" fontId="7" fillId="0" borderId="341" applyNumberFormat="0" applyFill="0" applyAlignment="0" applyProtection="0"/>
    <xf numFmtId="0" fontId="7" fillId="0" borderId="341" applyNumberFormat="0" applyFill="0" applyAlignment="0" applyProtection="0"/>
    <xf numFmtId="0" fontId="7" fillId="0" borderId="341" applyNumberFormat="0" applyFill="0" applyAlignment="0" applyProtection="0"/>
    <xf numFmtId="0" fontId="7" fillId="0" borderId="341" applyNumberFormat="0" applyFill="0" applyAlignment="0" applyProtection="0"/>
    <xf numFmtId="0" fontId="7" fillId="0" borderId="341" applyNumberFormat="0" applyFill="0" applyAlignment="0" applyProtection="0"/>
    <xf numFmtId="0" fontId="7" fillId="0" borderId="341" applyNumberFormat="0" applyFill="0" applyAlignment="0" applyProtection="0"/>
    <xf numFmtId="0" fontId="7" fillId="0" borderId="341" applyNumberFormat="0" applyFill="0" applyAlignment="0" applyProtection="0"/>
    <xf numFmtId="0" fontId="7" fillId="0" borderId="341" applyNumberFormat="0" applyFill="0" applyAlignment="0" applyProtection="0"/>
    <xf numFmtId="0" fontId="53" fillId="0" borderId="342" applyNumberFormat="0" applyFill="0" applyAlignment="0" applyProtection="0"/>
    <xf numFmtId="0" fontId="53" fillId="0" borderId="342" applyNumberFormat="0" applyFill="0" applyAlignment="0" applyProtection="0"/>
    <xf numFmtId="0" fontId="53" fillId="0" borderId="342" applyNumberFormat="0" applyFill="0" applyAlignment="0" applyProtection="0"/>
    <xf numFmtId="0" fontId="53" fillId="0" borderId="342" applyNumberFormat="0" applyFill="0" applyAlignment="0" applyProtection="0"/>
    <xf numFmtId="0" fontId="53" fillId="0" borderId="342" applyNumberFormat="0" applyFill="0" applyAlignment="0" applyProtection="0"/>
    <xf numFmtId="0" fontId="53" fillId="0" borderId="342" applyNumberFormat="0" applyFill="0" applyAlignment="0" applyProtection="0"/>
    <xf numFmtId="0" fontId="53" fillId="0" borderId="342" applyNumberFormat="0" applyFill="0" applyAlignment="0" applyProtection="0"/>
    <xf numFmtId="0" fontId="53" fillId="0" borderId="342" applyNumberFormat="0" applyFill="0" applyAlignment="0" applyProtection="0"/>
    <xf numFmtId="0" fontId="53" fillId="0" borderId="342" applyNumberFormat="0" applyFill="0" applyAlignment="0" applyProtection="0"/>
    <xf numFmtId="0" fontId="53" fillId="0" borderId="342" applyNumberFormat="0" applyFill="0" applyAlignment="0" applyProtection="0"/>
    <xf numFmtId="0" fontId="53" fillId="0" borderId="342" applyNumberFormat="0" applyFill="0" applyAlignment="0" applyProtection="0"/>
    <xf numFmtId="0" fontId="53" fillId="0" borderId="342" applyNumberFormat="0" applyFill="0" applyAlignment="0" applyProtection="0"/>
    <xf numFmtId="0" fontId="53" fillId="0" borderId="342" applyNumberFormat="0" applyFill="0" applyAlignment="0" applyProtection="0"/>
    <xf numFmtId="0" fontId="53" fillId="0" borderId="342" applyNumberFormat="0" applyFill="0" applyAlignment="0" applyProtection="0"/>
    <xf numFmtId="0" fontId="53" fillId="0" borderId="342" applyNumberFormat="0" applyFill="0" applyAlignment="0" applyProtection="0"/>
    <xf numFmtId="0" fontId="7" fillId="0" borderId="341" applyNumberFormat="0" applyFill="0" applyAlignment="0" applyProtection="0"/>
    <xf numFmtId="0" fontId="7" fillId="0" borderId="341" applyNumberFormat="0" applyFill="0" applyAlignment="0" applyProtection="0"/>
    <xf numFmtId="0" fontId="7" fillId="0" borderId="341" applyNumberFormat="0" applyFill="0" applyAlignment="0" applyProtection="0"/>
    <xf numFmtId="0" fontId="7" fillId="0" borderId="341" applyNumberFormat="0" applyFill="0" applyAlignment="0" applyProtection="0"/>
    <xf numFmtId="0" fontId="7" fillId="0" borderId="341" applyNumberFormat="0" applyFill="0" applyAlignment="0" applyProtection="0"/>
    <xf numFmtId="0" fontId="7" fillId="0" borderId="341" applyNumberFormat="0" applyFill="0" applyAlignment="0" applyProtection="0"/>
    <xf numFmtId="0" fontId="53" fillId="0" borderId="342" applyNumberFormat="0" applyFill="0" applyAlignment="0" applyProtection="0"/>
    <xf numFmtId="0" fontId="53" fillId="0" borderId="342" applyNumberFormat="0" applyFill="0" applyAlignment="0" applyProtection="0"/>
    <xf numFmtId="0" fontId="53" fillId="0" borderId="342" applyNumberFormat="0" applyFill="0" applyAlignment="0" applyProtection="0"/>
    <xf numFmtId="0" fontId="53" fillId="0" borderId="342" applyNumberFormat="0" applyFill="0" applyAlignment="0" applyProtection="0"/>
    <xf numFmtId="0" fontId="53" fillId="0" borderId="342" applyNumberFormat="0" applyFill="0" applyAlignment="0" applyProtection="0"/>
    <xf numFmtId="0" fontId="53" fillId="0" borderId="342" applyNumberFormat="0" applyFill="0" applyAlignment="0" applyProtection="0"/>
    <xf numFmtId="0" fontId="53" fillId="0" borderId="342" applyNumberFormat="0" applyFill="0" applyAlignment="0" applyProtection="0"/>
    <xf numFmtId="0" fontId="53" fillId="0" borderId="342" applyNumberFormat="0" applyFill="0" applyAlignment="0" applyProtection="0"/>
    <xf numFmtId="0" fontId="53" fillId="0" borderId="342" applyNumberFormat="0" applyFill="0" applyAlignment="0" applyProtection="0"/>
    <xf numFmtId="0" fontId="53" fillId="0" borderId="342" applyNumberFormat="0" applyFill="0" applyAlignment="0" applyProtection="0"/>
    <xf numFmtId="0" fontId="53" fillId="0" borderId="342" applyNumberFormat="0" applyFill="0" applyAlignment="0" applyProtection="0"/>
    <xf numFmtId="0" fontId="53" fillId="0" borderId="342" applyNumberFormat="0" applyFill="0" applyAlignment="0" applyProtection="0"/>
    <xf numFmtId="0" fontId="53" fillId="0" borderId="342" applyNumberFormat="0" applyFill="0" applyAlignment="0" applyProtection="0"/>
    <xf numFmtId="0" fontId="53" fillId="0" borderId="342" applyNumberFormat="0" applyFill="0" applyAlignment="0" applyProtection="0"/>
    <xf numFmtId="0" fontId="53" fillId="0" borderId="342" applyNumberFormat="0" applyFill="0" applyAlignment="0" applyProtection="0"/>
    <xf numFmtId="0" fontId="53" fillId="0" borderId="342" applyNumberFormat="0" applyFill="0" applyAlignment="0" applyProtection="0"/>
    <xf numFmtId="0" fontId="53" fillId="0" borderId="342" applyNumberFormat="0" applyFill="0" applyAlignment="0" applyProtection="0"/>
    <xf numFmtId="0" fontId="53" fillId="0" borderId="342" applyNumberFormat="0" applyFill="0" applyAlignment="0" applyProtection="0"/>
    <xf numFmtId="0" fontId="53" fillId="0" borderId="342" applyNumberFormat="0" applyFill="0" applyAlignment="0" applyProtection="0"/>
    <xf numFmtId="0" fontId="53" fillId="0" borderId="342" applyNumberFormat="0" applyFill="0" applyAlignment="0" applyProtection="0"/>
    <xf numFmtId="0" fontId="53" fillId="0" borderId="342" applyNumberFormat="0" applyFill="0" applyAlignment="0" applyProtection="0"/>
    <xf numFmtId="0" fontId="53" fillId="0" borderId="342" applyNumberFormat="0" applyFill="0" applyAlignment="0" applyProtection="0"/>
    <xf numFmtId="0" fontId="53" fillId="0" borderId="342" applyNumberFormat="0" applyFill="0" applyAlignment="0" applyProtection="0"/>
    <xf numFmtId="0" fontId="53" fillId="0" borderId="342" applyNumberFormat="0" applyFill="0" applyAlignment="0" applyProtection="0"/>
    <xf numFmtId="0" fontId="53" fillId="0" borderId="342" applyNumberFormat="0" applyFill="0" applyAlignment="0" applyProtection="0"/>
    <xf numFmtId="0" fontId="53" fillId="0" borderId="342" applyNumberFormat="0" applyFill="0" applyAlignment="0" applyProtection="0"/>
    <xf numFmtId="0" fontId="53" fillId="0" borderId="342" applyNumberFormat="0" applyFill="0" applyAlignment="0" applyProtection="0"/>
    <xf numFmtId="0" fontId="53" fillId="0" borderId="342" applyNumberFormat="0" applyFill="0" applyAlignment="0" applyProtection="0"/>
    <xf numFmtId="0" fontId="53" fillId="0" borderId="342" applyNumberFormat="0" applyFill="0" applyAlignment="0" applyProtection="0"/>
    <xf numFmtId="0" fontId="53" fillId="0" borderId="342" applyNumberFormat="0" applyFill="0" applyAlignment="0" applyProtection="0"/>
    <xf numFmtId="0" fontId="53" fillId="0" borderId="342" applyNumberFormat="0" applyFill="0" applyAlignment="0" applyProtection="0"/>
    <xf numFmtId="0" fontId="53" fillId="0" borderId="342" applyNumberFormat="0" applyFill="0" applyAlignment="0" applyProtection="0"/>
    <xf numFmtId="0" fontId="53" fillId="0" borderId="342" applyNumberFormat="0" applyFill="0" applyAlignment="0" applyProtection="0"/>
    <xf numFmtId="0" fontId="53" fillId="0" borderId="342" applyNumberFormat="0" applyFill="0" applyAlignment="0" applyProtection="0"/>
    <xf numFmtId="0" fontId="53" fillId="0" borderId="342" applyNumberFormat="0" applyFill="0" applyAlignment="0" applyProtection="0"/>
    <xf numFmtId="0" fontId="53" fillId="0" borderId="342" applyNumberFormat="0" applyFill="0" applyAlignment="0" applyProtection="0"/>
    <xf numFmtId="0" fontId="53" fillId="0" borderId="342" applyNumberFormat="0" applyFill="0" applyAlignment="0" applyProtection="0"/>
    <xf numFmtId="0" fontId="53" fillId="0" borderId="342" applyNumberFormat="0" applyFill="0" applyAlignment="0" applyProtection="0"/>
    <xf numFmtId="0" fontId="53" fillId="0" borderId="342" applyNumberFormat="0" applyFill="0" applyAlignment="0" applyProtection="0"/>
    <xf numFmtId="0" fontId="53" fillId="0" borderId="342" applyNumberFormat="0" applyFill="0" applyAlignment="0" applyProtection="0"/>
    <xf numFmtId="0" fontId="53" fillId="0" borderId="342" applyNumberFormat="0" applyFill="0" applyAlignment="0" applyProtection="0"/>
    <xf numFmtId="0" fontId="53" fillId="0" borderId="342" applyNumberFormat="0" applyFill="0" applyAlignment="0" applyProtection="0"/>
    <xf numFmtId="0" fontId="53" fillId="0" borderId="342" applyNumberFormat="0" applyFill="0" applyAlignment="0" applyProtection="0"/>
    <xf numFmtId="0" fontId="53" fillId="0" borderId="342" applyNumberFormat="0" applyFill="0" applyAlignment="0" applyProtection="0"/>
    <xf numFmtId="0" fontId="53" fillId="0" borderId="342" applyNumberFormat="0" applyFill="0" applyAlignment="0" applyProtection="0"/>
    <xf numFmtId="0" fontId="53" fillId="0" borderId="342" applyNumberFormat="0" applyFill="0" applyAlignment="0" applyProtection="0"/>
    <xf numFmtId="0" fontId="53" fillId="0" borderId="342" applyNumberFormat="0" applyFill="0" applyAlignment="0" applyProtection="0"/>
    <xf numFmtId="0" fontId="53" fillId="0" borderId="342" applyNumberFormat="0" applyFill="0" applyAlignment="0" applyProtection="0"/>
    <xf numFmtId="0" fontId="53" fillId="0" borderId="342" applyNumberFormat="0" applyFill="0" applyAlignment="0" applyProtection="0"/>
    <xf numFmtId="0" fontId="53" fillId="0" borderId="342" applyNumberFormat="0" applyFill="0" applyAlignment="0" applyProtection="0"/>
    <xf numFmtId="0" fontId="53" fillId="0" borderId="342" applyNumberFormat="0" applyFill="0" applyAlignment="0" applyProtection="0"/>
    <xf numFmtId="0" fontId="53" fillId="0" borderId="342" applyNumberFormat="0" applyFill="0" applyAlignment="0" applyProtection="0"/>
    <xf numFmtId="0" fontId="53" fillId="0" borderId="342" applyNumberFormat="0" applyFill="0" applyAlignment="0" applyProtection="0"/>
    <xf numFmtId="0" fontId="53" fillId="0" borderId="342" applyNumberFormat="0" applyFill="0" applyAlignment="0" applyProtection="0"/>
    <xf numFmtId="0" fontId="53" fillId="0" borderId="342" applyNumberFormat="0" applyFill="0" applyAlignment="0" applyProtection="0"/>
    <xf numFmtId="0" fontId="53" fillId="0" borderId="342" applyNumberFormat="0" applyFill="0" applyAlignment="0" applyProtection="0"/>
    <xf numFmtId="0" fontId="53" fillId="0" borderId="342" applyNumberFormat="0" applyFill="0" applyAlignment="0" applyProtection="0"/>
    <xf numFmtId="0" fontId="53" fillId="0" borderId="342" applyNumberFormat="0" applyFill="0" applyAlignment="0" applyProtection="0"/>
    <xf numFmtId="0" fontId="53" fillId="0" borderId="342" applyNumberFormat="0" applyFill="0" applyAlignment="0" applyProtection="0"/>
    <xf numFmtId="0" fontId="53" fillId="0" borderId="342" applyNumberFormat="0" applyFill="0" applyAlignment="0" applyProtection="0"/>
    <xf numFmtId="0" fontId="53" fillId="0" borderId="342" applyNumberFormat="0" applyFill="0" applyAlignment="0" applyProtection="0"/>
    <xf numFmtId="0" fontId="53" fillId="0" borderId="342" applyNumberFormat="0" applyFill="0" applyAlignment="0" applyProtection="0"/>
    <xf numFmtId="0" fontId="53" fillId="0" borderId="342" applyNumberFormat="0" applyFill="0" applyAlignment="0" applyProtection="0"/>
    <xf numFmtId="0" fontId="53" fillId="0" borderId="342" applyNumberFormat="0" applyFill="0" applyAlignment="0" applyProtection="0"/>
    <xf numFmtId="0" fontId="53" fillId="0" borderId="342" applyNumberFormat="0" applyFill="0" applyAlignment="0" applyProtection="0"/>
    <xf numFmtId="0" fontId="53" fillId="0" borderId="342" applyNumberFormat="0" applyFill="0" applyAlignment="0" applyProtection="0"/>
    <xf numFmtId="0" fontId="53" fillId="0" borderId="342" applyNumberFormat="0" applyFill="0" applyAlignment="0" applyProtection="0"/>
    <xf numFmtId="0" fontId="53" fillId="0" borderId="342" applyNumberFormat="0" applyFill="0" applyAlignment="0" applyProtection="0"/>
    <xf numFmtId="0" fontId="53" fillId="0" borderId="342" applyNumberFormat="0" applyFill="0" applyAlignment="0" applyProtection="0"/>
    <xf numFmtId="0" fontId="53" fillId="0" borderId="342" applyNumberFormat="0" applyFill="0" applyAlignment="0" applyProtection="0"/>
    <xf numFmtId="0" fontId="53" fillId="0" borderId="342" applyNumberFormat="0" applyFill="0" applyAlignment="0" applyProtection="0"/>
    <xf numFmtId="0" fontId="53" fillId="0" borderId="342" applyNumberFormat="0" applyFill="0" applyAlignment="0" applyProtection="0"/>
    <xf numFmtId="0" fontId="53" fillId="0" borderId="342" applyNumberFormat="0" applyFill="0" applyAlignment="0" applyProtection="0"/>
    <xf numFmtId="0" fontId="53" fillId="0" borderId="342" applyNumberFormat="0" applyFill="0" applyAlignment="0" applyProtection="0"/>
    <xf numFmtId="0" fontId="53" fillId="0" borderId="342" applyNumberFormat="0" applyFill="0" applyAlignment="0" applyProtection="0"/>
    <xf numFmtId="0" fontId="53" fillId="0" borderId="342" applyNumberFormat="0" applyFill="0" applyAlignment="0" applyProtection="0"/>
    <xf numFmtId="0" fontId="53" fillId="0" borderId="342" applyNumberFormat="0" applyFill="0" applyAlignment="0" applyProtection="0"/>
    <xf numFmtId="0" fontId="53" fillId="0" borderId="342" applyNumberFormat="0" applyFill="0" applyAlignment="0" applyProtection="0"/>
    <xf numFmtId="0" fontId="53" fillId="0" borderId="342" applyNumberFormat="0" applyFill="0" applyAlignment="0" applyProtection="0"/>
    <xf numFmtId="0" fontId="53" fillId="0" borderId="342" applyNumberFormat="0" applyFill="0" applyAlignment="0" applyProtection="0"/>
    <xf numFmtId="0" fontId="53" fillId="0" borderId="342" applyNumberFormat="0" applyFill="0" applyAlignment="0" applyProtection="0"/>
    <xf numFmtId="0" fontId="53" fillId="0" borderId="342" applyNumberFormat="0" applyFill="0" applyAlignment="0" applyProtection="0"/>
    <xf numFmtId="0" fontId="53" fillId="0" borderId="342" applyNumberFormat="0" applyFill="0" applyAlignment="0" applyProtection="0"/>
    <xf numFmtId="0" fontId="53" fillId="0" borderId="342" applyNumberFormat="0" applyFill="0" applyAlignment="0" applyProtection="0"/>
    <xf numFmtId="0" fontId="53" fillId="0" borderId="342" applyNumberFormat="0" applyFill="0" applyAlignment="0" applyProtection="0"/>
    <xf numFmtId="0" fontId="53" fillId="0" borderId="342" applyNumberFormat="0" applyFill="0" applyAlignment="0" applyProtection="0"/>
    <xf numFmtId="0" fontId="53" fillId="0" borderId="342" applyNumberFormat="0" applyFill="0" applyAlignment="0" applyProtection="0"/>
    <xf numFmtId="0" fontId="53" fillId="0" borderId="342" applyNumberFormat="0" applyFill="0" applyAlignment="0" applyProtection="0"/>
    <xf numFmtId="0" fontId="53" fillId="0" borderId="342" applyNumberFormat="0" applyFill="0" applyAlignment="0" applyProtection="0"/>
    <xf numFmtId="0" fontId="53" fillId="0" borderId="342" applyNumberFormat="0" applyFill="0" applyAlignment="0" applyProtection="0"/>
    <xf numFmtId="0" fontId="53" fillId="0" borderId="342" applyNumberFormat="0" applyFill="0" applyAlignment="0" applyProtection="0"/>
    <xf numFmtId="0" fontId="53" fillId="0" borderId="342" applyNumberFormat="0" applyFill="0" applyAlignment="0" applyProtection="0"/>
    <xf numFmtId="0" fontId="53" fillId="0" borderId="342" applyNumberFormat="0" applyFill="0" applyAlignment="0" applyProtection="0"/>
    <xf numFmtId="0" fontId="53" fillId="0" borderId="342" applyNumberFormat="0" applyFill="0" applyAlignment="0" applyProtection="0"/>
    <xf numFmtId="0" fontId="53" fillId="0" borderId="342" applyNumberFormat="0" applyFill="0" applyAlignment="0" applyProtection="0"/>
    <xf numFmtId="0" fontId="53" fillId="0" borderId="342" applyNumberFormat="0" applyFill="0" applyAlignment="0" applyProtection="0"/>
    <xf numFmtId="0" fontId="53" fillId="0" borderId="342" applyNumberFormat="0" applyFill="0" applyAlignment="0" applyProtection="0"/>
    <xf numFmtId="0" fontId="53" fillId="0" borderId="342" applyNumberFormat="0" applyFill="0" applyAlignment="0" applyProtection="0"/>
    <xf numFmtId="0" fontId="53" fillId="0" borderId="342" applyNumberFormat="0" applyFill="0" applyAlignment="0" applyProtection="0"/>
    <xf numFmtId="0" fontId="53" fillId="0" borderId="342" applyNumberFormat="0" applyFill="0" applyAlignment="0" applyProtection="0"/>
    <xf numFmtId="0" fontId="53" fillId="0" borderId="342" applyNumberFormat="0" applyFill="0" applyAlignment="0" applyProtection="0"/>
    <xf numFmtId="0" fontId="53" fillId="0" borderId="342" applyNumberFormat="0" applyFill="0" applyAlignment="0" applyProtection="0"/>
    <xf numFmtId="0" fontId="53" fillId="0" borderId="342" applyNumberFormat="0" applyFill="0" applyAlignment="0" applyProtection="0"/>
    <xf numFmtId="0" fontId="53" fillId="0" borderId="342" applyNumberFormat="0" applyFill="0" applyAlignment="0" applyProtection="0"/>
    <xf numFmtId="0" fontId="53" fillId="0" borderId="342" applyNumberFormat="0" applyFill="0" applyAlignment="0" applyProtection="0"/>
    <xf numFmtId="0" fontId="7" fillId="0" borderId="341" applyNumberFormat="0" applyFill="0" applyAlignment="0" applyProtection="0"/>
    <xf numFmtId="0" fontId="7" fillId="0" borderId="341" applyNumberFormat="0" applyFill="0" applyAlignment="0" applyProtection="0"/>
    <xf numFmtId="0" fontId="7" fillId="0" borderId="341" applyNumberFormat="0" applyFill="0" applyAlignment="0" applyProtection="0"/>
    <xf numFmtId="0" fontId="7" fillId="0" borderId="341" applyNumberFormat="0" applyFill="0" applyAlignment="0" applyProtection="0"/>
    <xf numFmtId="0" fontId="7" fillId="0" borderId="341" applyNumberFormat="0" applyFill="0" applyAlignment="0" applyProtection="0"/>
    <xf numFmtId="0" fontId="7" fillId="0" borderId="341" applyNumberFormat="0" applyFill="0" applyAlignment="0" applyProtection="0"/>
    <xf numFmtId="0" fontId="7" fillId="0" borderId="341" applyNumberFormat="0" applyFill="0" applyAlignment="0" applyProtection="0"/>
    <xf numFmtId="0" fontId="7" fillId="0" borderId="341" applyNumberFormat="0" applyFill="0" applyAlignment="0" applyProtection="0"/>
    <xf numFmtId="0" fontId="7" fillId="0" borderId="341" applyNumberFormat="0" applyFill="0" applyAlignment="0" applyProtection="0"/>
    <xf numFmtId="0" fontId="7" fillId="0" borderId="341" applyNumberFormat="0" applyFill="0" applyAlignment="0" applyProtection="0"/>
    <xf numFmtId="0" fontId="7" fillId="0" borderId="341" applyNumberFormat="0" applyFill="0" applyAlignment="0" applyProtection="0"/>
    <xf numFmtId="0" fontId="7" fillId="0" borderId="341" applyNumberFormat="0" applyFill="0" applyAlignment="0" applyProtection="0"/>
    <xf numFmtId="0" fontId="7" fillId="0" borderId="341" applyNumberFormat="0" applyFill="0" applyAlignment="0" applyProtection="0"/>
    <xf numFmtId="0" fontId="7" fillId="0" borderId="341" applyNumberFormat="0" applyFill="0" applyAlignment="0" applyProtection="0"/>
    <xf numFmtId="0" fontId="7" fillId="0" borderId="341" applyNumberFormat="0" applyFill="0" applyAlignment="0" applyProtection="0"/>
    <xf numFmtId="0" fontId="7" fillId="0" borderId="341" applyNumberFormat="0" applyFill="0" applyAlignment="0" applyProtection="0"/>
    <xf numFmtId="0" fontId="7" fillId="0" borderId="341" applyNumberFormat="0" applyFill="0" applyAlignment="0" applyProtection="0"/>
    <xf numFmtId="0" fontId="7" fillId="0" borderId="341" applyNumberFormat="0" applyFill="0" applyAlignment="0" applyProtection="0"/>
    <xf numFmtId="0" fontId="7" fillId="0" borderId="341" applyNumberFormat="0" applyFill="0" applyAlignment="0" applyProtection="0"/>
    <xf numFmtId="0" fontId="7" fillId="0" borderId="341" applyNumberFormat="0" applyFill="0" applyAlignment="0" applyProtection="0"/>
    <xf numFmtId="0" fontId="7" fillId="0" borderId="341" applyNumberFormat="0" applyFill="0" applyAlignment="0" applyProtection="0"/>
    <xf numFmtId="0" fontId="7" fillId="0" borderId="341" applyNumberFormat="0" applyFill="0" applyAlignment="0" applyProtection="0"/>
    <xf numFmtId="0" fontId="7" fillId="0" borderId="341" applyNumberFormat="0" applyFill="0" applyAlignment="0" applyProtection="0"/>
    <xf numFmtId="0" fontId="7" fillId="0" borderId="341" applyNumberFormat="0" applyFill="0" applyAlignment="0" applyProtection="0"/>
    <xf numFmtId="0" fontId="7" fillId="0" borderId="341" applyNumberFormat="0" applyFill="0" applyAlignment="0" applyProtection="0"/>
    <xf numFmtId="0" fontId="7" fillId="0" borderId="341" applyNumberFormat="0" applyFill="0" applyAlignment="0" applyProtection="0"/>
    <xf numFmtId="0" fontId="7" fillId="0" borderId="341" applyNumberFormat="0" applyFill="0" applyAlignment="0" applyProtection="0"/>
    <xf numFmtId="0" fontId="7" fillId="0" borderId="341" applyNumberFormat="0" applyFill="0" applyAlignment="0" applyProtection="0"/>
    <xf numFmtId="0" fontId="7" fillId="0" borderId="341" applyNumberFormat="0" applyFill="0" applyAlignment="0" applyProtection="0"/>
    <xf numFmtId="0" fontId="7" fillId="0" borderId="341" applyNumberFormat="0" applyFill="0" applyAlignment="0" applyProtection="0"/>
    <xf numFmtId="0" fontId="7" fillId="0" borderId="341" applyNumberFormat="0" applyFill="0" applyAlignment="0" applyProtection="0"/>
    <xf numFmtId="0" fontId="7" fillId="0" borderId="341" applyNumberFormat="0" applyFill="0" applyAlignment="0" applyProtection="0"/>
    <xf numFmtId="0" fontId="7" fillId="0" borderId="341" applyNumberFormat="0" applyFill="0" applyAlignment="0" applyProtection="0"/>
    <xf numFmtId="0" fontId="7" fillId="0" borderId="341" applyNumberFormat="0" applyFill="0" applyAlignment="0" applyProtection="0"/>
    <xf numFmtId="0" fontId="7" fillId="0" borderId="341" applyNumberFormat="0" applyFill="0" applyAlignment="0" applyProtection="0"/>
    <xf numFmtId="0" fontId="7" fillId="0" borderId="341" applyNumberFormat="0" applyFill="0" applyAlignment="0" applyProtection="0"/>
    <xf numFmtId="0" fontId="7" fillId="0" borderId="341" applyNumberFormat="0" applyFill="0" applyAlignment="0" applyProtection="0"/>
    <xf numFmtId="0" fontId="7" fillId="0" borderId="341" applyNumberFormat="0" applyFill="0" applyAlignment="0" applyProtection="0"/>
    <xf numFmtId="0" fontId="7" fillId="0" borderId="341" applyNumberFormat="0" applyFill="0" applyAlignment="0" applyProtection="0"/>
    <xf numFmtId="0" fontId="7" fillId="0" borderId="341" applyNumberFormat="0" applyFill="0" applyAlignment="0" applyProtection="0"/>
    <xf numFmtId="0" fontId="7" fillId="0" borderId="341" applyNumberFormat="0" applyFill="0" applyAlignment="0" applyProtection="0"/>
    <xf numFmtId="0" fontId="7" fillId="0" borderId="341" applyNumberFormat="0" applyFill="0" applyAlignment="0" applyProtection="0"/>
    <xf numFmtId="0" fontId="7" fillId="0" borderId="341" applyNumberFormat="0" applyFill="0" applyAlignment="0" applyProtection="0"/>
    <xf numFmtId="0" fontId="7" fillId="0" borderId="341" applyNumberFormat="0" applyFill="0" applyAlignment="0" applyProtection="0"/>
    <xf numFmtId="0" fontId="7" fillId="0" borderId="341" applyNumberFormat="0" applyFill="0" applyAlignment="0" applyProtection="0"/>
    <xf numFmtId="0" fontId="7" fillId="0" borderId="341" applyNumberFormat="0" applyFill="0" applyAlignment="0" applyProtection="0"/>
    <xf numFmtId="0" fontId="7" fillId="0" borderId="341" applyNumberFormat="0" applyFill="0" applyAlignment="0" applyProtection="0"/>
    <xf numFmtId="0" fontId="7" fillId="0" borderId="341" applyNumberFormat="0" applyFill="0" applyAlignment="0" applyProtection="0"/>
    <xf numFmtId="0" fontId="7" fillId="0" borderId="341" applyNumberFormat="0" applyFill="0" applyAlignment="0" applyProtection="0"/>
    <xf numFmtId="0" fontId="7" fillId="0" borderId="341" applyNumberFormat="0" applyFill="0" applyAlignment="0" applyProtection="0"/>
    <xf numFmtId="0" fontId="7" fillId="0" borderId="341" applyNumberFormat="0" applyFill="0" applyAlignment="0" applyProtection="0"/>
    <xf numFmtId="0" fontId="7" fillId="0" borderId="341" applyNumberFormat="0" applyFill="0" applyAlignment="0" applyProtection="0"/>
    <xf numFmtId="0" fontId="7" fillId="0" borderId="341" applyNumberFormat="0" applyFill="0" applyAlignment="0" applyProtection="0"/>
    <xf numFmtId="0" fontId="7" fillId="0" borderId="341" applyNumberFormat="0" applyFill="0" applyAlignment="0" applyProtection="0"/>
    <xf numFmtId="0" fontId="7" fillId="0" borderId="341" applyNumberFormat="0" applyFill="0" applyAlignment="0" applyProtection="0"/>
    <xf numFmtId="0" fontId="7" fillId="0" borderId="341" applyNumberFormat="0" applyFill="0" applyAlignment="0" applyProtection="0"/>
    <xf numFmtId="0" fontId="7" fillId="0" borderId="341" applyNumberFormat="0" applyFill="0" applyAlignment="0" applyProtection="0"/>
    <xf numFmtId="0" fontId="7" fillId="0" borderId="341" applyNumberFormat="0" applyFill="0" applyAlignment="0" applyProtection="0"/>
    <xf numFmtId="0" fontId="7" fillId="0" borderId="341" applyNumberFormat="0" applyFill="0" applyAlignment="0" applyProtection="0"/>
    <xf numFmtId="0" fontId="7" fillId="0" borderId="341" applyNumberFormat="0" applyFill="0" applyAlignment="0" applyProtection="0"/>
    <xf numFmtId="0" fontId="7" fillId="0" borderId="341" applyNumberFormat="0" applyFill="0" applyAlignment="0" applyProtection="0"/>
    <xf numFmtId="0" fontId="7" fillId="0" borderId="341" applyNumberFormat="0" applyFill="0" applyAlignment="0" applyProtection="0"/>
    <xf numFmtId="0" fontId="7" fillId="0" borderId="341" applyNumberFormat="0" applyFill="0" applyAlignment="0" applyProtection="0"/>
    <xf numFmtId="0" fontId="7" fillId="0" borderId="341" applyNumberFormat="0" applyFill="0" applyAlignment="0" applyProtection="0"/>
    <xf numFmtId="0" fontId="7" fillId="0" borderId="341" applyNumberFormat="0" applyFill="0" applyAlignment="0" applyProtection="0"/>
    <xf numFmtId="0" fontId="7" fillId="0" borderId="341" applyNumberFormat="0" applyFill="0" applyAlignment="0" applyProtection="0"/>
    <xf numFmtId="0" fontId="7" fillId="0" borderId="341" applyNumberFormat="0" applyFill="0" applyAlignment="0" applyProtection="0"/>
    <xf numFmtId="0" fontId="7" fillId="0" borderId="341" applyNumberFormat="0" applyFill="0" applyAlignment="0" applyProtection="0"/>
    <xf numFmtId="0" fontId="7" fillId="0" borderId="341" applyNumberFormat="0" applyFill="0" applyAlignment="0" applyProtection="0"/>
    <xf numFmtId="0" fontId="7" fillId="0" borderId="341" applyNumberFormat="0" applyFill="0" applyAlignment="0" applyProtection="0"/>
    <xf numFmtId="0" fontId="7" fillId="0" borderId="341" applyNumberFormat="0" applyFill="0" applyAlignment="0" applyProtection="0"/>
    <xf numFmtId="0" fontId="7" fillId="0" borderId="341" applyNumberFormat="0" applyFill="0" applyAlignment="0" applyProtection="0"/>
    <xf numFmtId="0" fontId="7" fillId="0" borderId="341" applyNumberFormat="0" applyFill="0" applyAlignment="0" applyProtection="0"/>
    <xf numFmtId="0" fontId="7" fillId="0" borderId="341" applyNumberFormat="0" applyFill="0" applyAlignment="0" applyProtection="0"/>
    <xf numFmtId="0" fontId="7" fillId="0" borderId="341" applyNumberFormat="0" applyFill="0" applyAlignment="0" applyProtection="0"/>
    <xf numFmtId="0" fontId="7" fillId="0" borderId="341" applyNumberFormat="0" applyFill="0" applyAlignment="0" applyProtection="0"/>
    <xf numFmtId="0" fontId="7" fillId="0" borderId="341" applyNumberFormat="0" applyFill="0" applyAlignment="0" applyProtection="0"/>
    <xf numFmtId="0" fontId="7" fillId="0" borderId="341" applyNumberFormat="0" applyFill="0" applyAlignment="0" applyProtection="0"/>
    <xf numFmtId="0" fontId="7" fillId="0" borderId="341" applyNumberFormat="0" applyFill="0" applyAlignment="0" applyProtection="0"/>
    <xf numFmtId="0" fontId="7" fillId="0" borderId="341" applyNumberFormat="0" applyFill="0" applyAlignment="0" applyProtection="0"/>
    <xf numFmtId="0" fontId="7" fillId="0" borderId="341" applyNumberFormat="0" applyFill="0" applyAlignment="0" applyProtection="0"/>
    <xf numFmtId="0" fontId="7" fillId="0" borderId="341" applyNumberFormat="0" applyFill="0" applyAlignment="0" applyProtection="0"/>
    <xf numFmtId="0" fontId="7" fillId="0" borderId="341" applyNumberFormat="0" applyFill="0" applyAlignment="0" applyProtection="0"/>
    <xf numFmtId="0" fontId="7" fillId="0" borderId="341" applyNumberFormat="0" applyFill="0" applyAlignment="0" applyProtection="0"/>
    <xf numFmtId="0" fontId="7" fillId="0" borderId="341" applyNumberFormat="0" applyFill="0" applyAlignment="0" applyProtection="0"/>
    <xf numFmtId="0" fontId="7" fillId="0" borderId="341" applyNumberFormat="0" applyFill="0" applyAlignment="0" applyProtection="0"/>
    <xf numFmtId="0" fontId="7" fillId="0" borderId="341" applyNumberFormat="0" applyFill="0" applyAlignment="0" applyProtection="0"/>
    <xf numFmtId="0" fontId="7" fillId="0" borderId="341" applyNumberFormat="0" applyFill="0" applyAlignment="0" applyProtection="0"/>
    <xf numFmtId="0" fontId="7" fillId="0" borderId="341" applyNumberFormat="0" applyFill="0" applyAlignment="0" applyProtection="0"/>
    <xf numFmtId="0" fontId="7" fillId="0" borderId="341" applyNumberFormat="0" applyFill="0" applyAlignment="0" applyProtection="0"/>
    <xf numFmtId="0" fontId="7" fillId="0" borderId="341" applyNumberFormat="0" applyFill="0" applyAlignment="0" applyProtection="0"/>
    <xf numFmtId="0" fontId="7" fillId="0" borderId="341" applyNumberFormat="0" applyFill="0" applyAlignment="0" applyProtection="0"/>
    <xf numFmtId="0" fontId="7" fillId="0" borderId="341" applyNumberFormat="0" applyFill="0" applyAlignment="0" applyProtection="0"/>
    <xf numFmtId="0" fontId="7" fillId="0" borderId="341" applyNumberFormat="0" applyFill="0" applyAlignment="0" applyProtection="0"/>
    <xf numFmtId="0" fontId="7" fillId="0" borderId="341" applyNumberFormat="0" applyFill="0" applyAlignment="0" applyProtection="0"/>
    <xf numFmtId="0" fontId="7" fillId="0" borderId="341" applyNumberFormat="0" applyFill="0" applyAlignment="0" applyProtection="0"/>
    <xf numFmtId="0" fontId="7" fillId="0" borderId="341" applyNumberFormat="0" applyFill="0" applyAlignment="0" applyProtection="0"/>
    <xf numFmtId="0" fontId="7" fillId="0" borderId="341" applyNumberFormat="0" applyFill="0" applyAlignment="0" applyProtection="0"/>
    <xf numFmtId="0" fontId="7" fillId="0" borderId="341" applyNumberFormat="0" applyFill="0" applyAlignment="0" applyProtection="0"/>
    <xf numFmtId="0" fontId="7" fillId="0" borderId="341" applyNumberFormat="0" applyFill="0" applyAlignment="0" applyProtection="0"/>
    <xf numFmtId="0" fontId="7" fillId="0" borderId="341" applyNumberFormat="0" applyFill="0" applyAlignment="0" applyProtection="0"/>
    <xf numFmtId="0" fontId="7" fillId="0" borderId="341" applyNumberFormat="0" applyFill="0" applyAlignment="0" applyProtection="0"/>
    <xf numFmtId="0" fontId="7" fillId="0" borderId="341" applyNumberFormat="0" applyFill="0" applyAlignment="0" applyProtection="0"/>
    <xf numFmtId="0" fontId="7" fillId="0" borderId="341" applyNumberFormat="0" applyFill="0" applyAlignment="0" applyProtection="0"/>
    <xf numFmtId="0" fontId="7" fillId="0" borderId="341" applyNumberFormat="0" applyFill="0" applyAlignment="0" applyProtection="0"/>
    <xf numFmtId="10" fontId="4" fillId="43" borderId="226" applyNumberFormat="0" applyFont="0" applyBorder="0" applyAlignment="0" applyProtection="0">
      <protection locked="0"/>
    </xf>
    <xf numFmtId="10" fontId="4" fillId="43" borderId="226" applyNumberFormat="0" applyFont="0" applyBorder="0" applyAlignment="0" applyProtection="0">
      <protection locked="0"/>
    </xf>
    <xf numFmtId="10" fontId="4" fillId="43" borderId="226" applyNumberFormat="0" applyFont="0" applyBorder="0" applyAlignment="0" applyProtection="0">
      <protection locked="0"/>
    </xf>
    <xf numFmtId="10" fontId="4" fillId="43" borderId="226" applyNumberFormat="0" applyFont="0" applyBorder="0" applyAlignment="0" applyProtection="0">
      <protection locked="0"/>
    </xf>
    <xf numFmtId="10" fontId="4" fillId="43" borderId="226" applyNumberFormat="0" applyFont="0" applyBorder="0" applyAlignment="0" applyProtection="0">
      <protection locked="0"/>
    </xf>
    <xf numFmtId="10" fontId="4" fillId="43" borderId="226" applyNumberFormat="0" applyFont="0" applyBorder="0" applyAlignment="0" applyProtection="0">
      <protection locked="0"/>
    </xf>
    <xf numFmtId="10" fontId="4" fillId="43" borderId="226" applyNumberFormat="0" applyFont="0" applyBorder="0" applyAlignment="0" applyProtection="0">
      <protection locked="0"/>
    </xf>
    <xf numFmtId="10" fontId="4" fillId="43" borderId="226" applyNumberFormat="0" applyFont="0" applyBorder="0" applyAlignment="0" applyProtection="0">
      <protection locked="0"/>
    </xf>
    <xf numFmtId="10" fontId="4" fillId="43" borderId="226" applyNumberFormat="0" applyFont="0" applyBorder="0" applyAlignment="0" applyProtection="0">
      <protection locked="0"/>
    </xf>
    <xf numFmtId="10" fontId="4" fillId="43" borderId="226" applyNumberFormat="0" applyFont="0" applyBorder="0" applyAlignment="0" applyProtection="0">
      <protection locked="0"/>
    </xf>
    <xf numFmtId="10" fontId="4" fillId="43" borderId="226" applyNumberFormat="0" applyFont="0" applyBorder="0" applyAlignment="0" applyProtection="0">
      <protection locked="0"/>
    </xf>
    <xf numFmtId="169" fontId="12" fillId="32" borderId="337">
      <protection locked="0"/>
    </xf>
    <xf numFmtId="172" fontId="12" fillId="32" borderId="337">
      <protection locked="0"/>
    </xf>
    <xf numFmtId="177" fontId="12" fillId="32" borderId="337">
      <protection locked="0"/>
    </xf>
    <xf numFmtId="0" fontId="12" fillId="32" borderId="364">
      <alignment horizontal="left"/>
      <protection locked="0"/>
    </xf>
    <xf numFmtId="176" fontId="12" fillId="32" borderId="364">
      <alignment horizontal="right"/>
      <protection locked="0"/>
    </xf>
    <xf numFmtId="175" fontId="12" fillId="32" borderId="364">
      <alignment horizontal="right"/>
      <protection locked="0"/>
    </xf>
    <xf numFmtId="174" fontId="12" fillId="32" borderId="364">
      <protection locked="0"/>
    </xf>
    <xf numFmtId="173" fontId="12" fillId="32" borderId="364">
      <protection locked="0"/>
    </xf>
    <xf numFmtId="172" fontId="12" fillId="32" borderId="364">
      <protection locked="0"/>
    </xf>
    <xf numFmtId="171" fontId="12" fillId="32" borderId="364">
      <protection locked="0"/>
    </xf>
    <xf numFmtId="170" fontId="12" fillId="32" borderId="364">
      <protection locked="0"/>
    </xf>
    <xf numFmtId="169" fontId="12" fillId="32" borderId="364">
      <protection locked="0"/>
    </xf>
    <xf numFmtId="0" fontId="14" fillId="6" borderId="399" applyNumberFormat="0" applyAlignment="0" applyProtection="0"/>
    <xf numFmtId="0" fontId="14" fillId="6" borderId="399" applyNumberFormat="0" applyAlignment="0" applyProtection="0"/>
    <xf numFmtId="0" fontId="14" fillId="6" borderId="399" applyNumberFormat="0" applyAlignment="0" applyProtection="0"/>
    <xf numFmtId="0" fontId="14" fillId="6" borderId="399" applyNumberFormat="0" applyAlignment="0" applyProtection="0"/>
    <xf numFmtId="0" fontId="14" fillId="6" borderId="399" applyNumberFormat="0" applyAlignment="0" applyProtection="0"/>
    <xf numFmtId="0" fontId="14" fillId="6" borderId="399" applyNumberFormat="0" applyAlignment="0" applyProtection="0"/>
    <xf numFmtId="0" fontId="14" fillId="6" borderId="399" applyNumberFormat="0" applyAlignment="0" applyProtection="0"/>
    <xf numFmtId="0" fontId="16" fillId="10" borderId="399" applyNumberFormat="0" applyAlignment="0" applyProtection="0"/>
    <xf numFmtId="0" fontId="16" fillId="10" borderId="399" applyNumberFormat="0" applyAlignment="0" applyProtection="0"/>
    <xf numFmtId="0" fontId="16" fillId="10" borderId="399" applyNumberFormat="0" applyAlignment="0" applyProtection="0"/>
    <xf numFmtId="0" fontId="16" fillId="10" borderId="399" applyNumberFormat="0" applyAlignment="0" applyProtection="0"/>
    <xf numFmtId="0" fontId="16" fillId="10" borderId="399" applyNumberFormat="0" applyAlignment="0" applyProtection="0"/>
    <xf numFmtId="0" fontId="16" fillId="10" borderId="399" applyNumberFormat="0" applyAlignment="0" applyProtection="0"/>
    <xf numFmtId="0" fontId="16" fillId="10" borderId="399" applyNumberFormat="0" applyAlignment="0" applyProtection="0"/>
    <xf numFmtId="0" fontId="16" fillId="10" borderId="399" applyNumberFormat="0" applyAlignment="0" applyProtection="0"/>
    <xf numFmtId="0" fontId="16" fillId="10" borderId="399" applyNumberFormat="0" applyAlignment="0" applyProtection="0"/>
    <xf numFmtId="0" fontId="16" fillId="10" borderId="399" applyNumberFormat="0" applyAlignment="0" applyProtection="0"/>
    <xf numFmtId="0" fontId="14" fillId="6" borderId="399" applyNumberFormat="0" applyAlignment="0" applyProtection="0"/>
    <xf numFmtId="0" fontId="15" fillId="8" borderId="399" applyNumberFormat="0" applyAlignment="0" applyProtection="0"/>
    <xf numFmtId="0" fontId="14" fillId="6" borderId="399" applyNumberFormat="0" applyAlignment="0" applyProtection="0"/>
    <xf numFmtId="0" fontId="14" fillId="6" borderId="399" applyNumberFormat="0" applyAlignment="0" applyProtection="0"/>
    <xf numFmtId="179" fontId="12" fillId="0" borderId="398"/>
    <xf numFmtId="178" fontId="12" fillId="0" borderId="398"/>
    <xf numFmtId="177" fontId="12" fillId="0" borderId="398"/>
    <xf numFmtId="172" fontId="12" fillId="0" borderId="407"/>
    <xf numFmtId="49" fontId="12" fillId="32" borderId="346">
      <alignment horizontal="left"/>
      <protection locked="0"/>
    </xf>
    <xf numFmtId="179" fontId="12" fillId="32" borderId="346">
      <protection locked="0"/>
    </xf>
    <xf numFmtId="178" fontId="12" fillId="32" borderId="346">
      <protection locked="0"/>
    </xf>
    <xf numFmtId="177" fontId="12" fillId="32" borderId="346">
      <protection locked="0"/>
    </xf>
    <xf numFmtId="0" fontId="12" fillId="32" borderId="346">
      <alignment horizontal="left"/>
      <protection locked="0"/>
    </xf>
    <xf numFmtId="176" fontId="12" fillId="32" borderId="346">
      <alignment horizontal="right"/>
      <protection locked="0"/>
    </xf>
    <xf numFmtId="175" fontId="12" fillId="32" borderId="346">
      <alignment horizontal="right"/>
      <protection locked="0"/>
    </xf>
    <xf numFmtId="174" fontId="12" fillId="32" borderId="346">
      <protection locked="0"/>
    </xf>
    <xf numFmtId="173" fontId="12" fillId="32" borderId="346">
      <protection locked="0"/>
    </xf>
    <xf numFmtId="172" fontId="12" fillId="32" borderId="346">
      <protection locked="0"/>
    </xf>
    <xf numFmtId="174" fontId="12" fillId="0" borderId="398"/>
    <xf numFmtId="171" fontId="12" fillId="32" borderId="346">
      <protection locked="0"/>
    </xf>
    <xf numFmtId="170" fontId="12" fillId="32" borderId="346">
      <protection locked="0"/>
    </xf>
    <xf numFmtId="169" fontId="12" fillId="32" borderId="346">
      <protection locked="0"/>
    </xf>
    <xf numFmtId="173" fontId="12" fillId="0" borderId="398"/>
    <xf numFmtId="0" fontId="14" fillId="6" borderId="381" applyNumberFormat="0" applyAlignment="0" applyProtection="0"/>
    <xf numFmtId="0" fontId="14" fillId="6" borderId="381" applyNumberFormat="0" applyAlignment="0" applyProtection="0"/>
    <xf numFmtId="0" fontId="14" fillId="6" borderId="381" applyNumberFormat="0" applyAlignment="0" applyProtection="0"/>
    <xf numFmtId="0" fontId="14" fillId="6" borderId="381" applyNumberFormat="0" applyAlignment="0" applyProtection="0"/>
    <xf numFmtId="49" fontId="12" fillId="32" borderId="337">
      <alignment horizontal="left"/>
      <protection locked="0"/>
    </xf>
    <xf numFmtId="0" fontId="14" fillId="6" borderId="381" applyNumberFormat="0" applyAlignment="0" applyProtection="0"/>
    <xf numFmtId="179" fontId="12" fillId="32" borderId="337">
      <protection locked="0"/>
    </xf>
    <xf numFmtId="178" fontId="12" fillId="32" borderId="337">
      <protection locked="0"/>
    </xf>
    <xf numFmtId="177" fontId="12" fillId="32" borderId="337">
      <protection locked="0"/>
    </xf>
    <xf numFmtId="0" fontId="14" fillId="6" borderId="381" applyNumberFormat="0" applyAlignment="0" applyProtection="0"/>
    <xf numFmtId="0" fontId="12" fillId="32" borderId="337">
      <alignment horizontal="left"/>
      <protection locked="0"/>
    </xf>
    <xf numFmtId="176" fontId="12" fillId="32" borderId="337">
      <alignment horizontal="right"/>
      <protection locked="0"/>
    </xf>
    <xf numFmtId="175" fontId="12" fillId="32" borderId="337">
      <alignment horizontal="right"/>
      <protection locked="0"/>
    </xf>
    <xf numFmtId="0" fontId="14" fillId="6" borderId="381" applyNumberFormat="0" applyAlignment="0" applyProtection="0"/>
    <xf numFmtId="174" fontId="12" fillId="32" borderId="337">
      <protection locked="0"/>
    </xf>
    <xf numFmtId="173" fontId="12" fillId="32" borderId="337">
      <protection locked="0"/>
    </xf>
    <xf numFmtId="172" fontId="12" fillId="32" borderId="337">
      <protection locked="0"/>
    </xf>
    <xf numFmtId="0" fontId="16" fillId="10" borderId="381" applyNumberFormat="0" applyAlignment="0" applyProtection="0"/>
    <xf numFmtId="171" fontId="12" fillId="32" borderId="337">
      <protection locked="0"/>
    </xf>
    <xf numFmtId="170" fontId="12" fillId="32" borderId="337">
      <protection locked="0"/>
    </xf>
    <xf numFmtId="169" fontId="12" fillId="32" borderId="337">
      <protection locked="0"/>
    </xf>
    <xf numFmtId="0" fontId="16" fillId="10" borderId="381" applyNumberFormat="0" applyAlignment="0" applyProtection="0"/>
    <xf numFmtId="0" fontId="16" fillId="10" borderId="381" applyNumberFormat="0" applyAlignment="0" applyProtection="0"/>
    <xf numFmtId="0" fontId="16" fillId="10" borderId="381" applyNumberFormat="0" applyAlignment="0" applyProtection="0"/>
    <xf numFmtId="0" fontId="16" fillId="10" borderId="381" applyNumberFormat="0" applyAlignment="0" applyProtection="0"/>
    <xf numFmtId="0" fontId="16" fillId="10" borderId="381" applyNumberFormat="0" applyAlignment="0" applyProtection="0"/>
    <xf numFmtId="0" fontId="14" fillId="6" borderId="381" applyNumberFormat="0" applyAlignment="0" applyProtection="0"/>
    <xf numFmtId="0" fontId="14" fillId="6" borderId="381" applyNumberFormat="0" applyAlignment="0" applyProtection="0"/>
    <xf numFmtId="178" fontId="12" fillId="0" borderId="380"/>
    <xf numFmtId="173" fontId="12" fillId="0" borderId="380"/>
    <xf numFmtId="0" fontId="14" fillId="6" borderId="363" applyNumberFormat="0" applyAlignment="0" applyProtection="0"/>
    <xf numFmtId="0" fontId="14" fillId="6" borderId="363" applyNumberFormat="0" applyAlignment="0" applyProtection="0"/>
    <xf numFmtId="0" fontId="16" fillId="10" borderId="363" applyNumberFormat="0" applyAlignment="0" applyProtection="0"/>
    <xf numFmtId="0" fontId="16" fillId="10" borderId="363" applyNumberFormat="0" applyAlignment="0" applyProtection="0"/>
    <xf numFmtId="0" fontId="16" fillId="10" borderId="363" applyNumberFormat="0" applyAlignment="0" applyProtection="0"/>
    <xf numFmtId="0" fontId="14" fillId="6" borderId="363" applyNumberFormat="0" applyAlignment="0" applyProtection="0"/>
    <xf numFmtId="0" fontId="14" fillId="6" borderId="363" applyNumberFormat="0" applyAlignment="0" applyProtection="0"/>
    <xf numFmtId="178" fontId="12" fillId="0" borderId="362"/>
    <xf numFmtId="171" fontId="12" fillId="0" borderId="398"/>
    <xf numFmtId="174" fontId="12" fillId="0" borderId="362"/>
    <xf numFmtId="0" fontId="14" fillId="6" borderId="345" applyNumberFormat="0" applyAlignment="0" applyProtection="0"/>
    <xf numFmtId="0" fontId="14" fillId="6" borderId="345" applyNumberFormat="0" applyAlignment="0" applyProtection="0"/>
    <xf numFmtId="0" fontId="14" fillId="6" borderId="345" applyNumberFormat="0" applyAlignment="0" applyProtection="0"/>
    <xf numFmtId="0" fontId="16" fillId="10" borderId="345" applyNumberFormat="0" applyAlignment="0" applyProtection="0"/>
    <xf numFmtId="0" fontId="14" fillId="6" borderId="336" applyNumberFormat="0" applyAlignment="0" applyProtection="0"/>
    <xf numFmtId="0" fontId="14" fillId="6" borderId="336" applyNumberFormat="0" applyAlignment="0" applyProtection="0"/>
    <xf numFmtId="0" fontId="14" fillId="6" borderId="336" applyNumberFormat="0" applyAlignment="0" applyProtection="0"/>
    <xf numFmtId="0" fontId="14" fillId="6" borderId="336" applyNumberFormat="0" applyAlignment="0" applyProtection="0"/>
    <xf numFmtId="0" fontId="14" fillId="6" borderId="336" applyNumberFormat="0" applyAlignment="0" applyProtection="0"/>
    <xf numFmtId="0" fontId="14" fillId="6" borderId="336" applyNumberFormat="0" applyAlignment="0" applyProtection="0"/>
    <xf numFmtId="0" fontId="14" fillId="6" borderId="336" applyNumberFormat="0" applyAlignment="0" applyProtection="0"/>
    <xf numFmtId="0" fontId="16" fillId="10" borderId="336" applyNumberFormat="0" applyAlignment="0" applyProtection="0"/>
    <xf numFmtId="0" fontId="16" fillId="10" borderId="336" applyNumberFormat="0" applyAlignment="0" applyProtection="0"/>
    <xf numFmtId="0" fontId="16" fillId="10" borderId="336" applyNumberFormat="0" applyAlignment="0" applyProtection="0"/>
    <xf numFmtId="0" fontId="16" fillId="10" borderId="336" applyNumberFormat="0" applyAlignment="0" applyProtection="0"/>
    <xf numFmtId="0" fontId="16" fillId="10" borderId="336" applyNumberFormat="0" applyAlignment="0" applyProtection="0"/>
    <xf numFmtId="0" fontId="16" fillId="10" borderId="336" applyNumberFormat="0" applyAlignment="0" applyProtection="0"/>
    <xf numFmtId="0" fontId="16" fillId="10" borderId="336" applyNumberFormat="0" applyAlignment="0" applyProtection="0"/>
    <xf numFmtId="0" fontId="16" fillId="10" borderId="336" applyNumberFormat="0" applyAlignment="0" applyProtection="0"/>
    <xf numFmtId="0" fontId="16" fillId="10" borderId="336" applyNumberFormat="0" applyAlignment="0" applyProtection="0"/>
    <xf numFmtId="0" fontId="16" fillId="10" borderId="336" applyNumberFormat="0" applyAlignment="0" applyProtection="0"/>
    <xf numFmtId="0" fontId="14" fillId="6" borderId="336" applyNumberFormat="0" applyAlignment="0" applyProtection="0"/>
    <xf numFmtId="0" fontId="15" fillId="8" borderId="336" applyNumberFormat="0" applyAlignment="0" applyProtection="0"/>
    <xf numFmtId="0" fontId="14" fillId="6" borderId="336" applyNumberFormat="0" applyAlignment="0" applyProtection="0"/>
    <xf numFmtId="0" fontId="14" fillId="6" borderId="336" applyNumberFormat="0" applyAlignment="0" applyProtection="0"/>
    <xf numFmtId="179" fontId="12" fillId="0" borderId="335"/>
    <xf numFmtId="178" fontId="12" fillId="0" borderId="335"/>
    <xf numFmtId="177" fontId="12" fillId="0" borderId="335"/>
    <xf numFmtId="0" fontId="16" fillId="10" borderId="345" applyNumberFormat="0" applyAlignment="0" applyProtection="0"/>
    <xf numFmtId="0" fontId="16" fillId="10" borderId="345" applyNumberFormat="0" applyAlignment="0" applyProtection="0"/>
    <xf numFmtId="0" fontId="16" fillId="10" borderId="345" applyNumberFormat="0" applyAlignment="0" applyProtection="0"/>
    <xf numFmtId="0" fontId="16" fillId="10" borderId="345" applyNumberFormat="0" applyAlignment="0" applyProtection="0"/>
    <xf numFmtId="0" fontId="16" fillId="10" borderId="345" applyNumberFormat="0" applyAlignment="0" applyProtection="0"/>
    <xf numFmtId="174" fontId="12" fillId="0" borderId="335"/>
    <xf numFmtId="173" fontId="12" fillId="0" borderId="335"/>
    <xf numFmtId="172" fontId="12" fillId="0" borderId="335"/>
    <xf numFmtId="0" fontId="16" fillId="10" borderId="345" applyNumberFormat="0" applyAlignment="0" applyProtection="0"/>
    <xf numFmtId="0" fontId="16" fillId="10" borderId="345" applyNumberFormat="0" applyAlignment="0" applyProtection="0"/>
    <xf numFmtId="0" fontId="16" fillId="10" borderId="345" applyNumberFormat="0" applyAlignment="0" applyProtection="0"/>
    <xf numFmtId="171" fontId="12" fillId="0" borderId="335"/>
    <xf numFmtId="170" fontId="12" fillId="0" borderId="335"/>
    <xf numFmtId="169" fontId="12" fillId="0" borderId="335"/>
    <xf numFmtId="0" fontId="14" fillId="6" borderId="345" applyNumberFormat="0" applyAlignment="0" applyProtection="0"/>
    <xf numFmtId="0" fontId="15" fillId="8" borderId="345" applyNumberFormat="0" applyAlignment="0" applyProtection="0"/>
    <xf numFmtId="0" fontId="14" fillId="6" borderId="345" applyNumberFormat="0" applyAlignment="0" applyProtection="0"/>
    <xf numFmtId="0" fontId="14" fillId="6" borderId="345" applyNumberFormat="0" applyAlignment="0" applyProtection="0"/>
    <xf numFmtId="179" fontId="12" fillId="0" borderId="344"/>
    <xf numFmtId="178" fontId="12" fillId="0" borderId="344"/>
    <xf numFmtId="177" fontId="12" fillId="0" borderId="344"/>
    <xf numFmtId="172" fontId="12" fillId="0" borderId="362"/>
    <xf numFmtId="171" fontId="12" fillId="0" borderId="380"/>
    <xf numFmtId="170" fontId="12" fillId="0" borderId="380"/>
    <xf numFmtId="169" fontId="12" fillId="0" borderId="380"/>
    <xf numFmtId="174" fontId="12" fillId="0" borderId="344"/>
    <xf numFmtId="173" fontId="12" fillId="0" borderId="344"/>
    <xf numFmtId="172" fontId="12" fillId="0" borderId="344"/>
    <xf numFmtId="171" fontId="12" fillId="0" borderId="362"/>
    <xf numFmtId="170" fontId="12" fillId="0" borderId="362"/>
    <xf numFmtId="169" fontId="12" fillId="0" borderId="362"/>
    <xf numFmtId="171" fontId="12" fillId="0" borderId="344"/>
    <xf numFmtId="170" fontId="12" fillId="0" borderId="344"/>
    <xf numFmtId="169" fontId="12" fillId="0" borderId="344"/>
    <xf numFmtId="171" fontId="12" fillId="0" borderId="416"/>
    <xf numFmtId="170" fontId="12" fillId="0" borderId="434"/>
    <xf numFmtId="173" fontId="12" fillId="0" borderId="416"/>
    <xf numFmtId="178" fontId="12" fillId="0" borderId="416"/>
    <xf numFmtId="0" fontId="14" fillId="6" borderId="417" applyNumberFormat="0" applyAlignment="0" applyProtection="0"/>
    <xf numFmtId="0" fontId="14" fillId="6" borderId="417" applyNumberFormat="0" applyAlignment="0" applyProtection="0"/>
    <xf numFmtId="0" fontId="16" fillId="10" borderId="417" applyNumberFormat="0" applyAlignment="0" applyProtection="0"/>
    <xf numFmtId="0" fontId="16" fillId="10" borderId="417" applyNumberFormat="0" applyAlignment="0" applyProtection="0"/>
    <xf numFmtId="0" fontId="16" fillId="10" borderId="417" applyNumberFormat="0" applyAlignment="0" applyProtection="0"/>
    <xf numFmtId="0" fontId="16" fillId="10" borderId="417" applyNumberFormat="0" applyAlignment="0" applyProtection="0"/>
    <xf numFmtId="0" fontId="16" fillId="10" borderId="417" applyNumberFormat="0" applyAlignment="0" applyProtection="0"/>
    <xf numFmtId="0" fontId="16" fillId="10" borderId="417" applyNumberFormat="0" applyAlignment="0" applyProtection="0"/>
    <xf numFmtId="0" fontId="16" fillId="10" borderId="417" applyNumberFormat="0" applyAlignment="0" applyProtection="0"/>
    <xf numFmtId="0" fontId="16" fillId="10" borderId="417" applyNumberFormat="0" applyAlignment="0" applyProtection="0"/>
    <xf numFmtId="0" fontId="14" fillId="6" borderId="417" applyNumberFormat="0" applyAlignment="0" applyProtection="0"/>
    <xf numFmtId="0" fontId="14" fillId="6" borderId="417" applyNumberFormat="0" applyAlignment="0" applyProtection="0"/>
    <xf numFmtId="0" fontId="14" fillId="6" borderId="417" applyNumberFormat="0" applyAlignment="0" applyProtection="0"/>
    <xf numFmtId="0" fontId="14" fillId="6" borderId="417" applyNumberFormat="0" applyAlignment="0" applyProtection="0"/>
    <xf numFmtId="174" fontId="12" fillId="0" borderId="434"/>
    <xf numFmtId="179" fontId="12" fillId="0" borderId="434"/>
    <xf numFmtId="0" fontId="14" fillId="6" borderId="435" applyNumberFormat="0" applyAlignment="0" applyProtection="0"/>
    <xf numFmtId="0" fontId="14" fillId="6" borderId="435" applyNumberFormat="0" applyAlignment="0" applyProtection="0"/>
    <xf numFmtId="172" fontId="12" fillId="0" borderId="335"/>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177" fontId="12" fillId="0" borderId="335"/>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169" fontId="12" fillId="32" borderId="418">
      <protection locked="0"/>
    </xf>
    <xf numFmtId="170" fontId="12" fillId="32" borderId="418">
      <protection locked="0"/>
    </xf>
    <xf numFmtId="171" fontId="12" fillId="32" borderId="418">
      <protection locked="0"/>
    </xf>
    <xf numFmtId="174" fontId="12" fillId="32" borderId="418">
      <protection locked="0"/>
    </xf>
    <xf numFmtId="169" fontId="12" fillId="0" borderId="353"/>
    <xf numFmtId="171" fontId="12" fillId="0" borderId="371"/>
    <xf numFmtId="174" fontId="12" fillId="0" borderId="353"/>
    <xf numFmtId="169" fontId="12" fillId="0" borderId="389"/>
    <xf numFmtId="172" fontId="12" fillId="0" borderId="371"/>
    <xf numFmtId="179" fontId="12" fillId="0" borderId="353"/>
    <xf numFmtId="0" fontId="14" fillId="6" borderId="354" applyNumberFormat="0" applyAlignment="0" applyProtection="0"/>
    <xf numFmtId="0" fontId="16" fillId="10" borderId="354" applyNumberFormat="0" applyAlignment="0" applyProtection="0"/>
    <xf numFmtId="0" fontId="16" fillId="10" borderId="354" applyNumberFormat="0" applyAlignment="0" applyProtection="0"/>
    <xf numFmtId="0" fontId="16" fillId="10" borderId="354" applyNumberFormat="0" applyAlignment="0" applyProtection="0"/>
    <xf numFmtId="0" fontId="16" fillId="10" borderId="354" applyNumberFormat="0" applyAlignment="0" applyProtection="0"/>
    <xf numFmtId="0" fontId="16" fillId="10" borderId="354" applyNumberFormat="0" applyAlignment="0" applyProtection="0"/>
    <xf numFmtId="0" fontId="16" fillId="10" borderId="354" applyNumberFormat="0" applyAlignment="0" applyProtection="0"/>
    <xf numFmtId="0" fontId="16" fillId="10" borderId="354" applyNumberFormat="0" applyAlignment="0" applyProtection="0"/>
    <xf numFmtId="0" fontId="16" fillId="10" borderId="354" applyNumberFormat="0" applyAlignment="0" applyProtection="0"/>
    <xf numFmtId="0" fontId="14" fillId="6" borderId="354" applyNumberFormat="0" applyAlignment="0" applyProtection="0"/>
    <xf numFmtId="0" fontId="14" fillId="6" borderId="354" applyNumberFormat="0" applyAlignment="0" applyProtection="0"/>
    <xf numFmtId="0" fontId="14" fillId="6" borderId="354" applyNumberFormat="0" applyAlignment="0" applyProtection="0"/>
    <xf numFmtId="0" fontId="14" fillId="6" borderId="354" applyNumberFormat="0" applyAlignment="0" applyProtection="0"/>
    <xf numFmtId="0" fontId="14" fillId="6" borderId="354" applyNumberFormat="0" applyAlignment="0" applyProtection="0"/>
    <xf numFmtId="174" fontId="12" fillId="0" borderId="371"/>
    <xf numFmtId="172" fontId="12" fillId="32" borderId="337">
      <protection locked="0"/>
    </xf>
    <xf numFmtId="171" fontId="12" fillId="0" borderId="407"/>
    <xf numFmtId="178" fontId="12" fillId="0" borderId="371"/>
    <xf numFmtId="0" fontId="15" fillId="8" borderId="372" applyNumberFormat="0" applyAlignment="0" applyProtection="0"/>
    <xf numFmtId="0" fontId="16" fillId="10" borderId="372" applyNumberFormat="0" applyAlignment="0" applyProtection="0"/>
    <xf numFmtId="0" fontId="16" fillId="10" borderId="372" applyNumberFormat="0" applyAlignment="0" applyProtection="0"/>
    <xf numFmtId="0" fontId="16" fillId="10" borderId="372" applyNumberFormat="0" applyAlignment="0" applyProtection="0"/>
    <xf numFmtId="0" fontId="16" fillId="10" borderId="372" applyNumberFormat="0" applyAlignment="0" applyProtection="0"/>
    <xf numFmtId="0" fontId="16" fillId="10" borderId="372" applyNumberFormat="0" applyAlignment="0" applyProtection="0"/>
    <xf numFmtId="0" fontId="14" fillId="6" borderId="372" applyNumberFormat="0" applyAlignment="0" applyProtection="0"/>
    <xf numFmtId="0" fontId="14" fillId="6" borderId="372" applyNumberFormat="0" applyAlignment="0" applyProtection="0"/>
    <xf numFmtId="0" fontId="14" fillId="6" borderId="372" applyNumberFormat="0" applyAlignment="0" applyProtection="0"/>
    <xf numFmtId="0" fontId="14" fillId="6" borderId="372" applyNumberFormat="0" applyAlignment="0" applyProtection="0"/>
    <xf numFmtId="0" fontId="14" fillId="6" borderId="372" applyNumberFormat="0" applyAlignment="0" applyProtection="0"/>
    <xf numFmtId="0" fontId="14" fillId="6" borderId="372" applyNumberFormat="0" applyAlignment="0" applyProtection="0"/>
    <xf numFmtId="174" fontId="12" fillId="0" borderId="389"/>
    <xf numFmtId="0" fontId="12" fillId="32" borderId="418">
      <alignment horizontal="left"/>
      <protection locked="0"/>
    </xf>
    <xf numFmtId="178" fontId="12" fillId="0" borderId="389"/>
    <xf numFmtId="179" fontId="12" fillId="0" borderId="389"/>
    <xf numFmtId="0" fontId="14" fillId="6" borderId="390" applyNumberFormat="0" applyAlignment="0" applyProtection="0"/>
    <xf numFmtId="0" fontId="16" fillId="10" borderId="390" applyNumberFormat="0" applyAlignment="0" applyProtection="0"/>
    <xf numFmtId="0" fontId="16" fillId="10" borderId="390" applyNumberFormat="0" applyAlignment="0" applyProtection="0"/>
    <xf numFmtId="0" fontId="16" fillId="10" borderId="390" applyNumberFormat="0" applyAlignment="0" applyProtection="0"/>
    <xf numFmtId="0" fontId="16" fillId="10" borderId="390" applyNumberFormat="0" applyAlignment="0" applyProtection="0"/>
    <xf numFmtId="0" fontId="14" fillId="6" borderId="390" applyNumberFormat="0" applyAlignment="0" applyProtection="0"/>
    <xf numFmtId="0" fontId="14" fillId="6" borderId="390" applyNumberFormat="0" applyAlignment="0" applyProtection="0"/>
    <xf numFmtId="0" fontId="14" fillId="6" borderId="390" applyNumberFormat="0" applyAlignment="0" applyProtection="0"/>
    <xf numFmtId="173" fontId="12" fillId="0" borderId="407"/>
    <xf numFmtId="169" fontId="12" fillId="32" borderId="355">
      <protection locked="0"/>
    </xf>
    <xf numFmtId="170" fontId="12" fillId="32" borderId="355">
      <protection locked="0"/>
    </xf>
    <xf numFmtId="171" fontId="12" fillId="32" borderId="355">
      <protection locked="0"/>
    </xf>
    <xf numFmtId="174" fontId="12" fillId="0" borderId="407"/>
    <xf numFmtId="172" fontId="12" fillId="32" borderId="355">
      <protection locked="0"/>
    </xf>
    <xf numFmtId="173" fontId="12" fillId="32" borderId="355">
      <protection locked="0"/>
    </xf>
    <xf numFmtId="175" fontId="12" fillId="32" borderId="355">
      <alignment horizontal="right"/>
      <protection locked="0"/>
    </xf>
    <xf numFmtId="176" fontId="12" fillId="32" borderId="355">
      <alignment horizontal="right"/>
      <protection locked="0"/>
    </xf>
    <xf numFmtId="0" fontId="12" fillId="32" borderId="355">
      <alignment horizontal="left"/>
      <protection locked="0"/>
    </xf>
    <xf numFmtId="178" fontId="12" fillId="32" borderId="355">
      <protection locked="0"/>
    </xf>
    <xf numFmtId="49" fontId="12" fillId="32" borderId="355">
      <alignment horizontal="left"/>
      <protection locked="0"/>
    </xf>
    <xf numFmtId="179" fontId="12" fillId="32" borderId="418">
      <protection locked="0"/>
    </xf>
    <xf numFmtId="178" fontId="12" fillId="0" borderId="407"/>
    <xf numFmtId="0" fontId="14" fillId="6" borderId="408" applyNumberFormat="0" applyAlignment="0" applyProtection="0"/>
    <xf numFmtId="0" fontId="14" fillId="6" borderId="408" applyNumberFormat="0" applyAlignment="0" applyProtection="0"/>
    <xf numFmtId="0" fontId="16" fillId="10" borderId="408" applyNumberFormat="0" applyAlignment="0" applyProtection="0"/>
    <xf numFmtId="0" fontId="16" fillId="10" borderId="408" applyNumberFormat="0" applyAlignment="0" applyProtection="0"/>
    <xf numFmtId="0" fontId="16" fillId="10" borderId="408" applyNumberFormat="0" applyAlignment="0" applyProtection="0"/>
    <xf numFmtId="0" fontId="16" fillId="10" borderId="408" applyNumberFormat="0" applyAlignment="0" applyProtection="0"/>
    <xf numFmtId="0" fontId="14" fillId="6" borderId="408" applyNumberFormat="0" applyAlignment="0" applyProtection="0"/>
    <xf numFmtId="0" fontId="14" fillId="6" borderId="408" applyNumberFormat="0" applyAlignment="0" applyProtection="0"/>
    <xf numFmtId="0" fontId="14" fillId="6" borderId="408" applyNumberFormat="0" applyAlignment="0" applyProtection="0"/>
    <xf numFmtId="0" fontId="14" fillId="6" borderId="408" applyNumberFormat="0" applyAlignment="0" applyProtection="0"/>
    <xf numFmtId="0" fontId="14" fillId="6" borderId="408" applyNumberFormat="0" applyAlignment="0" applyProtection="0"/>
    <xf numFmtId="0" fontId="14" fillId="6" borderId="408" applyNumberFormat="0" applyAlignment="0" applyProtection="0"/>
    <xf numFmtId="0" fontId="14" fillId="6" borderId="408" applyNumberFormat="0" applyAlignment="0" applyProtection="0"/>
    <xf numFmtId="170" fontId="12" fillId="32" borderId="373">
      <protection locked="0"/>
    </xf>
    <xf numFmtId="171" fontId="12" fillId="32" borderId="373">
      <protection locked="0"/>
    </xf>
    <xf numFmtId="174" fontId="12" fillId="32" borderId="373">
      <protection locked="0"/>
    </xf>
    <xf numFmtId="176" fontId="12" fillId="32" borderId="373">
      <alignment horizontal="right"/>
      <protection locked="0"/>
    </xf>
    <xf numFmtId="177" fontId="12" fillId="32" borderId="373">
      <protection locked="0"/>
    </xf>
    <xf numFmtId="171" fontId="12" fillId="32" borderId="436">
      <protection locked="0"/>
    </xf>
    <xf numFmtId="171" fontId="12" fillId="32" borderId="391">
      <protection locked="0"/>
    </xf>
    <xf numFmtId="173" fontId="12" fillId="32" borderId="391">
      <protection locked="0"/>
    </xf>
    <xf numFmtId="175" fontId="12" fillId="32" borderId="391">
      <alignment horizontal="right"/>
      <protection locked="0"/>
    </xf>
    <xf numFmtId="173" fontId="12" fillId="32" borderId="436">
      <protection locked="0"/>
    </xf>
    <xf numFmtId="179" fontId="12" fillId="32" borderId="391">
      <protection locked="0"/>
    </xf>
    <xf numFmtId="176" fontId="12" fillId="32" borderId="436">
      <alignment horizontal="right"/>
      <protection locked="0"/>
    </xf>
    <xf numFmtId="177" fontId="12" fillId="32" borderId="436">
      <protection locked="0"/>
    </xf>
    <xf numFmtId="178" fontId="12" fillId="32" borderId="436">
      <protection locked="0"/>
    </xf>
    <xf numFmtId="179" fontId="12" fillId="32" borderId="436">
      <protection locked="0"/>
    </xf>
    <xf numFmtId="49" fontId="12" fillId="32" borderId="436">
      <alignment horizontal="left"/>
      <protection locked="0"/>
    </xf>
    <xf numFmtId="0" fontId="42" fillId="21" borderId="354" applyNumberFormat="0" applyAlignment="0" applyProtection="0"/>
    <xf numFmtId="0" fontId="42" fillId="21" borderId="354" applyNumberFormat="0" applyAlignment="0" applyProtection="0"/>
    <xf numFmtId="0" fontId="42" fillId="21" borderId="354" applyNumberFormat="0" applyAlignment="0" applyProtection="0"/>
    <xf numFmtId="170" fontId="12" fillId="32" borderId="409">
      <protection locked="0"/>
    </xf>
    <xf numFmtId="172" fontId="12" fillId="32" borderId="409">
      <protection locked="0"/>
    </xf>
    <xf numFmtId="175" fontId="12" fillId="32" borderId="409">
      <alignment horizontal="right"/>
      <protection locked="0"/>
    </xf>
    <xf numFmtId="0" fontId="4" fillId="14" borderId="338" applyNumberFormat="0" applyFont="0" applyAlignment="0" applyProtection="0"/>
    <xf numFmtId="0" fontId="4" fillId="14" borderId="338" applyNumberFormat="0" applyFont="0" applyAlignment="0" applyProtection="0"/>
    <xf numFmtId="0" fontId="4" fillId="14" borderId="338" applyNumberFormat="0" applyFont="0" applyAlignment="0" applyProtection="0"/>
    <xf numFmtId="0" fontId="12" fillId="32" borderId="409">
      <alignment horizontal="left"/>
      <protection locked="0"/>
    </xf>
    <xf numFmtId="177" fontId="12" fillId="32" borderId="409">
      <protection locked="0"/>
    </xf>
    <xf numFmtId="178" fontId="12" fillId="32" borderId="409">
      <protection locked="0"/>
    </xf>
    <xf numFmtId="49" fontId="12" fillId="32" borderId="409">
      <alignment horizontal="left"/>
      <protection locked="0"/>
    </xf>
    <xf numFmtId="0" fontId="4" fillId="14" borderId="338" applyNumberFormat="0" applyFont="0" applyAlignment="0" applyProtection="0"/>
    <xf numFmtId="0" fontId="4" fillId="14" borderId="338" applyNumberFormat="0" applyFont="0" applyAlignment="0" applyProtection="0"/>
    <xf numFmtId="0" fontId="53" fillId="6" borderId="339" applyNumberFormat="0" applyAlignment="0" applyProtection="0"/>
    <xf numFmtId="0" fontId="53" fillId="10" borderId="339" applyNumberFormat="0" applyAlignment="0" applyProtection="0"/>
    <xf numFmtId="0" fontId="53" fillId="10" borderId="339" applyNumberFormat="0" applyAlignment="0" applyProtection="0"/>
    <xf numFmtId="0" fontId="53" fillId="10" borderId="339" applyNumberFormat="0" applyAlignment="0" applyProtection="0"/>
    <xf numFmtId="0" fontId="53" fillId="6" borderId="339" applyNumberFormat="0" applyAlignment="0" applyProtection="0"/>
    <xf numFmtId="0" fontId="53" fillId="6" borderId="339" applyNumberFormat="0" applyAlignment="0" applyProtection="0"/>
    <xf numFmtId="0" fontId="53" fillId="6" borderId="339" applyNumberFormat="0" applyAlignment="0" applyProtection="0"/>
    <xf numFmtId="0" fontId="53" fillId="6" borderId="339" applyNumberFormat="0" applyAlignment="0" applyProtection="0"/>
    <xf numFmtId="0" fontId="42" fillId="21" borderId="372" applyNumberFormat="0" applyAlignment="0" applyProtection="0"/>
    <xf numFmtId="0" fontId="42" fillId="21" borderId="372" applyNumberFormat="0" applyAlignment="0" applyProtection="0"/>
    <xf numFmtId="0" fontId="42" fillId="21" borderId="372" applyNumberFormat="0" applyAlignment="0" applyProtection="0"/>
    <xf numFmtId="10" fontId="4" fillId="43" borderId="334" applyNumberFormat="0" applyFont="0" applyBorder="0" applyAlignment="0" applyProtection="0">
      <protection locked="0"/>
    </xf>
    <xf numFmtId="44" fontId="72" fillId="0" borderId="0" applyFont="0" applyFill="0" applyBorder="0" applyAlignment="0" applyProtection="0"/>
    <xf numFmtId="169" fontId="12" fillId="32" borderId="337">
      <protection locked="0"/>
    </xf>
    <xf numFmtId="0" fontId="7" fillId="0" borderId="341" applyNumberFormat="0" applyFill="0" applyAlignment="0" applyProtection="0"/>
    <xf numFmtId="0" fontId="7" fillId="0" borderId="341" applyNumberFormat="0" applyFill="0" applyAlignment="0" applyProtection="0"/>
    <xf numFmtId="0" fontId="7" fillId="0" borderId="341" applyNumberFormat="0" applyFill="0" applyAlignment="0" applyProtection="0"/>
    <xf numFmtId="0" fontId="7" fillId="0" borderId="341" applyNumberFormat="0" applyFill="0" applyAlignment="0" applyProtection="0"/>
    <xf numFmtId="0" fontId="7" fillId="0" borderId="341" applyNumberFormat="0" applyFill="0" applyAlignment="0" applyProtection="0"/>
    <xf numFmtId="0" fontId="7" fillId="0" borderId="341" applyNumberFormat="0" applyFill="0" applyAlignment="0" applyProtection="0"/>
    <xf numFmtId="0" fontId="7" fillId="0" borderId="341" applyNumberFormat="0" applyFill="0" applyAlignment="0" applyProtection="0"/>
    <xf numFmtId="0" fontId="53" fillId="0" borderId="342" applyNumberFormat="0" applyFill="0" applyAlignment="0" applyProtection="0"/>
    <xf numFmtId="0" fontId="53" fillId="0" borderId="342" applyNumberFormat="0" applyFill="0" applyAlignment="0" applyProtection="0"/>
    <xf numFmtId="0" fontId="53" fillId="0" borderId="342" applyNumberFormat="0" applyFill="0" applyAlignment="0" applyProtection="0"/>
    <xf numFmtId="0" fontId="53" fillId="0" borderId="342" applyNumberFormat="0" applyFill="0" applyAlignment="0" applyProtection="0"/>
    <xf numFmtId="0" fontId="53" fillId="0" borderId="342" applyNumberFormat="0" applyFill="0" applyAlignment="0" applyProtection="0"/>
    <xf numFmtId="0" fontId="53" fillId="0" borderId="342" applyNumberFormat="0" applyFill="0" applyAlignment="0" applyProtection="0"/>
    <xf numFmtId="0" fontId="53" fillId="0" borderId="342" applyNumberFormat="0" applyFill="0" applyAlignment="0" applyProtection="0"/>
    <xf numFmtId="0" fontId="53" fillId="0" borderId="342" applyNumberFormat="0" applyFill="0" applyAlignment="0" applyProtection="0"/>
    <xf numFmtId="0" fontId="53" fillId="0" borderId="342" applyNumberFormat="0" applyFill="0" applyAlignment="0" applyProtection="0"/>
    <xf numFmtId="0" fontId="53" fillId="0" borderId="342" applyNumberFormat="0" applyFill="0" applyAlignment="0" applyProtection="0"/>
    <xf numFmtId="0" fontId="7" fillId="0" borderId="341" applyNumberFormat="0" applyFill="0" applyAlignment="0" applyProtection="0"/>
    <xf numFmtId="0" fontId="7" fillId="0" borderId="341" applyNumberFormat="0" applyFill="0" applyAlignment="0" applyProtection="0"/>
    <xf numFmtId="0" fontId="7" fillId="0" borderId="341" applyNumberFormat="0" applyFill="0" applyAlignment="0" applyProtection="0"/>
    <xf numFmtId="0" fontId="60" fillId="0" borderId="18">
      <alignment horizontal="right"/>
    </xf>
    <xf numFmtId="0" fontId="9" fillId="38" borderId="334"/>
    <xf numFmtId="172" fontId="12" fillId="32" borderId="337">
      <protection locked="0"/>
    </xf>
    <xf numFmtId="0" fontId="12" fillId="14" borderId="336" applyNumberFormat="0" applyFont="0" applyAlignment="0" applyProtection="0"/>
    <xf numFmtId="0" fontId="12" fillId="14" borderId="336" applyNumberFormat="0" applyFont="0" applyAlignment="0" applyProtection="0"/>
    <xf numFmtId="0" fontId="12" fillId="14" borderId="336" applyNumberFormat="0" applyFont="0" applyAlignment="0" applyProtection="0"/>
    <xf numFmtId="0" fontId="12" fillId="14" borderId="336" applyNumberFormat="0" applyFont="0" applyAlignment="0" applyProtection="0"/>
    <xf numFmtId="0" fontId="12" fillId="14" borderId="336" applyNumberFormat="0" applyFont="0" applyAlignment="0" applyProtection="0"/>
    <xf numFmtId="0" fontId="12" fillId="14" borderId="336" applyNumberFormat="0" applyFont="0" applyAlignment="0" applyProtection="0"/>
    <xf numFmtId="0" fontId="12" fillId="14" borderId="336" applyNumberFormat="0" applyFont="0" applyAlignment="0" applyProtection="0"/>
    <xf numFmtId="0" fontId="12" fillId="14" borderId="336" applyNumberFormat="0" applyFont="0" applyAlignment="0" applyProtection="0"/>
    <xf numFmtId="0" fontId="12" fillId="14" borderId="336" applyNumberFormat="0" applyFont="0" applyAlignment="0" applyProtection="0"/>
    <xf numFmtId="0" fontId="12" fillId="14" borderId="336" applyNumberFormat="0" applyFont="0" applyAlignment="0" applyProtection="0"/>
    <xf numFmtId="0" fontId="42" fillId="21" borderId="336" applyNumberFormat="0" applyAlignment="0" applyProtection="0"/>
    <xf numFmtId="0" fontId="42" fillId="21" borderId="336" applyNumberFormat="0" applyAlignment="0" applyProtection="0"/>
    <xf numFmtId="0" fontId="42" fillId="21" borderId="336" applyNumberFormat="0" applyAlignment="0" applyProtection="0"/>
    <xf numFmtId="0" fontId="42" fillId="21" borderId="336" applyNumberFormat="0" applyAlignment="0" applyProtection="0"/>
    <xf numFmtId="0" fontId="42" fillId="21" borderId="336" applyNumberFormat="0" applyAlignment="0" applyProtection="0"/>
    <xf numFmtId="0" fontId="42" fillId="21" borderId="336" applyNumberFormat="0" applyAlignment="0" applyProtection="0"/>
    <xf numFmtId="0" fontId="42" fillId="21" borderId="336" applyNumberFormat="0" applyAlignment="0" applyProtection="0"/>
    <xf numFmtId="0" fontId="42" fillId="21" borderId="336" applyNumberFormat="0" applyAlignment="0" applyProtection="0"/>
    <xf numFmtId="0" fontId="42" fillId="21" borderId="336" applyNumberFormat="0" applyAlignment="0" applyProtection="0"/>
    <xf numFmtId="0" fontId="42" fillId="21" borderId="336" applyNumberFormat="0" applyAlignment="0" applyProtection="0"/>
    <xf numFmtId="177" fontId="12" fillId="32" borderId="337">
      <protection locked="0"/>
    </xf>
    <xf numFmtId="49" fontId="12" fillId="32" borderId="337">
      <alignment horizontal="left"/>
      <protection locked="0"/>
    </xf>
    <xf numFmtId="179" fontId="12" fillId="32" borderId="337">
      <protection locked="0"/>
    </xf>
    <xf numFmtId="178" fontId="12" fillId="32" borderId="337">
      <protection locked="0"/>
    </xf>
    <xf numFmtId="177" fontId="12" fillId="32" borderId="337">
      <protection locked="0"/>
    </xf>
    <xf numFmtId="0" fontId="12" fillId="32" borderId="337">
      <alignment horizontal="left"/>
      <protection locked="0"/>
    </xf>
    <xf numFmtId="176" fontId="12" fillId="32" borderId="337">
      <alignment horizontal="right"/>
      <protection locked="0"/>
    </xf>
    <xf numFmtId="175" fontId="12" fillId="32" borderId="337">
      <alignment horizontal="right"/>
      <protection locked="0"/>
    </xf>
    <xf numFmtId="174" fontId="12" fillId="32" borderId="337">
      <protection locked="0"/>
    </xf>
    <xf numFmtId="173" fontId="12" fillId="32" borderId="337">
      <protection locked="0"/>
    </xf>
    <xf numFmtId="172" fontId="12" fillId="32" borderId="337">
      <protection locked="0"/>
    </xf>
    <xf numFmtId="171" fontId="12" fillId="32" borderId="337">
      <protection locked="0"/>
    </xf>
    <xf numFmtId="170" fontId="12" fillId="32" borderId="337">
      <protection locked="0"/>
    </xf>
    <xf numFmtId="169" fontId="12" fillId="32" borderId="337">
      <protection locked="0"/>
    </xf>
    <xf numFmtId="0" fontId="14" fillId="6" borderId="336" applyNumberFormat="0" applyAlignment="0" applyProtection="0"/>
    <xf numFmtId="0" fontId="14" fillId="6" borderId="336" applyNumberFormat="0" applyAlignment="0" applyProtection="0"/>
    <xf numFmtId="0" fontId="14" fillId="6" borderId="336" applyNumberFormat="0" applyAlignment="0" applyProtection="0"/>
    <xf numFmtId="0" fontId="14" fillId="6" borderId="336" applyNumberFormat="0" applyAlignment="0" applyProtection="0"/>
    <xf numFmtId="0" fontId="14" fillId="6" borderId="336" applyNumberFormat="0" applyAlignment="0" applyProtection="0"/>
    <xf numFmtId="0" fontId="14" fillId="6" borderId="336" applyNumberFormat="0" applyAlignment="0" applyProtection="0"/>
    <xf numFmtId="0" fontId="14" fillId="6" borderId="336" applyNumberFormat="0" applyAlignment="0" applyProtection="0"/>
    <xf numFmtId="0" fontId="16" fillId="10" borderId="336" applyNumberFormat="0" applyAlignment="0" applyProtection="0"/>
    <xf numFmtId="0" fontId="16" fillId="10" borderId="336" applyNumberFormat="0" applyAlignment="0" applyProtection="0"/>
    <xf numFmtId="0" fontId="16" fillId="10" borderId="336" applyNumberFormat="0" applyAlignment="0" applyProtection="0"/>
    <xf numFmtId="0" fontId="16" fillId="10" borderId="336" applyNumberFormat="0" applyAlignment="0" applyProtection="0"/>
    <xf numFmtId="0" fontId="16" fillId="10" borderId="336" applyNumberFormat="0" applyAlignment="0" applyProtection="0"/>
    <xf numFmtId="0" fontId="16" fillId="10" borderId="336" applyNumberFormat="0" applyAlignment="0" applyProtection="0"/>
    <xf numFmtId="0" fontId="16" fillId="10" borderId="336" applyNumberFormat="0" applyAlignment="0" applyProtection="0"/>
    <xf numFmtId="0" fontId="16" fillId="10" borderId="336" applyNumberFormat="0" applyAlignment="0" applyProtection="0"/>
    <xf numFmtId="0" fontId="16" fillId="10" borderId="336" applyNumberFormat="0" applyAlignment="0" applyProtection="0"/>
    <xf numFmtId="0" fontId="16" fillId="10" borderId="336" applyNumberFormat="0" applyAlignment="0" applyProtection="0"/>
    <xf numFmtId="0" fontId="14" fillId="6" borderId="336" applyNumberFormat="0" applyAlignment="0" applyProtection="0"/>
    <xf numFmtId="0" fontId="15" fillId="8" borderId="336" applyNumberFormat="0" applyAlignment="0" applyProtection="0"/>
    <xf numFmtId="0" fontId="14" fillId="6" borderId="336" applyNumberFormat="0" applyAlignment="0" applyProtection="0"/>
    <xf numFmtId="0" fontId="14" fillId="6" borderId="336" applyNumberFormat="0" applyAlignment="0" applyProtection="0"/>
    <xf numFmtId="179" fontId="12" fillId="0" borderId="335"/>
    <xf numFmtId="178" fontId="12" fillId="0" borderId="335"/>
    <xf numFmtId="177" fontId="12" fillId="0" borderId="335"/>
    <xf numFmtId="174" fontId="12" fillId="0" borderId="335"/>
    <xf numFmtId="173" fontId="12" fillId="0" borderId="335"/>
    <xf numFmtId="172" fontId="12" fillId="0" borderId="335"/>
    <xf numFmtId="171" fontId="12" fillId="0" borderId="335"/>
    <xf numFmtId="170" fontId="12" fillId="0" borderId="335"/>
    <xf numFmtId="169" fontId="12" fillId="0" borderId="335"/>
    <xf numFmtId="186" fontId="22" fillId="0" borderId="9">
      <alignment horizontal="right" vertical="center"/>
    </xf>
    <xf numFmtId="186" fontId="22" fillId="0" borderId="9">
      <alignment horizontal="right" vertical="center"/>
    </xf>
    <xf numFmtId="186" fontId="22" fillId="0" borderId="9">
      <alignment horizontal="right" vertical="center"/>
    </xf>
    <xf numFmtId="186" fontId="22" fillId="0" borderId="9">
      <alignment horizontal="right" vertical="center"/>
    </xf>
    <xf numFmtId="0" fontId="4" fillId="14" borderId="338" applyNumberFormat="0" applyFont="0" applyAlignment="0" applyProtection="0"/>
    <xf numFmtId="0" fontId="4" fillId="14" borderId="338" applyNumberFormat="0" applyFont="0" applyAlignment="0" applyProtection="0"/>
    <xf numFmtId="0" fontId="4" fillId="14" borderId="338" applyNumberFormat="0" applyFont="0" applyAlignment="0" applyProtection="0"/>
    <xf numFmtId="0" fontId="4" fillId="14" borderId="338" applyNumberFormat="0" applyFont="0" applyAlignment="0" applyProtection="0"/>
    <xf numFmtId="0" fontId="4" fillId="14" borderId="338" applyNumberFormat="0" applyFont="0" applyAlignment="0" applyProtection="0"/>
    <xf numFmtId="0" fontId="4" fillId="14" borderId="338" applyNumberFormat="0" applyFont="0" applyAlignment="0" applyProtection="0"/>
    <xf numFmtId="0" fontId="4" fillId="14" borderId="338" applyNumberFormat="0" applyFont="0" applyAlignment="0" applyProtection="0"/>
    <xf numFmtId="0" fontId="4" fillId="14" borderId="338" applyNumberFormat="0" applyFont="0" applyAlignment="0" applyProtection="0"/>
    <xf numFmtId="0" fontId="4" fillId="14" borderId="338" applyNumberFormat="0" applyFont="0" applyAlignment="0" applyProtection="0"/>
    <xf numFmtId="0" fontId="4" fillId="14" borderId="338" applyNumberFormat="0" applyFont="0" applyAlignment="0" applyProtection="0"/>
    <xf numFmtId="0" fontId="4" fillId="14" borderId="338" applyNumberFormat="0" applyFont="0" applyAlignment="0" applyProtection="0"/>
    <xf numFmtId="0" fontId="4" fillId="14" borderId="338" applyNumberFormat="0" applyFont="0" applyAlignment="0" applyProtection="0"/>
    <xf numFmtId="0" fontId="4" fillId="14" borderId="338" applyNumberFormat="0" applyFont="0" applyAlignment="0" applyProtection="0"/>
    <xf numFmtId="0" fontId="4" fillId="14" borderId="338" applyNumberFormat="0" applyFont="0" applyAlignment="0" applyProtection="0"/>
    <xf numFmtId="0" fontId="4" fillId="14" borderId="338" applyNumberFormat="0" applyFont="0" applyAlignment="0" applyProtection="0"/>
    <xf numFmtId="0" fontId="4" fillId="14" borderId="338" applyNumberFormat="0" applyFont="0" applyAlignment="0" applyProtection="0"/>
    <xf numFmtId="0" fontId="4" fillId="14" borderId="338" applyNumberFormat="0" applyFont="0" applyAlignment="0" applyProtection="0"/>
    <xf numFmtId="0" fontId="4" fillId="14" borderId="338" applyNumberFormat="0" applyFont="0" applyAlignment="0" applyProtection="0"/>
    <xf numFmtId="0" fontId="4" fillId="14" borderId="338" applyNumberFormat="0" applyFont="0" applyAlignment="0" applyProtection="0"/>
    <xf numFmtId="0" fontId="4" fillId="14" borderId="338" applyNumberFormat="0" applyFont="0" applyAlignment="0" applyProtection="0"/>
    <xf numFmtId="0" fontId="4" fillId="14" borderId="338" applyNumberFormat="0" applyFont="0" applyAlignment="0" applyProtection="0"/>
    <xf numFmtId="0" fontId="4" fillId="14" borderId="338" applyNumberFormat="0" applyFont="0" applyAlignment="0" applyProtection="0"/>
    <xf numFmtId="0" fontId="4" fillId="14" borderId="338" applyNumberFormat="0" applyFont="0" applyAlignment="0" applyProtection="0"/>
    <xf numFmtId="0" fontId="4" fillId="14" borderId="338" applyNumberFormat="0" applyFont="0" applyAlignment="0" applyProtection="0"/>
    <xf numFmtId="0" fontId="4" fillId="14" borderId="338" applyNumberFormat="0" applyFont="0" applyAlignment="0" applyProtection="0"/>
    <xf numFmtId="0" fontId="4" fillId="14" borderId="338" applyNumberFormat="0" applyFont="0" applyAlignment="0" applyProtection="0"/>
    <xf numFmtId="0" fontId="4" fillId="14" borderId="338" applyNumberFormat="0" applyFont="0" applyAlignment="0" applyProtection="0"/>
    <xf numFmtId="0" fontId="4" fillId="14" borderId="338" applyNumberFormat="0" applyFont="0" applyAlignment="0" applyProtection="0"/>
    <xf numFmtId="0" fontId="4" fillId="14" borderId="338" applyNumberFormat="0" applyFont="0" applyAlignment="0" applyProtection="0"/>
    <xf numFmtId="0" fontId="4" fillId="14" borderId="338" applyNumberFormat="0" applyFont="0" applyAlignment="0" applyProtection="0"/>
    <xf numFmtId="0" fontId="4" fillId="14" borderId="338" applyNumberFormat="0" applyFont="0" applyAlignment="0" applyProtection="0"/>
    <xf numFmtId="0" fontId="4" fillId="14" borderId="338" applyNumberFormat="0" applyFont="0" applyAlignment="0" applyProtection="0"/>
    <xf numFmtId="0" fontId="4" fillId="14" borderId="338" applyNumberFormat="0" applyFont="0" applyAlignment="0" applyProtection="0"/>
    <xf numFmtId="0" fontId="4" fillId="14" borderId="338" applyNumberFormat="0" applyFont="0" applyAlignment="0" applyProtection="0"/>
    <xf numFmtId="0" fontId="4" fillId="14" borderId="338" applyNumberFormat="0" applyFont="0" applyAlignment="0" applyProtection="0"/>
    <xf numFmtId="0" fontId="4" fillId="14" borderId="338" applyNumberFormat="0" applyFont="0" applyAlignment="0" applyProtection="0"/>
    <xf numFmtId="0" fontId="4" fillId="14" borderId="338" applyNumberFormat="0" applyFont="0" applyAlignment="0" applyProtection="0"/>
    <xf numFmtId="0" fontId="4" fillId="14" borderId="338" applyNumberFormat="0" applyFont="0" applyAlignment="0" applyProtection="0"/>
    <xf numFmtId="0" fontId="4" fillId="14" borderId="338" applyNumberFormat="0" applyFont="0" applyAlignment="0" applyProtection="0"/>
    <xf numFmtId="0" fontId="4" fillId="14" borderId="338" applyNumberFormat="0" applyFont="0" applyAlignment="0" applyProtection="0"/>
    <xf numFmtId="0" fontId="4" fillId="14" borderId="338" applyNumberFormat="0" applyFont="0" applyAlignment="0" applyProtection="0"/>
    <xf numFmtId="0" fontId="4" fillId="14" borderId="338" applyNumberFormat="0" applyFont="0" applyAlignment="0" applyProtection="0"/>
    <xf numFmtId="0" fontId="4" fillId="14" borderId="338" applyNumberFormat="0" applyFont="0" applyAlignment="0" applyProtection="0"/>
    <xf numFmtId="0" fontId="4" fillId="14" borderId="338" applyNumberFormat="0" applyFont="0" applyAlignment="0" applyProtection="0"/>
    <xf numFmtId="0" fontId="4" fillId="14" borderId="338" applyNumberFormat="0" applyFont="0" applyAlignment="0" applyProtection="0"/>
    <xf numFmtId="0" fontId="4" fillId="14" borderId="338" applyNumberFormat="0" applyFont="0" applyAlignment="0" applyProtection="0"/>
    <xf numFmtId="0" fontId="4" fillId="14" borderId="338" applyNumberFormat="0" applyFont="0" applyAlignment="0" applyProtection="0"/>
    <xf numFmtId="0" fontId="4" fillId="14" borderId="338" applyNumberFormat="0" applyFont="0" applyAlignment="0" applyProtection="0"/>
    <xf numFmtId="0" fontId="4" fillId="14" borderId="338" applyNumberFormat="0" applyFont="0" applyAlignment="0" applyProtection="0"/>
    <xf numFmtId="0" fontId="4" fillId="14" borderId="338" applyNumberFormat="0" applyFont="0" applyAlignment="0" applyProtection="0"/>
    <xf numFmtId="0" fontId="4" fillId="14" borderId="338" applyNumberFormat="0" applyFont="0" applyAlignment="0" applyProtection="0"/>
    <xf numFmtId="0" fontId="4" fillId="14" borderId="338" applyNumberFormat="0" applyFont="0" applyAlignment="0" applyProtection="0"/>
    <xf numFmtId="0" fontId="4" fillId="14" borderId="338" applyNumberFormat="0" applyFont="0" applyAlignment="0" applyProtection="0"/>
    <xf numFmtId="0" fontId="4" fillId="14" borderId="338" applyNumberFormat="0" applyFont="0" applyAlignment="0" applyProtection="0"/>
    <xf numFmtId="0" fontId="4" fillId="14" borderId="338" applyNumberFormat="0" applyFont="0" applyAlignment="0" applyProtection="0"/>
    <xf numFmtId="0" fontId="4" fillId="14" borderId="338" applyNumberFormat="0" applyFont="0" applyAlignment="0" applyProtection="0"/>
    <xf numFmtId="0" fontId="4" fillId="14" borderId="338" applyNumberFormat="0" applyFont="0" applyAlignment="0" applyProtection="0"/>
    <xf numFmtId="0" fontId="4" fillId="14" borderId="338" applyNumberFormat="0" applyFont="0" applyAlignment="0" applyProtection="0"/>
    <xf numFmtId="0" fontId="4" fillId="14" borderId="338" applyNumberFormat="0" applyFont="0" applyAlignment="0" applyProtection="0"/>
    <xf numFmtId="0" fontId="4" fillId="14" borderId="338" applyNumberFormat="0" applyFont="0" applyAlignment="0" applyProtection="0"/>
    <xf numFmtId="0" fontId="4" fillId="14" borderId="338" applyNumberFormat="0" applyFont="0" applyAlignment="0" applyProtection="0"/>
    <xf numFmtId="0" fontId="4" fillId="14" borderId="338" applyNumberFormat="0" applyFont="0" applyAlignment="0" applyProtection="0"/>
    <xf numFmtId="0" fontId="4" fillId="14" borderId="338" applyNumberFormat="0" applyFont="0" applyAlignment="0" applyProtection="0"/>
    <xf numFmtId="0" fontId="4" fillId="14" borderId="338" applyNumberFormat="0" applyFont="0" applyAlignment="0" applyProtection="0"/>
    <xf numFmtId="0" fontId="4" fillId="14" borderId="338" applyNumberFormat="0" applyFont="0" applyAlignment="0" applyProtection="0"/>
    <xf numFmtId="0" fontId="4" fillId="14" borderId="338" applyNumberFormat="0" applyFont="0" applyAlignment="0" applyProtection="0"/>
    <xf numFmtId="0" fontId="4" fillId="14" borderId="338" applyNumberFormat="0" applyFont="0" applyAlignment="0" applyProtection="0"/>
    <xf numFmtId="0" fontId="4" fillId="14" borderId="338" applyNumberFormat="0" applyFont="0" applyAlignment="0" applyProtection="0"/>
    <xf numFmtId="0" fontId="4" fillId="14" borderId="338" applyNumberFormat="0" applyFont="0" applyAlignment="0" applyProtection="0"/>
    <xf numFmtId="0" fontId="4" fillId="14" borderId="338" applyNumberFormat="0" applyFont="0" applyAlignment="0" applyProtection="0"/>
    <xf numFmtId="0" fontId="4" fillId="14" borderId="338" applyNumberFormat="0" applyFont="0" applyAlignment="0" applyProtection="0"/>
    <xf numFmtId="0" fontId="4" fillId="14" borderId="338" applyNumberFormat="0" applyFont="0" applyAlignment="0" applyProtection="0"/>
    <xf numFmtId="0" fontId="4" fillId="14" borderId="338" applyNumberFormat="0" applyFont="0" applyAlignment="0" applyProtection="0"/>
    <xf numFmtId="0" fontId="4" fillId="14" borderId="338" applyNumberFormat="0" applyFont="0" applyAlignment="0" applyProtection="0"/>
    <xf numFmtId="0" fontId="4" fillId="14" borderId="338" applyNumberFormat="0" applyFont="0" applyAlignment="0" applyProtection="0"/>
    <xf numFmtId="0" fontId="4" fillId="14" borderId="338" applyNumberFormat="0" applyFont="0" applyAlignment="0" applyProtection="0"/>
    <xf numFmtId="0" fontId="4" fillId="14" borderId="338" applyNumberFormat="0" applyFont="0" applyAlignment="0" applyProtection="0"/>
    <xf numFmtId="0" fontId="4" fillId="14" borderId="338" applyNumberFormat="0" applyFont="0" applyAlignment="0" applyProtection="0"/>
    <xf numFmtId="0" fontId="4" fillId="14" borderId="338" applyNumberFormat="0" applyFont="0" applyAlignment="0" applyProtection="0"/>
    <xf numFmtId="0" fontId="4" fillId="14" borderId="338" applyNumberFormat="0" applyFont="0" applyAlignment="0" applyProtection="0"/>
    <xf numFmtId="0" fontId="4" fillId="14" borderId="338" applyNumberFormat="0" applyFont="0" applyAlignment="0" applyProtection="0"/>
    <xf numFmtId="0" fontId="4" fillId="14" borderId="338" applyNumberFormat="0" applyFont="0" applyAlignment="0" applyProtection="0"/>
    <xf numFmtId="0" fontId="4" fillId="14" borderId="338" applyNumberFormat="0" applyFont="0" applyAlignment="0" applyProtection="0"/>
    <xf numFmtId="0" fontId="4" fillId="14" borderId="338" applyNumberFormat="0" applyFont="0" applyAlignment="0" applyProtection="0"/>
    <xf numFmtId="0" fontId="4" fillId="14" borderId="338" applyNumberFormat="0" applyFont="0" applyAlignment="0" applyProtection="0"/>
    <xf numFmtId="0" fontId="4" fillId="14" borderId="338" applyNumberFormat="0" applyFont="0" applyAlignment="0" applyProtection="0"/>
    <xf numFmtId="0" fontId="4" fillId="14" borderId="338" applyNumberFormat="0" applyFont="0" applyAlignment="0" applyProtection="0"/>
    <xf numFmtId="0" fontId="4" fillId="14" borderId="338" applyNumberFormat="0" applyFont="0" applyAlignment="0" applyProtection="0"/>
    <xf numFmtId="0" fontId="4" fillId="14" borderId="338" applyNumberFormat="0" applyFont="0" applyAlignment="0" applyProtection="0"/>
    <xf numFmtId="0" fontId="4" fillId="14" borderId="338" applyNumberFormat="0" applyFont="0" applyAlignment="0" applyProtection="0"/>
    <xf numFmtId="0" fontId="4" fillId="14" borderId="338" applyNumberFormat="0" applyFont="0" applyAlignment="0" applyProtection="0"/>
    <xf numFmtId="0" fontId="4" fillId="14" borderId="338" applyNumberFormat="0" applyFont="0" applyAlignment="0" applyProtection="0"/>
    <xf numFmtId="0" fontId="4" fillId="14" borderId="338" applyNumberFormat="0" applyFont="0" applyAlignment="0" applyProtection="0"/>
    <xf numFmtId="0" fontId="4" fillId="14" borderId="338" applyNumberFormat="0" applyFont="0" applyAlignment="0" applyProtection="0"/>
    <xf numFmtId="0" fontId="4" fillId="14" borderId="338" applyNumberFormat="0" applyFont="0" applyAlignment="0" applyProtection="0"/>
    <xf numFmtId="0" fontId="4" fillId="14" borderId="338" applyNumberFormat="0" applyFont="0" applyAlignment="0" applyProtection="0"/>
    <xf numFmtId="0" fontId="4" fillId="14" borderId="338" applyNumberFormat="0" applyFont="0" applyAlignment="0" applyProtection="0"/>
    <xf numFmtId="0" fontId="4" fillId="14" borderId="338" applyNumberFormat="0" applyFont="0" applyAlignment="0" applyProtection="0"/>
    <xf numFmtId="0" fontId="4" fillId="14" borderId="338" applyNumberFormat="0" applyFont="0" applyAlignment="0" applyProtection="0"/>
    <xf numFmtId="0" fontId="4" fillId="14" borderId="338" applyNumberFormat="0" applyFont="0" applyAlignment="0" applyProtection="0"/>
    <xf numFmtId="0" fontId="4" fillId="14" borderId="338" applyNumberFormat="0" applyFont="0" applyAlignment="0" applyProtection="0"/>
    <xf numFmtId="0" fontId="4" fillId="14" borderId="338" applyNumberFormat="0" applyFont="0" applyAlignment="0" applyProtection="0"/>
    <xf numFmtId="0" fontId="4" fillId="14" borderId="338" applyNumberFormat="0" applyFont="0" applyAlignment="0" applyProtection="0"/>
    <xf numFmtId="0" fontId="4" fillId="14" borderId="338" applyNumberFormat="0" applyFont="0" applyAlignment="0" applyProtection="0"/>
    <xf numFmtId="0" fontId="4" fillId="14" borderId="338" applyNumberFormat="0" applyFont="0" applyAlignment="0" applyProtection="0"/>
    <xf numFmtId="0" fontId="4" fillId="14" borderId="338" applyNumberFormat="0" applyFont="0" applyAlignment="0" applyProtection="0"/>
    <xf numFmtId="0" fontId="4" fillId="14" borderId="338" applyNumberFormat="0" applyFont="0" applyAlignment="0" applyProtection="0"/>
    <xf numFmtId="0" fontId="4" fillId="14" borderId="338" applyNumberFormat="0" applyFont="0" applyAlignment="0" applyProtection="0"/>
    <xf numFmtId="0" fontId="4" fillId="14" borderId="338" applyNumberFormat="0" applyFont="0" applyAlignment="0" applyProtection="0"/>
    <xf numFmtId="0" fontId="4" fillId="14" borderId="338" applyNumberFormat="0" applyFont="0" applyAlignment="0" applyProtection="0"/>
    <xf numFmtId="0" fontId="4" fillId="14" borderId="338" applyNumberFormat="0" applyFont="0" applyAlignment="0" applyProtection="0"/>
    <xf numFmtId="0" fontId="4" fillId="14" borderId="338" applyNumberFormat="0" applyFont="0" applyAlignment="0" applyProtection="0"/>
    <xf numFmtId="0" fontId="4" fillId="14" borderId="338" applyNumberFormat="0" applyFont="0" applyAlignment="0" applyProtection="0"/>
    <xf numFmtId="0" fontId="4" fillId="14" borderId="338" applyNumberFormat="0" applyFont="0" applyAlignment="0" applyProtection="0"/>
    <xf numFmtId="0" fontId="4" fillId="14" borderId="338" applyNumberFormat="0" applyFont="0" applyAlignment="0" applyProtection="0"/>
    <xf numFmtId="0" fontId="4" fillId="14" borderId="338" applyNumberFormat="0" applyFont="0" applyAlignment="0" applyProtection="0"/>
    <xf numFmtId="0" fontId="4" fillId="14" borderId="338" applyNumberFormat="0" applyFont="0" applyAlignment="0" applyProtection="0"/>
    <xf numFmtId="0" fontId="4" fillId="14" borderId="338" applyNumberFormat="0" applyFont="0" applyAlignment="0" applyProtection="0"/>
    <xf numFmtId="0" fontId="4" fillId="14" borderId="338" applyNumberFormat="0" applyFont="0" applyAlignment="0" applyProtection="0"/>
    <xf numFmtId="0" fontId="4" fillId="14" borderId="338" applyNumberFormat="0" applyFont="0" applyAlignment="0" applyProtection="0"/>
    <xf numFmtId="0" fontId="4" fillId="14" borderId="338" applyNumberFormat="0" applyFont="0" applyAlignment="0" applyProtection="0"/>
    <xf numFmtId="0" fontId="4" fillId="14" borderId="338" applyNumberFormat="0" applyFont="0" applyAlignment="0" applyProtection="0"/>
    <xf numFmtId="0" fontId="4" fillId="14" borderId="338" applyNumberFormat="0" applyFont="0" applyAlignment="0" applyProtection="0"/>
    <xf numFmtId="0" fontId="4" fillId="14" borderId="338" applyNumberFormat="0" applyFont="0" applyAlignment="0" applyProtection="0"/>
    <xf numFmtId="0" fontId="4" fillId="14" borderId="338" applyNumberFormat="0" applyFont="0" applyAlignment="0" applyProtection="0"/>
    <xf numFmtId="0" fontId="4" fillId="14" borderId="338" applyNumberFormat="0" applyFont="0" applyAlignment="0" applyProtection="0"/>
    <xf numFmtId="0" fontId="4" fillId="14" borderId="338" applyNumberFormat="0" applyFont="0" applyAlignment="0" applyProtection="0"/>
    <xf numFmtId="0" fontId="4" fillId="14" borderId="338" applyNumberFormat="0" applyFont="0" applyAlignment="0" applyProtection="0"/>
    <xf numFmtId="0" fontId="4" fillId="14" borderId="338" applyNumberFormat="0" applyFont="0" applyAlignment="0" applyProtection="0"/>
    <xf numFmtId="0" fontId="4" fillId="14" borderId="338" applyNumberFormat="0" applyFont="0" applyAlignment="0" applyProtection="0"/>
    <xf numFmtId="0" fontId="4" fillId="14" borderId="338" applyNumberFormat="0" applyFont="0" applyAlignment="0" applyProtection="0"/>
    <xf numFmtId="0" fontId="4" fillId="14" borderId="338" applyNumberFormat="0" applyFont="0" applyAlignment="0" applyProtection="0"/>
    <xf numFmtId="0" fontId="4" fillId="14" borderId="338" applyNumberFormat="0" applyFont="0" applyAlignment="0" applyProtection="0"/>
    <xf numFmtId="0" fontId="4" fillId="14" borderId="338" applyNumberFormat="0" applyFont="0" applyAlignment="0" applyProtection="0"/>
    <xf numFmtId="0" fontId="4" fillId="14" borderId="338" applyNumberFormat="0" applyFont="0" applyAlignment="0" applyProtection="0"/>
    <xf numFmtId="0" fontId="4" fillId="14" borderId="338" applyNumberFormat="0" applyFont="0" applyAlignment="0" applyProtection="0"/>
    <xf numFmtId="0" fontId="4" fillId="14" borderId="338" applyNumberFormat="0" applyFont="0" applyAlignment="0" applyProtection="0"/>
    <xf numFmtId="0" fontId="4" fillId="14" borderId="338" applyNumberFormat="0" applyFont="0" applyAlignment="0" applyProtection="0"/>
    <xf numFmtId="0" fontId="4" fillId="14" borderId="338" applyNumberFormat="0" applyFont="0" applyAlignment="0" applyProtection="0"/>
    <xf numFmtId="0" fontId="4" fillId="14" borderId="338" applyNumberFormat="0" applyFont="0" applyAlignment="0" applyProtection="0"/>
    <xf numFmtId="0" fontId="4" fillId="14" borderId="338" applyNumberFormat="0" applyFont="0" applyAlignment="0" applyProtection="0"/>
    <xf numFmtId="0" fontId="4" fillId="14" borderId="338" applyNumberFormat="0" applyFont="0" applyAlignment="0" applyProtection="0"/>
    <xf numFmtId="0" fontId="4" fillId="14" borderId="338" applyNumberFormat="0" applyFont="0" applyAlignment="0" applyProtection="0"/>
    <xf numFmtId="0" fontId="4" fillId="14" borderId="338" applyNumberFormat="0" applyFont="0" applyAlignment="0" applyProtection="0"/>
    <xf numFmtId="0" fontId="4" fillId="14" borderId="338" applyNumberFormat="0" applyFont="0" applyAlignment="0" applyProtection="0"/>
    <xf numFmtId="0" fontId="4" fillId="14" borderId="338" applyNumberFormat="0" applyFont="0" applyAlignment="0" applyProtection="0"/>
    <xf numFmtId="0" fontId="4" fillId="14" borderId="338" applyNumberFormat="0" applyFont="0" applyAlignment="0" applyProtection="0"/>
    <xf numFmtId="0" fontId="4" fillId="14" borderId="338" applyNumberFormat="0" applyFont="0" applyAlignment="0" applyProtection="0"/>
    <xf numFmtId="0" fontId="4" fillId="14" borderId="338" applyNumberFormat="0" applyFont="0" applyAlignment="0" applyProtection="0"/>
    <xf numFmtId="0" fontId="4" fillId="14" borderId="338" applyNumberFormat="0" applyFont="0" applyAlignment="0" applyProtection="0"/>
    <xf numFmtId="0" fontId="4" fillId="14" borderId="338" applyNumberFormat="0" applyFont="0" applyAlignment="0" applyProtection="0"/>
    <xf numFmtId="0" fontId="4" fillId="14" borderId="338" applyNumberFormat="0" applyFont="0" applyAlignment="0" applyProtection="0"/>
    <xf numFmtId="0" fontId="4" fillId="14" borderId="338" applyNumberFormat="0" applyFont="0" applyAlignment="0" applyProtection="0"/>
    <xf numFmtId="0" fontId="4" fillId="14" borderId="338" applyNumberFormat="0" applyFont="0" applyAlignment="0" applyProtection="0"/>
    <xf numFmtId="0" fontId="4" fillId="14" borderId="338" applyNumberFormat="0" applyFont="0" applyAlignment="0" applyProtection="0"/>
    <xf numFmtId="0" fontId="4" fillId="14" borderId="338" applyNumberFormat="0" applyFont="0" applyAlignment="0" applyProtection="0"/>
    <xf numFmtId="0" fontId="4" fillId="14" borderId="338" applyNumberFormat="0" applyFont="0" applyAlignment="0" applyProtection="0"/>
    <xf numFmtId="0" fontId="4" fillId="14" borderId="338" applyNumberFormat="0" applyFont="0" applyAlignment="0" applyProtection="0"/>
    <xf numFmtId="0" fontId="4" fillId="14" borderId="338" applyNumberFormat="0" applyFont="0" applyAlignment="0" applyProtection="0"/>
    <xf numFmtId="0" fontId="4" fillId="14" borderId="338" applyNumberFormat="0" applyFont="0" applyAlignment="0" applyProtection="0"/>
    <xf numFmtId="0" fontId="4" fillId="14" borderId="338" applyNumberFormat="0" applyFont="0" applyAlignment="0" applyProtection="0"/>
    <xf numFmtId="0" fontId="4" fillId="14" borderId="338" applyNumberFormat="0" applyFont="0" applyAlignment="0" applyProtection="0"/>
    <xf numFmtId="0" fontId="4" fillId="14" borderId="338" applyNumberFormat="0" applyFont="0" applyAlignment="0" applyProtection="0"/>
    <xf numFmtId="0" fontId="4" fillId="14" borderId="338" applyNumberFormat="0" applyFont="0" applyAlignment="0" applyProtection="0"/>
    <xf numFmtId="0" fontId="4" fillId="14" borderId="338" applyNumberFormat="0" applyFont="0" applyAlignment="0" applyProtection="0"/>
    <xf numFmtId="0" fontId="4" fillId="14" borderId="338" applyNumberFormat="0" applyFont="0" applyAlignment="0" applyProtection="0"/>
    <xf numFmtId="0" fontId="4" fillId="14" borderId="338" applyNumberFormat="0" applyFont="0" applyAlignment="0" applyProtection="0"/>
    <xf numFmtId="0" fontId="4" fillId="14" borderId="338" applyNumberFormat="0" applyFont="0" applyAlignment="0" applyProtection="0"/>
    <xf numFmtId="0" fontId="4" fillId="14" borderId="338" applyNumberFormat="0" applyFont="0" applyAlignment="0" applyProtection="0"/>
    <xf numFmtId="0" fontId="4" fillId="14" borderId="338" applyNumberFormat="0" applyFont="0" applyAlignment="0" applyProtection="0"/>
    <xf numFmtId="0" fontId="4" fillId="14" borderId="338" applyNumberFormat="0" applyFont="0" applyAlignment="0" applyProtection="0"/>
    <xf numFmtId="0" fontId="4" fillId="14" borderId="338" applyNumberFormat="0" applyFont="0" applyAlignment="0" applyProtection="0"/>
    <xf numFmtId="0" fontId="4" fillId="14" borderId="338" applyNumberFormat="0" applyFont="0" applyAlignment="0" applyProtection="0"/>
    <xf numFmtId="0" fontId="4" fillId="14" borderId="338" applyNumberFormat="0" applyFont="0" applyAlignment="0" applyProtection="0"/>
    <xf numFmtId="0" fontId="4" fillId="14" borderId="338" applyNumberFormat="0" applyFont="0" applyAlignment="0" applyProtection="0"/>
    <xf numFmtId="0" fontId="4" fillId="14" borderId="338" applyNumberFormat="0" applyFont="0" applyAlignment="0" applyProtection="0"/>
    <xf numFmtId="0" fontId="4" fillId="14" borderId="338" applyNumberFormat="0" applyFont="0" applyAlignment="0" applyProtection="0"/>
    <xf numFmtId="0" fontId="4" fillId="14" borderId="338" applyNumberFormat="0" applyFont="0" applyAlignment="0" applyProtection="0"/>
    <xf numFmtId="0" fontId="4" fillId="14" borderId="338" applyNumberFormat="0" applyFont="0" applyAlignment="0" applyProtection="0"/>
    <xf numFmtId="0" fontId="4" fillId="14" borderId="338" applyNumberFormat="0" applyFont="0" applyAlignment="0" applyProtection="0"/>
    <xf numFmtId="0" fontId="4" fillId="14" borderId="338" applyNumberFormat="0" applyFont="0" applyAlignment="0" applyProtection="0"/>
    <xf numFmtId="0" fontId="4" fillId="14" borderId="338" applyNumberFormat="0" applyFont="0" applyAlignment="0" applyProtection="0"/>
    <xf numFmtId="0" fontId="4" fillId="14" borderId="338" applyNumberFormat="0" applyFont="0" applyAlignment="0" applyProtection="0"/>
    <xf numFmtId="0" fontId="4" fillId="14" borderId="338" applyNumberFormat="0" applyFont="0" applyAlignment="0" applyProtection="0"/>
    <xf numFmtId="0" fontId="4" fillId="14" borderId="338" applyNumberFormat="0" applyFont="0" applyAlignment="0" applyProtection="0"/>
    <xf numFmtId="0" fontId="4" fillId="14" borderId="338" applyNumberFormat="0" applyFont="0" applyAlignment="0" applyProtection="0"/>
    <xf numFmtId="0" fontId="4" fillId="14" borderId="338" applyNumberFormat="0" applyFont="0" applyAlignment="0" applyProtection="0"/>
    <xf numFmtId="0" fontId="4" fillId="14" borderId="338" applyNumberFormat="0" applyFont="0" applyAlignment="0" applyProtection="0"/>
    <xf numFmtId="0" fontId="4" fillId="14" borderId="338" applyNumberFormat="0" applyFont="0" applyAlignment="0" applyProtection="0"/>
    <xf numFmtId="0" fontId="4" fillId="14" borderId="338" applyNumberFormat="0" applyFont="0" applyAlignment="0" applyProtection="0"/>
    <xf numFmtId="0" fontId="4" fillId="14" borderId="338" applyNumberFormat="0" applyFont="0" applyAlignment="0" applyProtection="0"/>
    <xf numFmtId="0" fontId="4" fillId="14" borderId="338" applyNumberFormat="0" applyFont="0" applyAlignment="0" applyProtection="0"/>
    <xf numFmtId="0" fontId="4" fillId="14" borderId="338" applyNumberFormat="0" applyFont="0" applyAlignment="0" applyProtection="0"/>
    <xf numFmtId="0" fontId="4" fillId="14" borderId="338" applyNumberFormat="0" applyFont="0" applyAlignment="0" applyProtection="0"/>
    <xf numFmtId="0" fontId="4" fillId="14" borderId="338" applyNumberFormat="0" applyFont="0" applyAlignment="0" applyProtection="0"/>
    <xf numFmtId="0" fontId="4" fillId="14" borderId="338" applyNumberFormat="0" applyFont="0" applyAlignment="0" applyProtection="0"/>
    <xf numFmtId="0" fontId="4" fillId="14" borderId="338" applyNumberFormat="0" applyFont="0" applyAlignment="0" applyProtection="0"/>
    <xf numFmtId="0" fontId="4" fillId="14" borderId="338" applyNumberFormat="0" applyFont="0" applyAlignment="0" applyProtection="0"/>
    <xf numFmtId="0" fontId="4" fillId="14" borderId="338" applyNumberFormat="0" applyFont="0" applyAlignment="0" applyProtection="0"/>
    <xf numFmtId="0" fontId="4" fillId="14" borderId="338" applyNumberFormat="0" applyFont="0" applyAlignment="0" applyProtection="0"/>
    <xf numFmtId="0" fontId="4" fillId="14" borderId="338" applyNumberFormat="0" applyFont="0" applyAlignment="0" applyProtection="0"/>
    <xf numFmtId="0" fontId="4" fillId="14" borderId="338" applyNumberFormat="0" applyFont="0" applyAlignment="0" applyProtection="0"/>
    <xf numFmtId="0" fontId="4" fillId="14" borderId="338" applyNumberFormat="0" applyFont="0" applyAlignment="0" applyProtection="0"/>
    <xf numFmtId="0" fontId="4" fillId="14" borderId="338" applyNumberFormat="0" applyFont="0" applyAlignment="0" applyProtection="0"/>
    <xf numFmtId="0" fontId="4" fillId="14" borderId="338" applyNumberFormat="0" applyFont="0" applyAlignment="0" applyProtection="0"/>
    <xf numFmtId="0" fontId="4" fillId="14" borderId="338" applyNumberFormat="0" applyFont="0" applyAlignment="0" applyProtection="0"/>
    <xf numFmtId="0" fontId="4" fillId="14" borderId="338" applyNumberFormat="0" applyFont="0" applyAlignment="0" applyProtection="0"/>
    <xf numFmtId="0" fontId="4" fillId="14" borderId="338" applyNumberFormat="0" applyFont="0" applyAlignment="0" applyProtection="0"/>
    <xf numFmtId="0" fontId="4" fillId="14" borderId="338" applyNumberFormat="0" applyFont="0" applyAlignment="0" applyProtection="0"/>
    <xf numFmtId="0" fontId="4" fillId="14" borderId="338" applyNumberFormat="0" applyFont="0" applyAlignment="0" applyProtection="0"/>
    <xf numFmtId="0" fontId="4" fillId="14" borderId="338" applyNumberFormat="0" applyFont="0" applyAlignment="0" applyProtection="0"/>
    <xf numFmtId="0" fontId="4" fillId="14" borderId="338" applyNumberFormat="0" applyFont="0" applyAlignment="0" applyProtection="0"/>
    <xf numFmtId="0" fontId="4" fillId="14" borderId="338" applyNumberFormat="0" applyFont="0" applyAlignment="0" applyProtection="0"/>
    <xf numFmtId="0" fontId="4" fillId="14" borderId="338" applyNumberFormat="0" applyFont="0" applyAlignment="0" applyProtection="0"/>
    <xf numFmtId="0" fontId="4" fillId="14" borderId="338" applyNumberFormat="0" applyFont="0" applyAlignment="0" applyProtection="0"/>
    <xf numFmtId="0" fontId="4" fillId="14" borderId="338" applyNumberFormat="0" applyFont="0" applyAlignment="0" applyProtection="0"/>
    <xf numFmtId="0" fontId="4" fillId="14" borderId="338" applyNumberFormat="0" applyFont="0" applyAlignment="0" applyProtection="0"/>
    <xf numFmtId="0" fontId="4" fillId="14" borderId="338" applyNumberFormat="0" applyFont="0" applyAlignment="0" applyProtection="0"/>
    <xf numFmtId="0" fontId="4" fillId="14" borderId="338" applyNumberFormat="0" applyFont="0" applyAlignment="0" applyProtection="0"/>
    <xf numFmtId="0" fontId="4" fillId="14" borderId="338" applyNumberFormat="0" applyFont="0" applyAlignment="0" applyProtection="0"/>
    <xf numFmtId="0" fontId="4" fillId="14" borderId="338" applyNumberFormat="0" applyFont="0" applyAlignment="0" applyProtection="0"/>
    <xf numFmtId="0" fontId="4" fillId="14" borderId="338" applyNumberFormat="0" applyFont="0" applyAlignment="0" applyProtection="0"/>
    <xf numFmtId="0" fontId="4" fillId="14" borderId="338" applyNumberFormat="0" applyFont="0" applyAlignment="0" applyProtection="0"/>
    <xf numFmtId="0" fontId="4" fillId="14" borderId="338" applyNumberFormat="0" applyFont="0" applyAlignment="0" applyProtection="0"/>
    <xf numFmtId="0" fontId="4" fillId="14" borderId="338" applyNumberFormat="0" applyFont="0" applyAlignment="0" applyProtection="0"/>
    <xf numFmtId="0" fontId="4" fillId="14" borderId="338" applyNumberFormat="0" applyFont="0" applyAlignment="0" applyProtection="0"/>
    <xf numFmtId="0" fontId="4" fillId="14" borderId="338" applyNumberFormat="0" applyFont="0" applyAlignment="0" applyProtection="0"/>
    <xf numFmtId="0" fontId="4" fillId="14" borderId="338" applyNumberFormat="0" applyFont="0" applyAlignment="0" applyProtection="0"/>
    <xf numFmtId="0" fontId="4" fillId="14" borderId="338" applyNumberFormat="0" applyFont="0" applyAlignment="0" applyProtection="0"/>
    <xf numFmtId="0" fontId="4" fillId="14" borderId="338" applyNumberFormat="0" applyFont="0" applyAlignment="0" applyProtection="0"/>
    <xf numFmtId="0" fontId="4" fillId="14" borderId="338" applyNumberFormat="0" applyFont="0" applyAlignment="0" applyProtection="0"/>
    <xf numFmtId="0" fontId="4" fillId="14" borderId="338" applyNumberFormat="0" applyFont="0" applyAlignment="0" applyProtection="0"/>
    <xf numFmtId="0" fontId="4" fillId="14" borderId="338" applyNumberFormat="0" applyFont="0" applyAlignment="0" applyProtection="0"/>
    <xf numFmtId="0" fontId="4" fillId="14" borderId="338" applyNumberFormat="0" applyFont="0" applyAlignment="0" applyProtection="0"/>
    <xf numFmtId="0" fontId="4" fillId="14" borderId="338" applyNumberFormat="0" applyFont="0" applyAlignment="0" applyProtection="0"/>
    <xf numFmtId="0" fontId="4" fillId="14" borderId="338" applyNumberFormat="0" applyFont="0" applyAlignment="0" applyProtection="0"/>
    <xf numFmtId="0" fontId="4" fillId="14" borderId="338" applyNumberFormat="0" applyFont="0" applyAlignment="0" applyProtection="0"/>
    <xf numFmtId="0" fontId="4" fillId="14" borderId="338" applyNumberFormat="0" applyFont="0" applyAlignment="0" applyProtection="0"/>
    <xf numFmtId="0" fontId="4" fillId="14" borderId="338" applyNumberFormat="0" applyFont="0" applyAlignment="0" applyProtection="0"/>
    <xf numFmtId="0" fontId="4" fillId="14" borderId="338" applyNumberFormat="0" applyFont="0" applyAlignment="0" applyProtection="0"/>
    <xf numFmtId="0" fontId="4" fillId="14" borderId="338" applyNumberFormat="0" applyFont="0" applyAlignment="0" applyProtection="0"/>
    <xf numFmtId="0" fontId="4" fillId="14" borderId="338" applyNumberFormat="0" applyFont="0" applyAlignment="0" applyProtection="0"/>
    <xf numFmtId="0" fontId="4" fillId="14" borderId="338" applyNumberFormat="0" applyFont="0" applyAlignment="0" applyProtection="0"/>
    <xf numFmtId="0" fontId="4" fillId="14" borderId="338" applyNumberFormat="0" applyFont="0" applyAlignment="0" applyProtection="0"/>
    <xf numFmtId="0" fontId="4" fillId="14" borderId="338" applyNumberFormat="0" applyFont="0" applyAlignment="0" applyProtection="0"/>
    <xf numFmtId="0" fontId="4" fillId="14" borderId="338" applyNumberFormat="0" applyFont="0" applyAlignment="0" applyProtection="0"/>
    <xf numFmtId="0" fontId="4" fillId="14" borderId="338" applyNumberFormat="0" applyFont="0" applyAlignment="0" applyProtection="0"/>
    <xf numFmtId="0" fontId="4" fillId="14" borderId="338" applyNumberFormat="0" applyFont="0" applyAlignment="0" applyProtection="0"/>
    <xf numFmtId="0" fontId="4" fillId="14" borderId="338" applyNumberFormat="0" applyFont="0" applyAlignment="0" applyProtection="0"/>
    <xf numFmtId="0" fontId="4" fillId="14" borderId="338" applyNumberFormat="0" applyFont="0" applyAlignment="0" applyProtection="0"/>
    <xf numFmtId="0" fontId="4" fillId="14" borderId="338" applyNumberFormat="0" applyFont="0" applyAlignment="0" applyProtection="0"/>
    <xf numFmtId="0" fontId="4" fillId="14" borderId="338" applyNumberFormat="0" applyFont="0" applyAlignment="0" applyProtection="0"/>
    <xf numFmtId="0" fontId="4" fillId="14" borderId="338" applyNumberFormat="0" applyFont="0" applyAlignment="0" applyProtection="0"/>
    <xf numFmtId="0" fontId="4" fillId="14" borderId="338" applyNumberFormat="0" applyFont="0" applyAlignment="0" applyProtection="0"/>
    <xf numFmtId="0" fontId="4" fillId="14" borderId="338" applyNumberFormat="0" applyFont="0" applyAlignment="0" applyProtection="0"/>
    <xf numFmtId="0" fontId="4" fillId="14" borderId="338" applyNumberFormat="0" applyFont="0" applyAlignment="0" applyProtection="0"/>
    <xf numFmtId="0" fontId="4" fillId="14" borderId="338" applyNumberFormat="0" applyFont="0" applyAlignment="0" applyProtection="0"/>
    <xf numFmtId="0" fontId="4" fillId="14" borderId="338" applyNumberFormat="0" applyFont="0" applyAlignment="0" applyProtection="0"/>
    <xf numFmtId="0" fontId="4" fillId="14" borderId="338" applyNumberFormat="0" applyFont="0" applyAlignment="0" applyProtection="0"/>
    <xf numFmtId="0" fontId="4" fillId="14" borderId="338" applyNumberFormat="0" applyFont="0" applyAlignment="0" applyProtection="0"/>
    <xf numFmtId="0" fontId="4" fillId="14" borderId="338" applyNumberFormat="0" applyFont="0" applyAlignment="0" applyProtection="0"/>
    <xf numFmtId="0" fontId="4" fillId="14" borderId="338" applyNumberFormat="0" applyFont="0" applyAlignment="0" applyProtection="0"/>
    <xf numFmtId="0" fontId="4" fillId="14" borderId="338" applyNumberFormat="0" applyFont="0" applyAlignment="0" applyProtection="0"/>
    <xf numFmtId="0" fontId="4" fillId="14" borderId="338" applyNumberFormat="0" applyFont="0" applyAlignment="0" applyProtection="0"/>
    <xf numFmtId="0" fontId="4" fillId="14" borderId="338" applyNumberFormat="0" applyFont="0" applyAlignment="0" applyProtection="0"/>
    <xf numFmtId="0" fontId="4" fillId="14" borderId="338" applyNumberFormat="0" applyFont="0" applyAlignment="0" applyProtection="0"/>
    <xf numFmtId="0" fontId="4" fillId="14" borderId="338" applyNumberFormat="0" applyFont="0" applyAlignment="0" applyProtection="0"/>
    <xf numFmtId="0" fontId="4" fillId="14" borderId="338" applyNumberFormat="0" applyFont="0" applyAlignment="0" applyProtection="0"/>
    <xf numFmtId="0" fontId="4" fillId="14" borderId="338" applyNumberFormat="0" applyFont="0" applyAlignment="0" applyProtection="0"/>
    <xf numFmtId="0" fontId="4" fillId="14" borderId="338" applyNumberFormat="0" applyFont="0" applyAlignment="0" applyProtection="0"/>
    <xf numFmtId="0" fontId="4" fillId="14" borderId="338" applyNumberFormat="0" applyFont="0" applyAlignment="0" applyProtection="0"/>
    <xf numFmtId="0" fontId="4" fillId="14" borderId="338" applyNumberFormat="0" applyFont="0" applyAlignment="0" applyProtection="0"/>
    <xf numFmtId="0" fontId="4" fillId="14" borderId="338" applyNumberFormat="0" applyFont="0" applyAlignment="0" applyProtection="0"/>
    <xf numFmtId="0" fontId="4" fillId="14" borderId="338" applyNumberFormat="0" applyFont="0" applyAlignment="0" applyProtection="0"/>
    <xf numFmtId="0" fontId="4" fillId="14" borderId="338" applyNumberFormat="0" applyFont="0" applyAlignment="0" applyProtection="0"/>
    <xf numFmtId="0" fontId="4" fillId="14" borderId="338" applyNumberFormat="0" applyFont="0" applyAlignment="0" applyProtection="0"/>
    <xf numFmtId="0" fontId="4" fillId="14" borderId="338" applyNumberFormat="0" applyFont="0" applyAlignment="0" applyProtection="0"/>
    <xf numFmtId="0" fontId="4" fillId="14" borderId="338" applyNumberFormat="0" applyFont="0" applyAlignment="0" applyProtection="0"/>
    <xf numFmtId="0" fontId="4" fillId="14" borderId="338" applyNumberFormat="0" applyFont="0" applyAlignment="0" applyProtection="0"/>
    <xf numFmtId="0" fontId="4" fillId="14" borderId="338" applyNumberFormat="0" applyFont="0" applyAlignment="0" applyProtection="0"/>
    <xf numFmtId="0" fontId="4" fillId="14" borderId="338" applyNumberFormat="0" applyFont="0" applyAlignment="0" applyProtection="0"/>
    <xf numFmtId="0" fontId="4" fillId="14" borderId="338" applyNumberFormat="0" applyFont="0" applyAlignment="0" applyProtection="0"/>
    <xf numFmtId="0" fontId="4" fillId="14" borderId="338" applyNumberFormat="0" applyFont="0" applyAlignment="0" applyProtection="0"/>
    <xf numFmtId="0" fontId="4" fillId="14" borderId="338" applyNumberFormat="0" applyFont="0" applyAlignment="0" applyProtection="0"/>
    <xf numFmtId="0" fontId="4" fillId="14" borderId="338" applyNumberFormat="0" applyFont="0" applyAlignment="0" applyProtection="0"/>
    <xf numFmtId="0" fontId="4" fillId="14" borderId="338" applyNumberFormat="0" applyFont="0" applyAlignment="0" applyProtection="0"/>
    <xf numFmtId="0" fontId="4" fillId="14" borderId="338" applyNumberFormat="0" applyFont="0" applyAlignment="0" applyProtection="0"/>
    <xf numFmtId="0" fontId="4" fillId="14" borderId="338" applyNumberFormat="0" applyFont="0" applyAlignment="0" applyProtection="0"/>
    <xf numFmtId="0" fontId="4" fillId="14" borderId="338" applyNumberFormat="0" applyFont="0" applyAlignment="0" applyProtection="0"/>
    <xf numFmtId="0" fontId="4" fillId="14" borderId="338" applyNumberFormat="0" applyFont="0" applyAlignment="0" applyProtection="0"/>
    <xf numFmtId="0" fontId="4" fillId="14" borderId="338" applyNumberFormat="0" applyFont="0" applyAlignment="0" applyProtection="0"/>
    <xf numFmtId="0" fontId="4" fillId="14" borderId="338" applyNumberFormat="0" applyFont="0" applyAlignment="0" applyProtection="0"/>
    <xf numFmtId="0" fontId="4" fillId="14" borderId="338" applyNumberFormat="0" applyFont="0" applyAlignment="0" applyProtection="0"/>
    <xf numFmtId="0" fontId="4" fillId="14" borderId="338" applyNumberFormat="0" applyFont="0" applyAlignment="0" applyProtection="0"/>
    <xf numFmtId="0" fontId="4" fillId="14" borderId="338" applyNumberFormat="0" applyFont="0" applyAlignment="0" applyProtection="0"/>
    <xf numFmtId="0" fontId="4" fillId="14" borderId="338" applyNumberFormat="0" applyFont="0" applyAlignment="0" applyProtection="0"/>
    <xf numFmtId="0" fontId="4" fillId="14" borderId="338" applyNumberFormat="0" applyFont="0" applyAlignment="0" applyProtection="0"/>
    <xf numFmtId="0" fontId="4" fillId="14" borderId="338" applyNumberFormat="0" applyFont="0" applyAlignment="0" applyProtection="0"/>
    <xf numFmtId="0" fontId="4" fillId="14" borderId="338" applyNumberFormat="0" applyFont="0" applyAlignment="0" applyProtection="0"/>
    <xf numFmtId="0" fontId="4" fillId="14" borderId="338" applyNumberFormat="0" applyFont="0" applyAlignment="0" applyProtection="0"/>
    <xf numFmtId="0" fontId="53" fillId="6" borderId="339" applyNumberFormat="0" applyAlignment="0" applyProtection="0"/>
    <xf numFmtId="0" fontId="53" fillId="6" borderId="339" applyNumberFormat="0" applyAlignment="0" applyProtection="0"/>
    <xf numFmtId="0" fontId="53" fillId="6" borderId="339" applyNumberFormat="0" applyAlignment="0" applyProtection="0"/>
    <xf numFmtId="0" fontId="53" fillId="6" borderId="339" applyNumberFormat="0" applyAlignment="0" applyProtection="0"/>
    <xf numFmtId="0" fontId="53" fillId="6" borderId="339" applyNumberFormat="0" applyAlignment="0" applyProtection="0"/>
    <xf numFmtId="0" fontId="53" fillId="6" borderId="339" applyNumberFormat="0" applyAlignment="0" applyProtection="0"/>
    <xf numFmtId="0" fontId="53" fillId="6" borderId="339" applyNumberFormat="0" applyAlignment="0" applyProtection="0"/>
    <xf numFmtId="0" fontId="53" fillId="6" borderId="339" applyNumberFormat="0" applyAlignment="0" applyProtection="0"/>
    <xf numFmtId="0" fontId="53" fillId="6" borderId="339" applyNumberFormat="0" applyAlignment="0" applyProtection="0"/>
    <xf numFmtId="0" fontId="53" fillId="6" borderId="339" applyNumberFormat="0" applyAlignment="0" applyProtection="0"/>
    <xf numFmtId="0" fontId="53" fillId="6" borderId="339" applyNumberFormat="0" applyAlignment="0" applyProtection="0"/>
    <xf numFmtId="0" fontId="53" fillId="6" borderId="339" applyNumberFormat="0" applyAlignment="0" applyProtection="0"/>
    <xf numFmtId="0" fontId="53" fillId="6" borderId="339" applyNumberFormat="0" applyAlignment="0" applyProtection="0"/>
    <xf numFmtId="0" fontId="53" fillId="6" borderId="339" applyNumberFormat="0" applyAlignment="0" applyProtection="0"/>
    <xf numFmtId="0" fontId="53" fillId="6" borderId="339" applyNumberFormat="0" applyAlignment="0" applyProtection="0"/>
    <xf numFmtId="0" fontId="53" fillId="6" borderId="339" applyNumberFormat="0" applyAlignment="0" applyProtection="0"/>
    <xf numFmtId="0" fontId="53" fillId="6" borderId="339" applyNumberFormat="0" applyAlignment="0" applyProtection="0"/>
    <xf numFmtId="0" fontId="53" fillId="6" borderId="339" applyNumberFormat="0" applyAlignment="0" applyProtection="0"/>
    <xf numFmtId="0" fontId="53" fillId="6" borderId="339" applyNumberFormat="0" applyAlignment="0" applyProtection="0"/>
    <xf numFmtId="0" fontId="53" fillId="6" borderId="339" applyNumberFormat="0" applyAlignment="0" applyProtection="0"/>
    <xf numFmtId="0" fontId="53" fillId="6" borderId="339" applyNumberFormat="0" applyAlignment="0" applyProtection="0"/>
    <xf numFmtId="0" fontId="53" fillId="6" borderId="339" applyNumberFormat="0" applyAlignment="0" applyProtection="0"/>
    <xf numFmtId="0" fontId="53" fillId="6" borderId="339" applyNumberFormat="0" applyAlignment="0" applyProtection="0"/>
    <xf numFmtId="0" fontId="53" fillId="6" borderId="339" applyNumberFormat="0" applyAlignment="0" applyProtection="0"/>
    <xf numFmtId="0" fontId="53" fillId="6" borderId="339" applyNumberFormat="0" applyAlignment="0" applyProtection="0"/>
    <xf numFmtId="0" fontId="53" fillId="6" borderId="339" applyNumberFormat="0" applyAlignment="0" applyProtection="0"/>
    <xf numFmtId="0" fontId="53" fillId="6" borderId="339" applyNumberFormat="0" applyAlignment="0" applyProtection="0"/>
    <xf numFmtId="0" fontId="53" fillId="6" borderId="339" applyNumberFormat="0" applyAlignment="0" applyProtection="0"/>
    <xf numFmtId="0" fontId="53" fillId="6" borderId="339" applyNumberFormat="0" applyAlignment="0" applyProtection="0"/>
    <xf numFmtId="0" fontId="53" fillId="6" borderId="339" applyNumberFormat="0" applyAlignment="0" applyProtection="0"/>
    <xf numFmtId="0" fontId="53" fillId="6" borderId="339" applyNumberFormat="0" applyAlignment="0" applyProtection="0"/>
    <xf numFmtId="0" fontId="53" fillId="6" borderId="339" applyNumberFormat="0" applyAlignment="0" applyProtection="0"/>
    <xf numFmtId="0" fontId="53" fillId="6" borderId="339" applyNumberFormat="0" applyAlignment="0" applyProtection="0"/>
    <xf numFmtId="0" fontId="53" fillId="6" borderId="339" applyNumberFormat="0" applyAlignment="0" applyProtection="0"/>
    <xf numFmtId="0" fontId="53" fillId="6" borderId="339" applyNumberFormat="0" applyAlignment="0" applyProtection="0"/>
    <xf numFmtId="0" fontId="53" fillId="6" borderId="339" applyNumberFormat="0" applyAlignment="0" applyProtection="0"/>
    <xf numFmtId="0" fontId="53" fillId="6" borderId="339" applyNumberFormat="0" applyAlignment="0" applyProtection="0"/>
    <xf numFmtId="0" fontId="53" fillId="6" borderId="339" applyNumberFormat="0" applyAlignment="0" applyProtection="0"/>
    <xf numFmtId="0" fontId="53" fillId="6" borderId="339" applyNumberFormat="0" applyAlignment="0" applyProtection="0"/>
    <xf numFmtId="0" fontId="53" fillId="6" borderId="339" applyNumberFormat="0" applyAlignment="0" applyProtection="0"/>
    <xf numFmtId="0" fontId="53" fillId="6" borderId="339" applyNumberFormat="0" applyAlignment="0" applyProtection="0"/>
    <xf numFmtId="0" fontId="53" fillId="6" borderId="339" applyNumberFormat="0" applyAlignment="0" applyProtection="0"/>
    <xf numFmtId="0" fontId="53" fillId="6" borderId="339" applyNumberFormat="0" applyAlignment="0" applyProtection="0"/>
    <xf numFmtId="0" fontId="53" fillId="6" borderId="339" applyNumberFormat="0" applyAlignment="0" applyProtection="0"/>
    <xf numFmtId="0" fontId="53" fillId="6" borderId="339" applyNumberFormat="0" applyAlignment="0" applyProtection="0"/>
    <xf numFmtId="0" fontId="53" fillId="6" borderId="339" applyNumberFormat="0" applyAlignment="0" applyProtection="0"/>
    <xf numFmtId="0" fontId="53" fillId="6" borderId="339" applyNumberFormat="0" applyAlignment="0" applyProtection="0"/>
    <xf numFmtId="0" fontId="53" fillId="6" borderId="339" applyNumberFormat="0" applyAlignment="0" applyProtection="0"/>
    <xf numFmtId="0" fontId="53" fillId="6" borderId="339" applyNumberFormat="0" applyAlignment="0" applyProtection="0"/>
    <xf numFmtId="0" fontId="53" fillId="6" borderId="339" applyNumberFormat="0" applyAlignment="0" applyProtection="0"/>
    <xf numFmtId="0" fontId="53" fillId="6" borderId="339" applyNumberFormat="0" applyAlignment="0" applyProtection="0"/>
    <xf numFmtId="0" fontId="53" fillId="6" borderId="339" applyNumberFormat="0" applyAlignment="0" applyProtection="0"/>
    <xf numFmtId="0" fontId="53" fillId="6" borderId="339" applyNumberFormat="0" applyAlignment="0" applyProtection="0"/>
    <xf numFmtId="0" fontId="53" fillId="6" borderId="339" applyNumberFormat="0" applyAlignment="0" applyProtection="0"/>
    <xf numFmtId="0" fontId="53" fillId="6" borderId="339" applyNumberFormat="0" applyAlignment="0" applyProtection="0"/>
    <xf numFmtId="0" fontId="53" fillId="6" borderId="339" applyNumberFormat="0" applyAlignment="0" applyProtection="0"/>
    <xf numFmtId="0" fontId="53" fillId="6" borderId="339" applyNumberFormat="0" applyAlignment="0" applyProtection="0"/>
    <xf numFmtId="0" fontId="53" fillId="6" borderId="339" applyNumberFormat="0" applyAlignment="0" applyProtection="0"/>
    <xf numFmtId="0" fontId="53" fillId="6" borderId="339" applyNumberFormat="0" applyAlignment="0" applyProtection="0"/>
    <xf numFmtId="0" fontId="53" fillId="6" borderId="339" applyNumberFormat="0" applyAlignment="0" applyProtection="0"/>
    <xf numFmtId="0" fontId="53" fillId="6" borderId="339" applyNumberFormat="0" applyAlignment="0" applyProtection="0"/>
    <xf numFmtId="0" fontId="53" fillId="10" borderId="339" applyNumberFormat="0" applyAlignment="0" applyProtection="0"/>
    <xf numFmtId="0" fontId="53" fillId="10" borderId="339" applyNumberFormat="0" applyAlignment="0" applyProtection="0"/>
    <xf numFmtId="0" fontId="53" fillId="10" borderId="339" applyNumberFormat="0" applyAlignment="0" applyProtection="0"/>
    <xf numFmtId="0" fontId="53" fillId="10" borderId="339" applyNumberFormat="0" applyAlignment="0" applyProtection="0"/>
    <xf numFmtId="0" fontId="53" fillId="10" borderId="339" applyNumberFormat="0" applyAlignment="0" applyProtection="0"/>
    <xf numFmtId="0" fontId="53" fillId="10" borderId="339" applyNumberFormat="0" applyAlignment="0" applyProtection="0"/>
    <xf numFmtId="0" fontId="53" fillId="10" borderId="339" applyNumberFormat="0" applyAlignment="0" applyProtection="0"/>
    <xf numFmtId="0" fontId="53" fillId="10" borderId="339" applyNumberFormat="0" applyAlignment="0" applyProtection="0"/>
    <xf numFmtId="0" fontId="53" fillId="10" borderId="339" applyNumberFormat="0" applyAlignment="0" applyProtection="0"/>
    <xf numFmtId="0" fontId="53" fillId="10" borderId="339" applyNumberFormat="0" applyAlignment="0" applyProtection="0"/>
    <xf numFmtId="0" fontId="53" fillId="10" borderId="339" applyNumberFormat="0" applyAlignment="0" applyProtection="0"/>
    <xf numFmtId="0" fontId="53" fillId="10" borderId="339" applyNumberFormat="0" applyAlignment="0" applyProtection="0"/>
    <xf numFmtId="0" fontId="53" fillId="10" borderId="339" applyNumberFormat="0" applyAlignment="0" applyProtection="0"/>
    <xf numFmtId="0" fontId="53" fillId="10" borderId="339" applyNumberFormat="0" applyAlignment="0" applyProtection="0"/>
    <xf numFmtId="0" fontId="53" fillId="10" borderId="339" applyNumberFormat="0" applyAlignment="0" applyProtection="0"/>
    <xf numFmtId="0" fontId="53" fillId="10" borderId="339" applyNumberFormat="0" applyAlignment="0" applyProtection="0"/>
    <xf numFmtId="0" fontId="53" fillId="10" borderId="339" applyNumberFormat="0" applyAlignment="0" applyProtection="0"/>
    <xf numFmtId="0" fontId="53" fillId="10" borderId="339" applyNumberFormat="0" applyAlignment="0" applyProtection="0"/>
    <xf numFmtId="0" fontId="53" fillId="10" borderId="339" applyNumberFormat="0" applyAlignment="0" applyProtection="0"/>
    <xf numFmtId="0" fontId="53" fillId="10" borderId="339" applyNumberFormat="0" applyAlignment="0" applyProtection="0"/>
    <xf numFmtId="0" fontId="53" fillId="10" borderId="339" applyNumberFormat="0" applyAlignment="0" applyProtection="0"/>
    <xf numFmtId="0" fontId="53" fillId="10" borderId="339" applyNumberFormat="0" applyAlignment="0" applyProtection="0"/>
    <xf numFmtId="0" fontId="53" fillId="10" borderId="339" applyNumberFormat="0" applyAlignment="0" applyProtection="0"/>
    <xf numFmtId="0" fontId="53" fillId="10" borderId="339" applyNumberFormat="0" applyAlignment="0" applyProtection="0"/>
    <xf numFmtId="0" fontId="53" fillId="10" borderId="339" applyNumberFormat="0" applyAlignment="0" applyProtection="0"/>
    <xf numFmtId="0" fontId="53" fillId="10" borderId="339" applyNumberFormat="0" applyAlignment="0" applyProtection="0"/>
    <xf numFmtId="0" fontId="53" fillId="10" borderId="339" applyNumberFormat="0" applyAlignment="0" applyProtection="0"/>
    <xf numFmtId="0" fontId="53" fillId="10" borderId="339" applyNumberFormat="0" applyAlignment="0" applyProtection="0"/>
    <xf numFmtId="0" fontId="53" fillId="10" borderId="339" applyNumberFormat="0" applyAlignment="0" applyProtection="0"/>
    <xf numFmtId="0" fontId="53" fillId="10" borderId="339" applyNumberFormat="0" applyAlignment="0" applyProtection="0"/>
    <xf numFmtId="0" fontId="53" fillId="10" borderId="339" applyNumberFormat="0" applyAlignment="0" applyProtection="0"/>
    <xf numFmtId="0" fontId="53" fillId="10" borderId="339" applyNumberFormat="0" applyAlignment="0" applyProtection="0"/>
    <xf numFmtId="0" fontId="53" fillId="10" borderId="339" applyNumberFormat="0" applyAlignment="0" applyProtection="0"/>
    <xf numFmtId="0" fontId="53" fillId="10" borderId="339" applyNumberFormat="0" applyAlignment="0" applyProtection="0"/>
    <xf numFmtId="0" fontId="53" fillId="10" borderId="339" applyNumberFormat="0" applyAlignment="0" applyProtection="0"/>
    <xf numFmtId="0" fontId="53" fillId="10" borderId="339" applyNumberFormat="0" applyAlignment="0" applyProtection="0"/>
    <xf numFmtId="0" fontId="53" fillId="10" borderId="339" applyNumberFormat="0" applyAlignment="0" applyProtection="0"/>
    <xf numFmtId="0" fontId="53" fillId="10" borderId="339" applyNumberFormat="0" applyAlignment="0" applyProtection="0"/>
    <xf numFmtId="0" fontId="53" fillId="10" borderId="339" applyNumberFormat="0" applyAlignment="0" applyProtection="0"/>
    <xf numFmtId="0" fontId="53" fillId="10" borderId="339" applyNumberFormat="0" applyAlignment="0" applyProtection="0"/>
    <xf numFmtId="0" fontId="53" fillId="10" borderId="339" applyNumberFormat="0" applyAlignment="0" applyProtection="0"/>
    <xf numFmtId="0" fontId="53" fillId="10" borderId="339" applyNumberFormat="0" applyAlignment="0" applyProtection="0"/>
    <xf numFmtId="0" fontId="53" fillId="10" borderId="339" applyNumberFormat="0" applyAlignment="0" applyProtection="0"/>
    <xf numFmtId="0" fontId="53" fillId="10" borderId="339" applyNumberFormat="0" applyAlignment="0" applyProtection="0"/>
    <xf numFmtId="0" fontId="53" fillId="10" borderId="339" applyNumberFormat="0" applyAlignment="0" applyProtection="0"/>
    <xf numFmtId="0" fontId="53" fillId="10" borderId="339" applyNumberFormat="0" applyAlignment="0" applyProtection="0"/>
    <xf numFmtId="0" fontId="53" fillId="10" borderId="339" applyNumberFormat="0" applyAlignment="0" applyProtection="0"/>
    <xf numFmtId="0" fontId="53" fillId="10" borderId="339" applyNumberFormat="0" applyAlignment="0" applyProtection="0"/>
    <xf numFmtId="0" fontId="53" fillId="10" borderId="339" applyNumberFormat="0" applyAlignment="0" applyProtection="0"/>
    <xf numFmtId="0" fontId="53" fillId="10" borderId="339" applyNumberFormat="0" applyAlignment="0" applyProtection="0"/>
    <xf numFmtId="0" fontId="53" fillId="10" borderId="339" applyNumberFormat="0" applyAlignment="0" applyProtection="0"/>
    <xf numFmtId="0" fontId="53" fillId="10" borderId="339" applyNumberFormat="0" applyAlignment="0" applyProtection="0"/>
    <xf numFmtId="0" fontId="53" fillId="10" borderId="339" applyNumberFormat="0" applyAlignment="0" applyProtection="0"/>
    <xf numFmtId="0" fontId="53" fillId="10" borderId="339" applyNumberFormat="0" applyAlignment="0" applyProtection="0"/>
    <xf numFmtId="0" fontId="53" fillId="10" borderId="339" applyNumberFormat="0" applyAlignment="0" applyProtection="0"/>
    <xf numFmtId="0" fontId="53" fillId="10" borderId="339" applyNumberFormat="0" applyAlignment="0" applyProtection="0"/>
    <xf numFmtId="0" fontId="53" fillId="10" borderId="339" applyNumberFormat="0" applyAlignment="0" applyProtection="0"/>
    <xf numFmtId="0" fontId="53" fillId="10" borderId="339" applyNumberFormat="0" applyAlignment="0" applyProtection="0"/>
    <xf numFmtId="0" fontId="53" fillId="10" borderId="339" applyNumberFormat="0" applyAlignment="0" applyProtection="0"/>
    <xf numFmtId="0" fontId="53" fillId="10" borderId="339" applyNumberFormat="0" applyAlignment="0" applyProtection="0"/>
    <xf numFmtId="0" fontId="53" fillId="6" borderId="339" applyNumberFormat="0" applyAlignment="0" applyProtection="0"/>
    <xf numFmtId="0" fontId="53" fillId="6" borderId="339" applyNumberFormat="0" applyAlignment="0" applyProtection="0"/>
    <xf numFmtId="0" fontId="53" fillId="6" borderId="339" applyNumberFormat="0" applyAlignment="0" applyProtection="0"/>
    <xf numFmtId="0" fontId="53" fillId="6" borderId="339" applyNumberFormat="0" applyAlignment="0" applyProtection="0"/>
    <xf numFmtId="0" fontId="53" fillId="6" borderId="339" applyNumberFormat="0" applyAlignment="0" applyProtection="0"/>
    <xf numFmtId="0" fontId="53" fillId="6" borderId="339" applyNumberFormat="0" applyAlignment="0" applyProtection="0"/>
    <xf numFmtId="0" fontId="53" fillId="6" borderId="339" applyNumberFormat="0" applyAlignment="0" applyProtection="0"/>
    <xf numFmtId="0" fontId="53" fillId="6" borderId="339" applyNumberFormat="0" applyAlignment="0" applyProtection="0"/>
    <xf numFmtId="0" fontId="53" fillId="6" borderId="339" applyNumberFormat="0" applyAlignment="0" applyProtection="0"/>
    <xf numFmtId="0" fontId="53" fillId="6" borderId="339" applyNumberFormat="0" applyAlignment="0" applyProtection="0"/>
    <xf numFmtId="0" fontId="53" fillId="6" borderId="339" applyNumberFormat="0" applyAlignment="0" applyProtection="0"/>
    <xf numFmtId="0" fontId="53" fillId="6" borderId="339" applyNumberFormat="0" applyAlignment="0" applyProtection="0"/>
    <xf numFmtId="0" fontId="53" fillId="6" borderId="339" applyNumberFormat="0" applyAlignment="0" applyProtection="0"/>
    <xf numFmtId="0" fontId="53" fillId="6" borderId="339" applyNumberFormat="0" applyAlignment="0" applyProtection="0"/>
    <xf numFmtId="0" fontId="53" fillId="6" borderId="339" applyNumberFormat="0" applyAlignment="0" applyProtection="0"/>
    <xf numFmtId="0" fontId="53" fillId="6" borderId="339" applyNumberFormat="0" applyAlignment="0" applyProtection="0"/>
    <xf numFmtId="0" fontId="53" fillId="10" borderId="339" applyNumberFormat="0" applyAlignment="0" applyProtection="0"/>
    <xf numFmtId="0" fontId="53" fillId="10" borderId="339" applyNumberFormat="0" applyAlignment="0" applyProtection="0"/>
    <xf numFmtId="0" fontId="53" fillId="10" borderId="339" applyNumberFormat="0" applyAlignment="0" applyProtection="0"/>
    <xf numFmtId="0" fontId="53" fillId="10" borderId="339" applyNumberFormat="0" applyAlignment="0" applyProtection="0"/>
    <xf numFmtId="0" fontId="53" fillId="10" borderId="339" applyNumberFormat="0" applyAlignment="0" applyProtection="0"/>
    <xf numFmtId="0" fontId="53" fillId="10" borderId="339" applyNumberFormat="0" applyAlignment="0" applyProtection="0"/>
    <xf numFmtId="0" fontId="53" fillId="10" borderId="339" applyNumberFormat="0" applyAlignment="0" applyProtection="0"/>
    <xf numFmtId="0" fontId="53" fillId="10" borderId="339" applyNumberFormat="0" applyAlignment="0" applyProtection="0"/>
    <xf numFmtId="0" fontId="53" fillId="10" borderId="339" applyNumberFormat="0" applyAlignment="0" applyProtection="0"/>
    <xf numFmtId="0" fontId="53" fillId="10" borderId="339" applyNumberFormat="0" applyAlignment="0" applyProtection="0"/>
    <xf numFmtId="0" fontId="53" fillId="10" borderId="339" applyNumberFormat="0" applyAlignment="0" applyProtection="0"/>
    <xf numFmtId="0" fontId="53" fillId="10" borderId="339" applyNumberFormat="0" applyAlignment="0" applyProtection="0"/>
    <xf numFmtId="0" fontId="53" fillId="10" borderId="339" applyNumberFormat="0" applyAlignment="0" applyProtection="0"/>
    <xf numFmtId="0" fontId="53" fillId="10" borderId="339" applyNumberFormat="0" applyAlignment="0" applyProtection="0"/>
    <xf numFmtId="0" fontId="53" fillId="10" borderId="339" applyNumberFormat="0" applyAlignment="0" applyProtection="0"/>
    <xf numFmtId="0" fontId="53" fillId="10" borderId="339" applyNumberFormat="0" applyAlignment="0" applyProtection="0"/>
    <xf numFmtId="0" fontId="53" fillId="10" borderId="339" applyNumberFormat="0" applyAlignment="0" applyProtection="0"/>
    <xf numFmtId="0" fontId="53" fillId="10" borderId="339" applyNumberFormat="0" applyAlignment="0" applyProtection="0"/>
    <xf numFmtId="0" fontId="53" fillId="10" borderId="339" applyNumberFormat="0" applyAlignment="0" applyProtection="0"/>
    <xf numFmtId="0" fontId="53" fillId="10" borderId="339" applyNumberFormat="0" applyAlignment="0" applyProtection="0"/>
    <xf numFmtId="0" fontId="53" fillId="10" borderId="339" applyNumberFormat="0" applyAlignment="0" applyProtection="0"/>
    <xf numFmtId="0" fontId="53" fillId="10" borderId="339" applyNumberFormat="0" applyAlignment="0" applyProtection="0"/>
    <xf numFmtId="0" fontId="53" fillId="10" borderId="339" applyNumberFormat="0" applyAlignment="0" applyProtection="0"/>
    <xf numFmtId="0" fontId="53" fillId="10" borderId="339" applyNumberFormat="0" applyAlignment="0" applyProtection="0"/>
    <xf numFmtId="0" fontId="53" fillId="10" borderId="339" applyNumberFormat="0" applyAlignment="0" applyProtection="0"/>
    <xf numFmtId="0" fontId="53" fillId="10" borderId="339" applyNumberFormat="0" applyAlignment="0" applyProtection="0"/>
    <xf numFmtId="0" fontId="53" fillId="10" borderId="339" applyNumberFormat="0" applyAlignment="0" applyProtection="0"/>
    <xf numFmtId="0" fontId="53" fillId="10" borderId="339" applyNumberFormat="0" applyAlignment="0" applyProtection="0"/>
    <xf numFmtId="0" fontId="53" fillId="10" borderId="339" applyNumberFormat="0" applyAlignment="0" applyProtection="0"/>
    <xf numFmtId="0" fontId="53" fillId="10" borderId="339" applyNumberFormat="0" applyAlignment="0" applyProtection="0"/>
    <xf numFmtId="0" fontId="53" fillId="6" borderId="339" applyNumberFormat="0" applyAlignment="0" applyProtection="0"/>
    <xf numFmtId="0" fontId="53" fillId="6" borderId="339" applyNumberFormat="0" applyAlignment="0" applyProtection="0"/>
    <xf numFmtId="0" fontId="53" fillId="6" borderId="339" applyNumberFormat="0" applyAlignment="0" applyProtection="0"/>
    <xf numFmtId="0" fontId="53" fillId="6" borderId="339" applyNumberFormat="0" applyAlignment="0" applyProtection="0"/>
    <xf numFmtId="0" fontId="53" fillId="6" borderId="339" applyNumberFormat="0" applyAlignment="0" applyProtection="0"/>
    <xf numFmtId="0" fontId="53" fillId="6" borderId="339" applyNumberFormat="0" applyAlignment="0" applyProtection="0"/>
    <xf numFmtId="0" fontId="53" fillId="6" borderId="339" applyNumberFormat="0" applyAlignment="0" applyProtection="0"/>
    <xf numFmtId="0" fontId="53" fillId="6" borderId="339" applyNumberFormat="0" applyAlignment="0" applyProtection="0"/>
    <xf numFmtId="0" fontId="53" fillId="6" borderId="339" applyNumberFormat="0" applyAlignment="0" applyProtection="0"/>
    <xf numFmtId="0" fontId="53" fillId="6" borderId="339" applyNumberFormat="0" applyAlignment="0" applyProtection="0"/>
    <xf numFmtId="0" fontId="53" fillId="6" borderId="339" applyNumberFormat="0" applyAlignment="0" applyProtection="0"/>
    <xf numFmtId="0" fontId="53" fillId="6" borderId="339" applyNumberFormat="0" applyAlignment="0" applyProtection="0"/>
    <xf numFmtId="0" fontId="53" fillId="6" borderId="339" applyNumberFormat="0" applyAlignment="0" applyProtection="0"/>
    <xf numFmtId="0" fontId="53" fillId="10" borderId="339" applyNumberFormat="0" applyAlignment="0" applyProtection="0"/>
    <xf numFmtId="0" fontId="53" fillId="10" borderId="339" applyNumberFormat="0" applyAlignment="0" applyProtection="0"/>
    <xf numFmtId="0" fontId="53" fillId="10" borderId="339" applyNumberFormat="0" applyAlignment="0" applyProtection="0"/>
    <xf numFmtId="0" fontId="53" fillId="10" borderId="339" applyNumberFormat="0" applyAlignment="0" applyProtection="0"/>
    <xf numFmtId="0" fontId="53" fillId="10" borderId="339" applyNumberFormat="0" applyAlignment="0" applyProtection="0"/>
    <xf numFmtId="0" fontId="53" fillId="10" borderId="339" applyNumberFormat="0" applyAlignment="0" applyProtection="0"/>
    <xf numFmtId="0" fontId="53" fillId="10" borderId="339" applyNumberFormat="0" applyAlignment="0" applyProtection="0"/>
    <xf numFmtId="0" fontId="53" fillId="10" borderId="339" applyNumberFormat="0" applyAlignment="0" applyProtection="0"/>
    <xf numFmtId="0" fontId="53" fillId="10" borderId="339" applyNumberFormat="0" applyAlignment="0" applyProtection="0"/>
    <xf numFmtId="0" fontId="53" fillId="10" borderId="339" applyNumberFormat="0" applyAlignment="0" applyProtection="0"/>
    <xf numFmtId="0" fontId="53" fillId="10" borderId="339" applyNumberFormat="0" applyAlignment="0" applyProtection="0"/>
    <xf numFmtId="0" fontId="53" fillId="10" borderId="339" applyNumberFormat="0" applyAlignment="0" applyProtection="0"/>
    <xf numFmtId="0" fontId="53" fillId="10" borderId="339" applyNumberFormat="0" applyAlignment="0" applyProtection="0"/>
    <xf numFmtId="0" fontId="53" fillId="10" borderId="339" applyNumberFormat="0" applyAlignment="0" applyProtection="0"/>
    <xf numFmtId="0" fontId="53" fillId="10" borderId="339" applyNumberFormat="0" applyAlignment="0" applyProtection="0"/>
    <xf numFmtId="0" fontId="53" fillId="10" borderId="339" applyNumberFormat="0" applyAlignment="0" applyProtection="0"/>
    <xf numFmtId="0" fontId="53" fillId="10" borderId="339" applyNumberFormat="0" applyAlignment="0" applyProtection="0"/>
    <xf numFmtId="0" fontId="53" fillId="10" borderId="339" applyNumberFormat="0" applyAlignment="0" applyProtection="0"/>
    <xf numFmtId="0" fontId="53" fillId="10" borderId="339" applyNumberFormat="0" applyAlignment="0" applyProtection="0"/>
    <xf numFmtId="0" fontId="53" fillId="10" borderId="339" applyNumberFormat="0" applyAlignment="0" applyProtection="0"/>
    <xf numFmtId="0" fontId="53" fillId="10" borderId="339" applyNumberFormat="0" applyAlignment="0" applyProtection="0"/>
    <xf numFmtId="0" fontId="53" fillId="10" borderId="339" applyNumberFormat="0" applyAlignment="0" applyProtection="0"/>
    <xf numFmtId="0" fontId="53" fillId="10" borderId="339" applyNumberFormat="0" applyAlignment="0" applyProtection="0"/>
    <xf numFmtId="0" fontId="53" fillId="10" borderId="339" applyNumberFormat="0" applyAlignment="0" applyProtection="0"/>
    <xf numFmtId="0" fontId="53" fillId="10" borderId="339" applyNumberFormat="0" applyAlignment="0" applyProtection="0"/>
    <xf numFmtId="0" fontId="53" fillId="10" borderId="339" applyNumberFormat="0" applyAlignment="0" applyProtection="0"/>
    <xf numFmtId="0" fontId="53" fillId="10" borderId="339" applyNumberFormat="0" applyAlignment="0" applyProtection="0"/>
    <xf numFmtId="0" fontId="53" fillId="10" borderId="339" applyNumberFormat="0" applyAlignment="0" applyProtection="0"/>
    <xf numFmtId="0" fontId="53" fillId="10" borderId="339" applyNumberFormat="0" applyAlignment="0" applyProtection="0"/>
    <xf numFmtId="0" fontId="53" fillId="10" borderId="339" applyNumberFormat="0" applyAlignment="0" applyProtection="0"/>
    <xf numFmtId="0" fontId="53" fillId="10" borderId="339" applyNumberFormat="0" applyAlignment="0" applyProtection="0"/>
    <xf numFmtId="0" fontId="53" fillId="10" borderId="339" applyNumberFormat="0" applyAlignment="0" applyProtection="0"/>
    <xf numFmtId="0" fontId="53" fillId="10" borderId="339" applyNumberFormat="0" applyAlignment="0" applyProtection="0"/>
    <xf numFmtId="0" fontId="53" fillId="10" borderId="339" applyNumberFormat="0" applyAlignment="0" applyProtection="0"/>
    <xf numFmtId="0" fontId="53" fillId="10" borderId="339" applyNumberFormat="0" applyAlignment="0" applyProtection="0"/>
    <xf numFmtId="0" fontId="53" fillId="10" borderId="339" applyNumberFormat="0" applyAlignment="0" applyProtection="0"/>
    <xf numFmtId="0" fontId="53" fillId="10" borderId="339" applyNumberFormat="0" applyAlignment="0" applyProtection="0"/>
    <xf numFmtId="0" fontId="53" fillId="10" borderId="339" applyNumberFormat="0" applyAlignment="0" applyProtection="0"/>
    <xf numFmtId="0" fontId="53" fillId="10" borderId="339" applyNumberFormat="0" applyAlignment="0" applyProtection="0"/>
    <xf numFmtId="0" fontId="53" fillId="10" borderId="339" applyNumberFormat="0" applyAlignment="0" applyProtection="0"/>
    <xf numFmtId="0" fontId="53" fillId="10" borderId="339" applyNumberFormat="0" applyAlignment="0" applyProtection="0"/>
    <xf numFmtId="0" fontId="53" fillId="10" borderId="339" applyNumberFormat="0" applyAlignment="0" applyProtection="0"/>
    <xf numFmtId="0" fontId="53" fillId="10" borderId="339" applyNumberFormat="0" applyAlignment="0" applyProtection="0"/>
    <xf numFmtId="0" fontId="53" fillId="10" borderId="339" applyNumberFormat="0" applyAlignment="0" applyProtection="0"/>
    <xf numFmtId="0" fontId="53" fillId="10" borderId="339" applyNumberFormat="0" applyAlignment="0" applyProtection="0"/>
    <xf numFmtId="0" fontId="53" fillId="10" borderId="339" applyNumberFormat="0" applyAlignment="0" applyProtection="0"/>
    <xf numFmtId="0" fontId="53" fillId="10" borderId="339" applyNumberFormat="0" applyAlignment="0" applyProtection="0"/>
    <xf numFmtId="0" fontId="53" fillId="10" borderId="339" applyNumberFormat="0" applyAlignment="0" applyProtection="0"/>
    <xf numFmtId="0" fontId="53" fillId="10" borderId="339" applyNumberFormat="0" applyAlignment="0" applyProtection="0"/>
    <xf numFmtId="0" fontId="53" fillId="10" borderId="339" applyNumberFormat="0" applyAlignment="0" applyProtection="0"/>
    <xf numFmtId="0" fontId="53" fillId="10" borderId="339" applyNumberFormat="0" applyAlignment="0" applyProtection="0"/>
    <xf numFmtId="0" fontId="53" fillId="10" borderId="339" applyNumberFormat="0" applyAlignment="0" applyProtection="0"/>
    <xf numFmtId="0" fontId="53" fillId="10" borderId="339" applyNumberFormat="0" applyAlignment="0" applyProtection="0"/>
    <xf numFmtId="0" fontId="53" fillId="10" borderId="339" applyNumberFormat="0" applyAlignment="0" applyProtection="0"/>
    <xf numFmtId="0" fontId="53" fillId="10" borderId="339" applyNumberFormat="0" applyAlignment="0" applyProtection="0"/>
    <xf numFmtId="0" fontId="53" fillId="10" borderId="339" applyNumberFormat="0" applyAlignment="0" applyProtection="0"/>
    <xf numFmtId="0" fontId="53" fillId="10" borderId="339" applyNumberFormat="0" applyAlignment="0" applyProtection="0"/>
    <xf numFmtId="0" fontId="53" fillId="10" borderId="339" applyNumberFormat="0" applyAlignment="0" applyProtection="0"/>
    <xf numFmtId="0" fontId="53" fillId="10" borderId="339" applyNumberFormat="0" applyAlignment="0" applyProtection="0"/>
    <xf numFmtId="0" fontId="53" fillId="10" borderId="339" applyNumberFormat="0" applyAlignment="0" applyProtection="0"/>
    <xf numFmtId="0" fontId="53" fillId="10" borderId="339" applyNumberFormat="0" applyAlignment="0" applyProtection="0"/>
    <xf numFmtId="0" fontId="53" fillId="10" borderId="339" applyNumberFormat="0" applyAlignment="0" applyProtection="0"/>
    <xf numFmtId="0" fontId="53" fillId="10" borderId="339" applyNumberFormat="0" applyAlignment="0" applyProtection="0"/>
    <xf numFmtId="0" fontId="53" fillId="10" borderId="339" applyNumberFormat="0" applyAlignment="0" applyProtection="0"/>
    <xf numFmtId="0" fontId="53" fillId="10" borderId="339" applyNumberFormat="0" applyAlignment="0" applyProtection="0"/>
    <xf numFmtId="0" fontId="53" fillId="10" borderId="339" applyNumberFormat="0" applyAlignment="0" applyProtection="0"/>
    <xf numFmtId="0" fontId="53" fillId="10" borderId="339" applyNumberFormat="0" applyAlignment="0" applyProtection="0"/>
    <xf numFmtId="0" fontId="53" fillId="10" borderId="339" applyNumberFormat="0" applyAlignment="0" applyProtection="0"/>
    <xf numFmtId="0" fontId="53" fillId="10" borderId="339" applyNumberFormat="0" applyAlignment="0" applyProtection="0"/>
    <xf numFmtId="0" fontId="53" fillId="10" borderId="339" applyNumberFormat="0" applyAlignment="0" applyProtection="0"/>
    <xf numFmtId="0" fontId="53" fillId="10" borderId="339" applyNumberFormat="0" applyAlignment="0" applyProtection="0"/>
    <xf numFmtId="0" fontId="53" fillId="10" borderId="339" applyNumberFormat="0" applyAlignment="0" applyProtection="0"/>
    <xf numFmtId="0" fontId="53" fillId="10" borderId="339" applyNumberFormat="0" applyAlignment="0" applyProtection="0"/>
    <xf numFmtId="0" fontId="53" fillId="10" borderId="339" applyNumberFormat="0" applyAlignment="0" applyProtection="0"/>
    <xf numFmtId="0" fontId="53" fillId="10" borderId="339" applyNumberFormat="0" applyAlignment="0" applyProtection="0"/>
    <xf numFmtId="0" fontId="53" fillId="10" borderId="339" applyNumberFormat="0" applyAlignment="0" applyProtection="0"/>
    <xf numFmtId="0" fontId="53" fillId="10" borderId="339" applyNumberFormat="0" applyAlignment="0" applyProtection="0"/>
    <xf numFmtId="0" fontId="53" fillId="10" borderId="339" applyNumberFormat="0" applyAlignment="0" applyProtection="0"/>
    <xf numFmtId="0" fontId="53" fillId="10" borderId="339" applyNumberFormat="0" applyAlignment="0" applyProtection="0"/>
    <xf numFmtId="0" fontId="53" fillId="10" borderId="339" applyNumberFormat="0" applyAlignment="0" applyProtection="0"/>
    <xf numFmtId="0" fontId="53" fillId="10" borderId="339" applyNumberFormat="0" applyAlignment="0" applyProtection="0"/>
    <xf numFmtId="0" fontId="53" fillId="10" borderId="339" applyNumberFormat="0" applyAlignment="0" applyProtection="0"/>
    <xf numFmtId="0" fontId="53" fillId="10" borderId="339" applyNumberFormat="0" applyAlignment="0" applyProtection="0"/>
    <xf numFmtId="0" fontId="53" fillId="10" borderId="339" applyNumberFormat="0" applyAlignment="0" applyProtection="0"/>
    <xf numFmtId="0" fontId="53" fillId="10" borderId="339" applyNumberFormat="0" applyAlignment="0" applyProtection="0"/>
    <xf numFmtId="0" fontId="53" fillId="10" borderId="339" applyNumberFormat="0" applyAlignment="0" applyProtection="0"/>
    <xf numFmtId="0" fontId="53" fillId="10" borderId="339" applyNumberFormat="0" applyAlignment="0" applyProtection="0"/>
    <xf numFmtId="0" fontId="53" fillId="10" borderId="339" applyNumberFormat="0" applyAlignment="0" applyProtection="0"/>
    <xf numFmtId="0" fontId="53" fillId="10" borderId="339" applyNumberFormat="0" applyAlignment="0" applyProtection="0"/>
    <xf numFmtId="0" fontId="53" fillId="10" borderId="339" applyNumberFormat="0" applyAlignment="0" applyProtection="0"/>
    <xf numFmtId="0" fontId="53" fillId="10" borderId="339" applyNumberFormat="0" applyAlignment="0" applyProtection="0"/>
    <xf numFmtId="0" fontId="53" fillId="10" borderId="339" applyNumberFormat="0" applyAlignment="0" applyProtection="0"/>
    <xf numFmtId="0" fontId="53" fillId="10" borderId="339" applyNumberFormat="0" applyAlignment="0" applyProtection="0"/>
    <xf numFmtId="0" fontId="53" fillId="10" borderId="339" applyNumberFormat="0" applyAlignment="0" applyProtection="0"/>
    <xf numFmtId="0" fontId="53" fillId="10" borderId="339" applyNumberFormat="0" applyAlignment="0" applyProtection="0"/>
    <xf numFmtId="0" fontId="53" fillId="10" borderId="339" applyNumberFormat="0" applyAlignment="0" applyProtection="0"/>
    <xf numFmtId="0" fontId="53" fillId="10" borderId="339" applyNumberFormat="0" applyAlignment="0" applyProtection="0"/>
    <xf numFmtId="0" fontId="53" fillId="10" borderId="339" applyNumberFormat="0" applyAlignment="0" applyProtection="0"/>
    <xf numFmtId="0" fontId="53" fillId="10" borderId="339" applyNumberFormat="0" applyAlignment="0" applyProtection="0"/>
    <xf numFmtId="0" fontId="53" fillId="10" borderId="339" applyNumberFormat="0" applyAlignment="0" applyProtection="0"/>
    <xf numFmtId="0" fontId="53" fillId="10" borderId="339" applyNumberFormat="0" applyAlignment="0" applyProtection="0"/>
    <xf numFmtId="0" fontId="53" fillId="10" borderId="339" applyNumberFormat="0" applyAlignment="0" applyProtection="0"/>
    <xf numFmtId="0" fontId="53" fillId="10" borderId="339" applyNumberFormat="0" applyAlignment="0" applyProtection="0"/>
    <xf numFmtId="0" fontId="53" fillId="10" borderId="339" applyNumberFormat="0" applyAlignment="0" applyProtection="0"/>
    <xf numFmtId="0" fontId="53" fillId="10" borderId="339" applyNumberFormat="0" applyAlignment="0" applyProtection="0"/>
    <xf numFmtId="0" fontId="53" fillId="10" borderId="339" applyNumberFormat="0" applyAlignment="0" applyProtection="0"/>
    <xf numFmtId="0" fontId="53" fillId="10" borderId="339" applyNumberFormat="0" applyAlignment="0" applyProtection="0"/>
    <xf numFmtId="0" fontId="53" fillId="10" borderId="339" applyNumberFormat="0" applyAlignment="0" applyProtection="0"/>
    <xf numFmtId="0" fontId="53" fillId="10" borderId="339" applyNumberFormat="0" applyAlignment="0" applyProtection="0"/>
    <xf numFmtId="0" fontId="53" fillId="10" borderId="339" applyNumberFormat="0" applyAlignment="0" applyProtection="0"/>
    <xf numFmtId="0" fontId="53" fillId="10" borderId="339" applyNumberFormat="0" applyAlignment="0" applyProtection="0"/>
    <xf numFmtId="0" fontId="53" fillId="10" borderId="339" applyNumberFormat="0" applyAlignment="0" applyProtection="0"/>
    <xf numFmtId="0" fontId="53" fillId="10" borderId="339" applyNumberFormat="0" applyAlignment="0" applyProtection="0"/>
    <xf numFmtId="0" fontId="53" fillId="10" borderId="339" applyNumberFormat="0" applyAlignment="0" applyProtection="0"/>
    <xf numFmtId="0" fontId="53" fillId="10" borderId="339" applyNumberFormat="0" applyAlignment="0" applyProtection="0"/>
    <xf numFmtId="0" fontId="53" fillId="10" borderId="339" applyNumberFormat="0" applyAlignment="0" applyProtection="0"/>
    <xf numFmtId="0" fontId="53" fillId="10" borderId="339" applyNumberFormat="0" applyAlignment="0" applyProtection="0"/>
    <xf numFmtId="0" fontId="53" fillId="10" borderId="339" applyNumberFormat="0" applyAlignment="0" applyProtection="0"/>
    <xf numFmtId="0" fontId="53" fillId="10" borderId="339" applyNumberFormat="0" applyAlignment="0" applyProtection="0"/>
    <xf numFmtId="0" fontId="53" fillId="10" borderId="339" applyNumberFormat="0" applyAlignment="0" applyProtection="0"/>
    <xf numFmtId="0" fontId="53" fillId="10" borderId="339" applyNumberFormat="0" applyAlignment="0" applyProtection="0"/>
    <xf numFmtId="0" fontId="53" fillId="10" borderId="339" applyNumberFormat="0" applyAlignment="0" applyProtection="0"/>
    <xf numFmtId="0" fontId="53" fillId="10" borderId="339" applyNumberFormat="0" applyAlignment="0" applyProtection="0"/>
    <xf numFmtId="0" fontId="53" fillId="10" borderId="339" applyNumberFormat="0" applyAlignment="0" applyProtection="0"/>
    <xf numFmtId="0" fontId="53" fillId="10" borderId="339" applyNumberFormat="0" applyAlignment="0" applyProtection="0"/>
    <xf numFmtId="0" fontId="53" fillId="10" borderId="339" applyNumberFormat="0" applyAlignment="0" applyProtection="0"/>
    <xf numFmtId="0" fontId="53" fillId="10" borderId="339" applyNumberFormat="0" applyAlignment="0" applyProtection="0"/>
    <xf numFmtId="0" fontId="53" fillId="10" borderId="339" applyNumberFormat="0" applyAlignment="0" applyProtection="0"/>
    <xf numFmtId="0" fontId="53" fillId="10" borderId="339" applyNumberFormat="0" applyAlignment="0" applyProtection="0"/>
    <xf numFmtId="0" fontId="53" fillId="10" borderId="339" applyNumberFormat="0" applyAlignment="0" applyProtection="0"/>
    <xf numFmtId="0" fontId="53" fillId="10" borderId="339" applyNumberFormat="0" applyAlignment="0" applyProtection="0"/>
    <xf numFmtId="0" fontId="53" fillId="10" borderId="339" applyNumberFormat="0" applyAlignment="0" applyProtection="0"/>
    <xf numFmtId="0" fontId="53" fillId="10" borderId="339" applyNumberFormat="0" applyAlignment="0" applyProtection="0"/>
    <xf numFmtId="0" fontId="53" fillId="10" borderId="339" applyNumberFormat="0" applyAlignment="0" applyProtection="0"/>
    <xf numFmtId="0" fontId="53" fillId="10" borderId="339" applyNumberFormat="0" applyAlignment="0" applyProtection="0"/>
    <xf numFmtId="0" fontId="53" fillId="10" borderId="339" applyNumberFormat="0" applyAlignment="0" applyProtection="0"/>
    <xf numFmtId="0" fontId="53" fillId="10" borderId="339" applyNumberFormat="0" applyAlignment="0" applyProtection="0"/>
    <xf numFmtId="0" fontId="53" fillId="10" borderId="339" applyNumberFormat="0" applyAlignment="0" applyProtection="0"/>
    <xf numFmtId="0" fontId="53" fillId="10" borderId="339" applyNumberFormat="0" applyAlignment="0" applyProtection="0"/>
    <xf numFmtId="0" fontId="53" fillId="10" borderId="339" applyNumberFormat="0" applyAlignment="0" applyProtection="0"/>
    <xf numFmtId="0" fontId="53" fillId="10" borderId="339" applyNumberFormat="0" applyAlignment="0" applyProtection="0"/>
    <xf numFmtId="0" fontId="53" fillId="10" borderId="339" applyNumberFormat="0" applyAlignment="0" applyProtection="0"/>
    <xf numFmtId="0" fontId="53" fillId="10" borderId="339" applyNumberFormat="0" applyAlignment="0" applyProtection="0"/>
    <xf numFmtId="0" fontId="53" fillId="10" borderId="339" applyNumberFormat="0" applyAlignment="0" applyProtection="0"/>
    <xf numFmtId="0" fontId="53" fillId="10" borderId="339" applyNumberFormat="0" applyAlignment="0" applyProtection="0"/>
    <xf numFmtId="0" fontId="53" fillId="10" borderId="339" applyNumberFormat="0" applyAlignment="0" applyProtection="0"/>
    <xf numFmtId="0" fontId="53" fillId="10" borderId="339" applyNumberFormat="0" applyAlignment="0" applyProtection="0"/>
    <xf numFmtId="0" fontId="53" fillId="10" borderId="339" applyNumberFormat="0" applyAlignment="0" applyProtection="0"/>
    <xf numFmtId="0" fontId="53" fillId="10" borderId="339" applyNumberFormat="0" applyAlignment="0" applyProtection="0"/>
    <xf numFmtId="0" fontId="53" fillId="10" borderId="339" applyNumberFormat="0" applyAlignment="0" applyProtection="0"/>
    <xf numFmtId="0" fontId="53" fillId="10" borderId="339" applyNumberFormat="0" applyAlignment="0" applyProtection="0"/>
    <xf numFmtId="0" fontId="53" fillId="10" borderId="339" applyNumberFormat="0" applyAlignment="0" applyProtection="0"/>
    <xf numFmtId="0" fontId="53" fillId="10" borderId="339" applyNumberFormat="0" applyAlignment="0" applyProtection="0"/>
    <xf numFmtId="0" fontId="53" fillId="10" borderId="339" applyNumberFormat="0" applyAlignment="0" applyProtection="0"/>
    <xf numFmtId="0" fontId="53" fillId="10" borderId="339" applyNumberFormat="0" applyAlignment="0" applyProtection="0"/>
    <xf numFmtId="0" fontId="53" fillId="10" borderId="339" applyNumberFormat="0" applyAlignment="0" applyProtection="0"/>
    <xf numFmtId="0" fontId="53" fillId="10" borderId="339" applyNumberFormat="0" applyAlignment="0" applyProtection="0"/>
    <xf numFmtId="0" fontId="53" fillId="10" borderId="339" applyNumberFormat="0" applyAlignment="0" applyProtection="0"/>
    <xf numFmtId="0" fontId="53" fillId="10" borderId="339" applyNumberFormat="0" applyAlignment="0" applyProtection="0"/>
    <xf numFmtId="0" fontId="53" fillId="10" borderId="339" applyNumberFormat="0" applyAlignment="0" applyProtection="0"/>
    <xf numFmtId="0" fontId="53" fillId="10" borderId="339" applyNumberFormat="0" applyAlignment="0" applyProtection="0"/>
    <xf numFmtId="0" fontId="53" fillId="10" borderId="339" applyNumberFormat="0" applyAlignment="0" applyProtection="0"/>
    <xf numFmtId="0" fontId="53" fillId="10" borderId="339" applyNumberFormat="0" applyAlignment="0" applyProtection="0"/>
    <xf numFmtId="0" fontId="53" fillId="10" borderId="339" applyNumberFormat="0" applyAlignment="0" applyProtection="0"/>
    <xf numFmtId="0" fontId="53" fillId="10" borderId="339" applyNumberFormat="0" applyAlignment="0" applyProtection="0"/>
    <xf numFmtId="0" fontId="53" fillId="10" borderId="339" applyNumberFormat="0" applyAlignment="0" applyProtection="0"/>
    <xf numFmtId="0" fontId="53" fillId="10" borderId="339" applyNumberFormat="0" applyAlignment="0" applyProtection="0"/>
    <xf numFmtId="0" fontId="53" fillId="10" borderId="339" applyNumberFormat="0" applyAlignment="0" applyProtection="0"/>
    <xf numFmtId="0" fontId="53" fillId="10" borderId="339" applyNumberFormat="0" applyAlignment="0" applyProtection="0"/>
    <xf numFmtId="0" fontId="53" fillId="10" borderId="339" applyNumberFormat="0" applyAlignment="0" applyProtection="0"/>
    <xf numFmtId="0" fontId="53" fillId="10" borderId="339" applyNumberFormat="0" applyAlignment="0" applyProtection="0"/>
    <xf numFmtId="0" fontId="53" fillId="10" borderId="339" applyNumberFormat="0" applyAlignment="0" applyProtection="0"/>
    <xf numFmtId="0" fontId="53" fillId="10" borderId="339" applyNumberFormat="0" applyAlignment="0" applyProtection="0"/>
    <xf numFmtId="0" fontId="53" fillId="10" borderId="339" applyNumberFormat="0" applyAlignment="0" applyProtection="0"/>
    <xf numFmtId="0" fontId="53" fillId="10" borderId="339" applyNumberFormat="0" applyAlignment="0" applyProtection="0"/>
    <xf numFmtId="0" fontId="53" fillId="10" borderId="339" applyNumberFormat="0" applyAlignment="0" applyProtection="0"/>
    <xf numFmtId="0" fontId="53" fillId="10" borderId="339" applyNumberFormat="0" applyAlignment="0" applyProtection="0"/>
    <xf numFmtId="0" fontId="53" fillId="10" borderId="339" applyNumberFormat="0" applyAlignment="0" applyProtection="0"/>
    <xf numFmtId="0" fontId="53" fillId="10" borderId="339" applyNumberFormat="0" applyAlignment="0" applyProtection="0"/>
    <xf numFmtId="0" fontId="53" fillId="10" borderId="339" applyNumberFormat="0" applyAlignment="0" applyProtection="0"/>
    <xf numFmtId="0" fontId="53" fillId="10" borderId="339" applyNumberFormat="0" applyAlignment="0" applyProtection="0"/>
    <xf numFmtId="0" fontId="53" fillId="10" borderId="339" applyNumberFormat="0" applyAlignment="0" applyProtection="0"/>
    <xf numFmtId="0" fontId="53" fillId="10" borderId="339" applyNumberFormat="0" applyAlignment="0" applyProtection="0"/>
    <xf numFmtId="0" fontId="53" fillId="10" borderId="339" applyNumberFormat="0" applyAlignment="0" applyProtection="0"/>
    <xf numFmtId="0" fontId="53" fillId="10" borderId="339" applyNumberFormat="0" applyAlignment="0" applyProtection="0"/>
    <xf numFmtId="0" fontId="53" fillId="10" borderId="339" applyNumberFormat="0" applyAlignment="0" applyProtection="0"/>
    <xf numFmtId="0" fontId="53" fillId="10" borderId="339" applyNumberFormat="0" applyAlignment="0" applyProtection="0"/>
    <xf numFmtId="0" fontId="53" fillId="10" borderId="339" applyNumberFormat="0" applyAlignment="0" applyProtection="0"/>
    <xf numFmtId="0" fontId="53" fillId="10" borderId="339" applyNumberFormat="0" applyAlignment="0" applyProtection="0"/>
    <xf numFmtId="0" fontId="53" fillId="10" borderId="339" applyNumberFormat="0" applyAlignment="0" applyProtection="0"/>
    <xf numFmtId="0" fontId="53" fillId="10" borderId="339" applyNumberFormat="0" applyAlignment="0" applyProtection="0"/>
    <xf numFmtId="0" fontId="53" fillId="10" borderId="339" applyNumberFormat="0" applyAlignment="0" applyProtection="0"/>
    <xf numFmtId="0" fontId="53" fillId="10" borderId="339" applyNumberFormat="0" applyAlignment="0" applyProtection="0"/>
    <xf numFmtId="0" fontId="53" fillId="10" borderId="339" applyNumberFormat="0" applyAlignment="0" applyProtection="0"/>
    <xf numFmtId="0" fontId="53" fillId="10" borderId="339" applyNumberFormat="0" applyAlignment="0" applyProtection="0"/>
    <xf numFmtId="0" fontId="53" fillId="10" borderId="339" applyNumberFormat="0" applyAlignment="0" applyProtection="0"/>
    <xf numFmtId="0" fontId="53" fillId="10" borderId="339" applyNumberFormat="0" applyAlignment="0" applyProtection="0"/>
    <xf numFmtId="0" fontId="53" fillId="10" borderId="339" applyNumberFormat="0" applyAlignment="0" applyProtection="0"/>
    <xf numFmtId="0" fontId="53" fillId="10" borderId="339" applyNumberFormat="0" applyAlignment="0" applyProtection="0"/>
    <xf numFmtId="0" fontId="53" fillId="10" borderId="339" applyNumberFormat="0" applyAlignment="0" applyProtection="0"/>
    <xf numFmtId="0" fontId="53" fillId="10" borderId="339" applyNumberFormat="0" applyAlignment="0" applyProtection="0"/>
    <xf numFmtId="0" fontId="53" fillId="10" borderId="339" applyNumberFormat="0" applyAlignment="0" applyProtection="0"/>
    <xf numFmtId="0" fontId="53" fillId="10" borderId="339" applyNumberFormat="0" applyAlignment="0" applyProtection="0"/>
    <xf numFmtId="0" fontId="53" fillId="10" borderId="339" applyNumberFormat="0" applyAlignment="0" applyProtection="0"/>
    <xf numFmtId="0" fontId="53" fillId="10" borderId="339" applyNumberFormat="0" applyAlignment="0" applyProtection="0"/>
    <xf numFmtId="0" fontId="53" fillId="10" borderId="339" applyNumberFormat="0" applyAlignment="0" applyProtection="0"/>
    <xf numFmtId="0" fontId="53" fillId="10" borderId="339" applyNumberFormat="0" applyAlignment="0" applyProtection="0"/>
    <xf numFmtId="0" fontId="53" fillId="10" borderId="339" applyNumberFormat="0" applyAlignment="0" applyProtection="0"/>
    <xf numFmtId="0" fontId="53" fillId="10" borderId="339" applyNumberFormat="0" applyAlignment="0" applyProtection="0"/>
    <xf numFmtId="0" fontId="53" fillId="10" borderId="339" applyNumberFormat="0" applyAlignment="0" applyProtection="0"/>
    <xf numFmtId="0" fontId="53" fillId="6" borderId="339" applyNumberFormat="0" applyAlignment="0" applyProtection="0"/>
    <xf numFmtId="0" fontId="53" fillId="6" borderId="339" applyNumberFormat="0" applyAlignment="0" applyProtection="0"/>
    <xf numFmtId="0" fontId="53" fillId="6" borderId="339" applyNumberFormat="0" applyAlignment="0" applyProtection="0"/>
    <xf numFmtId="0" fontId="53" fillId="6" borderId="339" applyNumberFormat="0" applyAlignment="0" applyProtection="0"/>
    <xf numFmtId="0" fontId="53" fillId="6" borderId="339" applyNumberFormat="0" applyAlignment="0" applyProtection="0"/>
    <xf numFmtId="0" fontId="53" fillId="6" borderId="339" applyNumberFormat="0" applyAlignment="0" applyProtection="0"/>
    <xf numFmtId="0" fontId="53" fillId="6" borderId="339" applyNumberFormat="0" applyAlignment="0" applyProtection="0"/>
    <xf numFmtId="0" fontId="53" fillId="6" borderId="339" applyNumberFormat="0" applyAlignment="0" applyProtection="0"/>
    <xf numFmtId="0" fontId="53" fillId="6" borderId="339" applyNumberFormat="0" applyAlignment="0" applyProtection="0"/>
    <xf numFmtId="0" fontId="53" fillId="6" borderId="339" applyNumberFormat="0" applyAlignment="0" applyProtection="0"/>
    <xf numFmtId="0" fontId="53" fillId="6" borderId="339" applyNumberFormat="0" applyAlignment="0" applyProtection="0"/>
    <xf numFmtId="0" fontId="53" fillId="6" borderId="339" applyNumberFormat="0" applyAlignment="0" applyProtection="0"/>
    <xf numFmtId="0" fontId="53" fillId="6" borderId="339" applyNumberFormat="0" applyAlignment="0" applyProtection="0"/>
    <xf numFmtId="0" fontId="53" fillId="6" borderId="339" applyNumberFormat="0" applyAlignment="0" applyProtection="0"/>
    <xf numFmtId="0" fontId="53" fillId="6" borderId="339" applyNumberFormat="0" applyAlignment="0" applyProtection="0"/>
    <xf numFmtId="0" fontId="53" fillId="6" borderId="339" applyNumberFormat="0" applyAlignment="0" applyProtection="0"/>
    <xf numFmtId="0" fontId="53" fillId="6" borderId="339" applyNumberFormat="0" applyAlignment="0" applyProtection="0"/>
    <xf numFmtId="0" fontId="53" fillId="6" borderId="339" applyNumberFormat="0" applyAlignment="0" applyProtection="0"/>
    <xf numFmtId="0" fontId="53" fillId="6" borderId="339" applyNumberFormat="0" applyAlignment="0" applyProtection="0"/>
    <xf numFmtId="0" fontId="53" fillId="6" borderId="339" applyNumberFormat="0" applyAlignment="0" applyProtection="0"/>
    <xf numFmtId="0" fontId="53" fillId="6" borderId="339" applyNumberFormat="0" applyAlignment="0" applyProtection="0"/>
    <xf numFmtId="0" fontId="53" fillId="6" borderId="339" applyNumberFormat="0" applyAlignment="0" applyProtection="0"/>
    <xf numFmtId="0" fontId="53" fillId="6" borderId="339" applyNumberFormat="0" applyAlignment="0" applyProtection="0"/>
    <xf numFmtId="0" fontId="53" fillId="6" borderId="339" applyNumberFormat="0" applyAlignment="0" applyProtection="0"/>
    <xf numFmtId="0" fontId="53" fillId="6" borderId="339" applyNumberFormat="0" applyAlignment="0" applyProtection="0"/>
    <xf numFmtId="0" fontId="53" fillId="6" borderId="339" applyNumberFormat="0" applyAlignment="0" applyProtection="0"/>
    <xf numFmtId="0" fontId="53" fillId="6" borderId="339" applyNumberFormat="0" applyAlignment="0" applyProtection="0"/>
    <xf numFmtId="0" fontId="53" fillId="6" borderId="339" applyNumberFormat="0" applyAlignment="0" applyProtection="0"/>
    <xf numFmtId="0" fontId="53" fillId="6" borderId="339" applyNumberFormat="0" applyAlignment="0" applyProtection="0"/>
    <xf numFmtId="0" fontId="53" fillId="6" borderId="339" applyNumberFormat="0" applyAlignment="0" applyProtection="0"/>
    <xf numFmtId="0" fontId="53" fillId="6" borderId="339" applyNumberFormat="0" applyAlignment="0" applyProtection="0"/>
    <xf numFmtId="0" fontId="53" fillId="6" borderId="339" applyNumberFormat="0" applyAlignment="0" applyProtection="0"/>
    <xf numFmtId="0" fontId="53" fillId="6" borderId="339" applyNumberFormat="0" applyAlignment="0" applyProtection="0"/>
    <xf numFmtId="0" fontId="53" fillId="6" borderId="339" applyNumberFormat="0" applyAlignment="0" applyProtection="0"/>
    <xf numFmtId="0" fontId="53" fillId="6" borderId="339" applyNumberFormat="0" applyAlignment="0" applyProtection="0"/>
    <xf numFmtId="0" fontId="53" fillId="6" borderId="339" applyNumberFormat="0" applyAlignment="0" applyProtection="0"/>
    <xf numFmtId="0" fontId="53" fillId="6" borderId="339" applyNumberFormat="0" applyAlignment="0" applyProtection="0"/>
    <xf numFmtId="0" fontId="53" fillId="6" borderId="339" applyNumberFormat="0" applyAlignment="0" applyProtection="0"/>
    <xf numFmtId="0" fontId="53" fillId="6" borderId="339" applyNumberFormat="0" applyAlignment="0" applyProtection="0"/>
    <xf numFmtId="0" fontId="53" fillId="6" borderId="339" applyNumberFormat="0" applyAlignment="0" applyProtection="0"/>
    <xf numFmtId="0" fontId="53" fillId="6" borderId="339" applyNumberFormat="0" applyAlignment="0" applyProtection="0"/>
    <xf numFmtId="0" fontId="53" fillId="6" borderId="339" applyNumberFormat="0" applyAlignment="0" applyProtection="0"/>
    <xf numFmtId="0" fontId="53" fillId="6" borderId="339" applyNumberFormat="0" applyAlignment="0" applyProtection="0"/>
    <xf numFmtId="0" fontId="53" fillId="6" borderId="339" applyNumberFormat="0" applyAlignment="0" applyProtection="0"/>
    <xf numFmtId="0" fontId="53" fillId="6" borderId="339" applyNumberFormat="0" applyAlignment="0" applyProtection="0"/>
    <xf numFmtId="0" fontId="53" fillId="6" borderId="339" applyNumberFormat="0" applyAlignment="0" applyProtection="0"/>
    <xf numFmtId="0" fontId="53" fillId="6" borderId="339" applyNumberFormat="0" applyAlignment="0" applyProtection="0"/>
    <xf numFmtId="0" fontId="53" fillId="6" borderId="339" applyNumberFormat="0" applyAlignment="0" applyProtection="0"/>
    <xf numFmtId="0" fontId="53" fillId="6" borderId="339" applyNumberFormat="0" applyAlignment="0" applyProtection="0"/>
    <xf numFmtId="0" fontId="53" fillId="6" borderId="339" applyNumberFormat="0" applyAlignment="0" applyProtection="0"/>
    <xf numFmtId="0" fontId="53" fillId="6" borderId="339" applyNumberFormat="0" applyAlignment="0" applyProtection="0"/>
    <xf numFmtId="0" fontId="53" fillId="6" borderId="339" applyNumberFormat="0" applyAlignment="0" applyProtection="0"/>
    <xf numFmtId="0" fontId="53" fillId="6" borderId="339" applyNumberFormat="0" applyAlignment="0" applyProtection="0"/>
    <xf numFmtId="0" fontId="53" fillId="6" borderId="339" applyNumberFormat="0" applyAlignment="0" applyProtection="0"/>
    <xf numFmtId="0" fontId="53" fillId="6" borderId="339" applyNumberFormat="0" applyAlignment="0" applyProtection="0"/>
    <xf numFmtId="0" fontId="53" fillId="6" borderId="339" applyNumberFormat="0" applyAlignment="0" applyProtection="0"/>
    <xf numFmtId="0" fontId="53" fillId="6" borderId="339" applyNumberFormat="0" applyAlignment="0" applyProtection="0"/>
    <xf numFmtId="0" fontId="53" fillId="6" borderId="339" applyNumberFormat="0" applyAlignment="0" applyProtection="0"/>
    <xf numFmtId="0" fontId="53" fillId="6" borderId="339" applyNumberFormat="0" applyAlignment="0" applyProtection="0"/>
    <xf numFmtId="0" fontId="53" fillId="6" borderId="339" applyNumberFormat="0" applyAlignment="0" applyProtection="0"/>
    <xf numFmtId="0" fontId="53" fillId="6" borderId="339" applyNumberFormat="0" applyAlignment="0" applyProtection="0"/>
    <xf numFmtId="0" fontId="53" fillId="6" borderId="339" applyNumberFormat="0" applyAlignment="0" applyProtection="0"/>
    <xf numFmtId="0" fontId="53" fillId="6" borderId="339" applyNumberFormat="0" applyAlignment="0" applyProtection="0"/>
    <xf numFmtId="0" fontId="53" fillId="6" borderId="339" applyNumberFormat="0" applyAlignment="0" applyProtection="0"/>
    <xf numFmtId="0" fontId="53" fillId="6" borderId="339" applyNumberFormat="0" applyAlignment="0" applyProtection="0"/>
    <xf numFmtId="0" fontId="53" fillId="6" borderId="339" applyNumberFormat="0" applyAlignment="0" applyProtection="0"/>
    <xf numFmtId="0" fontId="53" fillId="6" borderId="339" applyNumberFormat="0" applyAlignment="0" applyProtection="0"/>
    <xf numFmtId="0" fontId="53" fillId="6" borderId="339" applyNumberFormat="0" applyAlignment="0" applyProtection="0"/>
    <xf numFmtId="0" fontId="53" fillId="6" borderId="339" applyNumberFormat="0" applyAlignment="0" applyProtection="0"/>
    <xf numFmtId="0" fontId="53" fillId="6" borderId="339" applyNumberFormat="0" applyAlignment="0" applyProtection="0"/>
    <xf numFmtId="0" fontId="53" fillId="6" borderId="339" applyNumberFormat="0" applyAlignment="0" applyProtection="0"/>
    <xf numFmtId="0" fontId="53" fillId="6" borderId="339" applyNumberFormat="0" applyAlignment="0" applyProtection="0"/>
    <xf numFmtId="0" fontId="53" fillId="6" borderId="339" applyNumberFormat="0" applyAlignment="0" applyProtection="0"/>
    <xf numFmtId="0" fontId="53" fillId="6" borderId="339" applyNumberFormat="0" applyAlignment="0" applyProtection="0"/>
    <xf numFmtId="0" fontId="53" fillId="6" borderId="339" applyNumberFormat="0" applyAlignment="0" applyProtection="0"/>
    <xf numFmtId="0" fontId="53" fillId="6" borderId="339" applyNumberFormat="0" applyAlignment="0" applyProtection="0"/>
    <xf numFmtId="0" fontId="53" fillId="6" borderId="339" applyNumberFormat="0" applyAlignment="0" applyProtection="0"/>
    <xf numFmtId="0" fontId="53" fillId="6" borderId="339" applyNumberFormat="0" applyAlignment="0" applyProtection="0"/>
    <xf numFmtId="0" fontId="53" fillId="6" borderId="339" applyNumberFormat="0" applyAlignment="0" applyProtection="0"/>
    <xf numFmtId="0" fontId="53" fillId="6" borderId="339" applyNumberFormat="0" applyAlignment="0" applyProtection="0"/>
    <xf numFmtId="0" fontId="53" fillId="6" borderId="339" applyNumberFormat="0" applyAlignment="0" applyProtection="0"/>
    <xf numFmtId="0" fontId="53" fillId="6" borderId="339" applyNumberFormat="0" applyAlignment="0" applyProtection="0"/>
    <xf numFmtId="0" fontId="53" fillId="6" borderId="339" applyNumberFormat="0" applyAlignment="0" applyProtection="0"/>
    <xf numFmtId="0" fontId="53" fillId="6" borderId="339" applyNumberFormat="0" applyAlignment="0" applyProtection="0"/>
    <xf numFmtId="0" fontId="53" fillId="6" borderId="339" applyNumberFormat="0" applyAlignment="0" applyProtection="0"/>
    <xf numFmtId="0" fontId="53" fillId="6" borderId="339" applyNumberFormat="0" applyAlignment="0" applyProtection="0"/>
    <xf numFmtId="0" fontId="53" fillId="6" borderId="339" applyNumberFormat="0" applyAlignment="0" applyProtection="0"/>
    <xf numFmtId="0" fontId="53" fillId="6" borderId="339" applyNumberFormat="0" applyAlignment="0" applyProtection="0"/>
    <xf numFmtId="0" fontId="53" fillId="6" borderId="339" applyNumberFormat="0" applyAlignment="0" applyProtection="0"/>
    <xf numFmtId="0" fontId="53" fillId="6" borderId="339" applyNumberFormat="0" applyAlignment="0" applyProtection="0"/>
    <xf numFmtId="0" fontId="53" fillId="6" borderId="339" applyNumberFormat="0" applyAlignment="0" applyProtection="0"/>
    <xf numFmtId="0" fontId="53" fillId="6" borderId="339" applyNumberFormat="0" applyAlignment="0" applyProtection="0"/>
    <xf numFmtId="0" fontId="53" fillId="6" borderId="339" applyNumberFormat="0" applyAlignment="0" applyProtection="0"/>
    <xf numFmtId="0" fontId="53" fillId="6" borderId="339" applyNumberFormat="0" applyAlignment="0" applyProtection="0"/>
    <xf numFmtId="0" fontId="53" fillId="6" borderId="339" applyNumberFormat="0" applyAlignment="0" applyProtection="0"/>
    <xf numFmtId="0" fontId="53" fillId="6" borderId="339" applyNumberFormat="0" applyAlignment="0" applyProtection="0"/>
    <xf numFmtId="0" fontId="53" fillId="6" borderId="339" applyNumberFormat="0" applyAlignment="0" applyProtection="0"/>
    <xf numFmtId="0" fontId="53" fillId="6" borderId="339" applyNumberFormat="0" applyAlignment="0" applyProtection="0"/>
    <xf numFmtId="0" fontId="53" fillId="6" borderId="339" applyNumberFormat="0" applyAlignment="0" applyProtection="0"/>
    <xf numFmtId="0" fontId="53" fillId="6" borderId="339" applyNumberFormat="0" applyAlignment="0" applyProtection="0"/>
    <xf numFmtId="0" fontId="53" fillId="6" borderId="339" applyNumberFormat="0" applyAlignment="0" applyProtection="0"/>
    <xf numFmtId="0" fontId="53" fillId="6" borderId="339" applyNumberFormat="0" applyAlignment="0" applyProtection="0"/>
    <xf numFmtId="0" fontId="53" fillId="6" borderId="339" applyNumberFormat="0" applyAlignment="0" applyProtection="0"/>
    <xf numFmtId="0" fontId="53" fillId="6" borderId="339" applyNumberFormat="0" applyAlignment="0" applyProtection="0"/>
    <xf numFmtId="0" fontId="53" fillId="6" borderId="339" applyNumberFormat="0" applyAlignment="0" applyProtection="0"/>
    <xf numFmtId="0" fontId="53" fillId="6" borderId="339" applyNumberFormat="0" applyAlignment="0" applyProtection="0"/>
    <xf numFmtId="0" fontId="53" fillId="6" borderId="339" applyNumberFormat="0" applyAlignment="0" applyProtection="0"/>
    <xf numFmtId="0" fontId="53" fillId="6" borderId="339" applyNumberFormat="0" applyAlignment="0" applyProtection="0"/>
    <xf numFmtId="0" fontId="53" fillId="6" borderId="339" applyNumberFormat="0" applyAlignment="0" applyProtection="0"/>
    <xf numFmtId="0" fontId="53" fillId="6" borderId="339" applyNumberFormat="0" applyAlignment="0" applyProtection="0"/>
    <xf numFmtId="0" fontId="53" fillId="6" borderId="339" applyNumberFormat="0" applyAlignment="0" applyProtection="0"/>
    <xf numFmtId="0" fontId="53" fillId="6" borderId="339" applyNumberFormat="0" applyAlignment="0" applyProtection="0"/>
    <xf numFmtId="0" fontId="53" fillId="6" borderId="339" applyNumberFormat="0" applyAlignment="0" applyProtection="0"/>
    <xf numFmtId="0" fontId="53" fillId="6" borderId="339" applyNumberFormat="0" applyAlignment="0" applyProtection="0"/>
    <xf numFmtId="0" fontId="53" fillId="6" borderId="339" applyNumberFormat="0" applyAlignment="0" applyProtection="0"/>
    <xf numFmtId="0" fontId="53" fillId="6" borderId="339" applyNumberFormat="0" applyAlignment="0" applyProtection="0"/>
    <xf numFmtId="0" fontId="53" fillId="6" borderId="339" applyNumberFormat="0" applyAlignment="0" applyProtection="0"/>
    <xf numFmtId="0" fontId="53" fillId="6" borderId="339" applyNumberFormat="0" applyAlignment="0" applyProtection="0"/>
    <xf numFmtId="0" fontId="53" fillId="6" borderId="339" applyNumberFormat="0" applyAlignment="0" applyProtection="0"/>
    <xf numFmtId="0" fontId="53" fillId="6" borderId="339" applyNumberFormat="0" applyAlignment="0" applyProtection="0"/>
    <xf numFmtId="0" fontId="53" fillId="6" borderId="339" applyNumberFormat="0" applyAlignment="0" applyProtection="0"/>
    <xf numFmtId="0" fontId="53" fillId="6" borderId="339" applyNumberFormat="0" applyAlignment="0" applyProtection="0"/>
    <xf numFmtId="0" fontId="53" fillId="6" borderId="339" applyNumberFormat="0" applyAlignment="0" applyProtection="0"/>
    <xf numFmtId="0" fontId="53" fillId="6" borderId="339" applyNumberFormat="0" applyAlignment="0" applyProtection="0"/>
    <xf numFmtId="0" fontId="53" fillId="6" borderId="339" applyNumberFormat="0" applyAlignment="0" applyProtection="0"/>
    <xf numFmtId="0" fontId="53" fillId="6" borderId="339" applyNumberFormat="0" applyAlignment="0" applyProtection="0"/>
    <xf numFmtId="0" fontId="53" fillId="6" borderId="339" applyNumberFormat="0" applyAlignment="0" applyProtection="0"/>
    <xf numFmtId="0" fontId="53" fillId="6" borderId="339" applyNumberFormat="0" applyAlignment="0" applyProtection="0"/>
    <xf numFmtId="0" fontId="53" fillId="6" borderId="339" applyNumberFormat="0" applyAlignment="0" applyProtection="0"/>
    <xf numFmtId="0" fontId="53" fillId="6" borderId="339" applyNumberFormat="0" applyAlignment="0" applyProtection="0"/>
    <xf numFmtId="0" fontId="53" fillId="6" borderId="339" applyNumberFormat="0" applyAlignment="0" applyProtection="0"/>
    <xf numFmtId="0" fontId="53" fillId="6" borderId="339" applyNumberFormat="0" applyAlignment="0" applyProtection="0"/>
    <xf numFmtId="0" fontId="53" fillId="6" borderId="339" applyNumberFormat="0" applyAlignment="0" applyProtection="0"/>
    <xf numFmtId="0" fontId="53" fillId="6" borderId="339" applyNumberFormat="0" applyAlignment="0" applyProtection="0"/>
    <xf numFmtId="0" fontId="53" fillId="6" borderId="339" applyNumberFormat="0" applyAlignment="0" applyProtection="0"/>
    <xf numFmtId="0" fontId="53" fillId="6" borderId="339" applyNumberFormat="0" applyAlignment="0" applyProtection="0"/>
    <xf numFmtId="0" fontId="53" fillId="6" borderId="339" applyNumberFormat="0" applyAlignment="0" applyProtection="0"/>
    <xf numFmtId="0" fontId="53" fillId="6" borderId="339" applyNumberFormat="0" applyAlignment="0" applyProtection="0"/>
    <xf numFmtId="0" fontId="53" fillId="6" borderId="339" applyNumberFormat="0" applyAlignment="0" applyProtection="0"/>
    <xf numFmtId="0" fontId="53" fillId="6" borderId="339" applyNumberFormat="0" applyAlignment="0" applyProtection="0"/>
    <xf numFmtId="0" fontId="53" fillId="6" borderId="339" applyNumberFormat="0" applyAlignment="0" applyProtection="0"/>
    <xf numFmtId="0" fontId="53" fillId="6" borderId="339" applyNumberFormat="0" applyAlignment="0" applyProtection="0"/>
    <xf numFmtId="0" fontId="53" fillId="6" borderId="339" applyNumberFormat="0" applyAlignment="0" applyProtection="0"/>
    <xf numFmtId="0" fontId="53" fillId="6" borderId="339" applyNumberFormat="0" applyAlignment="0" applyProtection="0"/>
    <xf numFmtId="0" fontId="53" fillId="6" borderId="339" applyNumberFormat="0" applyAlignment="0" applyProtection="0"/>
    <xf numFmtId="0" fontId="53" fillId="6" borderId="339" applyNumberFormat="0" applyAlignment="0" applyProtection="0"/>
    <xf numFmtId="0" fontId="53" fillId="6" borderId="339" applyNumberFormat="0" applyAlignment="0" applyProtection="0"/>
    <xf numFmtId="0" fontId="53" fillId="6" borderId="339" applyNumberFormat="0" applyAlignment="0" applyProtection="0"/>
    <xf numFmtId="0" fontId="53" fillId="6" borderId="339" applyNumberFormat="0" applyAlignment="0" applyProtection="0"/>
    <xf numFmtId="0" fontId="53" fillId="6" borderId="339" applyNumberFormat="0" applyAlignment="0" applyProtection="0"/>
    <xf numFmtId="0" fontId="53" fillId="6" borderId="339" applyNumberFormat="0" applyAlignment="0" applyProtection="0"/>
    <xf numFmtId="0" fontId="53" fillId="6" borderId="339" applyNumberFormat="0" applyAlignment="0" applyProtection="0"/>
    <xf numFmtId="0" fontId="53" fillId="6" borderId="339" applyNumberFormat="0" applyAlignment="0" applyProtection="0"/>
    <xf numFmtId="0" fontId="53" fillId="6" borderId="339" applyNumberFormat="0" applyAlignment="0" applyProtection="0"/>
    <xf numFmtId="0" fontId="53" fillId="6" borderId="339" applyNumberFormat="0" applyAlignment="0" applyProtection="0"/>
    <xf numFmtId="0" fontId="53" fillId="6" borderId="339" applyNumberFormat="0" applyAlignment="0" applyProtection="0"/>
    <xf numFmtId="0" fontId="53" fillId="6" borderId="339" applyNumberFormat="0" applyAlignment="0" applyProtection="0"/>
    <xf numFmtId="0" fontId="53" fillId="6" borderId="339" applyNumberFormat="0" applyAlignment="0" applyProtection="0"/>
    <xf numFmtId="0" fontId="53" fillId="6" borderId="339" applyNumberFormat="0" applyAlignment="0" applyProtection="0"/>
    <xf numFmtId="0" fontId="53" fillId="6" borderId="339" applyNumberFormat="0" applyAlignment="0" applyProtection="0"/>
    <xf numFmtId="0" fontId="53" fillId="6" borderId="339" applyNumberFormat="0" applyAlignment="0" applyProtection="0"/>
    <xf numFmtId="0" fontId="53" fillId="6" borderId="339" applyNumberFormat="0" applyAlignment="0" applyProtection="0"/>
    <xf numFmtId="0" fontId="53" fillId="6" borderId="339" applyNumberFormat="0" applyAlignment="0" applyProtection="0"/>
    <xf numFmtId="0" fontId="53" fillId="6" borderId="339" applyNumberFormat="0" applyAlignment="0" applyProtection="0"/>
    <xf numFmtId="0" fontId="53" fillId="6" borderId="339" applyNumberFormat="0" applyAlignment="0" applyProtection="0"/>
    <xf numFmtId="0" fontId="53" fillId="6" borderId="339" applyNumberFormat="0" applyAlignment="0" applyProtection="0"/>
    <xf numFmtId="0" fontId="53" fillId="6" borderId="339" applyNumberFormat="0" applyAlignment="0" applyProtection="0"/>
    <xf numFmtId="0" fontId="53" fillId="6" borderId="339" applyNumberFormat="0" applyAlignment="0" applyProtection="0"/>
    <xf numFmtId="0" fontId="53" fillId="6" borderId="339" applyNumberFormat="0" applyAlignment="0" applyProtection="0"/>
    <xf numFmtId="0" fontId="53" fillId="6" borderId="339" applyNumberFormat="0" applyAlignment="0" applyProtection="0"/>
    <xf numFmtId="0" fontId="53" fillId="6" borderId="339" applyNumberFormat="0" applyAlignment="0" applyProtection="0"/>
    <xf numFmtId="0" fontId="53" fillId="6" borderId="339" applyNumberFormat="0" applyAlignment="0" applyProtection="0"/>
    <xf numFmtId="0" fontId="53" fillId="6" borderId="339" applyNumberFormat="0" applyAlignment="0" applyProtection="0"/>
    <xf numFmtId="0" fontId="53" fillId="6" borderId="339" applyNumberFormat="0" applyAlignment="0" applyProtection="0"/>
    <xf numFmtId="0" fontId="53" fillId="6" borderId="339" applyNumberFormat="0" applyAlignment="0" applyProtection="0"/>
    <xf numFmtId="0" fontId="53" fillId="6" borderId="339" applyNumberFormat="0" applyAlignment="0" applyProtection="0"/>
    <xf numFmtId="0" fontId="53" fillId="6" borderId="339" applyNumberFormat="0" applyAlignment="0" applyProtection="0"/>
    <xf numFmtId="0" fontId="53" fillId="6" borderId="339" applyNumberFormat="0" applyAlignment="0" applyProtection="0"/>
    <xf numFmtId="0" fontId="53" fillId="6" borderId="339" applyNumberFormat="0" applyAlignment="0" applyProtection="0"/>
    <xf numFmtId="0" fontId="53" fillId="6" borderId="339" applyNumberFormat="0" applyAlignment="0" applyProtection="0"/>
    <xf numFmtId="0" fontId="53" fillId="6" borderId="339" applyNumberFormat="0" applyAlignment="0" applyProtection="0"/>
    <xf numFmtId="0" fontId="53" fillId="6" borderId="339" applyNumberFormat="0" applyAlignment="0" applyProtection="0"/>
    <xf numFmtId="0" fontId="53" fillId="6" borderId="339" applyNumberFormat="0" applyAlignment="0" applyProtection="0"/>
    <xf numFmtId="0" fontId="53" fillId="6" borderId="339" applyNumberFormat="0" applyAlignment="0" applyProtection="0"/>
    <xf numFmtId="0" fontId="53" fillId="6" borderId="339" applyNumberFormat="0" applyAlignment="0" applyProtection="0"/>
    <xf numFmtId="0" fontId="53" fillId="6" borderId="339" applyNumberFormat="0" applyAlignment="0" applyProtection="0"/>
    <xf numFmtId="0" fontId="53" fillId="6" borderId="339" applyNumberFormat="0" applyAlignment="0" applyProtection="0"/>
    <xf numFmtId="0" fontId="53" fillId="6" borderId="339" applyNumberFormat="0" applyAlignment="0" applyProtection="0"/>
    <xf numFmtId="0" fontId="53" fillId="6" borderId="339" applyNumberFormat="0" applyAlignment="0" applyProtection="0"/>
    <xf numFmtId="0" fontId="53" fillId="6" borderId="339" applyNumberFormat="0" applyAlignment="0" applyProtection="0"/>
    <xf numFmtId="0" fontId="53" fillId="6" borderId="339" applyNumberFormat="0" applyAlignment="0" applyProtection="0"/>
    <xf numFmtId="0" fontId="53" fillId="6" borderId="339" applyNumberFormat="0" applyAlignment="0" applyProtection="0"/>
    <xf numFmtId="0" fontId="53" fillId="6" borderId="339" applyNumberFormat="0" applyAlignment="0" applyProtection="0"/>
    <xf numFmtId="0" fontId="53" fillId="6" borderId="339" applyNumberFormat="0" applyAlignment="0" applyProtection="0"/>
    <xf numFmtId="0" fontId="53" fillId="6" borderId="339" applyNumberFormat="0" applyAlignment="0" applyProtection="0"/>
    <xf numFmtId="0" fontId="53" fillId="6" borderId="339" applyNumberFormat="0" applyAlignment="0" applyProtection="0"/>
    <xf numFmtId="0" fontId="53" fillId="6" borderId="339" applyNumberFormat="0" applyAlignment="0" applyProtection="0"/>
    <xf numFmtId="0" fontId="53" fillId="6" borderId="339" applyNumberFormat="0" applyAlignment="0" applyProtection="0"/>
    <xf numFmtId="0" fontId="53" fillId="6" borderId="339" applyNumberFormat="0" applyAlignment="0" applyProtection="0"/>
    <xf numFmtId="0" fontId="53" fillId="6" borderId="339" applyNumberFormat="0" applyAlignment="0" applyProtection="0"/>
    <xf numFmtId="0" fontId="53" fillId="6" borderId="339" applyNumberFormat="0" applyAlignment="0" applyProtection="0"/>
    <xf numFmtId="0" fontId="53" fillId="6" borderId="339" applyNumberFormat="0" applyAlignment="0" applyProtection="0"/>
    <xf numFmtId="0" fontId="53" fillId="6" borderId="339" applyNumberFormat="0" applyAlignment="0" applyProtection="0"/>
    <xf numFmtId="0" fontId="53" fillId="6" borderId="339" applyNumberFormat="0" applyAlignment="0" applyProtection="0"/>
    <xf numFmtId="0" fontId="53" fillId="6" borderId="339" applyNumberFormat="0" applyAlignment="0" applyProtection="0"/>
    <xf numFmtId="0" fontId="53" fillId="6" borderId="339" applyNumberFormat="0" applyAlignment="0" applyProtection="0"/>
    <xf numFmtId="0" fontId="53" fillId="6" borderId="339" applyNumberFormat="0" applyAlignment="0" applyProtection="0"/>
    <xf numFmtId="0" fontId="53" fillId="6" borderId="339" applyNumberFormat="0" applyAlignment="0" applyProtection="0"/>
    <xf numFmtId="0" fontId="53" fillId="6" borderId="339" applyNumberFormat="0" applyAlignment="0" applyProtection="0"/>
    <xf numFmtId="0" fontId="53" fillId="6" borderId="339" applyNumberFormat="0" applyAlignment="0" applyProtection="0"/>
    <xf numFmtId="0" fontId="9" fillId="38" borderId="334"/>
    <xf numFmtId="0" fontId="9" fillId="38" borderId="334"/>
    <xf numFmtId="0" fontId="9" fillId="38" borderId="334"/>
    <xf numFmtId="0" fontId="9" fillId="38" borderId="334"/>
    <xf numFmtId="0" fontId="9" fillId="38" borderId="334"/>
    <xf numFmtId="0" fontId="9" fillId="38" borderId="334"/>
    <xf numFmtId="0" fontId="9" fillId="38" borderId="334"/>
    <xf numFmtId="0" fontId="9" fillId="38" borderId="334"/>
    <xf numFmtId="0" fontId="9" fillId="38" borderId="334"/>
    <xf numFmtId="0" fontId="9" fillId="38" borderId="334"/>
    <xf numFmtId="0" fontId="9" fillId="38" borderId="334"/>
    <xf numFmtId="0" fontId="9" fillId="38" borderId="334"/>
    <xf numFmtId="0" fontId="9" fillId="38" borderId="334"/>
    <xf numFmtId="0" fontId="9" fillId="38" borderId="334"/>
    <xf numFmtId="0" fontId="9" fillId="38" borderId="334"/>
    <xf numFmtId="0" fontId="9" fillId="38" borderId="334"/>
    <xf numFmtId="0" fontId="9" fillId="38" borderId="334"/>
    <xf numFmtId="0" fontId="9" fillId="38" borderId="334"/>
    <xf numFmtId="0" fontId="9" fillId="38" borderId="334"/>
    <xf numFmtId="0" fontId="9" fillId="38" borderId="334"/>
    <xf numFmtId="0" fontId="9" fillId="38" borderId="334"/>
    <xf numFmtId="0" fontId="9" fillId="38" borderId="334"/>
    <xf numFmtId="0" fontId="9" fillId="38" borderId="334"/>
    <xf numFmtId="0" fontId="9" fillId="38" borderId="334"/>
    <xf numFmtId="0" fontId="9" fillId="38" borderId="334"/>
    <xf numFmtId="195" fontId="59" fillId="41" borderId="340">
      <alignment wrapText="1"/>
    </xf>
    <xf numFmtId="195" fontId="59" fillId="41" borderId="340">
      <alignment wrapText="1"/>
    </xf>
    <xf numFmtId="195" fontId="59" fillId="41" borderId="340">
      <alignment wrapText="1"/>
    </xf>
    <xf numFmtId="195" fontId="59" fillId="41" borderId="340">
      <alignment wrapText="1"/>
    </xf>
    <xf numFmtId="195" fontId="59" fillId="41" borderId="340">
      <alignment wrapText="1"/>
    </xf>
    <xf numFmtId="195" fontId="59" fillId="41" borderId="340">
      <alignment wrapText="1"/>
    </xf>
    <xf numFmtId="195" fontId="59" fillId="41" borderId="340">
      <alignment wrapText="1"/>
    </xf>
    <xf numFmtId="195" fontId="59" fillId="41" borderId="340">
      <alignment wrapText="1"/>
    </xf>
    <xf numFmtId="195" fontId="59" fillId="41" borderId="340">
      <alignment wrapText="1"/>
    </xf>
    <xf numFmtId="195" fontId="59" fillId="41" borderId="340">
      <alignment wrapText="1"/>
    </xf>
    <xf numFmtId="195" fontId="59" fillId="41" borderId="340">
      <alignment wrapText="1"/>
    </xf>
    <xf numFmtId="195" fontId="59" fillId="41" borderId="340">
      <alignment wrapText="1"/>
    </xf>
    <xf numFmtId="195" fontId="59" fillId="41" borderId="340">
      <alignment wrapText="1"/>
    </xf>
    <xf numFmtId="195" fontId="59" fillId="41" borderId="340">
      <alignment wrapText="1"/>
    </xf>
    <xf numFmtId="195" fontId="59" fillId="41" borderId="340">
      <alignment wrapText="1"/>
    </xf>
    <xf numFmtId="195" fontId="59" fillId="41" borderId="340">
      <alignment wrapText="1"/>
    </xf>
    <xf numFmtId="195" fontId="59" fillId="41" borderId="340">
      <alignment wrapText="1"/>
    </xf>
    <xf numFmtId="195" fontId="59" fillId="41" borderId="340">
      <alignment wrapText="1"/>
    </xf>
    <xf numFmtId="195" fontId="59" fillId="41" borderId="340">
      <alignment wrapText="1"/>
    </xf>
    <xf numFmtId="195" fontId="59" fillId="41" borderId="340">
      <alignment wrapText="1"/>
    </xf>
    <xf numFmtId="195" fontId="59" fillId="41" borderId="340">
      <alignment wrapText="1"/>
    </xf>
    <xf numFmtId="195" fontId="59" fillId="41" borderId="340">
      <alignment wrapText="1"/>
    </xf>
    <xf numFmtId="195" fontId="59" fillId="41" borderId="340">
      <alignment wrapText="1"/>
    </xf>
    <xf numFmtId="195" fontId="59" fillId="41" borderId="340">
      <alignment wrapText="1"/>
    </xf>
    <xf numFmtId="195" fontId="59" fillId="41" borderId="340">
      <alignment wrapText="1"/>
    </xf>
    <xf numFmtId="195" fontId="59" fillId="41" borderId="340">
      <alignment wrapText="1"/>
    </xf>
    <xf numFmtId="195" fontId="59" fillId="41" borderId="340">
      <alignment wrapText="1"/>
    </xf>
    <xf numFmtId="195" fontId="59" fillId="41" borderId="340">
      <alignment wrapText="1"/>
    </xf>
    <xf numFmtId="195" fontId="59" fillId="41" borderId="340">
      <alignment wrapText="1"/>
    </xf>
    <xf numFmtId="195" fontId="59" fillId="41" borderId="340">
      <alignment wrapText="1"/>
    </xf>
    <xf numFmtId="196" fontId="59" fillId="41" borderId="340">
      <alignment wrapText="1"/>
    </xf>
    <xf numFmtId="196" fontId="59" fillId="41" borderId="340">
      <alignment wrapText="1"/>
    </xf>
    <xf numFmtId="196" fontId="59" fillId="41" borderId="340">
      <alignment wrapText="1"/>
    </xf>
    <xf numFmtId="196" fontId="59" fillId="41" borderId="340">
      <alignment wrapText="1"/>
    </xf>
    <xf numFmtId="196" fontId="59" fillId="41" borderId="340">
      <alignment wrapText="1"/>
    </xf>
    <xf numFmtId="196" fontId="59" fillId="41" borderId="340">
      <alignment wrapText="1"/>
    </xf>
    <xf numFmtId="196" fontId="59" fillId="41" borderId="340">
      <alignment wrapText="1"/>
    </xf>
    <xf numFmtId="196" fontId="59" fillId="41" borderId="340">
      <alignment wrapText="1"/>
    </xf>
    <xf numFmtId="196" fontId="59" fillId="41" borderId="340">
      <alignment wrapText="1"/>
    </xf>
    <xf numFmtId="196" fontId="59" fillId="41" borderId="340">
      <alignment wrapText="1"/>
    </xf>
    <xf numFmtId="196" fontId="59" fillId="41" borderId="340">
      <alignment wrapText="1"/>
    </xf>
    <xf numFmtId="196" fontId="59" fillId="41" borderId="340">
      <alignment wrapText="1"/>
    </xf>
    <xf numFmtId="196" fontId="59" fillId="41" borderId="340">
      <alignment wrapText="1"/>
    </xf>
    <xf numFmtId="196" fontId="59" fillId="41" borderId="340">
      <alignment wrapText="1"/>
    </xf>
    <xf numFmtId="196" fontId="59" fillId="41" borderId="340">
      <alignment wrapText="1"/>
    </xf>
    <xf numFmtId="196" fontId="59" fillId="41" borderId="340">
      <alignment wrapText="1"/>
    </xf>
    <xf numFmtId="196" fontId="59" fillId="41" borderId="340">
      <alignment wrapText="1"/>
    </xf>
    <xf numFmtId="196" fontId="59" fillId="41" borderId="340">
      <alignment wrapText="1"/>
    </xf>
    <xf numFmtId="196" fontId="59" fillId="41" borderId="340">
      <alignment wrapText="1"/>
    </xf>
    <xf numFmtId="196" fontId="59" fillId="41" borderId="340">
      <alignment wrapText="1"/>
    </xf>
    <xf numFmtId="196" fontId="59" fillId="41" borderId="340">
      <alignment wrapText="1"/>
    </xf>
    <xf numFmtId="196" fontId="59" fillId="41" borderId="340">
      <alignment wrapText="1"/>
    </xf>
    <xf numFmtId="196" fontId="59" fillId="41" borderId="340">
      <alignment wrapText="1"/>
    </xf>
    <xf numFmtId="196" fontId="59" fillId="41" borderId="340">
      <alignment wrapText="1"/>
    </xf>
    <xf numFmtId="196" fontId="59" fillId="41" borderId="340">
      <alignment wrapText="1"/>
    </xf>
    <xf numFmtId="196" fontId="59" fillId="41" borderId="340">
      <alignment wrapText="1"/>
    </xf>
    <xf numFmtId="196" fontId="59" fillId="41" borderId="340">
      <alignment wrapText="1"/>
    </xf>
    <xf numFmtId="196" fontId="59" fillId="41" borderId="340">
      <alignment wrapText="1"/>
    </xf>
    <xf numFmtId="196" fontId="59" fillId="41" borderId="340">
      <alignment wrapText="1"/>
    </xf>
    <xf numFmtId="196" fontId="59" fillId="41" borderId="340">
      <alignment wrapText="1"/>
    </xf>
    <xf numFmtId="197" fontId="59" fillId="41" borderId="340">
      <alignment wrapText="1"/>
    </xf>
    <xf numFmtId="197" fontId="59" fillId="41" borderId="340">
      <alignment wrapText="1"/>
    </xf>
    <xf numFmtId="197" fontId="59" fillId="41" borderId="340">
      <alignment wrapText="1"/>
    </xf>
    <xf numFmtId="197" fontId="59" fillId="41" borderId="340">
      <alignment wrapText="1"/>
    </xf>
    <xf numFmtId="197" fontId="59" fillId="41" borderId="340">
      <alignment wrapText="1"/>
    </xf>
    <xf numFmtId="197" fontId="59" fillId="41" borderId="340">
      <alignment wrapText="1"/>
    </xf>
    <xf numFmtId="197" fontId="59" fillId="41" borderId="340">
      <alignment wrapText="1"/>
    </xf>
    <xf numFmtId="197" fontId="59" fillId="41" borderId="340">
      <alignment wrapText="1"/>
    </xf>
    <xf numFmtId="197" fontId="59" fillId="41" borderId="34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4" fontId="12" fillId="0" borderId="434"/>
    <xf numFmtId="174" fontId="12" fillId="0" borderId="434"/>
    <xf numFmtId="174" fontId="12" fillId="0" borderId="434"/>
    <xf numFmtId="174" fontId="12" fillId="0" borderId="434"/>
    <xf numFmtId="174" fontId="12" fillId="0" borderId="434"/>
    <xf numFmtId="174" fontId="12" fillId="0" borderId="434"/>
    <xf numFmtId="174" fontId="12" fillId="0" borderId="434"/>
    <xf numFmtId="174" fontId="12" fillId="0" borderId="434"/>
    <xf numFmtId="174" fontId="12" fillId="0" borderId="434"/>
    <xf numFmtId="174" fontId="12" fillId="0" borderId="434"/>
    <xf numFmtId="174" fontId="12" fillId="0" borderId="434"/>
    <xf numFmtId="174" fontId="12" fillId="0" borderId="434"/>
    <xf numFmtId="174" fontId="12" fillId="0" borderId="434"/>
    <xf numFmtId="174" fontId="12" fillId="0" borderId="434"/>
    <xf numFmtId="174" fontId="12" fillId="0" borderId="434"/>
    <xf numFmtId="172" fontId="12" fillId="0" borderId="434"/>
    <xf numFmtId="172" fontId="12" fillId="0" borderId="434"/>
    <xf numFmtId="172" fontId="12" fillId="0" borderId="434"/>
    <xf numFmtId="172" fontId="12" fillId="0" borderId="434"/>
    <xf numFmtId="172" fontId="12" fillId="0" borderId="434"/>
    <xf numFmtId="172" fontId="12" fillId="0" borderId="434"/>
    <xf numFmtId="172" fontId="12" fillId="0" borderId="434"/>
    <xf numFmtId="172" fontId="12" fillId="0" borderId="434"/>
    <xf numFmtId="172" fontId="12" fillId="0" borderId="434"/>
    <xf numFmtId="172" fontId="12" fillId="0" borderId="434"/>
    <xf numFmtId="172" fontId="12" fillId="0" borderId="434"/>
    <xf numFmtId="172" fontId="12" fillId="0" borderId="434"/>
    <xf numFmtId="172" fontId="12" fillId="0" borderId="434"/>
    <xf numFmtId="172" fontId="12" fillId="0" borderId="434"/>
    <xf numFmtId="172" fontId="12" fillId="0" borderId="434"/>
    <xf numFmtId="172" fontId="12" fillId="0" borderId="434"/>
    <xf numFmtId="177" fontId="12" fillId="0" borderId="434"/>
    <xf numFmtId="178" fontId="12" fillId="0" borderId="434"/>
    <xf numFmtId="178" fontId="12" fillId="0" borderId="434"/>
    <xf numFmtId="178" fontId="12" fillId="0" borderId="434"/>
    <xf numFmtId="178" fontId="12" fillId="0" borderId="434"/>
    <xf numFmtId="178" fontId="12" fillId="0" borderId="434"/>
    <xf numFmtId="178" fontId="12" fillId="0" borderId="434"/>
    <xf numFmtId="178" fontId="12" fillId="0" borderId="434"/>
    <xf numFmtId="178" fontId="12" fillId="0" borderId="434"/>
    <xf numFmtId="178" fontId="12" fillId="0" borderId="434"/>
    <xf numFmtId="178" fontId="12" fillId="0" borderId="434"/>
    <xf numFmtId="178" fontId="12" fillId="0" borderId="434"/>
    <xf numFmtId="178" fontId="12" fillId="0" borderId="434"/>
    <xf numFmtId="178" fontId="12" fillId="0" borderId="434"/>
    <xf numFmtId="178" fontId="12" fillId="0" borderId="434"/>
    <xf numFmtId="178" fontId="12" fillId="0" borderId="434"/>
    <xf numFmtId="179" fontId="12" fillId="0" borderId="434"/>
    <xf numFmtId="179" fontId="12" fillId="0" borderId="434"/>
    <xf numFmtId="179" fontId="12" fillId="0" borderId="434"/>
    <xf numFmtId="179" fontId="12" fillId="0" borderId="434"/>
    <xf numFmtId="179" fontId="12" fillId="0" borderId="434"/>
    <xf numFmtId="179" fontId="12" fillId="0" borderId="434"/>
    <xf numFmtId="179" fontId="12" fillId="0" borderId="434"/>
    <xf numFmtId="179" fontId="12" fillId="0" borderId="434"/>
    <xf numFmtId="179" fontId="12" fillId="0" borderId="434"/>
    <xf numFmtId="179" fontId="12" fillId="0" borderId="434"/>
    <xf numFmtId="179" fontId="12" fillId="0" borderId="434"/>
    <xf numFmtId="179" fontId="12" fillId="0" borderId="434"/>
    <xf numFmtId="179" fontId="12" fillId="0" borderId="434"/>
    <xf numFmtId="179" fontId="12" fillId="0" borderId="434"/>
    <xf numFmtId="179" fontId="12" fillId="0" borderId="434"/>
    <xf numFmtId="177" fontId="12" fillId="0" borderId="434"/>
    <xf numFmtId="177" fontId="12" fillId="0" borderId="434"/>
    <xf numFmtId="177" fontId="12" fillId="0" borderId="434"/>
    <xf numFmtId="177" fontId="12" fillId="0" borderId="434"/>
    <xf numFmtId="177" fontId="12" fillId="0" borderId="434"/>
    <xf numFmtId="177" fontId="12" fillId="0" borderId="434"/>
    <xf numFmtId="177" fontId="12" fillId="0" borderId="434"/>
    <xf numFmtId="177" fontId="12" fillId="0" borderId="434"/>
    <xf numFmtId="177" fontId="12" fillId="0" borderId="434"/>
    <xf numFmtId="177" fontId="12" fillId="0" borderId="434"/>
    <xf numFmtId="177" fontId="12" fillId="0" borderId="434"/>
    <xf numFmtId="177" fontId="12" fillId="0" borderId="434"/>
    <xf numFmtId="177" fontId="12" fillId="0" borderId="434"/>
    <xf numFmtId="177" fontId="12" fillId="0" borderId="434"/>
    <xf numFmtId="177" fontId="12" fillId="0" borderId="434"/>
    <xf numFmtId="177" fontId="12" fillId="0" borderId="434"/>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5" fillId="8" borderId="435" applyNumberFormat="0" applyAlignment="0" applyProtection="0"/>
    <xf numFmtId="0" fontId="15" fillId="8" borderId="435" applyNumberFormat="0" applyAlignment="0" applyProtection="0"/>
    <xf numFmtId="0" fontId="15" fillId="8" borderId="435" applyNumberFormat="0" applyAlignment="0" applyProtection="0"/>
    <xf numFmtId="0" fontId="15" fillId="8" borderId="435" applyNumberFormat="0" applyAlignment="0" applyProtection="0"/>
    <xf numFmtId="0" fontId="15" fillId="8" borderId="435" applyNumberFormat="0" applyAlignment="0" applyProtection="0"/>
    <xf numFmtId="0" fontId="15" fillId="8" borderId="435" applyNumberFormat="0" applyAlignment="0" applyProtection="0"/>
    <xf numFmtId="0" fontId="15" fillId="8" borderId="435" applyNumberFormat="0" applyAlignment="0" applyProtection="0"/>
    <xf numFmtId="0" fontId="15" fillId="8" borderId="435" applyNumberFormat="0" applyAlignment="0" applyProtection="0"/>
    <xf numFmtId="0" fontId="15" fillId="8" borderId="435" applyNumberFormat="0" applyAlignment="0" applyProtection="0"/>
    <xf numFmtId="0" fontId="15" fillId="8" borderId="435" applyNumberFormat="0" applyAlignment="0" applyProtection="0"/>
    <xf numFmtId="0" fontId="15" fillId="8" borderId="435" applyNumberFormat="0" applyAlignment="0" applyProtection="0"/>
    <xf numFmtId="0" fontId="15" fillId="8" borderId="435" applyNumberFormat="0" applyAlignment="0" applyProtection="0"/>
    <xf numFmtId="0" fontId="15" fillId="8" borderId="435" applyNumberFormat="0" applyAlignment="0" applyProtection="0"/>
    <xf numFmtId="0" fontId="15" fillId="8" borderId="435" applyNumberFormat="0" applyAlignment="0" applyProtection="0"/>
    <xf numFmtId="0" fontId="15" fillId="8" borderId="435" applyNumberFormat="0" applyAlignment="0" applyProtection="0"/>
    <xf numFmtId="0" fontId="14" fillId="6"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169" fontId="12" fillId="32" borderId="436">
      <protection locked="0"/>
    </xf>
    <xf numFmtId="170" fontId="12" fillId="32" borderId="436">
      <protection locked="0"/>
    </xf>
    <xf numFmtId="170" fontId="12" fillId="32" borderId="436">
      <protection locked="0"/>
    </xf>
    <xf numFmtId="170" fontId="12" fillId="32" borderId="436">
      <protection locked="0"/>
    </xf>
    <xf numFmtId="170" fontId="12" fillId="32" borderId="436">
      <protection locked="0"/>
    </xf>
    <xf numFmtId="170" fontId="12" fillId="32" borderId="436">
      <protection locked="0"/>
    </xf>
    <xf numFmtId="170" fontId="12" fillId="32" borderId="436">
      <protection locked="0"/>
    </xf>
    <xf numFmtId="170" fontId="12" fillId="32" borderId="436">
      <protection locked="0"/>
    </xf>
    <xf numFmtId="170" fontId="12" fillId="32" borderId="436">
      <protection locked="0"/>
    </xf>
    <xf numFmtId="170" fontId="12" fillId="32" borderId="436">
      <protection locked="0"/>
    </xf>
    <xf numFmtId="170" fontId="12" fillId="32" borderId="436">
      <protection locked="0"/>
    </xf>
    <xf numFmtId="170" fontId="12" fillId="32" borderId="436">
      <protection locked="0"/>
    </xf>
    <xf numFmtId="170" fontId="12" fillId="32" borderId="436">
      <protection locked="0"/>
    </xf>
    <xf numFmtId="170" fontId="12" fillId="32" borderId="436">
      <protection locked="0"/>
    </xf>
    <xf numFmtId="170" fontId="12" fillId="32" borderId="436">
      <protection locked="0"/>
    </xf>
    <xf numFmtId="170" fontId="12" fillId="32" borderId="436">
      <protection locked="0"/>
    </xf>
    <xf numFmtId="171" fontId="12" fillId="32" borderId="436">
      <protection locked="0"/>
    </xf>
    <xf numFmtId="171" fontId="12" fillId="32" borderId="436">
      <protection locked="0"/>
    </xf>
    <xf numFmtId="171" fontId="12" fillId="32" borderId="436">
      <protection locked="0"/>
    </xf>
    <xf numFmtId="171" fontId="12" fillId="32" borderId="436">
      <protection locked="0"/>
    </xf>
    <xf numFmtId="171" fontId="12" fillId="32" borderId="436">
      <protection locked="0"/>
    </xf>
    <xf numFmtId="171" fontId="12" fillId="32" borderId="436">
      <protection locked="0"/>
    </xf>
    <xf numFmtId="171" fontId="12" fillId="32" borderId="436">
      <protection locked="0"/>
    </xf>
    <xf numFmtId="171" fontId="12" fillId="32" borderId="436">
      <protection locked="0"/>
    </xf>
    <xf numFmtId="171" fontId="12" fillId="32" borderId="436">
      <protection locked="0"/>
    </xf>
    <xf numFmtId="171" fontId="12" fillId="32" borderId="436">
      <protection locked="0"/>
    </xf>
    <xf numFmtId="171" fontId="12" fillId="32" borderId="436">
      <protection locked="0"/>
    </xf>
    <xf numFmtId="171" fontId="12" fillId="32" borderId="436">
      <protection locked="0"/>
    </xf>
    <xf numFmtId="171" fontId="12" fillId="32" borderId="436">
      <protection locked="0"/>
    </xf>
    <xf numFmtId="171" fontId="12" fillId="32" borderId="436">
      <protection locked="0"/>
    </xf>
    <xf numFmtId="171" fontId="12" fillId="32" borderId="436">
      <protection locked="0"/>
    </xf>
    <xf numFmtId="169" fontId="12" fillId="32" borderId="436">
      <protection locked="0"/>
    </xf>
    <xf numFmtId="169" fontId="12" fillId="32" borderId="436">
      <protection locked="0"/>
    </xf>
    <xf numFmtId="169" fontId="12" fillId="32" borderId="436">
      <protection locked="0"/>
    </xf>
    <xf numFmtId="169" fontId="12" fillId="32" borderId="436">
      <protection locked="0"/>
    </xf>
    <xf numFmtId="169" fontId="12" fillId="32" borderId="436">
      <protection locked="0"/>
    </xf>
    <xf numFmtId="169" fontId="12" fillId="32" borderId="436">
      <protection locked="0"/>
    </xf>
    <xf numFmtId="169" fontId="12" fillId="32" borderId="436">
      <protection locked="0"/>
    </xf>
    <xf numFmtId="169" fontId="12" fillId="32" borderId="436">
      <protection locked="0"/>
    </xf>
    <xf numFmtId="169" fontId="12" fillId="32" borderId="436">
      <protection locked="0"/>
    </xf>
    <xf numFmtId="169" fontId="12" fillId="32" borderId="436">
      <protection locked="0"/>
    </xf>
    <xf numFmtId="169" fontId="12" fillId="32" borderId="436">
      <protection locked="0"/>
    </xf>
    <xf numFmtId="169" fontId="12" fillId="32" borderId="436">
      <protection locked="0"/>
    </xf>
    <xf numFmtId="169" fontId="12" fillId="32" borderId="436">
      <protection locked="0"/>
    </xf>
    <xf numFmtId="169" fontId="12" fillId="32" borderId="436">
      <protection locked="0"/>
    </xf>
    <xf numFmtId="169" fontId="12" fillId="32" borderId="436">
      <protection locked="0"/>
    </xf>
    <xf numFmtId="169" fontId="12" fillId="32" borderId="436">
      <protection locked="0"/>
    </xf>
    <xf numFmtId="172" fontId="12" fillId="32" borderId="436">
      <protection locked="0"/>
    </xf>
    <xf numFmtId="173" fontId="12" fillId="32" borderId="436">
      <protection locked="0"/>
    </xf>
    <xf numFmtId="173" fontId="12" fillId="32" borderId="436">
      <protection locked="0"/>
    </xf>
    <xf numFmtId="173" fontId="12" fillId="32" borderId="436">
      <protection locked="0"/>
    </xf>
    <xf numFmtId="173" fontId="12" fillId="32" borderId="436">
      <protection locked="0"/>
    </xf>
    <xf numFmtId="173" fontId="12" fillId="32" borderId="436">
      <protection locked="0"/>
    </xf>
    <xf numFmtId="173" fontId="12" fillId="32" borderId="436">
      <protection locked="0"/>
    </xf>
    <xf numFmtId="173" fontId="12" fillId="32" borderId="436">
      <protection locked="0"/>
    </xf>
    <xf numFmtId="173" fontId="12" fillId="32" borderId="436">
      <protection locked="0"/>
    </xf>
    <xf numFmtId="173" fontId="12" fillId="32" borderId="436">
      <protection locked="0"/>
    </xf>
    <xf numFmtId="173" fontId="12" fillId="32" borderId="436">
      <protection locked="0"/>
    </xf>
    <xf numFmtId="173" fontId="12" fillId="32" borderId="436">
      <protection locked="0"/>
    </xf>
    <xf numFmtId="173" fontId="12" fillId="32" borderId="436">
      <protection locked="0"/>
    </xf>
    <xf numFmtId="173" fontId="12" fillId="32" borderId="436">
      <protection locked="0"/>
    </xf>
    <xf numFmtId="173" fontId="12" fillId="32" borderId="436">
      <protection locked="0"/>
    </xf>
    <xf numFmtId="173" fontId="12" fillId="32" borderId="436">
      <protection locked="0"/>
    </xf>
    <xf numFmtId="174" fontId="12" fillId="32" borderId="436">
      <protection locked="0"/>
    </xf>
    <xf numFmtId="174" fontId="12" fillId="32" borderId="436">
      <protection locked="0"/>
    </xf>
    <xf numFmtId="174" fontId="12" fillId="32" borderId="436">
      <protection locked="0"/>
    </xf>
    <xf numFmtId="174" fontId="12" fillId="32" borderId="436">
      <protection locked="0"/>
    </xf>
    <xf numFmtId="174" fontId="12" fillId="32" borderId="436">
      <protection locked="0"/>
    </xf>
    <xf numFmtId="174" fontId="12" fillId="32" borderId="436">
      <protection locked="0"/>
    </xf>
    <xf numFmtId="174" fontId="12" fillId="32" borderId="436">
      <protection locked="0"/>
    </xf>
    <xf numFmtId="174" fontId="12" fillId="32" borderId="436">
      <protection locked="0"/>
    </xf>
    <xf numFmtId="174" fontId="12" fillId="32" borderId="436">
      <protection locked="0"/>
    </xf>
    <xf numFmtId="174" fontId="12" fillId="32" borderId="436">
      <protection locked="0"/>
    </xf>
    <xf numFmtId="174" fontId="12" fillId="32" borderId="436">
      <protection locked="0"/>
    </xf>
    <xf numFmtId="174" fontId="12" fillId="32" borderId="436">
      <protection locked="0"/>
    </xf>
    <xf numFmtId="174" fontId="12" fillId="32" borderId="436">
      <protection locked="0"/>
    </xf>
    <xf numFmtId="174" fontId="12" fillId="32" borderId="436">
      <protection locked="0"/>
    </xf>
    <xf numFmtId="174" fontId="12" fillId="32" borderId="436">
      <protection locked="0"/>
    </xf>
    <xf numFmtId="172" fontId="12" fillId="32" borderId="436">
      <protection locked="0"/>
    </xf>
    <xf numFmtId="172" fontId="12" fillId="32" borderId="436">
      <protection locked="0"/>
    </xf>
    <xf numFmtId="172" fontId="12" fillId="32" borderId="436">
      <protection locked="0"/>
    </xf>
    <xf numFmtId="172" fontId="12" fillId="32" borderId="436">
      <protection locked="0"/>
    </xf>
    <xf numFmtId="172" fontId="12" fillId="32" borderId="436">
      <protection locked="0"/>
    </xf>
    <xf numFmtId="172" fontId="12" fillId="32" borderId="436">
      <protection locked="0"/>
    </xf>
    <xf numFmtId="172" fontId="12" fillId="32" borderId="436">
      <protection locked="0"/>
    </xf>
    <xf numFmtId="172" fontId="12" fillId="32" borderId="436">
      <protection locked="0"/>
    </xf>
    <xf numFmtId="172" fontId="12" fillId="32" borderId="436">
      <protection locked="0"/>
    </xf>
    <xf numFmtId="172" fontId="12" fillId="32" borderId="436">
      <protection locked="0"/>
    </xf>
    <xf numFmtId="172" fontId="12" fillId="32" borderId="436">
      <protection locked="0"/>
    </xf>
    <xf numFmtId="172" fontId="12" fillId="32" borderId="436">
      <protection locked="0"/>
    </xf>
    <xf numFmtId="172" fontId="12" fillId="32" borderId="436">
      <protection locked="0"/>
    </xf>
    <xf numFmtId="172" fontId="12" fillId="32" borderId="436">
      <protection locked="0"/>
    </xf>
    <xf numFmtId="172" fontId="12" fillId="32" borderId="436">
      <protection locked="0"/>
    </xf>
    <xf numFmtId="172" fontId="12" fillId="32" borderId="436">
      <protection locked="0"/>
    </xf>
    <xf numFmtId="175" fontId="12" fillId="32" borderId="436">
      <alignment horizontal="right"/>
      <protection locked="0"/>
    </xf>
    <xf numFmtId="175" fontId="12" fillId="32" borderId="436">
      <alignment horizontal="right"/>
      <protection locked="0"/>
    </xf>
    <xf numFmtId="175" fontId="12" fillId="32" borderId="436">
      <alignment horizontal="right"/>
      <protection locked="0"/>
    </xf>
    <xf numFmtId="175" fontId="12" fillId="32" borderId="436">
      <alignment horizontal="right"/>
      <protection locked="0"/>
    </xf>
    <xf numFmtId="175" fontId="12" fillId="32" borderId="436">
      <alignment horizontal="right"/>
      <protection locked="0"/>
    </xf>
    <xf numFmtId="175" fontId="12" fillId="32" borderId="436">
      <alignment horizontal="right"/>
      <protection locked="0"/>
    </xf>
    <xf numFmtId="175" fontId="12" fillId="32" borderId="436">
      <alignment horizontal="right"/>
      <protection locked="0"/>
    </xf>
    <xf numFmtId="175" fontId="12" fillId="32" borderId="436">
      <alignment horizontal="right"/>
      <protection locked="0"/>
    </xf>
    <xf numFmtId="175" fontId="12" fillId="32" borderId="436">
      <alignment horizontal="right"/>
      <protection locked="0"/>
    </xf>
    <xf numFmtId="175" fontId="12" fillId="32" borderId="436">
      <alignment horizontal="right"/>
      <protection locked="0"/>
    </xf>
    <xf numFmtId="175" fontId="12" fillId="32" borderId="436">
      <alignment horizontal="right"/>
      <protection locked="0"/>
    </xf>
    <xf numFmtId="175" fontId="12" fillId="32" borderId="436">
      <alignment horizontal="right"/>
      <protection locked="0"/>
    </xf>
    <xf numFmtId="175" fontId="12" fillId="32" borderId="436">
      <alignment horizontal="right"/>
      <protection locked="0"/>
    </xf>
    <xf numFmtId="175" fontId="12" fillId="32" borderId="436">
      <alignment horizontal="right"/>
      <protection locked="0"/>
    </xf>
    <xf numFmtId="175" fontId="12" fillId="32" borderId="436">
      <alignment horizontal="right"/>
      <protection locked="0"/>
    </xf>
    <xf numFmtId="176" fontId="12" fillId="32" borderId="436">
      <alignment horizontal="right"/>
      <protection locked="0"/>
    </xf>
    <xf numFmtId="176" fontId="12" fillId="32" borderId="436">
      <alignment horizontal="right"/>
      <protection locked="0"/>
    </xf>
    <xf numFmtId="176" fontId="12" fillId="32" borderId="436">
      <alignment horizontal="right"/>
      <protection locked="0"/>
    </xf>
    <xf numFmtId="176" fontId="12" fillId="32" borderId="436">
      <alignment horizontal="right"/>
      <protection locked="0"/>
    </xf>
    <xf numFmtId="176" fontId="12" fillId="32" borderId="436">
      <alignment horizontal="right"/>
      <protection locked="0"/>
    </xf>
    <xf numFmtId="176" fontId="12" fillId="32" borderId="436">
      <alignment horizontal="right"/>
      <protection locked="0"/>
    </xf>
    <xf numFmtId="176" fontId="12" fillId="32" borderId="436">
      <alignment horizontal="right"/>
      <protection locked="0"/>
    </xf>
    <xf numFmtId="176" fontId="12" fillId="32" borderId="436">
      <alignment horizontal="right"/>
      <protection locked="0"/>
    </xf>
    <xf numFmtId="176" fontId="12" fillId="32" borderId="436">
      <alignment horizontal="right"/>
      <protection locked="0"/>
    </xf>
    <xf numFmtId="176" fontId="12" fillId="32" borderId="436">
      <alignment horizontal="right"/>
      <protection locked="0"/>
    </xf>
    <xf numFmtId="176" fontId="12" fillId="32" borderId="436">
      <alignment horizontal="right"/>
      <protection locked="0"/>
    </xf>
    <xf numFmtId="176" fontId="12" fillId="32" borderId="436">
      <alignment horizontal="right"/>
      <protection locked="0"/>
    </xf>
    <xf numFmtId="176" fontId="12" fillId="32" borderId="436">
      <alignment horizontal="right"/>
      <protection locked="0"/>
    </xf>
    <xf numFmtId="176" fontId="12" fillId="32" borderId="436">
      <alignment horizontal="right"/>
      <protection locked="0"/>
    </xf>
    <xf numFmtId="176" fontId="12" fillId="32" borderId="436">
      <alignment horizontal="right"/>
      <protection locked="0"/>
    </xf>
    <xf numFmtId="0" fontId="12" fillId="32" borderId="436">
      <alignment horizontal="left"/>
      <protection locked="0"/>
    </xf>
    <xf numFmtId="0" fontId="12" fillId="32" borderId="436">
      <alignment horizontal="left"/>
      <protection locked="0"/>
    </xf>
    <xf numFmtId="0" fontId="12" fillId="32" borderId="436">
      <alignment horizontal="left"/>
      <protection locked="0"/>
    </xf>
    <xf numFmtId="0" fontId="12" fillId="32" borderId="436">
      <alignment horizontal="left"/>
      <protection locked="0"/>
    </xf>
    <xf numFmtId="0" fontId="12" fillId="32" borderId="436">
      <alignment horizontal="left"/>
      <protection locked="0"/>
    </xf>
    <xf numFmtId="0" fontId="12" fillId="32" borderId="436">
      <alignment horizontal="left"/>
      <protection locked="0"/>
    </xf>
    <xf numFmtId="0" fontId="12" fillId="32" borderId="436">
      <alignment horizontal="left"/>
      <protection locked="0"/>
    </xf>
    <xf numFmtId="0" fontId="12" fillId="32" borderId="436">
      <alignment horizontal="left"/>
      <protection locked="0"/>
    </xf>
    <xf numFmtId="0" fontId="12" fillId="32" borderId="436">
      <alignment horizontal="left"/>
      <protection locked="0"/>
    </xf>
    <xf numFmtId="0" fontId="12" fillId="32" borderId="436">
      <alignment horizontal="left"/>
      <protection locked="0"/>
    </xf>
    <xf numFmtId="0" fontId="12" fillId="32" borderId="436">
      <alignment horizontal="left"/>
      <protection locked="0"/>
    </xf>
    <xf numFmtId="0" fontId="12" fillId="32" borderId="436">
      <alignment horizontal="left"/>
      <protection locked="0"/>
    </xf>
    <xf numFmtId="0" fontId="12" fillId="32" borderId="436">
      <alignment horizontal="left"/>
      <protection locked="0"/>
    </xf>
    <xf numFmtId="0" fontId="12" fillId="32" borderId="436">
      <alignment horizontal="left"/>
      <protection locked="0"/>
    </xf>
    <xf numFmtId="0" fontId="12" fillId="32" borderId="436">
      <alignment horizontal="left"/>
      <protection locked="0"/>
    </xf>
    <xf numFmtId="177" fontId="12" fillId="32" borderId="436">
      <protection locked="0"/>
    </xf>
    <xf numFmtId="178" fontId="12" fillId="32" borderId="436">
      <protection locked="0"/>
    </xf>
    <xf numFmtId="178" fontId="12" fillId="32" borderId="436">
      <protection locked="0"/>
    </xf>
    <xf numFmtId="178" fontId="12" fillId="32" borderId="436">
      <protection locked="0"/>
    </xf>
    <xf numFmtId="178" fontId="12" fillId="32" borderId="436">
      <protection locked="0"/>
    </xf>
    <xf numFmtId="178" fontId="12" fillId="32" borderId="436">
      <protection locked="0"/>
    </xf>
    <xf numFmtId="178" fontId="12" fillId="32" borderId="436">
      <protection locked="0"/>
    </xf>
    <xf numFmtId="178" fontId="12" fillId="32" borderId="436">
      <protection locked="0"/>
    </xf>
    <xf numFmtId="178" fontId="12" fillId="32" borderId="436">
      <protection locked="0"/>
    </xf>
    <xf numFmtId="178" fontId="12" fillId="32" borderId="436">
      <protection locked="0"/>
    </xf>
    <xf numFmtId="178" fontId="12" fillId="32" borderId="436">
      <protection locked="0"/>
    </xf>
    <xf numFmtId="178" fontId="12" fillId="32" borderId="436">
      <protection locked="0"/>
    </xf>
    <xf numFmtId="178" fontId="12" fillId="32" borderId="436">
      <protection locked="0"/>
    </xf>
    <xf numFmtId="178" fontId="12" fillId="32" borderId="436">
      <protection locked="0"/>
    </xf>
    <xf numFmtId="178" fontId="12" fillId="32" borderId="436">
      <protection locked="0"/>
    </xf>
    <xf numFmtId="178" fontId="12" fillId="32" borderId="436">
      <protection locked="0"/>
    </xf>
    <xf numFmtId="179" fontId="12" fillId="32" borderId="436">
      <protection locked="0"/>
    </xf>
    <xf numFmtId="179" fontId="12" fillId="32" borderId="436">
      <protection locked="0"/>
    </xf>
    <xf numFmtId="179" fontId="12" fillId="32" borderId="436">
      <protection locked="0"/>
    </xf>
    <xf numFmtId="179" fontId="12" fillId="32" borderId="436">
      <protection locked="0"/>
    </xf>
    <xf numFmtId="179" fontId="12" fillId="32" borderId="436">
      <protection locked="0"/>
    </xf>
    <xf numFmtId="179" fontId="12" fillId="32" borderId="436">
      <protection locked="0"/>
    </xf>
    <xf numFmtId="179" fontId="12" fillId="32" borderId="436">
      <protection locked="0"/>
    </xf>
    <xf numFmtId="179" fontId="12" fillId="32" borderId="436">
      <protection locked="0"/>
    </xf>
    <xf numFmtId="179" fontId="12" fillId="32" borderId="436">
      <protection locked="0"/>
    </xf>
    <xf numFmtId="179" fontId="12" fillId="32" borderId="436">
      <protection locked="0"/>
    </xf>
    <xf numFmtId="179" fontId="12" fillId="32" borderId="436">
      <protection locked="0"/>
    </xf>
    <xf numFmtId="179" fontId="12" fillId="32" borderId="436">
      <protection locked="0"/>
    </xf>
    <xf numFmtId="179" fontId="12" fillId="32" borderId="436">
      <protection locked="0"/>
    </xf>
    <xf numFmtId="179" fontId="12" fillId="32" borderId="436">
      <protection locked="0"/>
    </xf>
    <xf numFmtId="179" fontId="12" fillId="32" borderId="436">
      <protection locked="0"/>
    </xf>
    <xf numFmtId="177" fontId="12" fillId="32" borderId="436">
      <protection locked="0"/>
    </xf>
    <xf numFmtId="177" fontId="12" fillId="32" borderId="436">
      <protection locked="0"/>
    </xf>
    <xf numFmtId="177" fontId="12" fillId="32" borderId="436">
      <protection locked="0"/>
    </xf>
    <xf numFmtId="177" fontId="12" fillId="32" borderId="436">
      <protection locked="0"/>
    </xf>
    <xf numFmtId="177" fontId="12" fillId="32" borderId="436">
      <protection locked="0"/>
    </xf>
    <xf numFmtId="177" fontId="12" fillId="32" borderId="436">
      <protection locked="0"/>
    </xf>
    <xf numFmtId="177" fontId="12" fillId="32" borderId="436">
      <protection locked="0"/>
    </xf>
    <xf numFmtId="177" fontId="12" fillId="32" borderId="436">
      <protection locked="0"/>
    </xf>
    <xf numFmtId="177" fontId="12" fillId="32" borderId="436">
      <protection locked="0"/>
    </xf>
    <xf numFmtId="177" fontId="12" fillId="32" borderId="436">
      <protection locked="0"/>
    </xf>
    <xf numFmtId="177" fontId="12" fillId="32" borderId="436">
      <protection locked="0"/>
    </xf>
    <xf numFmtId="177" fontId="12" fillId="32" borderId="436">
      <protection locked="0"/>
    </xf>
    <xf numFmtId="177" fontId="12" fillId="32" borderId="436">
      <protection locked="0"/>
    </xf>
    <xf numFmtId="177" fontId="12" fillId="32" borderId="436">
      <protection locked="0"/>
    </xf>
    <xf numFmtId="177" fontId="12" fillId="32" borderId="436">
      <protection locked="0"/>
    </xf>
    <xf numFmtId="177" fontId="12" fillId="32" borderId="436">
      <protection locked="0"/>
    </xf>
    <xf numFmtId="49" fontId="12" fillId="32" borderId="436">
      <alignment horizontal="left"/>
      <protection locked="0"/>
    </xf>
    <xf numFmtId="49" fontId="12" fillId="32" borderId="436">
      <alignment horizontal="left"/>
      <protection locked="0"/>
    </xf>
    <xf numFmtId="49" fontId="12" fillId="32" borderId="436">
      <alignment horizontal="left"/>
      <protection locked="0"/>
    </xf>
    <xf numFmtId="49" fontId="12" fillId="32" borderId="436">
      <alignment horizontal="left"/>
      <protection locked="0"/>
    </xf>
    <xf numFmtId="49" fontId="12" fillId="32" borderId="436">
      <alignment horizontal="left"/>
      <protection locked="0"/>
    </xf>
    <xf numFmtId="49" fontId="12" fillId="32" borderId="436">
      <alignment horizontal="left"/>
      <protection locked="0"/>
    </xf>
    <xf numFmtId="49" fontId="12" fillId="32" borderId="436">
      <alignment horizontal="left"/>
      <protection locked="0"/>
    </xf>
    <xf numFmtId="49" fontId="12" fillId="32" borderId="436">
      <alignment horizontal="left"/>
      <protection locked="0"/>
    </xf>
    <xf numFmtId="49" fontId="12" fillId="32" borderId="436">
      <alignment horizontal="left"/>
      <protection locked="0"/>
    </xf>
    <xf numFmtId="49" fontId="12" fillId="32" borderId="436">
      <alignment horizontal="left"/>
      <protection locked="0"/>
    </xf>
    <xf numFmtId="49" fontId="12" fillId="32" borderId="436">
      <alignment horizontal="left"/>
      <protection locked="0"/>
    </xf>
    <xf numFmtId="49" fontId="12" fillId="32" borderId="436">
      <alignment horizontal="left"/>
      <protection locked="0"/>
    </xf>
    <xf numFmtId="49" fontId="12" fillId="32" borderId="436">
      <alignment horizontal="left"/>
      <protection locked="0"/>
    </xf>
    <xf numFmtId="49" fontId="12" fillId="32" borderId="436">
      <alignment horizontal="left"/>
      <protection locked="0"/>
    </xf>
    <xf numFmtId="49" fontId="12" fillId="32" borderId="436">
      <alignment horizontal="left"/>
      <protection locked="0"/>
    </xf>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9" fillId="38" borderId="334"/>
    <xf numFmtId="0" fontId="9" fillId="38" borderId="334"/>
    <xf numFmtId="0" fontId="9" fillId="38" borderId="334"/>
    <xf numFmtId="0" fontId="9" fillId="38" borderId="334"/>
    <xf numFmtId="0" fontId="9" fillId="38" borderId="334"/>
    <xf numFmtId="0" fontId="9" fillId="38" borderId="334"/>
    <xf numFmtId="0" fontId="9" fillId="38" borderId="334"/>
    <xf numFmtId="0" fontId="9" fillId="38" borderId="334"/>
    <xf numFmtId="0" fontId="9" fillId="38" borderId="334"/>
    <xf numFmtId="0" fontId="9" fillId="38" borderId="334"/>
    <xf numFmtId="0" fontId="9" fillId="38" borderId="334"/>
    <xf numFmtId="195" fontId="59" fillId="41" borderId="439">
      <alignment wrapText="1"/>
    </xf>
    <xf numFmtId="195" fontId="59" fillId="41" borderId="439">
      <alignment wrapText="1"/>
    </xf>
    <xf numFmtId="195" fontId="59" fillId="41" borderId="439">
      <alignment wrapText="1"/>
    </xf>
    <xf numFmtId="195" fontId="59" fillId="41" borderId="439">
      <alignment wrapText="1"/>
    </xf>
    <xf numFmtId="195" fontId="59" fillId="41" borderId="439">
      <alignment wrapText="1"/>
    </xf>
    <xf numFmtId="195" fontId="59" fillId="41" borderId="439">
      <alignment wrapText="1"/>
    </xf>
    <xf numFmtId="195" fontId="59" fillId="41" borderId="439">
      <alignment wrapText="1"/>
    </xf>
    <xf numFmtId="195" fontId="59" fillId="41" borderId="439">
      <alignment wrapText="1"/>
    </xf>
    <xf numFmtId="195" fontId="59" fillId="41" borderId="439">
      <alignment wrapText="1"/>
    </xf>
    <xf numFmtId="195" fontId="59" fillId="41" borderId="439">
      <alignment wrapText="1"/>
    </xf>
    <xf numFmtId="195" fontId="59" fillId="41" borderId="439">
      <alignment wrapText="1"/>
    </xf>
    <xf numFmtId="195" fontId="59" fillId="41" borderId="439">
      <alignment wrapText="1"/>
    </xf>
    <xf numFmtId="195" fontId="59" fillId="41" borderId="439">
      <alignment wrapText="1"/>
    </xf>
    <xf numFmtId="195" fontId="59" fillId="41" borderId="439">
      <alignment wrapText="1"/>
    </xf>
    <xf numFmtId="195" fontId="59" fillId="41" borderId="439">
      <alignment wrapText="1"/>
    </xf>
    <xf numFmtId="196" fontId="59" fillId="41" borderId="439">
      <alignment wrapText="1"/>
    </xf>
    <xf numFmtId="196" fontId="59" fillId="41" borderId="439">
      <alignment wrapText="1"/>
    </xf>
    <xf numFmtId="196" fontId="59" fillId="41" borderId="439">
      <alignment wrapText="1"/>
    </xf>
    <xf numFmtId="196" fontId="59" fillId="41" borderId="439">
      <alignment wrapText="1"/>
    </xf>
    <xf numFmtId="196" fontId="59" fillId="41" borderId="439">
      <alignment wrapText="1"/>
    </xf>
    <xf numFmtId="196" fontId="59" fillId="41" borderId="439">
      <alignment wrapText="1"/>
    </xf>
    <xf numFmtId="196" fontId="59" fillId="41" borderId="439">
      <alignment wrapText="1"/>
    </xf>
    <xf numFmtId="196" fontId="59" fillId="41" borderId="439">
      <alignment wrapText="1"/>
    </xf>
    <xf numFmtId="196" fontId="59" fillId="41" borderId="439">
      <alignment wrapText="1"/>
    </xf>
    <xf numFmtId="196" fontId="59" fillId="41" borderId="439">
      <alignment wrapText="1"/>
    </xf>
    <xf numFmtId="196" fontId="59" fillId="41" borderId="439">
      <alignment wrapText="1"/>
    </xf>
    <xf numFmtId="196" fontId="59" fillId="41" borderId="439">
      <alignment wrapText="1"/>
    </xf>
    <xf numFmtId="196" fontId="59" fillId="41" borderId="439">
      <alignment wrapText="1"/>
    </xf>
    <xf numFmtId="196" fontId="59" fillId="41" borderId="439">
      <alignment wrapText="1"/>
    </xf>
    <xf numFmtId="196" fontId="59" fillId="41" borderId="439">
      <alignment wrapText="1"/>
    </xf>
    <xf numFmtId="197" fontId="59" fillId="41" borderId="439">
      <alignment wrapText="1"/>
    </xf>
    <xf numFmtId="197" fontId="59" fillId="41" borderId="439">
      <alignment wrapText="1"/>
    </xf>
    <xf numFmtId="197" fontId="59" fillId="41" borderId="439">
      <alignment wrapText="1"/>
    </xf>
    <xf numFmtId="197" fontId="59" fillId="41" borderId="439">
      <alignment wrapText="1"/>
    </xf>
    <xf numFmtId="197" fontId="59" fillId="41" borderId="439">
      <alignment wrapText="1"/>
    </xf>
    <xf numFmtId="197" fontId="59" fillId="41" borderId="439">
      <alignment wrapText="1"/>
    </xf>
    <xf numFmtId="197" fontId="59" fillId="41" borderId="439">
      <alignment wrapText="1"/>
    </xf>
    <xf numFmtId="197" fontId="59" fillId="41" borderId="439">
      <alignment wrapText="1"/>
    </xf>
    <xf numFmtId="197" fontId="59" fillId="41" borderId="439">
      <alignment wrapText="1"/>
    </xf>
    <xf numFmtId="197" fontId="59" fillId="41" borderId="439">
      <alignment wrapText="1"/>
    </xf>
    <xf numFmtId="197" fontId="59" fillId="41" borderId="439">
      <alignment wrapText="1"/>
    </xf>
    <xf numFmtId="197" fontId="59" fillId="41" borderId="439">
      <alignment wrapText="1"/>
    </xf>
    <xf numFmtId="197" fontId="59" fillId="41" borderId="439">
      <alignment wrapText="1"/>
    </xf>
    <xf numFmtId="197" fontId="59" fillId="41" borderId="439">
      <alignment wrapText="1"/>
    </xf>
    <xf numFmtId="197" fontId="59" fillId="41" borderId="439">
      <alignment wrapText="1"/>
    </xf>
    <xf numFmtId="0" fontId="60" fillId="0" borderId="18">
      <alignment horizontal="right"/>
    </xf>
    <xf numFmtId="0" fontId="60" fillId="0" borderId="18">
      <alignment horizontal="right"/>
    </xf>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10" fontId="4" fillId="43" borderId="334" applyNumberFormat="0" applyFont="0" applyBorder="0" applyAlignment="0" applyProtection="0">
      <protection locked="0"/>
    </xf>
    <xf numFmtId="10" fontId="4" fillId="43" borderId="334" applyNumberFormat="0" applyFont="0" applyBorder="0" applyAlignment="0" applyProtection="0">
      <protection locked="0"/>
    </xf>
    <xf numFmtId="10" fontId="4" fillId="43" borderId="334" applyNumberFormat="0" applyFont="0" applyBorder="0" applyAlignment="0" applyProtection="0">
      <protection locked="0"/>
    </xf>
    <xf numFmtId="10" fontId="4" fillId="43" borderId="334" applyNumberFormat="0" applyFont="0" applyBorder="0" applyAlignment="0" applyProtection="0">
      <protection locked="0"/>
    </xf>
    <xf numFmtId="10" fontId="4" fillId="43" borderId="334" applyNumberFormat="0" applyFont="0" applyBorder="0" applyAlignment="0" applyProtection="0">
      <protection locked="0"/>
    </xf>
    <xf numFmtId="10" fontId="4" fillId="43" borderId="334" applyNumberFormat="0" applyFont="0" applyBorder="0" applyAlignment="0" applyProtection="0">
      <protection locked="0"/>
    </xf>
    <xf numFmtId="10" fontId="4" fillId="43" borderId="334" applyNumberFormat="0" applyFont="0" applyBorder="0" applyAlignment="0" applyProtection="0">
      <protection locked="0"/>
    </xf>
    <xf numFmtId="10" fontId="4" fillId="43" borderId="334" applyNumberFormat="0" applyFont="0" applyBorder="0" applyAlignment="0" applyProtection="0">
      <protection locked="0"/>
    </xf>
    <xf numFmtId="10" fontId="4" fillId="43" borderId="334" applyNumberFormat="0" applyFont="0" applyBorder="0" applyAlignment="0" applyProtection="0">
      <protection locked="0"/>
    </xf>
    <xf numFmtId="10" fontId="4" fillId="43" borderId="334" applyNumberFormat="0" applyFont="0" applyBorder="0" applyAlignment="0" applyProtection="0">
      <protection locked="0"/>
    </xf>
    <xf numFmtId="10" fontId="4" fillId="43" borderId="334" applyNumberFormat="0" applyFont="0" applyBorder="0" applyAlignment="0" applyProtection="0">
      <protection locked="0"/>
    </xf>
    <xf numFmtId="169" fontId="12" fillId="32" borderId="436">
      <protection locked="0"/>
    </xf>
    <xf numFmtId="172" fontId="12" fillId="32" borderId="436">
      <protection locked="0"/>
    </xf>
    <xf numFmtId="177" fontId="12" fillId="32" borderId="436">
      <protection locked="0"/>
    </xf>
    <xf numFmtId="0" fontId="73" fillId="0" borderId="0" applyNumberFormat="0" applyFill="0" applyBorder="0" applyAlignment="0" applyProtection="0">
      <alignment vertical="top"/>
      <protection locked="0"/>
    </xf>
    <xf numFmtId="169" fontId="12" fillId="0" borderId="442"/>
    <xf numFmtId="170" fontId="12" fillId="0" borderId="442"/>
    <xf numFmtId="171" fontId="12" fillId="0" borderId="442"/>
    <xf numFmtId="172" fontId="12" fillId="0" borderId="442"/>
    <xf numFmtId="173" fontId="12" fillId="0" borderId="442"/>
    <xf numFmtId="174" fontId="12" fillId="0" borderId="442"/>
    <xf numFmtId="177" fontId="12" fillId="0" borderId="442"/>
    <xf numFmtId="178" fontId="12" fillId="0" borderId="442"/>
    <xf numFmtId="179" fontId="12" fillId="0" borderId="442"/>
    <xf numFmtId="169" fontId="12" fillId="32" borderId="436">
      <protection locked="0"/>
    </xf>
    <xf numFmtId="172" fontId="12" fillId="32" borderId="436">
      <protection locked="0"/>
    </xf>
    <xf numFmtId="177" fontId="12" fillId="32" borderId="436">
      <protection locked="0"/>
    </xf>
    <xf numFmtId="0" fontId="9" fillId="38" borderId="443"/>
    <xf numFmtId="0" fontId="67" fillId="0" borderId="0"/>
    <xf numFmtId="0" fontId="1" fillId="0" borderId="0"/>
    <xf numFmtId="0" fontId="67" fillId="0" borderId="0"/>
    <xf numFmtId="44" fontId="67" fillId="0" borderId="0" applyFont="0" applyFill="0" applyBorder="0" applyAlignment="0" applyProtection="0"/>
    <xf numFmtId="0" fontId="68" fillId="0" borderId="0"/>
    <xf numFmtId="0" fontId="53" fillId="0" borderId="441" applyNumberFormat="0" applyFill="0" applyAlignment="0" applyProtection="0"/>
    <xf numFmtId="178" fontId="12" fillId="0" borderId="442"/>
    <xf numFmtId="174" fontId="12" fillId="0" borderId="442"/>
    <xf numFmtId="173" fontId="12" fillId="0" borderId="442"/>
    <xf numFmtId="179" fontId="12" fillId="0" borderId="442"/>
    <xf numFmtId="178" fontId="12" fillId="0" borderId="442"/>
    <xf numFmtId="174" fontId="12" fillId="0" borderId="442"/>
    <xf numFmtId="178" fontId="12" fillId="0" borderId="442"/>
    <xf numFmtId="171" fontId="12" fillId="0" borderId="442"/>
    <xf numFmtId="174" fontId="12" fillId="0" borderId="442"/>
    <xf numFmtId="179" fontId="12" fillId="0" borderId="442"/>
    <xf numFmtId="172" fontId="12" fillId="0" borderId="442"/>
    <xf numFmtId="169" fontId="12" fillId="0" borderId="442"/>
    <xf numFmtId="174" fontId="12" fillId="0" borderId="442"/>
    <xf numFmtId="171" fontId="12" fillId="0" borderId="442"/>
    <xf numFmtId="169" fontId="12" fillId="0" borderId="442"/>
    <xf numFmtId="177" fontId="12" fillId="0" borderId="442"/>
    <xf numFmtId="172" fontId="12" fillId="0" borderId="442"/>
    <xf numFmtId="179" fontId="12" fillId="0" borderId="442"/>
    <xf numFmtId="174" fontId="12" fillId="0" borderId="442"/>
    <xf numFmtId="178" fontId="12" fillId="0" borderId="442"/>
    <xf numFmtId="173" fontId="12" fillId="0" borderId="442"/>
    <xf numFmtId="170" fontId="12" fillId="0" borderId="442"/>
    <xf numFmtId="171" fontId="12" fillId="0" borderId="442"/>
    <xf numFmtId="169" fontId="12" fillId="0" borderId="442"/>
    <xf numFmtId="170" fontId="12" fillId="0" borderId="442"/>
    <xf numFmtId="171" fontId="12" fillId="0" borderId="442"/>
    <xf numFmtId="169" fontId="12" fillId="0" borderId="442"/>
    <xf numFmtId="170" fontId="12" fillId="0" borderId="442"/>
    <xf numFmtId="171" fontId="12" fillId="0" borderId="442"/>
    <xf numFmtId="172" fontId="12" fillId="0" borderId="442"/>
    <xf numFmtId="173" fontId="12" fillId="0" borderId="442"/>
    <xf numFmtId="174" fontId="12" fillId="0" borderId="442"/>
    <xf numFmtId="169" fontId="12" fillId="0" borderId="442"/>
    <xf numFmtId="170" fontId="12" fillId="0" borderId="442"/>
    <xf numFmtId="171" fontId="12" fillId="0" borderId="442"/>
    <xf numFmtId="172" fontId="12" fillId="0" borderId="442"/>
    <xf numFmtId="177" fontId="12" fillId="0" borderId="442"/>
    <xf numFmtId="178" fontId="12" fillId="0" borderId="442"/>
    <xf numFmtId="179" fontId="12" fillId="0" borderId="442"/>
    <xf numFmtId="169" fontId="12" fillId="0" borderId="442"/>
    <xf numFmtId="170" fontId="12" fillId="0" borderId="442"/>
    <xf numFmtId="171" fontId="12" fillId="0" borderId="442"/>
    <xf numFmtId="172" fontId="12" fillId="0" borderId="442"/>
    <xf numFmtId="173" fontId="12" fillId="0" borderId="442"/>
    <xf numFmtId="174" fontId="12" fillId="0" borderId="442"/>
    <xf numFmtId="177" fontId="12" fillId="0" borderId="442"/>
    <xf numFmtId="178" fontId="12" fillId="0" borderId="442"/>
    <xf numFmtId="179" fontId="12" fillId="0" borderId="442"/>
    <xf numFmtId="174" fontId="12" fillId="0" borderId="442"/>
    <xf numFmtId="171" fontId="12" fillId="0" borderId="442"/>
    <xf numFmtId="178" fontId="12" fillId="0" borderId="442"/>
    <xf numFmtId="173" fontId="12" fillId="0" borderId="442"/>
    <xf numFmtId="178" fontId="12" fillId="0" borderId="442"/>
    <xf numFmtId="173" fontId="12" fillId="0" borderId="442"/>
    <xf numFmtId="174" fontId="12" fillId="0" borderId="442"/>
    <xf numFmtId="172" fontId="12" fillId="0" borderId="442"/>
    <xf numFmtId="177" fontId="12" fillId="0" borderId="442"/>
    <xf numFmtId="178" fontId="12" fillId="0" borderId="442"/>
    <xf numFmtId="179" fontId="12" fillId="0" borderId="442"/>
    <xf numFmtId="177" fontId="12" fillId="0" borderId="442"/>
    <xf numFmtId="169" fontId="12" fillId="0" borderId="442"/>
    <xf numFmtId="170" fontId="12" fillId="0" borderId="442"/>
    <xf numFmtId="171" fontId="12" fillId="0" borderId="442"/>
    <xf numFmtId="173" fontId="12" fillId="0" borderId="442"/>
    <xf numFmtId="171" fontId="12" fillId="0" borderId="335"/>
    <xf numFmtId="174" fontId="12" fillId="0" borderId="442"/>
    <xf numFmtId="177" fontId="12" fillId="0" borderId="442"/>
    <xf numFmtId="178" fontId="12" fillId="0" borderId="442"/>
    <xf numFmtId="179" fontId="12" fillId="0" borderId="442"/>
    <xf numFmtId="177" fontId="12" fillId="0" borderId="442"/>
    <xf numFmtId="177" fontId="12" fillId="0" borderId="442"/>
    <xf numFmtId="173" fontId="12" fillId="0" borderId="442"/>
    <xf numFmtId="177" fontId="12" fillId="0" borderId="442"/>
    <xf numFmtId="170" fontId="12" fillId="0" borderId="442"/>
    <xf numFmtId="178" fontId="12" fillId="0" borderId="442"/>
    <xf numFmtId="171" fontId="12" fillId="0" borderId="442"/>
    <xf numFmtId="173" fontId="12" fillId="0" borderId="442"/>
    <xf numFmtId="170" fontId="12" fillId="0" borderId="442"/>
    <xf numFmtId="171" fontId="12" fillId="0" borderId="442"/>
    <xf numFmtId="169" fontId="12" fillId="0" borderId="442"/>
    <xf numFmtId="178" fontId="12" fillId="0" borderId="442"/>
    <xf numFmtId="173" fontId="12" fillId="0" borderId="442"/>
    <xf numFmtId="177" fontId="12" fillId="0" borderId="442"/>
    <xf numFmtId="172" fontId="12" fillId="0" borderId="442"/>
    <xf numFmtId="169" fontId="12" fillId="0" borderId="442"/>
    <xf numFmtId="170" fontId="12" fillId="0" borderId="442"/>
    <xf numFmtId="169" fontId="12" fillId="0" borderId="442"/>
    <xf numFmtId="172" fontId="12" fillId="0" borderId="442"/>
    <xf numFmtId="179" fontId="12" fillId="0" borderId="442"/>
    <xf numFmtId="174" fontId="12" fillId="0" borderId="442"/>
    <xf numFmtId="169" fontId="12" fillId="0" borderId="442"/>
    <xf numFmtId="172" fontId="12" fillId="0" borderId="442"/>
    <xf numFmtId="179" fontId="12" fillId="0" borderId="442"/>
    <xf numFmtId="174" fontId="12" fillId="0" borderId="335"/>
    <xf numFmtId="179" fontId="12" fillId="0" borderId="442"/>
    <xf numFmtId="172" fontId="12" fillId="0" borderId="442"/>
    <xf numFmtId="179" fontId="12" fillId="0" borderId="442"/>
    <xf numFmtId="172" fontId="12" fillId="0" borderId="442"/>
    <xf numFmtId="169" fontId="12" fillId="0" borderId="442"/>
    <xf numFmtId="173" fontId="12" fillId="0" borderId="442"/>
    <xf numFmtId="177" fontId="12" fillId="0" borderId="442"/>
    <xf numFmtId="170" fontId="12" fillId="0" borderId="442"/>
    <xf numFmtId="172" fontId="12" fillId="0" borderId="442"/>
    <xf numFmtId="169" fontId="12" fillId="0" borderId="442"/>
    <xf numFmtId="170" fontId="12" fillId="0" borderId="442"/>
    <xf numFmtId="177" fontId="12" fillId="0" borderId="442"/>
    <xf numFmtId="179" fontId="12" fillId="0" borderId="442"/>
    <xf numFmtId="172" fontId="12" fillId="0" borderId="442"/>
    <xf numFmtId="174" fontId="12" fillId="0" borderId="442"/>
    <xf numFmtId="171" fontId="12" fillId="0" borderId="442"/>
    <xf numFmtId="169" fontId="12" fillId="0" borderId="442"/>
    <xf numFmtId="170" fontId="12" fillId="0" borderId="442"/>
    <xf numFmtId="173" fontId="12" fillId="0" borderId="442"/>
    <xf numFmtId="177" fontId="12" fillId="0" borderId="442"/>
    <xf numFmtId="177" fontId="12" fillId="0" borderId="442"/>
    <xf numFmtId="179" fontId="12" fillId="0" borderId="442"/>
    <xf numFmtId="178" fontId="12" fillId="0" borderId="442"/>
    <xf numFmtId="177" fontId="12" fillId="0" borderId="442"/>
    <xf numFmtId="174" fontId="12" fillId="0" borderId="442"/>
    <xf numFmtId="173" fontId="12" fillId="0" borderId="442"/>
    <xf numFmtId="172" fontId="12" fillId="0" borderId="442"/>
    <xf numFmtId="171" fontId="12" fillId="0" borderId="442"/>
    <xf numFmtId="170" fontId="12" fillId="0" borderId="442"/>
    <xf numFmtId="169" fontId="12" fillId="0" borderId="442"/>
    <xf numFmtId="169" fontId="12" fillId="0" borderId="442"/>
    <xf numFmtId="170" fontId="12" fillId="0" borderId="442"/>
    <xf numFmtId="171" fontId="12" fillId="0" borderId="442"/>
    <xf numFmtId="172" fontId="12" fillId="0" borderId="442"/>
    <xf numFmtId="173" fontId="12" fillId="0" borderId="442"/>
    <xf numFmtId="174" fontId="12" fillId="0" borderId="442"/>
    <xf numFmtId="177" fontId="12" fillId="0" borderId="442"/>
    <xf numFmtId="178" fontId="12" fillId="0" borderId="442"/>
    <xf numFmtId="179" fontId="12" fillId="0" borderId="442"/>
    <xf numFmtId="10" fontId="4" fillId="43" borderId="443" applyNumberFormat="0" applyFont="0" applyBorder="0" applyAlignment="0" applyProtection="0">
      <protection locked="0"/>
    </xf>
    <xf numFmtId="179" fontId="12" fillId="0" borderId="335"/>
    <xf numFmtId="172" fontId="12" fillId="0" borderId="442"/>
    <xf numFmtId="10" fontId="4" fillId="43" borderId="443" applyNumberFormat="0" applyFont="0" applyBorder="0" applyAlignment="0" applyProtection="0">
      <protection locked="0"/>
    </xf>
    <xf numFmtId="169" fontId="12" fillId="0" borderId="335"/>
    <xf numFmtId="0" fontId="9" fillId="38" borderId="443"/>
    <xf numFmtId="172" fontId="12" fillId="0" borderId="335"/>
    <xf numFmtId="177" fontId="12" fillId="0" borderId="335"/>
    <xf numFmtId="10" fontId="4" fillId="43" borderId="443" applyNumberFormat="0" applyFont="0" applyBorder="0" applyAlignment="0" applyProtection="0">
      <protection locked="0"/>
    </xf>
    <xf numFmtId="177" fontId="12" fillId="0" borderId="335"/>
    <xf numFmtId="169" fontId="12" fillId="0" borderId="335"/>
    <xf numFmtId="10" fontId="4" fillId="43" borderId="443" applyNumberFormat="0" applyFont="0" applyBorder="0" applyAlignment="0" applyProtection="0">
      <protection locked="0"/>
    </xf>
    <xf numFmtId="177" fontId="12" fillId="0" borderId="442"/>
    <xf numFmtId="172" fontId="12" fillId="0" borderId="442"/>
    <xf numFmtId="169" fontId="12" fillId="0" borderId="442"/>
    <xf numFmtId="169" fontId="12" fillId="0" borderId="442"/>
    <xf numFmtId="170" fontId="12" fillId="0" borderId="442"/>
    <xf numFmtId="170" fontId="12" fillId="0" borderId="442"/>
    <xf numFmtId="170" fontId="12" fillId="0" borderId="442"/>
    <xf numFmtId="170" fontId="12" fillId="0" borderId="442"/>
    <xf numFmtId="170" fontId="12" fillId="0" borderId="442"/>
    <xf numFmtId="170" fontId="12" fillId="0" borderId="442"/>
    <xf numFmtId="170" fontId="12" fillId="0" borderId="442"/>
    <xf numFmtId="170" fontId="12" fillId="0" borderId="442"/>
    <xf numFmtId="170" fontId="12" fillId="0" borderId="442"/>
    <xf numFmtId="170" fontId="12" fillId="0" borderId="442"/>
    <xf numFmtId="170" fontId="12" fillId="0" borderId="442"/>
    <xf numFmtId="170" fontId="12" fillId="0" borderId="442"/>
    <xf numFmtId="170" fontId="12" fillId="0" borderId="442"/>
    <xf numFmtId="170" fontId="12" fillId="0" borderId="442"/>
    <xf numFmtId="170" fontId="12" fillId="0" borderId="442"/>
    <xf numFmtId="171" fontId="12" fillId="0" borderId="442"/>
    <xf numFmtId="171" fontId="12" fillId="0" borderId="442"/>
    <xf numFmtId="171" fontId="12" fillId="0" borderId="442"/>
    <xf numFmtId="171" fontId="12" fillId="0" borderId="442"/>
    <xf numFmtId="171" fontId="12" fillId="0" borderId="442"/>
    <xf numFmtId="171" fontId="12" fillId="0" borderId="442"/>
    <xf numFmtId="171" fontId="12" fillId="0" borderId="442"/>
    <xf numFmtId="171" fontId="12" fillId="0" borderId="442"/>
    <xf numFmtId="171" fontId="12" fillId="0" borderId="442"/>
    <xf numFmtId="171" fontId="12" fillId="0" borderId="442"/>
    <xf numFmtId="171" fontId="12" fillId="0" borderId="442"/>
    <xf numFmtId="171" fontId="12" fillId="0" borderId="442"/>
    <xf numFmtId="171" fontId="12" fillId="0" borderId="442"/>
    <xf numFmtId="171" fontId="12" fillId="0" borderId="442"/>
    <xf numFmtId="171" fontId="12" fillId="0" borderId="442"/>
    <xf numFmtId="169" fontId="12" fillId="0" borderId="442"/>
    <xf numFmtId="169" fontId="12" fillId="0" borderId="442"/>
    <xf numFmtId="169" fontId="12" fillId="0" borderId="442"/>
    <xf numFmtId="169" fontId="12" fillId="0" borderId="442"/>
    <xf numFmtId="169" fontId="12" fillId="0" borderId="442"/>
    <xf numFmtId="169" fontId="12" fillId="0" borderId="442"/>
    <xf numFmtId="169" fontId="12" fillId="0" borderId="442"/>
    <xf numFmtId="169" fontId="12" fillId="0" borderId="442"/>
    <xf numFmtId="169" fontId="12" fillId="0" borderId="442"/>
    <xf numFmtId="169" fontId="12" fillId="0" borderId="442"/>
    <xf numFmtId="169" fontId="12" fillId="0" borderId="442"/>
    <xf numFmtId="169" fontId="12" fillId="0" borderId="442"/>
    <xf numFmtId="169" fontId="12" fillId="0" borderId="442"/>
    <xf numFmtId="169" fontId="12" fillId="0" borderId="442"/>
    <xf numFmtId="169" fontId="12" fillId="0" borderId="442"/>
    <xf numFmtId="169" fontId="12" fillId="0" borderId="442"/>
    <xf numFmtId="172" fontId="12" fillId="0" borderId="442"/>
    <xf numFmtId="173" fontId="12" fillId="0" borderId="442"/>
    <xf numFmtId="173" fontId="12" fillId="0" borderId="442"/>
    <xf numFmtId="173" fontId="12" fillId="0" borderId="442"/>
    <xf numFmtId="173" fontId="12" fillId="0" borderId="442"/>
    <xf numFmtId="173" fontId="12" fillId="0" borderId="442"/>
    <xf numFmtId="173" fontId="12" fillId="0" borderId="442"/>
    <xf numFmtId="173" fontId="12" fillId="0" borderId="442"/>
    <xf numFmtId="173" fontId="12" fillId="0" borderId="442"/>
    <xf numFmtId="173" fontId="12" fillId="0" borderId="442"/>
    <xf numFmtId="173" fontId="12" fillId="0" borderId="442"/>
    <xf numFmtId="173" fontId="12" fillId="0" borderId="442"/>
    <xf numFmtId="173" fontId="12" fillId="0" borderId="442"/>
    <xf numFmtId="173" fontId="12" fillId="0" borderId="442"/>
    <xf numFmtId="173" fontId="12" fillId="0" borderId="442"/>
    <xf numFmtId="173" fontId="12" fillId="0" borderId="442"/>
    <xf numFmtId="174" fontId="12" fillId="0" borderId="442"/>
    <xf numFmtId="174" fontId="12" fillId="0" borderId="442"/>
    <xf numFmtId="174" fontId="12" fillId="0" borderId="442"/>
    <xf numFmtId="174" fontId="12" fillId="0" borderId="442"/>
    <xf numFmtId="174" fontId="12" fillId="0" borderId="442"/>
    <xf numFmtId="174" fontId="12" fillId="0" borderId="442"/>
    <xf numFmtId="174" fontId="12" fillId="0" borderId="442"/>
    <xf numFmtId="174" fontId="12" fillId="0" borderId="442"/>
    <xf numFmtId="174" fontId="12" fillId="0" borderId="442"/>
    <xf numFmtId="174" fontId="12" fillId="0" borderId="442"/>
    <xf numFmtId="174" fontId="12" fillId="0" borderId="442"/>
    <xf numFmtId="174" fontId="12" fillId="0" borderId="442"/>
    <xf numFmtId="174" fontId="12" fillId="0" borderId="442"/>
    <xf numFmtId="174" fontId="12" fillId="0" borderId="442"/>
    <xf numFmtId="174" fontId="12" fillId="0" borderId="442"/>
    <xf numFmtId="172" fontId="12" fillId="0" borderId="442"/>
    <xf numFmtId="172" fontId="12" fillId="0" borderId="442"/>
    <xf numFmtId="172" fontId="12" fillId="0" borderId="442"/>
    <xf numFmtId="172" fontId="12" fillId="0" borderId="442"/>
    <xf numFmtId="172" fontId="12" fillId="0" borderId="442"/>
    <xf numFmtId="172" fontId="12" fillId="0" borderId="442"/>
    <xf numFmtId="172" fontId="12" fillId="0" borderId="442"/>
    <xf numFmtId="172" fontId="12" fillId="0" borderId="442"/>
    <xf numFmtId="172" fontId="12" fillId="0" borderId="442"/>
    <xf numFmtId="172" fontId="12" fillId="0" borderId="442"/>
    <xf numFmtId="172" fontId="12" fillId="0" borderId="442"/>
    <xf numFmtId="172" fontId="12" fillId="0" borderId="442"/>
    <xf numFmtId="172" fontId="12" fillId="0" borderId="442"/>
    <xf numFmtId="172" fontId="12" fillId="0" borderId="442"/>
    <xf numFmtId="172" fontId="12" fillId="0" borderId="442"/>
    <xf numFmtId="172" fontId="12" fillId="0" borderId="442"/>
    <xf numFmtId="177" fontId="12" fillId="0" borderId="442"/>
    <xf numFmtId="178" fontId="12" fillId="0" borderId="442"/>
    <xf numFmtId="178" fontId="12" fillId="0" borderId="442"/>
    <xf numFmtId="178" fontId="12" fillId="0" borderId="442"/>
    <xf numFmtId="178" fontId="12" fillId="0" borderId="442"/>
    <xf numFmtId="178" fontId="12" fillId="0" borderId="442"/>
    <xf numFmtId="178" fontId="12" fillId="0" borderId="442"/>
    <xf numFmtId="178" fontId="12" fillId="0" borderId="442"/>
    <xf numFmtId="178" fontId="12" fillId="0" borderId="442"/>
    <xf numFmtId="178" fontId="12" fillId="0" borderId="442"/>
    <xf numFmtId="178" fontId="12" fillId="0" borderId="442"/>
    <xf numFmtId="178" fontId="12" fillId="0" borderId="442"/>
    <xf numFmtId="178" fontId="12" fillId="0" borderId="442"/>
    <xf numFmtId="178" fontId="12" fillId="0" borderId="442"/>
    <xf numFmtId="178" fontId="12" fillId="0" borderId="442"/>
    <xf numFmtId="178" fontId="12" fillId="0" borderId="442"/>
    <xf numFmtId="179" fontId="12" fillId="0" borderId="442"/>
    <xf numFmtId="179" fontId="12" fillId="0" borderId="442"/>
    <xf numFmtId="179" fontId="12" fillId="0" borderId="442"/>
    <xf numFmtId="179" fontId="12" fillId="0" borderId="442"/>
    <xf numFmtId="179" fontId="12" fillId="0" borderId="442"/>
    <xf numFmtId="179" fontId="12" fillId="0" borderId="442"/>
    <xf numFmtId="179" fontId="12" fillId="0" borderId="442"/>
    <xf numFmtId="179" fontId="12" fillId="0" borderId="442"/>
    <xf numFmtId="179" fontId="12" fillId="0" borderId="442"/>
    <xf numFmtId="179" fontId="12" fillId="0" borderId="442"/>
    <xf numFmtId="179" fontId="12" fillId="0" borderId="442"/>
    <xf numFmtId="179" fontId="12" fillId="0" borderId="442"/>
    <xf numFmtId="179" fontId="12" fillId="0" borderId="442"/>
    <xf numFmtId="179" fontId="12" fillId="0" borderId="442"/>
    <xf numFmtId="179" fontId="12" fillId="0" borderId="442"/>
    <xf numFmtId="177" fontId="12" fillId="0" borderId="442"/>
    <xf numFmtId="177" fontId="12" fillId="0" borderId="442"/>
    <xf numFmtId="177" fontId="12" fillId="0" borderId="442"/>
    <xf numFmtId="177" fontId="12" fillId="0" borderId="442"/>
    <xf numFmtId="177" fontId="12" fillId="0" borderId="442"/>
    <xf numFmtId="177" fontId="12" fillId="0" borderId="442"/>
    <xf numFmtId="177" fontId="12" fillId="0" borderId="442"/>
    <xf numFmtId="177" fontId="12" fillId="0" borderId="442"/>
    <xf numFmtId="177" fontId="12" fillId="0" borderId="442"/>
    <xf numFmtId="177" fontId="12" fillId="0" borderId="442"/>
    <xf numFmtId="177" fontId="12" fillId="0" borderId="442"/>
    <xf numFmtId="177" fontId="12" fillId="0" borderId="442"/>
    <xf numFmtId="177" fontId="12" fillId="0" borderId="442"/>
    <xf numFmtId="177" fontId="12" fillId="0" borderId="442"/>
    <xf numFmtId="177" fontId="12" fillId="0" borderId="442"/>
    <xf numFmtId="177" fontId="12" fillId="0" borderId="442"/>
    <xf numFmtId="0" fontId="9" fillId="38" borderId="443"/>
    <xf numFmtId="10" fontId="4" fillId="43" borderId="443" applyNumberFormat="0" applyFont="0" applyBorder="0" applyAlignment="0" applyProtection="0">
      <protection locked="0"/>
    </xf>
    <xf numFmtId="0" fontId="9" fillId="38" borderId="443"/>
    <xf numFmtId="0" fontId="9" fillId="38" borderId="443"/>
    <xf numFmtId="10" fontId="4" fillId="43" borderId="443" applyNumberFormat="0" applyFont="0" applyBorder="0" applyAlignment="0" applyProtection="0">
      <protection locked="0"/>
    </xf>
    <xf numFmtId="0" fontId="9" fillId="38" borderId="443"/>
    <xf numFmtId="0" fontId="9" fillId="38" borderId="443"/>
    <xf numFmtId="10" fontId="4" fillId="43" borderId="443" applyNumberFormat="0" applyFont="0" applyBorder="0" applyAlignment="0" applyProtection="0">
      <protection locked="0"/>
    </xf>
    <xf numFmtId="178" fontId="12" fillId="0" borderId="335"/>
    <xf numFmtId="173" fontId="12" fillId="0" borderId="335"/>
    <xf numFmtId="170" fontId="12" fillId="0" borderId="335"/>
    <xf numFmtId="170" fontId="12" fillId="0" borderId="335"/>
    <xf numFmtId="173" fontId="12" fillId="0" borderId="335"/>
    <xf numFmtId="178" fontId="12" fillId="0" borderId="335"/>
    <xf numFmtId="177" fontId="12" fillId="32" borderId="436">
      <protection locked="0"/>
    </xf>
    <xf numFmtId="0" fontId="14" fillId="6" borderId="435" applyNumberFormat="0" applyAlignment="0" applyProtection="0"/>
    <xf numFmtId="0" fontId="16" fillId="10" borderId="435" applyNumberFormat="0" applyAlignment="0" applyProtection="0"/>
    <xf numFmtId="0" fontId="14" fillId="6" borderId="435" applyNumberFormat="0" applyAlignment="0" applyProtection="0"/>
    <xf numFmtId="0" fontId="14" fillId="6" borderId="435" applyNumberFormat="0" applyAlignment="0" applyProtection="0"/>
    <xf numFmtId="177" fontId="12" fillId="0" borderId="442"/>
    <xf numFmtId="0" fontId="16" fillId="10" borderId="435" applyNumberFormat="0" applyAlignment="0" applyProtection="0"/>
    <xf numFmtId="0" fontId="42" fillId="21" borderId="435" applyNumberFormat="0" applyAlignment="0" applyProtection="0"/>
    <xf numFmtId="169" fontId="12" fillId="0" borderId="442"/>
    <xf numFmtId="0" fontId="12" fillId="32" borderId="436">
      <alignment horizontal="left"/>
      <protection locked="0"/>
    </xf>
    <xf numFmtId="176" fontId="12" fillId="32" borderId="436">
      <alignment horizontal="right"/>
      <protection locked="0"/>
    </xf>
    <xf numFmtId="175" fontId="12" fillId="32" borderId="436">
      <alignment horizontal="right"/>
      <protection locked="0"/>
    </xf>
    <xf numFmtId="172" fontId="12" fillId="0" borderId="442"/>
    <xf numFmtId="174" fontId="12" fillId="32" borderId="436">
      <protection locked="0"/>
    </xf>
    <xf numFmtId="0" fontId="16" fillId="10"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177" fontId="12" fillId="0" borderId="442"/>
    <xf numFmtId="0" fontId="14" fillId="6" borderId="435" applyNumberFormat="0" applyAlignment="0" applyProtection="0"/>
    <xf numFmtId="0" fontId="12" fillId="14" borderId="435" applyNumberFormat="0" applyFont="0" applyAlignment="0" applyProtection="0"/>
    <xf numFmtId="0" fontId="14" fillId="40" borderId="435" applyNumberFormat="0" applyAlignment="0" applyProtection="0"/>
    <xf numFmtId="0" fontId="14" fillId="40" borderId="435" applyNumberFormat="0" applyAlignment="0" applyProtection="0"/>
    <xf numFmtId="0" fontId="15" fillId="38" borderId="435" applyNumberFormat="0" applyAlignment="0" applyProtection="0"/>
    <xf numFmtId="0" fontId="14" fillId="40" borderId="435" applyNumberFormat="0" applyAlignment="0" applyProtection="0"/>
    <xf numFmtId="0" fontId="16" fillId="34" borderId="435" applyNumberFormat="0" applyAlignment="0" applyProtection="0"/>
    <xf numFmtId="0" fontId="16" fillId="34" borderId="435" applyNumberFormat="0" applyAlignment="0" applyProtection="0"/>
    <xf numFmtId="0" fontId="16" fillId="34" borderId="435" applyNumberFormat="0" applyAlignment="0" applyProtection="0"/>
    <xf numFmtId="0" fontId="16" fillId="34" borderId="435" applyNumberFormat="0" applyAlignment="0" applyProtection="0"/>
    <xf numFmtId="0" fontId="16" fillId="34" borderId="435" applyNumberFormat="0" applyAlignment="0" applyProtection="0"/>
    <xf numFmtId="0" fontId="16" fillId="34" borderId="435" applyNumberFormat="0" applyAlignment="0" applyProtection="0"/>
    <xf numFmtId="0" fontId="16" fillId="34" borderId="435" applyNumberFormat="0" applyAlignment="0" applyProtection="0"/>
    <xf numFmtId="0" fontId="16" fillId="34" borderId="435" applyNumberFormat="0" applyAlignment="0" applyProtection="0"/>
    <xf numFmtId="0" fontId="16" fillId="34" borderId="435" applyNumberFormat="0" applyAlignment="0" applyProtection="0"/>
    <xf numFmtId="0" fontId="16" fillId="34" borderId="435" applyNumberFormat="0" applyAlignment="0" applyProtection="0"/>
    <xf numFmtId="0" fontId="14" fillId="40" borderId="435" applyNumberFormat="0" applyAlignment="0" applyProtection="0"/>
    <xf numFmtId="0" fontId="14" fillId="40" borderId="435" applyNumberFormat="0" applyAlignment="0" applyProtection="0"/>
    <xf numFmtId="0" fontId="14" fillId="40" borderId="435" applyNumberFormat="0" applyAlignment="0" applyProtection="0"/>
    <xf numFmtId="0" fontId="14" fillId="40" borderId="435" applyNumberFormat="0" applyAlignment="0" applyProtection="0"/>
    <xf numFmtId="0" fontId="14" fillId="40" borderId="435" applyNumberFormat="0" applyAlignment="0" applyProtection="0"/>
    <xf numFmtId="0" fontId="14" fillId="40" borderId="435" applyNumberFormat="0" applyAlignment="0" applyProtection="0"/>
    <xf numFmtId="0" fontId="14" fillId="40" borderId="435" applyNumberFormat="0" applyAlignment="0" applyProtection="0"/>
    <xf numFmtId="197" fontId="59" fillId="41" borderId="439">
      <alignment wrapText="1"/>
    </xf>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169" fontId="12" fillId="32" borderId="436">
      <protection locked="0"/>
    </xf>
    <xf numFmtId="0" fontId="42" fillId="21" borderId="435" applyNumberFormat="0" applyAlignment="0" applyProtection="0"/>
    <xf numFmtId="0" fontId="12" fillId="14" borderId="435" applyNumberFormat="0" applyFont="0" applyAlignment="0" applyProtection="0"/>
    <xf numFmtId="0" fontId="53" fillId="10" borderId="438" applyNumberFormat="0" applyAlignment="0" applyProtection="0"/>
    <xf numFmtId="172" fontId="12" fillId="32" borderId="436">
      <protection locked="0"/>
    </xf>
    <xf numFmtId="0" fontId="53" fillId="10" borderId="438" applyNumberFormat="0" applyAlignment="0" applyProtection="0"/>
    <xf numFmtId="0" fontId="42" fillId="21" borderId="435" applyNumberFormat="0" applyAlignment="0" applyProtection="0"/>
    <xf numFmtId="0" fontId="12" fillId="14" borderId="435" applyNumberFormat="0" applyFont="0" applyAlignment="0" applyProtection="0"/>
    <xf numFmtId="0" fontId="4" fillId="14" borderId="437" applyNumberFormat="0" applyFont="0" applyAlignment="0" applyProtection="0"/>
    <xf numFmtId="0" fontId="42" fillId="21" borderId="435" applyNumberFormat="0" applyAlignment="0" applyProtection="0"/>
    <xf numFmtId="0" fontId="7" fillId="0" borderId="440" applyNumberFormat="0" applyFill="0" applyAlignment="0" applyProtection="0"/>
    <xf numFmtId="0" fontId="53" fillId="6" borderId="438" applyNumberFormat="0" applyAlignment="0" applyProtection="0"/>
    <xf numFmtId="177" fontId="12" fillId="32" borderId="436">
      <protection locked="0"/>
    </xf>
    <xf numFmtId="169" fontId="12" fillId="32" borderId="436">
      <protection locked="0"/>
    </xf>
    <xf numFmtId="0" fontId="53" fillId="0" borderId="441" applyNumberFormat="0" applyFill="0" applyAlignment="0" applyProtection="0"/>
    <xf numFmtId="0" fontId="4" fillId="14" borderId="437" applyNumberFormat="0" applyFont="0" applyAlignment="0" applyProtection="0"/>
    <xf numFmtId="0" fontId="53" fillId="6" borderId="438" applyNumberFormat="0" applyAlignment="0" applyProtection="0"/>
    <xf numFmtId="0" fontId="12" fillId="14" borderId="435" applyNumberFormat="0" applyFont="0" applyAlignment="0" applyProtection="0"/>
    <xf numFmtId="0" fontId="12" fillId="14" borderId="435"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53" fillId="6" borderId="438" applyNumberFormat="0" applyAlignment="0" applyProtection="0"/>
    <xf numFmtId="0" fontId="53" fillId="6"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6" borderId="438" applyNumberFormat="0" applyAlignment="0" applyProtection="0"/>
    <xf numFmtId="10" fontId="4" fillId="43" borderId="334" applyNumberFormat="0" applyFont="0" applyBorder="0" applyAlignment="0" applyProtection="0">
      <protection locked="0"/>
    </xf>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9" fillId="38" borderId="334"/>
    <xf numFmtId="195" fontId="59" fillId="41" borderId="439">
      <alignment wrapText="1"/>
    </xf>
    <xf numFmtId="196" fontId="59" fillId="41" borderId="439">
      <alignment wrapText="1"/>
    </xf>
    <xf numFmtId="197" fontId="59" fillId="41" borderId="439">
      <alignment wrapText="1"/>
    </xf>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10" fontId="4" fillId="43" borderId="334" applyNumberFormat="0" applyFont="0" applyBorder="0" applyAlignment="0" applyProtection="0">
      <protection locked="0"/>
    </xf>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195" fontId="59" fillId="41" borderId="439">
      <alignment wrapText="1"/>
    </xf>
    <xf numFmtId="196" fontId="59" fillId="41" borderId="439">
      <alignment wrapText="1"/>
    </xf>
    <xf numFmtId="0" fontId="9" fillId="38" borderId="334"/>
    <xf numFmtId="195" fontId="59" fillId="41" borderId="439">
      <alignment wrapText="1"/>
    </xf>
    <xf numFmtId="196" fontId="59" fillId="41" borderId="439">
      <alignment wrapText="1"/>
    </xf>
    <xf numFmtId="197" fontId="59" fillId="41" borderId="439">
      <alignment wrapText="1"/>
    </xf>
    <xf numFmtId="0" fontId="4" fillId="14" borderId="437" applyNumberFormat="0" applyFont="0" applyAlignment="0" applyProtection="0"/>
    <xf numFmtId="0" fontId="4" fillId="14" borderId="437" applyNumberFormat="0" applyFont="0" applyAlignment="0" applyProtection="0"/>
    <xf numFmtId="0" fontId="12" fillId="14" borderId="435" applyNumberFormat="0" applyFont="0" applyAlignment="0" applyProtection="0"/>
    <xf numFmtId="0" fontId="7" fillId="0" borderId="440"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7" fillId="0" borderId="440" applyNumberFormat="0" applyFill="0" applyAlignment="0" applyProtection="0"/>
    <xf numFmtId="0" fontId="42" fillId="33" borderId="435" applyNumberFormat="0" applyAlignment="0" applyProtection="0"/>
    <xf numFmtId="0" fontId="42" fillId="33" borderId="435" applyNumberFormat="0" applyAlignment="0" applyProtection="0"/>
    <xf numFmtId="0" fontId="42" fillId="33" borderId="435" applyNumberFormat="0" applyAlignment="0" applyProtection="0"/>
    <xf numFmtId="0" fontId="42" fillId="33" borderId="435" applyNumberFormat="0" applyAlignment="0" applyProtection="0"/>
    <xf numFmtId="0" fontId="42" fillId="33" borderId="435" applyNumberFormat="0" applyAlignment="0" applyProtection="0"/>
    <xf numFmtId="0" fontId="42" fillId="33" borderId="435" applyNumberFormat="0" applyAlignment="0" applyProtection="0"/>
    <xf numFmtId="0" fontId="42" fillId="33" borderId="435" applyNumberFormat="0" applyAlignment="0" applyProtection="0"/>
    <xf numFmtId="0" fontId="42" fillId="33" borderId="435" applyNumberFormat="0" applyAlignment="0" applyProtection="0"/>
    <xf numFmtId="0" fontId="42" fillId="33" borderId="435" applyNumberFormat="0" applyAlignment="0" applyProtection="0"/>
    <xf numFmtId="0" fontId="42" fillId="33" borderId="435" applyNumberFormat="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12" fillId="14" borderId="435" applyNumberFormat="0" applyFont="0" applyAlignment="0" applyProtection="0"/>
    <xf numFmtId="0" fontId="12" fillId="14" borderId="435"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53" fillId="6" borderId="438" applyNumberFormat="0" applyAlignment="0" applyProtection="0"/>
    <xf numFmtId="10" fontId="4" fillId="43" borderId="334" applyNumberFormat="0" applyFont="0" applyBorder="0" applyAlignment="0" applyProtection="0">
      <protection locked="0"/>
    </xf>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 fillId="14" borderId="437"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53" fillId="6" borderId="438" applyNumberFormat="0" applyAlignment="0" applyProtection="0"/>
    <xf numFmtId="0" fontId="53" fillId="10" borderId="438" applyNumberFormat="0" applyAlignment="0" applyProtection="0"/>
    <xf numFmtId="0" fontId="53" fillId="10" borderId="438" applyNumberFormat="0" applyAlignment="0" applyProtection="0"/>
    <xf numFmtId="10" fontId="4" fillId="43" borderId="334" applyNumberFormat="0" applyFont="0" applyBorder="0" applyAlignment="0" applyProtection="0">
      <protection locked="0"/>
    </xf>
    <xf numFmtId="0" fontId="53" fillId="10" borderId="438" applyNumberFormat="0" applyAlignment="0" applyProtection="0"/>
    <xf numFmtId="0" fontId="53" fillId="10" borderId="438" applyNumberFormat="0" applyAlignment="0" applyProtection="0"/>
    <xf numFmtId="0" fontId="53" fillId="6" borderId="438" applyNumberFormat="0" applyAlignment="0" applyProtection="0"/>
    <xf numFmtId="0" fontId="53" fillId="6" borderId="438" applyNumberFormat="0" applyAlignment="0" applyProtection="0"/>
    <xf numFmtId="0" fontId="9" fillId="38" borderId="334"/>
    <xf numFmtId="197" fontId="59" fillId="41" borderId="439">
      <alignment wrapText="1"/>
    </xf>
    <xf numFmtId="0" fontId="7" fillId="0" borderId="440"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10" fontId="4" fillId="43" borderId="334" applyNumberFormat="0" applyFont="0" applyBorder="0" applyAlignment="0" applyProtection="0">
      <protection locked="0"/>
    </xf>
    <xf numFmtId="0" fontId="9" fillId="38" borderId="334"/>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9" fillId="38" borderId="334"/>
    <xf numFmtId="197" fontId="59" fillId="41" borderId="439">
      <alignment wrapText="1"/>
    </xf>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4" fillId="32" borderId="437" applyNumberFormat="0" applyFont="0" applyAlignment="0" applyProtection="0"/>
    <xf numFmtId="0" fontId="4" fillId="32" borderId="437" applyNumberFormat="0" applyFont="0" applyAlignment="0" applyProtection="0"/>
    <xf numFmtId="0" fontId="4" fillId="32" borderId="437" applyNumberFormat="0" applyFont="0" applyAlignment="0" applyProtection="0"/>
    <xf numFmtId="0" fontId="12" fillId="32" borderId="435" applyNumberFormat="0" applyFont="0" applyAlignment="0" applyProtection="0"/>
    <xf numFmtId="0" fontId="12" fillId="32" borderId="435" applyNumberFormat="0" applyFont="0" applyAlignment="0" applyProtection="0"/>
    <xf numFmtId="0" fontId="12" fillId="32" borderId="435" applyNumberFormat="0" applyFont="0" applyAlignment="0" applyProtection="0"/>
    <xf numFmtId="0" fontId="12" fillId="32" borderId="435" applyNumberFormat="0" applyFont="0" applyAlignment="0" applyProtection="0"/>
    <xf numFmtId="0" fontId="12" fillId="32" borderId="435" applyNumberFormat="0" applyFont="0" applyAlignment="0" applyProtection="0"/>
    <xf numFmtId="0" fontId="12" fillId="32" borderId="435" applyNumberFormat="0" applyFont="0" applyAlignment="0" applyProtection="0"/>
    <xf numFmtId="0" fontId="12" fillId="32" borderId="435" applyNumberFormat="0" applyFont="0" applyAlignment="0" applyProtection="0"/>
    <xf numFmtId="0" fontId="12" fillId="32" borderId="435" applyNumberFormat="0" applyFont="0" applyAlignment="0" applyProtection="0"/>
    <xf numFmtId="0" fontId="12" fillId="32" borderId="435" applyNumberFormat="0" applyFont="0" applyAlignment="0" applyProtection="0"/>
    <xf numFmtId="0" fontId="12" fillId="32" borderId="435" applyNumberFormat="0" applyFont="0" applyAlignment="0" applyProtection="0"/>
    <xf numFmtId="0" fontId="4" fillId="32" borderId="437" applyNumberFormat="0" applyFont="0" applyAlignment="0" applyProtection="0"/>
    <xf numFmtId="0" fontId="4" fillId="32" borderId="437" applyNumberFormat="0" applyFont="0" applyAlignment="0" applyProtection="0"/>
    <xf numFmtId="0" fontId="4" fillId="32" borderId="437" applyNumberFormat="0" applyFont="0" applyAlignment="0" applyProtection="0"/>
    <xf numFmtId="0" fontId="4" fillId="32" borderId="437" applyNumberFormat="0" applyFont="0" applyAlignment="0" applyProtection="0"/>
    <xf numFmtId="0" fontId="4" fillId="32" borderId="437" applyNumberFormat="0" applyFont="0" applyAlignment="0" applyProtection="0"/>
    <xf numFmtId="0" fontId="4" fillId="32" borderId="437" applyNumberFormat="0" applyFont="0" applyAlignment="0" applyProtection="0"/>
    <xf numFmtId="0" fontId="4" fillId="32" borderId="437" applyNumberFormat="0" applyFont="0" applyAlignment="0" applyProtection="0"/>
    <xf numFmtId="0" fontId="53" fillId="40" borderId="438" applyNumberFormat="0" applyAlignment="0" applyProtection="0"/>
    <xf numFmtId="0" fontId="53" fillId="40" borderId="438" applyNumberFormat="0" applyAlignment="0" applyProtection="0"/>
    <xf numFmtId="0" fontId="53" fillId="40" borderId="438" applyNumberFormat="0" applyAlignment="0" applyProtection="0"/>
    <xf numFmtId="0" fontId="53" fillId="34" borderId="438" applyNumberFormat="0" applyAlignment="0" applyProtection="0"/>
    <xf numFmtId="0" fontId="53" fillId="34" borderId="438" applyNumberFormat="0" applyAlignment="0" applyProtection="0"/>
    <xf numFmtId="0" fontId="53" fillId="34" borderId="438" applyNumberFormat="0" applyAlignment="0" applyProtection="0"/>
    <xf numFmtId="0" fontId="53" fillId="34" borderId="438" applyNumberFormat="0" applyAlignment="0" applyProtection="0"/>
    <xf numFmtId="0" fontId="53" fillId="34" borderId="438" applyNumberFormat="0" applyAlignment="0" applyProtection="0"/>
    <xf numFmtId="0" fontId="53" fillId="34" borderId="438" applyNumberFormat="0" applyAlignment="0" applyProtection="0"/>
    <xf numFmtId="0" fontId="53" fillId="34" borderId="438" applyNumberFormat="0" applyAlignment="0" applyProtection="0"/>
    <xf numFmtId="0" fontId="53" fillId="34" borderId="438" applyNumberFormat="0" applyAlignment="0" applyProtection="0"/>
    <xf numFmtId="0" fontId="53" fillId="34" borderId="438" applyNumberFormat="0" applyAlignment="0" applyProtection="0"/>
    <xf numFmtId="0" fontId="53" fillId="34" borderId="438" applyNumberFormat="0" applyAlignment="0" applyProtection="0"/>
    <xf numFmtId="0" fontId="53" fillId="40" borderId="438" applyNumberFormat="0" applyAlignment="0" applyProtection="0"/>
    <xf numFmtId="0" fontId="53" fillId="40" borderId="438" applyNumberFormat="0" applyAlignment="0" applyProtection="0"/>
    <xf numFmtId="0" fontId="53" fillId="40" borderId="438" applyNumberFormat="0" applyAlignment="0" applyProtection="0"/>
    <xf numFmtId="0" fontId="53" fillId="40" borderId="438" applyNumberFormat="0" applyAlignment="0" applyProtection="0"/>
    <xf numFmtId="0" fontId="53" fillId="40" borderId="438" applyNumberFormat="0" applyAlignment="0" applyProtection="0"/>
    <xf numFmtId="0" fontId="53" fillId="40" borderId="438" applyNumberFormat="0" applyAlignment="0" applyProtection="0"/>
    <xf numFmtId="0" fontId="53" fillId="40" borderId="438" applyNumberFormat="0" applyAlignment="0" applyProtection="0"/>
    <xf numFmtId="0" fontId="53" fillId="0" borderId="441" applyNumberFormat="0" applyFill="0" applyAlignment="0" applyProtection="0"/>
    <xf numFmtId="0" fontId="53" fillId="0" borderId="441"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10" fontId="4" fillId="43" borderId="334" applyNumberFormat="0" applyFont="0" applyBorder="0" applyAlignment="0" applyProtection="0">
      <protection locked="0"/>
    </xf>
    <xf numFmtId="177" fontId="12" fillId="0" borderId="442"/>
    <xf numFmtId="172" fontId="12" fillId="0" borderId="442"/>
    <xf numFmtId="0" fontId="9" fillId="38" borderId="334"/>
    <xf numFmtId="169" fontId="12" fillId="0" borderId="442"/>
    <xf numFmtId="169" fontId="12" fillId="0" borderId="442"/>
    <xf numFmtId="170" fontId="12" fillId="0" borderId="442"/>
    <xf numFmtId="170" fontId="12" fillId="0" borderId="442"/>
    <xf numFmtId="170" fontId="12" fillId="0" borderId="442"/>
    <xf numFmtId="170" fontId="12" fillId="0" borderId="442"/>
    <xf numFmtId="170" fontId="12" fillId="0" borderId="442"/>
    <xf numFmtId="170" fontId="12" fillId="0" borderId="442"/>
    <xf numFmtId="170" fontId="12" fillId="0" borderId="442"/>
    <xf numFmtId="170" fontId="12" fillId="0" borderId="442"/>
    <xf numFmtId="170" fontId="12" fillId="0" borderId="442"/>
    <xf numFmtId="195" fontId="59" fillId="41" borderId="439">
      <alignment wrapText="1"/>
    </xf>
    <xf numFmtId="196" fontId="59" fillId="41" borderId="439">
      <alignment wrapText="1"/>
    </xf>
    <xf numFmtId="197" fontId="59" fillId="41" borderId="439">
      <alignment wrapText="1"/>
    </xf>
    <xf numFmtId="170" fontId="12" fillId="0" borderId="442"/>
    <xf numFmtId="170" fontId="12" fillId="0" borderId="442"/>
    <xf numFmtId="170" fontId="12" fillId="0" borderId="442"/>
    <xf numFmtId="171" fontId="12" fillId="0" borderId="442"/>
    <xf numFmtId="171" fontId="12" fillId="0" borderId="442"/>
    <xf numFmtId="171" fontId="12" fillId="0" borderId="442"/>
    <xf numFmtId="171" fontId="12" fillId="0" borderId="442"/>
    <xf numFmtId="171" fontId="12" fillId="0" borderId="442"/>
    <xf numFmtId="171" fontId="12" fillId="0" borderId="442"/>
    <xf numFmtId="169" fontId="12" fillId="0" borderId="442"/>
    <xf numFmtId="169" fontId="12" fillId="0" borderId="442"/>
    <xf numFmtId="169" fontId="12" fillId="0" borderId="442"/>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169" fontId="12" fillId="0" borderId="442"/>
    <xf numFmtId="169" fontId="12" fillId="0" borderId="442"/>
    <xf numFmtId="172" fontId="12" fillId="0" borderId="442"/>
    <xf numFmtId="173" fontId="12" fillId="0" borderId="442"/>
    <xf numFmtId="173" fontId="12" fillId="0" borderId="442"/>
    <xf numFmtId="173" fontId="12" fillId="0" borderId="442"/>
    <xf numFmtId="173" fontId="12" fillId="0" borderId="442"/>
    <xf numFmtId="10" fontId="4" fillId="43" borderId="334" applyNumberFormat="0" applyFont="0" applyBorder="0" applyAlignment="0" applyProtection="0">
      <protection locked="0"/>
    </xf>
    <xf numFmtId="0" fontId="14" fillId="6" borderId="435" applyNumberFormat="0" applyAlignment="0" applyProtection="0"/>
    <xf numFmtId="0" fontId="42" fillId="33" borderId="435" applyNumberFormat="0" applyAlignment="0" applyProtection="0"/>
    <xf numFmtId="0" fontId="42" fillId="33" borderId="435" applyNumberFormat="0" applyAlignment="0" applyProtection="0"/>
    <xf numFmtId="0" fontId="42" fillId="33" borderId="435" applyNumberFormat="0" applyAlignment="0" applyProtection="0"/>
    <xf numFmtId="0" fontId="53" fillId="40" borderId="438" applyNumberFormat="0" applyAlignment="0" applyProtection="0"/>
    <xf numFmtId="0" fontId="53" fillId="40" borderId="438" applyNumberFormat="0" applyAlignment="0" applyProtection="0"/>
    <xf numFmtId="0" fontId="53" fillId="40" borderId="438" applyNumberFormat="0" applyAlignment="0" applyProtection="0"/>
    <xf numFmtId="0" fontId="53" fillId="40" borderId="438" applyNumberFormat="0" applyAlignment="0" applyProtection="0"/>
    <xf numFmtId="0" fontId="53" fillId="34" borderId="438" applyNumberFormat="0" applyAlignment="0" applyProtection="0"/>
    <xf numFmtId="0" fontId="53" fillId="34" borderId="438" applyNumberFormat="0" applyAlignment="0" applyProtection="0"/>
    <xf numFmtId="0" fontId="53" fillId="34" borderId="438" applyNumberFormat="0" applyAlignment="0" applyProtection="0"/>
    <xf numFmtId="0" fontId="53" fillId="40" borderId="438" applyNumberFormat="0" applyAlignment="0" applyProtection="0"/>
    <xf numFmtId="0" fontId="4" fillId="32" borderId="437" applyNumberFormat="0" applyFont="0" applyAlignment="0" applyProtection="0"/>
    <xf numFmtId="0" fontId="4" fillId="32" borderId="437" applyNumberFormat="0" applyFont="0" applyAlignment="0" applyProtection="0"/>
    <xf numFmtId="0" fontId="53" fillId="10" borderId="438" applyNumberFormat="0" applyAlignment="0" applyProtection="0"/>
    <xf numFmtId="174" fontId="12" fillId="32" borderId="436">
      <protection locked="0"/>
    </xf>
    <xf numFmtId="0" fontId="53" fillId="10" borderId="438" applyNumberFormat="0" applyAlignment="0" applyProtection="0"/>
    <xf numFmtId="0" fontId="53" fillId="0" borderId="441" applyNumberFormat="0" applyFill="0" applyAlignment="0" applyProtection="0"/>
    <xf numFmtId="0" fontId="4" fillId="32" borderId="437" applyNumberFormat="0" applyFont="0" applyAlignment="0" applyProtection="0"/>
    <xf numFmtId="0" fontId="4" fillId="32" borderId="437" applyNumberFormat="0" applyFont="0" applyAlignment="0" applyProtection="0"/>
    <xf numFmtId="0" fontId="4" fillId="32" borderId="437" applyNumberFormat="0" applyFont="0" applyAlignment="0" applyProtection="0"/>
    <xf numFmtId="0" fontId="53" fillId="6" borderId="438" applyNumberFormat="0" applyAlignment="0" applyProtection="0"/>
    <xf numFmtId="0" fontId="4" fillId="14" borderId="437" applyNumberFormat="0" applyFont="0" applyAlignment="0" applyProtection="0"/>
    <xf numFmtId="0" fontId="12" fillId="14" borderId="435" applyNumberFormat="0" applyFont="0" applyAlignment="0" applyProtection="0"/>
    <xf numFmtId="0" fontId="42" fillId="33" borderId="435" applyNumberFormat="0" applyAlignment="0" applyProtection="0"/>
    <xf numFmtId="0" fontId="42" fillId="33" borderId="435" applyNumberFormat="0" applyAlignment="0" applyProtection="0"/>
    <xf numFmtId="0" fontId="42" fillId="33" borderId="435" applyNumberFormat="0" applyAlignment="0" applyProtection="0"/>
    <xf numFmtId="0" fontId="53" fillId="6" borderId="438" applyNumberFormat="0" applyAlignment="0" applyProtection="0"/>
    <xf numFmtId="0" fontId="7" fillId="0" borderId="440" applyNumberFormat="0" applyFill="0" applyAlignment="0" applyProtection="0"/>
    <xf numFmtId="178" fontId="12" fillId="32" borderId="436">
      <protection locked="0"/>
    </xf>
    <xf numFmtId="0" fontId="53" fillId="6" borderId="438" applyNumberFormat="0" applyAlignment="0" applyProtection="0"/>
    <xf numFmtId="0" fontId="42" fillId="21" borderId="435" applyNumberFormat="0" applyAlignment="0" applyProtection="0"/>
    <xf numFmtId="0" fontId="53" fillId="0" borderId="441" applyNumberFormat="0" applyFill="0" applyAlignment="0" applyProtection="0"/>
    <xf numFmtId="0" fontId="53" fillId="6" borderId="438" applyNumberFormat="0" applyAlignment="0" applyProtection="0"/>
    <xf numFmtId="0" fontId="4" fillId="14" borderId="437" applyNumberFormat="0" applyFont="0" applyAlignment="0" applyProtection="0"/>
    <xf numFmtId="0" fontId="42" fillId="21" borderId="435" applyNumberFormat="0" applyAlignment="0" applyProtection="0"/>
    <xf numFmtId="0" fontId="12" fillId="14" borderId="435" applyNumberFormat="0" applyFont="0" applyAlignment="0" applyProtection="0"/>
    <xf numFmtId="0" fontId="4" fillId="14" borderId="437" applyNumberFormat="0" applyFont="0" applyAlignment="0" applyProtection="0"/>
    <xf numFmtId="0" fontId="9" fillId="38" borderId="334"/>
    <xf numFmtId="0" fontId="12" fillId="14" borderId="435" applyNumberFormat="0" applyFont="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14" fillId="40" borderId="435" applyNumberFormat="0" applyAlignment="0" applyProtection="0"/>
    <xf numFmtId="0" fontId="14" fillId="40" borderId="435" applyNumberFormat="0" applyAlignment="0" applyProtection="0"/>
    <xf numFmtId="0" fontId="14" fillId="40" borderId="435" applyNumberFormat="0" applyAlignment="0" applyProtection="0"/>
    <xf numFmtId="0" fontId="14" fillId="40" borderId="435" applyNumberFormat="0" applyAlignment="0" applyProtection="0"/>
    <xf numFmtId="0" fontId="14" fillId="40" borderId="435" applyNumberFormat="0" applyAlignment="0" applyProtection="0"/>
    <xf numFmtId="0" fontId="14" fillId="40" borderId="435" applyNumberFormat="0" applyAlignment="0" applyProtection="0"/>
    <xf numFmtId="0" fontId="14" fillId="40" borderId="435" applyNumberFormat="0" applyAlignment="0" applyProtection="0"/>
    <xf numFmtId="0" fontId="16" fillId="34" borderId="435" applyNumberFormat="0" applyAlignment="0" applyProtection="0"/>
    <xf numFmtId="0" fontId="16" fillId="34" borderId="435" applyNumberFormat="0" applyAlignment="0" applyProtection="0"/>
    <xf numFmtId="0" fontId="16" fillId="34" borderId="435" applyNumberFormat="0" applyAlignment="0" applyProtection="0"/>
    <xf numFmtId="0" fontId="16" fillId="34" borderId="435" applyNumberFormat="0" applyAlignment="0" applyProtection="0"/>
    <xf numFmtId="0" fontId="14" fillId="40" borderId="435" applyNumberFormat="0" applyAlignment="0" applyProtection="0"/>
    <xf numFmtId="0" fontId="14" fillId="40" borderId="435" applyNumberFormat="0" applyAlignment="0" applyProtection="0"/>
    <xf numFmtId="173" fontId="12" fillId="32" borderId="436">
      <protection locked="0"/>
    </xf>
    <xf numFmtId="0" fontId="7" fillId="0" borderId="440" applyNumberFormat="0" applyFill="0" applyAlignment="0" applyProtection="0"/>
    <xf numFmtId="0" fontId="53" fillId="0" borderId="441" applyNumberFormat="0" applyFill="0" applyAlignment="0" applyProtection="0"/>
    <xf numFmtId="0" fontId="12" fillId="14" borderId="435" applyNumberFormat="0" applyFont="0" applyAlignment="0" applyProtection="0"/>
    <xf numFmtId="0" fontId="53" fillId="10" borderId="438" applyNumberFormat="0" applyAlignment="0" applyProtection="0"/>
    <xf numFmtId="0" fontId="4" fillId="14" borderId="437" applyNumberFormat="0" applyFont="0" applyAlignment="0" applyProtection="0"/>
    <xf numFmtId="0" fontId="53" fillId="6" borderId="438" applyNumberFormat="0" applyAlignment="0" applyProtection="0"/>
    <xf numFmtId="0" fontId="42" fillId="21" borderId="435" applyNumberFormat="0" applyAlignment="0" applyProtection="0"/>
    <xf numFmtId="0" fontId="53" fillId="0" borderId="441" applyNumberFormat="0" applyFill="0" applyAlignment="0" applyProtection="0"/>
    <xf numFmtId="0" fontId="16" fillId="10" borderId="435" applyNumberFormat="0" applyAlignment="0" applyProtection="0"/>
    <xf numFmtId="0" fontId="4" fillId="14" borderId="437" applyNumberFormat="0" applyFont="0" applyAlignment="0" applyProtection="0"/>
    <xf numFmtId="0" fontId="7" fillId="0" borderId="440" applyNumberFormat="0" applyFill="0" applyAlignment="0" applyProtection="0"/>
    <xf numFmtId="0" fontId="4" fillId="14" borderId="437" applyNumberFormat="0" applyFont="0" applyAlignment="0" applyProtection="0"/>
    <xf numFmtId="169" fontId="12" fillId="32" borderId="436">
      <protection locked="0"/>
    </xf>
    <xf numFmtId="0" fontId="14" fillId="40" borderId="435" applyNumberFormat="0" applyAlignment="0" applyProtection="0"/>
    <xf numFmtId="0" fontId="14" fillId="40" borderId="435" applyNumberFormat="0" applyAlignment="0" applyProtection="0"/>
    <xf numFmtId="0" fontId="14" fillId="40" borderId="435" applyNumberFormat="0" applyAlignment="0" applyProtection="0"/>
    <xf numFmtId="0" fontId="16" fillId="34" borderId="435" applyNumberFormat="0" applyAlignment="0" applyProtection="0"/>
    <xf numFmtId="0" fontId="16" fillId="34" borderId="435" applyNumberFormat="0" applyAlignment="0" applyProtection="0"/>
    <xf numFmtId="0" fontId="16" fillId="34" borderId="435" applyNumberFormat="0" applyAlignment="0" applyProtection="0"/>
    <xf numFmtId="0" fontId="16" fillId="34" borderId="435" applyNumberFormat="0" applyAlignment="0" applyProtection="0"/>
    <xf numFmtId="0" fontId="14" fillId="40" borderId="435" applyNumberFormat="0" applyAlignment="0" applyProtection="0"/>
    <xf numFmtId="0" fontId="12" fillId="14" borderId="435" applyNumberFormat="0" applyFont="0" applyAlignment="0" applyProtection="0"/>
    <xf numFmtId="169" fontId="12" fillId="32" borderId="436">
      <protection locked="0"/>
    </xf>
    <xf numFmtId="169" fontId="12" fillId="32" borderId="436">
      <protection locked="0"/>
    </xf>
    <xf numFmtId="0" fontId="16" fillId="10" borderId="435" applyNumberFormat="0" applyAlignment="0" applyProtection="0"/>
    <xf numFmtId="0" fontId="14" fillId="40" borderId="435" applyNumberFormat="0" applyAlignment="0" applyProtection="0"/>
    <xf numFmtId="0" fontId="14" fillId="40" borderId="435" applyNumberFormat="0" applyAlignment="0" applyProtection="0"/>
    <xf numFmtId="0" fontId="14" fillId="40" borderId="435" applyNumberFormat="0" applyAlignment="0" applyProtection="0"/>
    <xf numFmtId="0" fontId="14" fillId="40" borderId="435" applyNumberFormat="0" applyAlignment="0" applyProtection="0"/>
    <xf numFmtId="0" fontId="14" fillId="40" borderId="435" applyNumberFormat="0" applyAlignment="0" applyProtection="0"/>
    <xf numFmtId="0" fontId="14" fillId="40" borderId="435" applyNumberFormat="0" applyAlignment="0" applyProtection="0"/>
    <xf numFmtId="0" fontId="16" fillId="34" borderId="435" applyNumberFormat="0" applyAlignment="0" applyProtection="0"/>
    <xf numFmtId="0" fontId="16" fillId="34" borderId="435" applyNumberFormat="0" applyAlignment="0" applyProtection="0"/>
    <xf numFmtId="0" fontId="16" fillId="34" borderId="435" applyNumberFormat="0" applyAlignment="0" applyProtection="0"/>
    <xf numFmtId="0" fontId="16" fillId="34" borderId="435" applyNumberFormat="0" applyAlignment="0" applyProtection="0"/>
    <xf numFmtId="0" fontId="16" fillId="34" borderId="435" applyNumberFormat="0" applyAlignment="0" applyProtection="0"/>
    <xf numFmtId="0" fontId="15" fillId="38" borderId="435" applyNumberFormat="0" applyAlignment="0" applyProtection="0"/>
    <xf numFmtId="0" fontId="4" fillId="14" borderId="437" applyNumberFormat="0" applyFont="0" applyAlignment="0" applyProtection="0"/>
    <xf numFmtId="178" fontId="12" fillId="0" borderId="442"/>
    <xf numFmtId="0" fontId="14" fillId="40" borderId="435" applyNumberFormat="0" applyAlignment="0" applyProtection="0"/>
    <xf numFmtId="0" fontId="14" fillId="40" borderId="435" applyNumberFormat="0" applyAlignment="0" applyProtection="0"/>
    <xf numFmtId="0" fontId="14" fillId="40" borderId="435" applyNumberFormat="0" applyAlignment="0" applyProtection="0"/>
    <xf numFmtId="0" fontId="14" fillId="40" borderId="435" applyNumberFormat="0" applyAlignment="0" applyProtection="0"/>
    <xf numFmtId="0" fontId="14" fillId="40" borderId="435" applyNumberFormat="0" applyAlignment="0" applyProtection="0"/>
    <xf numFmtId="0" fontId="16" fillId="34" borderId="435" applyNumberFormat="0" applyAlignment="0" applyProtection="0"/>
    <xf numFmtId="0" fontId="16" fillId="34" borderId="435" applyNumberFormat="0" applyAlignment="0" applyProtection="0"/>
    <xf numFmtId="0" fontId="16" fillId="34" borderId="435" applyNumberFormat="0" applyAlignment="0" applyProtection="0"/>
    <xf numFmtId="0" fontId="16" fillId="34" borderId="435" applyNumberFormat="0" applyAlignment="0" applyProtection="0"/>
    <xf numFmtId="0" fontId="16" fillId="34" borderId="435" applyNumberFormat="0" applyAlignment="0" applyProtection="0"/>
    <xf numFmtId="0" fontId="16" fillId="34" borderId="435" applyNumberFormat="0" applyAlignment="0" applyProtection="0"/>
    <xf numFmtId="0" fontId="16" fillId="34" borderId="435" applyNumberFormat="0" applyAlignment="0" applyProtection="0"/>
    <xf numFmtId="0" fontId="16" fillId="34" borderId="435" applyNumberFormat="0" applyAlignment="0" applyProtection="0"/>
    <xf numFmtId="0" fontId="14" fillId="40" borderId="435" applyNumberFormat="0" applyAlignment="0" applyProtection="0"/>
    <xf numFmtId="0" fontId="16" fillId="10" borderId="435" applyNumberFormat="0" applyAlignment="0" applyProtection="0"/>
    <xf numFmtId="174" fontId="12" fillId="0" borderId="442"/>
    <xf numFmtId="0" fontId="42" fillId="21" borderId="435" applyNumberFormat="0" applyAlignment="0" applyProtection="0"/>
    <xf numFmtId="0" fontId="42" fillId="21" borderId="435" applyNumberFormat="0" applyAlignment="0" applyProtection="0"/>
    <xf numFmtId="0" fontId="4" fillId="14" borderId="437" applyNumberFormat="0" applyFont="0" applyAlignment="0" applyProtection="0"/>
    <xf numFmtId="0" fontId="7" fillId="0" borderId="440" applyNumberFormat="0" applyFill="0" applyAlignment="0" applyProtection="0"/>
    <xf numFmtId="0" fontId="7" fillId="0" borderId="440" applyNumberFormat="0" applyFill="0" applyAlignment="0" applyProtection="0"/>
    <xf numFmtId="0" fontId="14" fillId="40" borderId="435" applyNumberFormat="0" applyAlignment="0" applyProtection="0"/>
    <xf numFmtId="0" fontId="14" fillId="40" borderId="435" applyNumberFormat="0" applyAlignment="0" applyProtection="0"/>
    <xf numFmtId="0" fontId="14" fillId="40" borderId="435" applyNumberFormat="0" applyAlignment="0" applyProtection="0"/>
    <xf numFmtId="0" fontId="14" fillId="40" borderId="435" applyNumberFormat="0" applyAlignment="0" applyProtection="0"/>
    <xf numFmtId="0" fontId="14" fillId="40" borderId="435" applyNumberFormat="0" applyAlignment="0" applyProtection="0"/>
    <xf numFmtId="0" fontId="7" fillId="0" borderId="440" applyNumberFormat="0" applyFill="0" applyAlignment="0" applyProtection="0"/>
    <xf numFmtId="0" fontId="16" fillId="34" borderId="435" applyNumberFormat="0" applyAlignment="0" applyProtection="0"/>
    <xf numFmtId="0" fontId="16" fillId="34" borderId="435" applyNumberFormat="0" applyAlignment="0" applyProtection="0"/>
    <xf numFmtId="0" fontId="16" fillId="34" borderId="435" applyNumberFormat="0" applyAlignment="0" applyProtection="0"/>
    <xf numFmtId="0" fontId="16" fillId="34" borderId="435" applyNumberFormat="0" applyAlignment="0" applyProtection="0"/>
    <xf numFmtId="0" fontId="16" fillId="10" borderId="435" applyNumberFormat="0" applyAlignment="0" applyProtection="0"/>
    <xf numFmtId="0" fontId="14" fillId="40" borderId="435" applyNumberFormat="0" applyAlignment="0" applyProtection="0"/>
    <xf numFmtId="0" fontId="14" fillId="40" borderId="435" applyNumberFormat="0" applyAlignment="0" applyProtection="0"/>
    <xf numFmtId="0" fontId="14" fillId="6" borderId="435" applyNumberFormat="0" applyAlignment="0" applyProtection="0"/>
    <xf numFmtId="0" fontId="14" fillId="40" borderId="435" applyNumberFormat="0" applyAlignment="0" applyProtection="0"/>
    <xf numFmtId="0" fontId="14" fillId="40" borderId="435" applyNumberFormat="0" applyAlignment="0" applyProtection="0"/>
    <xf numFmtId="0" fontId="14" fillId="40" borderId="435" applyNumberFormat="0" applyAlignment="0" applyProtection="0"/>
    <xf numFmtId="0" fontId="14" fillId="40" borderId="435" applyNumberFormat="0" applyAlignment="0" applyProtection="0"/>
    <xf numFmtId="0" fontId="16" fillId="34" borderId="435" applyNumberFormat="0" applyAlignment="0" applyProtection="0"/>
    <xf numFmtId="0" fontId="16" fillId="34" borderId="435" applyNumberFormat="0" applyAlignment="0" applyProtection="0"/>
    <xf numFmtId="0" fontId="16" fillId="34" borderId="435" applyNumberFormat="0" applyAlignment="0" applyProtection="0"/>
    <xf numFmtId="0" fontId="16" fillId="34" borderId="435" applyNumberFormat="0" applyAlignment="0" applyProtection="0"/>
    <xf numFmtId="0" fontId="16" fillId="34" borderId="435" applyNumberFormat="0" applyAlignment="0" applyProtection="0"/>
    <xf numFmtId="0" fontId="16" fillId="34" borderId="435" applyNumberFormat="0" applyAlignment="0" applyProtection="0"/>
    <xf numFmtId="0" fontId="16" fillId="34" borderId="435" applyNumberFormat="0" applyAlignment="0" applyProtection="0"/>
    <xf numFmtId="0" fontId="16" fillId="34" borderId="435" applyNumberFormat="0" applyAlignment="0" applyProtection="0"/>
    <xf numFmtId="0" fontId="14" fillId="40" borderId="435" applyNumberFormat="0" applyAlignment="0" applyProtection="0"/>
    <xf numFmtId="0" fontId="14" fillId="40" borderId="435" applyNumberFormat="0" applyAlignment="0" applyProtection="0"/>
    <xf numFmtId="175" fontId="12" fillId="32" borderId="436">
      <alignment horizontal="right"/>
      <protection locked="0"/>
    </xf>
    <xf numFmtId="0" fontId="14" fillId="6" borderId="435" applyNumberFormat="0" applyAlignment="0" applyProtection="0"/>
    <xf numFmtId="0" fontId="53" fillId="0" borderId="441" applyNumberFormat="0" applyFill="0" applyAlignment="0" applyProtection="0"/>
    <xf numFmtId="178" fontId="12" fillId="32" borderId="436">
      <protection locked="0"/>
    </xf>
    <xf numFmtId="0" fontId="42" fillId="21" borderId="435" applyNumberFormat="0" applyAlignment="0" applyProtection="0"/>
    <xf numFmtId="0" fontId="7" fillId="0" borderId="440" applyNumberFormat="0" applyFill="0" applyAlignment="0" applyProtection="0"/>
    <xf numFmtId="169" fontId="12" fillId="32" borderId="436">
      <protection locked="0"/>
    </xf>
    <xf numFmtId="49" fontId="12" fillId="32" borderId="436">
      <alignment horizontal="left"/>
      <protection locked="0"/>
    </xf>
    <xf numFmtId="0" fontId="16" fillId="10" borderId="435" applyNumberFormat="0" applyAlignment="0" applyProtection="0"/>
    <xf numFmtId="0" fontId="16" fillId="10" borderId="435" applyNumberFormat="0" applyAlignment="0" applyProtection="0"/>
    <xf numFmtId="0" fontId="14" fillId="6" borderId="435" applyNumberFormat="0" applyAlignment="0" applyProtection="0"/>
    <xf numFmtId="0" fontId="16" fillId="10" borderId="435" applyNumberFormat="0" applyAlignment="0" applyProtection="0"/>
    <xf numFmtId="0" fontId="7" fillId="0" borderId="440" applyNumberFormat="0" applyFill="0" applyAlignment="0" applyProtection="0"/>
    <xf numFmtId="0" fontId="42" fillId="21" borderId="435" applyNumberFormat="0" applyAlignment="0" applyProtection="0"/>
    <xf numFmtId="0" fontId="14" fillId="40" borderId="435" applyNumberFormat="0" applyAlignment="0" applyProtection="0"/>
    <xf numFmtId="0" fontId="14" fillId="40" borderId="435" applyNumberFormat="0" applyAlignment="0" applyProtection="0"/>
    <xf numFmtId="0" fontId="15" fillId="38" borderId="435" applyNumberFormat="0" applyAlignment="0" applyProtection="0"/>
    <xf numFmtId="0" fontId="14" fillId="40" borderId="435" applyNumberFormat="0" applyAlignment="0" applyProtection="0"/>
    <xf numFmtId="0" fontId="42" fillId="21" borderId="435" applyNumberFormat="0" applyAlignment="0" applyProtection="0"/>
    <xf numFmtId="0" fontId="53" fillId="0" borderId="441" applyNumberFormat="0" applyFill="0" applyAlignment="0" applyProtection="0"/>
    <xf numFmtId="171" fontId="12" fillId="32" borderId="436">
      <protection locked="0"/>
    </xf>
    <xf numFmtId="0" fontId="16" fillId="34" borderId="435" applyNumberFormat="0" applyAlignment="0" applyProtection="0"/>
    <xf numFmtId="0" fontId="16" fillId="34" borderId="435" applyNumberFormat="0" applyAlignment="0" applyProtection="0"/>
    <xf numFmtId="0" fontId="16" fillId="34" borderId="435" applyNumberFormat="0" applyAlignment="0" applyProtection="0"/>
    <xf numFmtId="0" fontId="14" fillId="6" borderId="435" applyNumberFormat="0" applyAlignment="0" applyProtection="0"/>
    <xf numFmtId="0" fontId="16" fillId="10" borderId="435" applyNumberFormat="0" applyAlignment="0" applyProtection="0"/>
    <xf numFmtId="0" fontId="15" fillId="8" borderId="435" applyNumberFormat="0" applyAlignment="0" applyProtection="0"/>
    <xf numFmtId="0" fontId="16" fillId="34" borderId="435" applyNumberFormat="0" applyAlignment="0" applyProtection="0"/>
    <xf numFmtId="0" fontId="16" fillId="34" borderId="435" applyNumberFormat="0" applyAlignment="0" applyProtection="0"/>
    <xf numFmtId="0" fontId="16" fillId="34" borderId="435" applyNumberFormat="0" applyAlignment="0" applyProtection="0"/>
    <xf numFmtId="0" fontId="16" fillId="34" borderId="435" applyNumberFormat="0" applyAlignment="0" applyProtection="0"/>
    <xf numFmtId="0" fontId="16" fillId="34" borderId="435" applyNumberFormat="0" applyAlignment="0" applyProtection="0"/>
    <xf numFmtId="0" fontId="53" fillId="0" borderId="441" applyNumberFormat="0" applyFill="0" applyAlignment="0" applyProtection="0"/>
    <xf numFmtId="0" fontId="42" fillId="21" borderId="435" applyNumberFormat="0" applyAlignment="0" applyProtection="0"/>
    <xf numFmtId="0" fontId="14" fillId="40" borderId="435" applyNumberFormat="0" applyAlignment="0" applyProtection="0"/>
    <xf numFmtId="0" fontId="14" fillId="40" borderId="435" applyNumberFormat="0" applyAlignment="0" applyProtection="0"/>
    <xf numFmtId="0" fontId="15" fillId="38" borderId="435" applyNumberFormat="0" applyAlignment="0" applyProtection="0"/>
    <xf numFmtId="0" fontId="14" fillId="40" borderId="435" applyNumberFormat="0" applyAlignment="0" applyProtection="0"/>
    <xf numFmtId="0" fontId="16" fillId="34" borderId="435" applyNumberFormat="0" applyAlignment="0" applyProtection="0"/>
    <xf numFmtId="0" fontId="16" fillId="34" borderId="435" applyNumberFormat="0" applyAlignment="0" applyProtection="0"/>
    <xf numFmtId="0" fontId="16" fillId="34" borderId="435" applyNumberFormat="0" applyAlignment="0" applyProtection="0"/>
    <xf numFmtId="0" fontId="16" fillId="34" borderId="435" applyNumberFormat="0" applyAlignment="0" applyProtection="0"/>
    <xf numFmtId="0" fontId="16" fillId="34" borderId="435" applyNumberFormat="0" applyAlignment="0" applyProtection="0"/>
    <xf numFmtId="0" fontId="16" fillId="34" borderId="435" applyNumberFormat="0" applyAlignment="0" applyProtection="0"/>
    <xf numFmtId="0" fontId="16" fillId="34" borderId="435" applyNumberFormat="0" applyAlignment="0" applyProtection="0"/>
    <xf numFmtId="0" fontId="16" fillId="34" borderId="435" applyNumberFormat="0" applyAlignment="0" applyProtection="0"/>
    <xf numFmtId="0" fontId="16" fillId="34" borderId="435" applyNumberFormat="0" applyAlignment="0" applyProtection="0"/>
    <xf numFmtId="0" fontId="16" fillId="34" borderId="435" applyNumberFormat="0" applyAlignment="0" applyProtection="0"/>
    <xf numFmtId="0" fontId="14" fillId="40" borderId="435" applyNumberFormat="0" applyAlignment="0" applyProtection="0"/>
    <xf numFmtId="0" fontId="14" fillId="40" borderId="435" applyNumberFormat="0" applyAlignment="0" applyProtection="0"/>
    <xf numFmtId="0" fontId="14" fillId="40" borderId="435" applyNumberFormat="0" applyAlignment="0" applyProtection="0"/>
    <xf numFmtId="0" fontId="14" fillId="40" borderId="435" applyNumberFormat="0" applyAlignment="0" applyProtection="0"/>
    <xf numFmtId="0" fontId="14" fillId="40" borderId="435" applyNumberFormat="0" applyAlignment="0" applyProtection="0"/>
    <xf numFmtId="0" fontId="14" fillId="40" borderId="435" applyNumberFormat="0" applyAlignment="0" applyProtection="0"/>
    <xf numFmtId="0" fontId="14" fillId="40" borderId="435" applyNumberFormat="0" applyAlignment="0" applyProtection="0"/>
    <xf numFmtId="0" fontId="16" fillId="34" borderId="435" applyNumberFormat="0" applyAlignment="0" applyProtection="0"/>
    <xf numFmtId="0" fontId="14" fillId="40" borderId="435" applyNumberFormat="0" applyAlignment="0" applyProtection="0"/>
    <xf numFmtId="0" fontId="14" fillId="40" borderId="435" applyNumberFormat="0" applyAlignment="0" applyProtection="0"/>
    <xf numFmtId="0" fontId="14" fillId="40" borderId="435" applyNumberFormat="0" applyAlignment="0" applyProtection="0"/>
    <xf numFmtId="172" fontId="12" fillId="0" borderId="442"/>
    <xf numFmtId="0" fontId="14" fillId="40" borderId="435" applyNumberFormat="0" applyAlignment="0" applyProtection="0"/>
    <xf numFmtId="0" fontId="14" fillId="40" borderId="435" applyNumberFormat="0" applyAlignment="0" applyProtection="0"/>
    <xf numFmtId="0" fontId="16" fillId="34" borderId="435" applyNumberFormat="0" applyAlignment="0" applyProtection="0"/>
    <xf numFmtId="0" fontId="16" fillId="34" borderId="435" applyNumberFormat="0" applyAlignment="0" applyProtection="0"/>
    <xf numFmtId="0" fontId="16" fillId="34" borderId="435" applyNumberFormat="0" applyAlignment="0" applyProtection="0"/>
    <xf numFmtId="0" fontId="14" fillId="40" borderId="435" applyNumberFormat="0" applyAlignment="0" applyProtection="0"/>
    <xf numFmtId="0" fontId="14" fillId="40" borderId="435" applyNumberFormat="0" applyAlignment="0" applyProtection="0"/>
    <xf numFmtId="0" fontId="16" fillId="10" borderId="435" applyNumberFormat="0" applyAlignment="0" applyProtection="0"/>
    <xf numFmtId="0" fontId="12" fillId="14" borderId="435" applyNumberFormat="0" applyFont="0" applyAlignment="0" applyProtection="0"/>
    <xf numFmtId="0" fontId="14" fillId="40" borderId="435" applyNumberFormat="0" applyAlignment="0" applyProtection="0"/>
    <xf numFmtId="0" fontId="14" fillId="40" borderId="435" applyNumberFormat="0" applyAlignment="0" applyProtection="0"/>
    <xf numFmtId="0" fontId="16" fillId="34" borderId="435" applyNumberFormat="0" applyAlignment="0" applyProtection="0"/>
    <xf numFmtId="0" fontId="16" fillId="34" borderId="435" applyNumberFormat="0" applyAlignment="0" applyProtection="0"/>
    <xf numFmtId="0" fontId="16" fillId="34" borderId="435" applyNumberFormat="0" applyAlignment="0" applyProtection="0"/>
    <xf numFmtId="0" fontId="16" fillId="34" borderId="435" applyNumberFormat="0" applyAlignment="0" applyProtection="0"/>
    <xf numFmtId="0" fontId="16" fillId="34" borderId="435" applyNumberFormat="0" applyAlignment="0" applyProtection="0"/>
    <xf numFmtId="0" fontId="12" fillId="14" borderId="435" applyNumberFormat="0" applyFont="0" applyAlignment="0" applyProtection="0"/>
    <xf numFmtId="0" fontId="53" fillId="0" borderId="441" applyNumberFormat="0" applyFill="0" applyAlignment="0" applyProtection="0"/>
    <xf numFmtId="172" fontId="12" fillId="0" borderId="442"/>
    <xf numFmtId="0" fontId="16" fillId="34" borderId="435" applyNumberFormat="0" applyAlignment="0" applyProtection="0"/>
    <xf numFmtId="0" fontId="42" fillId="21" borderId="435" applyNumberFormat="0" applyAlignment="0" applyProtection="0"/>
    <xf numFmtId="0" fontId="42" fillId="21" borderId="435" applyNumberFormat="0" applyAlignment="0" applyProtection="0"/>
    <xf numFmtId="0" fontId="53" fillId="0" borderId="441" applyNumberFormat="0" applyFill="0" applyAlignment="0" applyProtection="0"/>
    <xf numFmtId="0" fontId="14" fillId="40" borderId="435" applyNumberFormat="0" applyAlignment="0" applyProtection="0"/>
    <xf numFmtId="0" fontId="53" fillId="6" borderId="438" applyNumberFormat="0" applyAlignment="0" applyProtection="0"/>
    <xf numFmtId="0" fontId="42" fillId="21" borderId="435" applyNumberFormat="0" applyAlignment="0" applyProtection="0"/>
    <xf numFmtId="0" fontId="53" fillId="10" borderId="438" applyNumberFormat="0" applyAlignment="0" applyProtection="0"/>
    <xf numFmtId="0" fontId="14" fillId="40" borderId="435" applyNumberFormat="0" applyAlignment="0" applyProtection="0"/>
    <xf numFmtId="0" fontId="12" fillId="14" borderId="435" applyNumberFormat="0" applyFont="0" applyAlignment="0" applyProtection="0"/>
    <xf numFmtId="0" fontId="4" fillId="14" borderId="437" applyNumberFormat="0" applyFont="0" applyAlignment="0" applyProtection="0"/>
    <xf numFmtId="0" fontId="12" fillId="14" borderId="435" applyNumberFormat="0" applyFont="0" applyAlignment="0" applyProtection="0"/>
    <xf numFmtId="0" fontId="14" fillId="40" borderId="435" applyNumberFormat="0" applyAlignment="0" applyProtection="0"/>
    <xf numFmtId="0" fontId="12" fillId="14" borderId="435" applyNumberFormat="0" applyFont="0" applyAlignment="0" applyProtection="0"/>
    <xf numFmtId="0" fontId="14" fillId="40" borderId="435" applyNumberFormat="0" applyAlignment="0" applyProtection="0"/>
    <xf numFmtId="0" fontId="14" fillId="40" borderId="435" applyNumberFormat="0" applyAlignment="0" applyProtection="0"/>
    <xf numFmtId="0" fontId="14" fillId="40" borderId="435" applyNumberFormat="0" applyAlignment="0" applyProtection="0"/>
    <xf numFmtId="0" fontId="14" fillId="40" borderId="435" applyNumberFormat="0" applyAlignment="0" applyProtection="0"/>
    <xf numFmtId="171" fontId="12" fillId="32" borderId="436">
      <protection locked="0"/>
    </xf>
    <xf numFmtId="0" fontId="4" fillId="14" borderId="437" applyNumberFormat="0" applyFont="0" applyAlignment="0" applyProtection="0"/>
    <xf numFmtId="0" fontId="7" fillId="0" borderId="440" applyNumberFormat="0" applyFill="0" applyAlignment="0" applyProtection="0"/>
    <xf numFmtId="0" fontId="4" fillId="14" borderId="437" applyNumberFormat="0" applyFont="0" applyAlignment="0" applyProtection="0"/>
    <xf numFmtId="0" fontId="16" fillId="10" borderId="435" applyNumberFormat="0" applyAlignment="0" applyProtection="0"/>
    <xf numFmtId="0" fontId="7" fillId="0" borderId="440" applyNumberFormat="0" applyFill="0" applyAlignment="0" applyProtection="0"/>
    <xf numFmtId="0" fontId="42" fillId="21" borderId="435" applyNumberFormat="0" applyAlignment="0" applyProtection="0"/>
    <xf numFmtId="0" fontId="53" fillId="0" borderId="441" applyNumberFormat="0" applyFill="0" applyAlignment="0" applyProtection="0"/>
    <xf numFmtId="0" fontId="53" fillId="6" borderId="438" applyNumberFormat="0" applyAlignment="0" applyProtection="0"/>
    <xf numFmtId="0" fontId="4" fillId="14" borderId="437" applyNumberFormat="0" applyFont="0" applyAlignment="0" applyProtection="0"/>
    <xf numFmtId="0" fontId="53" fillId="10" borderId="438" applyNumberFormat="0" applyAlignment="0" applyProtection="0"/>
    <xf numFmtId="0" fontId="12" fillId="14" borderId="435" applyNumberFormat="0" applyFont="0" applyAlignment="0" applyProtection="0"/>
    <xf numFmtId="0" fontId="12" fillId="14" borderId="435" applyNumberFormat="0" applyFont="0" applyAlignment="0" applyProtection="0"/>
    <xf numFmtId="0" fontId="4" fillId="14" borderId="437" applyNumberFormat="0" applyFont="0" applyAlignment="0" applyProtection="0"/>
    <xf numFmtId="0" fontId="53" fillId="0" borderId="441" applyNumberFormat="0" applyFill="0" applyAlignment="0" applyProtection="0"/>
    <xf numFmtId="169" fontId="12" fillId="0" borderId="442"/>
    <xf numFmtId="0" fontId="9" fillId="38" borderId="2"/>
    <xf numFmtId="171" fontId="12" fillId="32" borderId="436">
      <protection locked="0"/>
    </xf>
    <xf numFmtId="0" fontId="12" fillId="14" borderId="435" applyNumberFormat="0" applyFont="0" applyAlignment="0" applyProtection="0"/>
    <xf numFmtId="0" fontId="14" fillId="40" borderId="435" applyNumberFormat="0" applyAlignment="0" applyProtection="0"/>
    <xf numFmtId="0" fontId="14" fillId="40" borderId="435" applyNumberFormat="0" applyAlignment="0" applyProtection="0"/>
    <xf numFmtId="0" fontId="15" fillId="38" borderId="435" applyNumberFormat="0" applyAlignment="0" applyProtection="0"/>
    <xf numFmtId="0" fontId="14" fillId="40" borderId="435" applyNumberFormat="0" applyAlignment="0" applyProtection="0"/>
    <xf numFmtId="0" fontId="16" fillId="34" borderId="435" applyNumberFormat="0" applyAlignment="0" applyProtection="0"/>
    <xf numFmtId="0" fontId="16" fillId="34" borderId="435" applyNumberFormat="0" applyAlignment="0" applyProtection="0"/>
    <xf numFmtId="0" fontId="16" fillId="34" borderId="435" applyNumberFormat="0" applyAlignment="0" applyProtection="0"/>
    <xf numFmtId="0" fontId="16" fillId="34" borderId="435" applyNumberFormat="0" applyAlignment="0" applyProtection="0"/>
    <xf numFmtId="0" fontId="16" fillId="34" borderId="435" applyNumberFormat="0" applyAlignment="0" applyProtection="0"/>
    <xf numFmtId="0" fontId="16" fillId="34" borderId="435" applyNumberFormat="0" applyAlignment="0" applyProtection="0"/>
    <xf numFmtId="0" fontId="16" fillId="34" borderId="435" applyNumberFormat="0" applyAlignment="0" applyProtection="0"/>
    <xf numFmtId="0" fontId="16" fillId="34" borderId="435" applyNumberFormat="0" applyAlignment="0" applyProtection="0"/>
    <xf numFmtId="0" fontId="16" fillId="34" borderId="435" applyNumberFormat="0" applyAlignment="0" applyProtection="0"/>
    <xf numFmtId="0" fontId="16" fillId="34" borderId="435" applyNumberFormat="0" applyAlignment="0" applyProtection="0"/>
    <xf numFmtId="0" fontId="14" fillId="40" borderId="435" applyNumberFormat="0" applyAlignment="0" applyProtection="0"/>
    <xf numFmtId="0" fontId="14" fillId="40" borderId="435" applyNumberFormat="0" applyAlignment="0" applyProtection="0"/>
    <xf numFmtId="0" fontId="14" fillId="40" borderId="435" applyNumberFormat="0" applyAlignment="0" applyProtection="0"/>
    <xf numFmtId="0" fontId="14" fillId="40" borderId="435" applyNumberFormat="0" applyAlignment="0" applyProtection="0"/>
    <xf numFmtId="0" fontId="14" fillId="40" borderId="435" applyNumberFormat="0" applyAlignment="0" applyProtection="0"/>
    <xf numFmtId="0" fontId="14" fillId="40" borderId="435" applyNumberFormat="0" applyAlignment="0" applyProtection="0"/>
    <xf numFmtId="0" fontId="14" fillId="40" borderId="435" applyNumberFormat="0" applyAlignment="0" applyProtection="0"/>
    <xf numFmtId="0" fontId="4" fillId="14" borderId="437" applyNumberFormat="0" applyFont="0" applyAlignment="0" applyProtection="0"/>
    <xf numFmtId="0" fontId="7" fillId="0" borderId="440" applyNumberFormat="0" applyFill="0" applyAlignment="0" applyProtection="0"/>
    <xf numFmtId="0" fontId="12" fillId="14" borderId="435" applyNumberFormat="0" applyFont="0" applyAlignment="0" applyProtection="0"/>
    <xf numFmtId="0" fontId="7" fillId="0" borderId="440" applyNumberFormat="0" applyFill="0" applyAlignment="0" applyProtection="0"/>
    <xf numFmtId="0" fontId="9" fillId="38" borderId="334"/>
    <xf numFmtId="169" fontId="12" fillId="0" borderId="442"/>
    <xf numFmtId="0" fontId="53" fillId="6" borderId="438" applyNumberFormat="0" applyAlignment="0" applyProtection="0"/>
    <xf numFmtId="0" fontId="4" fillId="14" borderId="437" applyNumberFormat="0" applyFont="0" applyAlignment="0" applyProtection="0"/>
    <xf numFmtId="0" fontId="53" fillId="6" borderId="438" applyNumberFormat="0" applyAlignment="0" applyProtection="0"/>
    <xf numFmtId="0" fontId="4" fillId="14" borderId="437" applyNumberFormat="0" applyFont="0" applyAlignment="0" applyProtection="0"/>
    <xf numFmtId="0" fontId="7" fillId="0" borderId="440" applyNumberFormat="0" applyFill="0" applyAlignment="0" applyProtection="0"/>
    <xf numFmtId="0" fontId="4" fillId="14" borderId="437" applyNumberFormat="0" applyFont="0" applyAlignment="0" applyProtection="0"/>
    <xf numFmtId="0" fontId="7" fillId="0" borderId="440" applyNumberFormat="0" applyFill="0" applyAlignment="0" applyProtection="0"/>
    <xf numFmtId="0" fontId="53" fillId="0" borderId="441" applyNumberFormat="0" applyFill="0" applyAlignment="0" applyProtection="0"/>
    <xf numFmtId="0" fontId="12" fillId="14" borderId="435" applyNumberFormat="0" applyFont="0" applyAlignment="0" applyProtection="0"/>
    <xf numFmtId="0" fontId="7" fillId="0" borderId="440" applyNumberFormat="0" applyFill="0" applyAlignment="0" applyProtection="0"/>
    <xf numFmtId="0" fontId="12" fillId="14" borderId="435" applyNumberFormat="0" applyFont="0" applyAlignment="0" applyProtection="0"/>
    <xf numFmtId="0" fontId="42" fillId="21" borderId="435" applyNumberFormat="0" applyAlignment="0" applyProtection="0"/>
    <xf numFmtId="0" fontId="7" fillId="0" borderId="440" applyNumberFormat="0" applyFill="0" applyAlignment="0" applyProtection="0"/>
    <xf numFmtId="0" fontId="42" fillId="21" borderId="435" applyNumberFormat="0" applyAlignment="0" applyProtection="0"/>
    <xf numFmtId="0" fontId="7" fillId="0" borderId="440" applyNumberFormat="0" applyFill="0" applyAlignment="0" applyProtection="0"/>
    <xf numFmtId="0" fontId="53" fillId="6" borderId="438" applyNumberFormat="0" applyAlignment="0" applyProtection="0"/>
    <xf numFmtId="0" fontId="53" fillId="10" borderId="438" applyNumberFormat="0" applyAlignment="0" applyProtection="0"/>
    <xf numFmtId="0" fontId="12" fillId="14" borderId="435" applyNumberFormat="0" applyFont="0" applyAlignment="0" applyProtection="0"/>
    <xf numFmtId="0" fontId="42" fillId="33" borderId="435" applyNumberFormat="0" applyAlignment="0" applyProtection="0"/>
    <xf numFmtId="0" fontId="42" fillId="33" borderId="435" applyNumberFormat="0" applyAlignment="0" applyProtection="0"/>
    <xf numFmtId="0" fontId="42" fillId="33" borderId="435" applyNumberFormat="0" applyAlignment="0" applyProtection="0"/>
    <xf numFmtId="0" fontId="42" fillId="33" borderId="435" applyNumberFormat="0" applyAlignment="0" applyProtection="0"/>
    <xf numFmtId="0" fontId="42" fillId="33" borderId="435" applyNumberFormat="0" applyAlignment="0" applyProtection="0"/>
    <xf numFmtId="0" fontId="42" fillId="33" borderId="435" applyNumberFormat="0" applyAlignment="0" applyProtection="0"/>
    <xf numFmtId="0" fontId="42" fillId="33" borderId="435" applyNumberFormat="0" applyAlignment="0" applyProtection="0"/>
    <xf numFmtId="0" fontId="42" fillId="33" borderId="435" applyNumberFormat="0" applyAlignment="0" applyProtection="0"/>
    <xf numFmtId="0" fontId="42" fillId="33" borderId="435" applyNumberFormat="0" applyAlignment="0" applyProtection="0"/>
    <xf numFmtId="0" fontId="42" fillId="33" borderId="435" applyNumberFormat="0" applyAlignment="0" applyProtection="0"/>
    <xf numFmtId="0" fontId="42" fillId="33" borderId="435" applyNumberFormat="0" applyAlignment="0" applyProtection="0"/>
    <xf numFmtId="0" fontId="42" fillId="33" borderId="435" applyNumberFormat="0" applyAlignment="0" applyProtection="0"/>
    <xf numFmtId="0" fontId="42" fillId="33" borderId="435" applyNumberFormat="0" applyAlignment="0" applyProtection="0"/>
    <xf numFmtId="0" fontId="42" fillId="33" borderId="435" applyNumberFormat="0" applyAlignment="0" applyProtection="0"/>
    <xf numFmtId="0" fontId="42" fillId="33" borderId="435" applyNumberFormat="0" applyAlignment="0" applyProtection="0"/>
    <xf numFmtId="0" fontId="42" fillId="33" borderId="435" applyNumberFormat="0" applyAlignment="0" applyProtection="0"/>
    <xf numFmtId="0" fontId="42" fillId="33" borderId="435" applyNumberFormat="0" applyAlignment="0" applyProtection="0"/>
    <xf numFmtId="0" fontId="42" fillId="33" borderId="435" applyNumberFormat="0" applyAlignment="0" applyProtection="0"/>
    <xf numFmtId="0" fontId="42" fillId="33" borderId="435" applyNumberFormat="0" applyAlignment="0" applyProtection="0"/>
    <xf numFmtId="0" fontId="42" fillId="33" borderId="435" applyNumberFormat="0" applyAlignment="0" applyProtection="0"/>
    <xf numFmtId="0" fontId="53" fillId="0" borderId="441" applyNumberFormat="0" applyFill="0" applyAlignment="0" applyProtection="0"/>
    <xf numFmtId="0" fontId="4" fillId="14" borderId="437" applyNumberFormat="0" applyFont="0" applyAlignment="0" applyProtection="0"/>
    <xf numFmtId="0" fontId="12" fillId="14" borderId="435" applyNumberFormat="0" applyFont="0" applyAlignment="0" applyProtection="0"/>
    <xf numFmtId="10" fontId="4" fillId="43" borderId="334" applyNumberFormat="0" applyFont="0" applyBorder="0" applyAlignment="0" applyProtection="0">
      <protection locked="0"/>
    </xf>
    <xf numFmtId="197" fontId="59" fillId="41" borderId="439">
      <alignment wrapText="1"/>
    </xf>
    <xf numFmtId="0" fontId="4" fillId="14" borderId="437" applyNumberFormat="0" applyFont="0" applyAlignment="0" applyProtection="0"/>
    <xf numFmtId="0" fontId="42" fillId="21" borderId="435" applyNumberFormat="0" applyAlignment="0" applyProtection="0"/>
    <xf numFmtId="0" fontId="53" fillId="0" borderId="441" applyNumberFormat="0" applyFill="0" applyAlignment="0" applyProtection="0"/>
    <xf numFmtId="10" fontId="4" fillId="43" borderId="334" applyNumberFormat="0" applyFont="0" applyBorder="0" applyAlignment="0" applyProtection="0">
      <protection locked="0"/>
    </xf>
    <xf numFmtId="172" fontId="12" fillId="32" borderId="436">
      <protection locked="0"/>
    </xf>
    <xf numFmtId="0" fontId="53" fillId="0" borderId="441" applyNumberFormat="0" applyFill="0" applyAlignment="0" applyProtection="0"/>
    <xf numFmtId="0" fontId="53" fillId="10" borderId="438" applyNumberFormat="0" applyAlignment="0" applyProtection="0"/>
    <xf numFmtId="0" fontId="42" fillId="33" borderId="435" applyNumberFormat="0" applyAlignment="0" applyProtection="0"/>
    <xf numFmtId="0" fontId="42" fillId="33" borderId="435" applyNumberFormat="0" applyAlignment="0" applyProtection="0"/>
    <xf numFmtId="0" fontId="42" fillId="33" borderId="435" applyNumberFormat="0" applyAlignment="0" applyProtection="0"/>
    <xf numFmtId="0" fontId="42" fillId="33" borderId="435" applyNumberFormat="0" applyAlignment="0" applyProtection="0"/>
    <xf numFmtId="0" fontId="42" fillId="33" borderId="435" applyNumberFormat="0" applyAlignment="0" applyProtection="0"/>
    <xf numFmtId="0" fontId="42" fillId="33" borderId="435" applyNumberFormat="0" applyAlignment="0" applyProtection="0"/>
    <xf numFmtId="0" fontId="42" fillId="33" borderId="435" applyNumberFormat="0" applyAlignment="0" applyProtection="0"/>
    <xf numFmtId="0" fontId="12" fillId="32" borderId="435" applyNumberFormat="0" applyFont="0" applyAlignment="0" applyProtection="0"/>
    <xf numFmtId="0" fontId="12" fillId="32" borderId="435" applyNumberFormat="0" applyFont="0" applyAlignment="0" applyProtection="0"/>
    <xf numFmtId="0" fontId="12" fillId="32" borderId="435" applyNumberFormat="0" applyFont="0" applyAlignment="0" applyProtection="0"/>
    <xf numFmtId="0" fontId="12" fillId="32" borderId="435" applyNumberFormat="0" applyFont="0" applyAlignment="0" applyProtection="0"/>
    <xf numFmtId="0" fontId="12" fillId="32" borderId="435" applyNumberFormat="0" applyFont="0" applyAlignment="0" applyProtection="0"/>
    <xf numFmtId="0" fontId="12" fillId="32" borderId="435" applyNumberFormat="0" applyFont="0" applyAlignment="0" applyProtection="0"/>
    <xf numFmtId="0" fontId="12" fillId="32" borderId="435" applyNumberFormat="0" applyFont="0" applyAlignment="0" applyProtection="0"/>
    <xf numFmtId="0" fontId="12" fillId="32" borderId="435" applyNumberFormat="0" applyFont="0" applyAlignment="0" applyProtection="0"/>
    <xf numFmtId="0" fontId="12" fillId="32" borderId="435" applyNumberFormat="0" applyFont="0" applyAlignment="0" applyProtection="0"/>
    <xf numFmtId="0" fontId="12" fillId="32" borderId="435" applyNumberFormat="0" applyFont="0" applyAlignment="0" applyProtection="0"/>
    <xf numFmtId="0" fontId="42" fillId="33" borderId="435" applyNumberFormat="0" applyAlignment="0" applyProtection="0"/>
    <xf numFmtId="0" fontId="42" fillId="33" borderId="435" applyNumberFormat="0" applyAlignment="0" applyProtection="0"/>
    <xf numFmtId="0" fontId="53" fillId="0" borderId="441" applyNumberFormat="0" applyFill="0" applyAlignment="0" applyProtection="0"/>
    <xf numFmtId="0" fontId="4" fillId="14" borderId="437" applyNumberFormat="0" applyFont="0" applyAlignment="0" applyProtection="0"/>
    <xf numFmtId="0" fontId="53" fillId="10" borderId="438" applyNumberFormat="0" applyAlignment="0" applyProtection="0"/>
    <xf numFmtId="0" fontId="12" fillId="14" borderId="435" applyNumberFormat="0" applyFont="0" applyAlignment="0" applyProtection="0"/>
    <xf numFmtId="0" fontId="53" fillId="0" borderId="441" applyNumberFormat="0" applyFill="0" applyAlignment="0" applyProtection="0"/>
    <xf numFmtId="0" fontId="4" fillId="32" borderId="437" applyNumberFormat="0" applyFont="0" applyAlignment="0" applyProtection="0"/>
    <xf numFmtId="0" fontId="4" fillId="32" borderId="437" applyNumberFormat="0" applyFont="0" applyAlignment="0" applyProtection="0"/>
    <xf numFmtId="0" fontId="4" fillId="32" borderId="437" applyNumberFormat="0" applyFont="0" applyAlignment="0" applyProtection="0"/>
    <xf numFmtId="0" fontId="12" fillId="32" borderId="435" applyNumberFormat="0" applyFont="0" applyAlignment="0" applyProtection="0"/>
    <xf numFmtId="0" fontId="12" fillId="32" borderId="435" applyNumberFormat="0" applyFont="0" applyAlignment="0" applyProtection="0"/>
    <xf numFmtId="0" fontId="12" fillId="32" borderId="435" applyNumberFormat="0" applyFont="0" applyAlignment="0" applyProtection="0"/>
    <xf numFmtId="0" fontId="12" fillId="32" borderId="435" applyNumberFormat="0" applyFont="0" applyAlignment="0" applyProtection="0"/>
    <xf numFmtId="0" fontId="12" fillId="32" borderId="435" applyNumberFormat="0" applyFont="0" applyAlignment="0" applyProtection="0"/>
    <xf numFmtId="0" fontId="12" fillId="32" borderId="435" applyNumberFormat="0" applyFont="0" applyAlignment="0" applyProtection="0"/>
    <xf numFmtId="0" fontId="12" fillId="32" borderId="435" applyNumberFormat="0" applyFont="0" applyAlignment="0" applyProtection="0"/>
    <xf numFmtId="0" fontId="12" fillId="32" borderId="435" applyNumberFormat="0" applyFont="0" applyAlignment="0" applyProtection="0"/>
    <xf numFmtId="0" fontId="12" fillId="32" borderId="435" applyNumberFormat="0" applyFont="0" applyAlignment="0" applyProtection="0"/>
    <xf numFmtId="0" fontId="12" fillId="32" borderId="435" applyNumberFormat="0" applyFont="0" applyAlignment="0" applyProtection="0"/>
    <xf numFmtId="0" fontId="4" fillId="32" borderId="437" applyNumberFormat="0" applyFont="0" applyAlignment="0" applyProtection="0"/>
    <xf numFmtId="0" fontId="4" fillId="32" borderId="437" applyNumberFormat="0" applyFont="0" applyAlignment="0" applyProtection="0"/>
    <xf numFmtId="0" fontId="4" fillId="32" borderId="437" applyNumberFormat="0" applyFont="0" applyAlignment="0" applyProtection="0"/>
    <xf numFmtId="0" fontId="4" fillId="32" borderId="437" applyNumberFormat="0" applyFont="0" applyAlignment="0" applyProtection="0"/>
    <xf numFmtId="0" fontId="4" fillId="32" borderId="437" applyNumberFormat="0" applyFont="0" applyAlignment="0" applyProtection="0"/>
    <xf numFmtId="0" fontId="4" fillId="32" borderId="437" applyNumberFormat="0" applyFont="0" applyAlignment="0" applyProtection="0"/>
    <xf numFmtId="0" fontId="4" fillId="32" borderId="437" applyNumberFormat="0" applyFont="0" applyAlignment="0" applyProtection="0"/>
    <xf numFmtId="0" fontId="14" fillId="6" borderId="435" applyNumberFormat="0" applyAlignment="0" applyProtection="0"/>
    <xf numFmtId="0" fontId="53" fillId="40" borderId="438" applyNumberFormat="0" applyAlignment="0" applyProtection="0"/>
    <xf numFmtId="0" fontId="53" fillId="40" borderId="438" applyNumberFormat="0" applyAlignment="0" applyProtection="0"/>
    <xf numFmtId="0" fontId="53" fillId="40" borderId="438" applyNumberFormat="0" applyAlignment="0" applyProtection="0"/>
    <xf numFmtId="0" fontId="53" fillId="34" borderId="438" applyNumberFormat="0" applyAlignment="0" applyProtection="0"/>
    <xf numFmtId="0" fontId="53" fillId="34" borderId="438" applyNumberFormat="0" applyAlignment="0" applyProtection="0"/>
    <xf numFmtId="0" fontId="53" fillId="34" borderId="438" applyNumberFormat="0" applyAlignment="0" applyProtection="0"/>
    <xf numFmtId="0" fontId="53" fillId="34" borderId="438" applyNumberFormat="0" applyAlignment="0" applyProtection="0"/>
    <xf numFmtId="0" fontId="53" fillId="34" borderId="438" applyNumberFormat="0" applyAlignment="0" applyProtection="0"/>
    <xf numFmtId="0" fontId="53" fillId="34" borderId="438" applyNumberFormat="0" applyAlignment="0" applyProtection="0"/>
    <xf numFmtId="0" fontId="53" fillId="34" borderId="438" applyNumberFormat="0" applyAlignment="0" applyProtection="0"/>
    <xf numFmtId="0" fontId="53" fillId="34" borderId="438" applyNumberFormat="0" applyAlignment="0" applyProtection="0"/>
    <xf numFmtId="0" fontId="53" fillId="34" borderId="438" applyNumberFormat="0" applyAlignment="0" applyProtection="0"/>
    <xf numFmtId="0" fontId="53" fillId="34" borderId="438" applyNumberFormat="0" applyAlignment="0" applyProtection="0"/>
    <xf numFmtId="0" fontId="53" fillId="40" borderId="438" applyNumberFormat="0" applyAlignment="0" applyProtection="0"/>
    <xf numFmtId="0" fontId="53" fillId="40" borderId="438" applyNumberFormat="0" applyAlignment="0" applyProtection="0"/>
    <xf numFmtId="0" fontId="53" fillId="40" borderId="438" applyNumberFormat="0" applyAlignment="0" applyProtection="0"/>
    <xf numFmtId="0" fontId="53" fillId="40" borderId="438" applyNumberFormat="0" applyAlignment="0" applyProtection="0"/>
    <xf numFmtId="0" fontId="53" fillId="40" borderId="438" applyNumberFormat="0" applyAlignment="0" applyProtection="0"/>
    <xf numFmtId="0" fontId="53" fillId="40" borderId="438" applyNumberFormat="0" applyAlignment="0" applyProtection="0"/>
    <xf numFmtId="0" fontId="53" fillId="40" borderId="438" applyNumberFormat="0" applyAlignment="0" applyProtection="0"/>
    <xf numFmtId="0" fontId="15" fillId="8" borderId="435" applyNumberFormat="0" applyAlignment="0" applyProtection="0"/>
    <xf numFmtId="0" fontId="53" fillId="0" borderId="441" applyNumberFormat="0" applyFill="0" applyAlignment="0" applyProtection="0"/>
    <xf numFmtId="0" fontId="12" fillId="32" borderId="436">
      <alignment horizontal="left"/>
      <protection locked="0"/>
    </xf>
    <xf numFmtId="0" fontId="14" fillId="40" borderId="435" applyNumberFormat="0" applyAlignment="0" applyProtection="0"/>
    <xf numFmtId="0" fontId="14" fillId="40" borderId="435" applyNumberFormat="0" applyAlignment="0" applyProtection="0"/>
    <xf numFmtId="0" fontId="9" fillId="38" borderId="334"/>
    <xf numFmtId="0" fontId="15" fillId="38" borderId="435" applyNumberFormat="0" applyAlignment="0" applyProtection="0"/>
    <xf numFmtId="0" fontId="14" fillId="40" borderId="435" applyNumberFormat="0" applyAlignment="0" applyProtection="0"/>
    <xf numFmtId="0" fontId="16" fillId="34" borderId="435" applyNumberFormat="0" applyAlignment="0" applyProtection="0"/>
    <xf numFmtId="0" fontId="16" fillId="34" borderId="435" applyNumberFormat="0" applyAlignment="0" applyProtection="0"/>
    <xf numFmtId="0" fontId="16" fillId="34" borderId="435" applyNumberFormat="0" applyAlignment="0" applyProtection="0"/>
    <xf numFmtId="0" fontId="42" fillId="33" borderId="435" applyNumberFormat="0" applyAlignment="0" applyProtection="0"/>
    <xf numFmtId="0" fontId="42" fillId="33" borderId="435" applyNumberFormat="0" applyAlignment="0" applyProtection="0"/>
    <xf numFmtId="0" fontId="42" fillId="33" borderId="435" applyNumberFormat="0" applyAlignment="0" applyProtection="0"/>
    <xf numFmtId="0" fontId="42" fillId="33" borderId="435" applyNumberFormat="0" applyAlignment="0" applyProtection="0"/>
    <xf numFmtId="0" fontId="42" fillId="33" borderId="435" applyNumberFormat="0" applyAlignment="0" applyProtection="0"/>
    <xf numFmtId="0" fontId="42" fillId="33" borderId="435" applyNumberFormat="0" applyAlignment="0" applyProtection="0"/>
    <xf numFmtId="195" fontId="59" fillId="41" borderId="439">
      <alignment wrapText="1"/>
    </xf>
    <xf numFmtId="196" fontId="59" fillId="41" borderId="439">
      <alignment wrapText="1"/>
    </xf>
    <xf numFmtId="197" fontId="59" fillId="41" borderId="439">
      <alignment wrapText="1"/>
    </xf>
    <xf numFmtId="0" fontId="42" fillId="33" borderId="435" applyNumberFormat="0" applyAlignment="0" applyProtection="0"/>
    <xf numFmtId="0" fontId="42" fillId="33" borderId="435" applyNumberFormat="0" applyAlignment="0" applyProtection="0"/>
    <xf numFmtId="0" fontId="42" fillId="33" borderId="435" applyNumberFormat="0" applyAlignment="0" applyProtection="0"/>
    <xf numFmtId="0" fontId="42" fillId="33" borderId="435" applyNumberFormat="0" applyAlignment="0" applyProtection="0"/>
    <xf numFmtId="0" fontId="16" fillId="34" borderId="435" applyNumberFormat="0" applyAlignment="0" applyProtection="0"/>
    <xf numFmtId="0" fontId="16" fillId="34" borderId="435" applyNumberFormat="0" applyAlignment="0" applyProtection="0"/>
    <xf numFmtId="0" fontId="16" fillId="34" borderId="435" applyNumberFormat="0" applyAlignment="0" applyProtection="0"/>
    <xf numFmtId="0" fontId="16" fillId="34" borderId="435" applyNumberFormat="0" applyAlignment="0" applyProtection="0"/>
    <xf numFmtId="0" fontId="16" fillId="34" borderId="435" applyNumberFormat="0" applyAlignment="0" applyProtection="0"/>
    <xf numFmtId="0" fontId="16" fillId="34" borderId="435" applyNumberFormat="0" applyAlignment="0" applyProtection="0"/>
    <xf numFmtId="0" fontId="14" fillId="40" borderId="435" applyNumberFormat="0" applyAlignment="0" applyProtection="0"/>
    <xf numFmtId="0" fontId="14" fillId="40" borderId="435" applyNumberFormat="0" applyAlignment="0" applyProtection="0"/>
    <xf numFmtId="0" fontId="14" fillId="40" borderId="435" applyNumberFormat="0" applyAlignment="0" applyProtection="0"/>
    <xf numFmtId="0" fontId="14" fillId="40" borderId="435" applyNumberFormat="0" applyAlignment="0" applyProtection="0"/>
    <xf numFmtId="0" fontId="14" fillId="40" borderId="435" applyNumberFormat="0" applyAlignment="0" applyProtection="0"/>
    <xf numFmtId="0" fontId="14" fillId="40" borderId="435" applyNumberFormat="0" applyAlignment="0" applyProtection="0"/>
    <xf numFmtId="0" fontId="14" fillId="40" borderId="435" applyNumberFormat="0" applyAlignment="0" applyProtection="0"/>
    <xf numFmtId="0" fontId="42" fillId="21" borderId="435" applyNumberFormat="0" applyAlignment="0" applyProtection="0"/>
    <xf numFmtId="0" fontId="53" fillId="0" borderId="441" applyNumberFormat="0" applyFill="0" applyAlignment="0" applyProtection="0"/>
    <xf numFmtId="0" fontId="42" fillId="33" borderId="435" applyNumberFormat="0" applyAlignment="0" applyProtection="0"/>
    <xf numFmtId="0" fontId="16" fillId="34" borderId="435" applyNumberFormat="0" applyAlignment="0" applyProtection="0"/>
    <xf numFmtId="0" fontId="53" fillId="6" borderId="438" applyNumberFormat="0" applyAlignment="0" applyProtection="0"/>
    <xf numFmtId="0" fontId="16" fillId="34" borderId="435" applyNumberFormat="0" applyAlignment="0" applyProtection="0"/>
    <xf numFmtId="0" fontId="53" fillId="40" borderId="438" applyNumberFormat="0" applyAlignment="0" applyProtection="0"/>
    <xf numFmtId="0" fontId="53" fillId="40" borderId="438" applyNumberFormat="0" applyAlignment="0" applyProtection="0"/>
    <xf numFmtId="0" fontId="53" fillId="34" borderId="438" applyNumberFormat="0" applyAlignment="0" applyProtection="0"/>
    <xf numFmtId="0" fontId="53" fillId="34" borderId="438" applyNumberFormat="0" applyAlignment="0" applyProtection="0"/>
    <xf numFmtId="0" fontId="53" fillId="34" borderId="438" applyNumberFormat="0" applyAlignment="0" applyProtection="0"/>
    <xf numFmtId="0" fontId="53" fillId="40" borderId="438" applyNumberFormat="0" applyAlignment="0" applyProtection="0"/>
    <xf numFmtId="0" fontId="4" fillId="32" borderId="437" applyNumberFormat="0" applyFont="0" applyAlignment="0" applyProtection="0"/>
    <xf numFmtId="0" fontId="4" fillId="32" borderId="437" applyNumberFormat="0" applyFont="0" applyAlignment="0" applyProtection="0"/>
    <xf numFmtId="0" fontId="4" fillId="32" borderId="437" applyNumberFormat="0" applyFont="0" applyAlignment="0" applyProtection="0"/>
    <xf numFmtId="0" fontId="42" fillId="21" borderId="435" applyNumberFormat="0" applyAlignment="0" applyProtection="0"/>
    <xf numFmtId="0" fontId="53" fillId="0" borderId="441" applyNumberFormat="0" applyFill="0" applyAlignment="0" applyProtection="0"/>
    <xf numFmtId="0" fontId="42" fillId="33" borderId="435" applyNumberFormat="0" applyAlignment="0" applyProtection="0"/>
    <xf numFmtId="0" fontId="42" fillId="33" borderId="435" applyNumberFormat="0" applyAlignment="0" applyProtection="0"/>
    <xf numFmtId="0" fontId="42" fillId="33" borderId="435" applyNumberFormat="0" applyAlignment="0" applyProtection="0"/>
    <xf numFmtId="10" fontId="4" fillId="43" borderId="334" applyNumberFormat="0" applyFont="0" applyBorder="0" applyAlignment="0" applyProtection="0">
      <protection locked="0"/>
    </xf>
    <xf numFmtId="0" fontId="53" fillId="6" borderId="438" applyNumberFormat="0" applyAlignment="0" applyProtection="0"/>
    <xf numFmtId="170" fontId="12" fillId="32" borderId="436">
      <protection locked="0"/>
    </xf>
    <xf numFmtId="0" fontId="53" fillId="0" borderId="441" applyNumberFormat="0" applyFill="0" applyAlignment="0" applyProtection="0"/>
    <xf numFmtId="0" fontId="53" fillId="10" borderId="438" applyNumberFormat="0" applyAlignment="0" applyProtection="0"/>
    <xf numFmtId="0" fontId="12" fillId="14" borderId="435" applyNumberFormat="0" applyFont="0" applyAlignment="0" applyProtection="0"/>
    <xf numFmtId="0" fontId="42" fillId="21" borderId="435" applyNumberFormat="0" applyAlignment="0" applyProtection="0"/>
    <xf numFmtId="0" fontId="53" fillId="0" borderId="441" applyNumberFormat="0" applyFill="0" applyAlignment="0" applyProtection="0"/>
    <xf numFmtId="0" fontId="4" fillId="14" borderId="437" applyNumberFormat="0" applyFont="0" applyAlignment="0" applyProtection="0"/>
    <xf numFmtId="0" fontId="42" fillId="21" borderId="435" applyNumberFormat="0" applyAlignment="0" applyProtection="0"/>
    <xf numFmtId="0" fontId="42" fillId="21" borderId="435" applyNumberFormat="0" applyAlignment="0" applyProtection="0"/>
    <xf numFmtId="0" fontId="53" fillId="6" borderId="438" applyNumberFormat="0" applyAlignment="0" applyProtection="0"/>
    <xf numFmtId="0" fontId="16" fillId="34" borderId="435" applyNumberFormat="0" applyAlignment="0" applyProtection="0"/>
    <xf numFmtId="0" fontId="16" fillId="34" borderId="435" applyNumberFormat="0" applyAlignment="0" applyProtection="0"/>
    <xf numFmtId="0" fontId="16" fillId="34" borderId="435" applyNumberFormat="0" applyAlignment="0" applyProtection="0"/>
    <xf numFmtId="0" fontId="15" fillId="38" borderId="435" applyNumberFormat="0" applyAlignment="0" applyProtection="0"/>
    <xf numFmtId="0" fontId="53" fillId="10" borderId="438" applyNumberFormat="0" applyAlignment="0" applyProtection="0"/>
    <xf numFmtId="0" fontId="4" fillId="14" borderId="437" applyNumberFormat="0" applyFont="0" applyAlignment="0" applyProtection="0"/>
    <xf numFmtId="0" fontId="14" fillId="40" borderId="435" applyNumberFormat="0" applyAlignment="0" applyProtection="0"/>
    <xf numFmtId="0" fontId="14" fillId="40" borderId="435" applyNumberFormat="0" applyAlignment="0" applyProtection="0"/>
    <xf numFmtId="0" fontId="16" fillId="34" borderId="435" applyNumberFormat="0" applyAlignment="0" applyProtection="0"/>
    <xf numFmtId="0" fontId="16" fillId="34" borderId="435" applyNumberFormat="0" applyAlignment="0" applyProtection="0"/>
    <xf numFmtId="0" fontId="16" fillId="34" borderId="435" applyNumberFormat="0" applyAlignment="0" applyProtection="0"/>
    <xf numFmtId="0" fontId="14" fillId="40" borderId="435" applyNumberFormat="0" applyAlignment="0" applyProtection="0"/>
    <xf numFmtId="0" fontId="14" fillId="40" borderId="435" applyNumberFormat="0" applyAlignment="0" applyProtection="0"/>
    <xf numFmtId="0" fontId="42" fillId="21" borderId="435" applyNumberFormat="0" applyAlignment="0" applyProtection="0"/>
    <xf numFmtId="173" fontId="12" fillId="32" borderId="436">
      <protection locked="0"/>
    </xf>
    <xf numFmtId="0" fontId="16" fillId="34" borderId="435" applyNumberFormat="0" applyAlignment="0" applyProtection="0"/>
    <xf numFmtId="0" fontId="16" fillId="34" borderId="435" applyNumberFormat="0" applyAlignment="0" applyProtection="0"/>
    <xf numFmtId="0" fontId="16" fillId="34" borderId="435" applyNumberFormat="0" applyAlignment="0" applyProtection="0"/>
    <xf numFmtId="0" fontId="14" fillId="40" borderId="435" applyNumberFormat="0" applyAlignment="0" applyProtection="0"/>
    <xf numFmtId="0" fontId="12" fillId="14" borderId="435" applyNumberFormat="0" applyFont="0" applyAlignment="0" applyProtection="0"/>
    <xf numFmtId="195" fontId="59" fillId="41" borderId="439">
      <alignment wrapText="1"/>
    </xf>
    <xf numFmtId="0" fontId="7" fillId="0" borderId="440" applyNumberFormat="0" applyFill="0" applyAlignment="0" applyProtection="0"/>
    <xf numFmtId="0" fontId="4" fillId="14" borderId="437" applyNumberFormat="0" applyFont="0" applyAlignment="0" applyProtection="0"/>
    <xf numFmtId="0" fontId="14" fillId="40" borderId="435" applyNumberFormat="0" applyAlignment="0" applyProtection="0"/>
    <xf numFmtId="0" fontId="16" fillId="34" borderId="435" applyNumberFormat="0" applyAlignment="0" applyProtection="0"/>
    <xf numFmtId="0" fontId="14" fillId="40" borderId="435" applyNumberFormat="0" applyAlignment="0" applyProtection="0"/>
    <xf numFmtId="0" fontId="14" fillId="40" borderId="435" applyNumberFormat="0" applyAlignment="0" applyProtection="0"/>
    <xf numFmtId="0" fontId="42" fillId="21" borderId="435" applyNumberFormat="0" applyAlignment="0" applyProtection="0"/>
    <xf numFmtId="0" fontId="14" fillId="6" borderId="435" applyNumberFormat="0" applyAlignment="0" applyProtection="0"/>
    <xf numFmtId="0" fontId="53" fillId="10" borderId="438" applyNumberFormat="0" applyAlignment="0" applyProtection="0"/>
    <xf numFmtId="0" fontId="14" fillId="40" borderId="435" applyNumberFormat="0" applyAlignment="0" applyProtection="0"/>
    <xf numFmtId="0" fontId="16" fillId="34" borderId="435" applyNumberFormat="0" applyAlignment="0" applyProtection="0"/>
    <xf numFmtId="0" fontId="16" fillId="34" borderId="435" applyNumberFormat="0" applyAlignment="0" applyProtection="0"/>
    <xf numFmtId="0" fontId="16" fillId="34" borderId="435" applyNumberFormat="0" applyAlignment="0" applyProtection="0"/>
    <xf numFmtId="0" fontId="15" fillId="38" borderId="435" applyNumberFormat="0" applyAlignment="0" applyProtection="0"/>
    <xf numFmtId="0" fontId="42" fillId="21" borderId="435" applyNumberFormat="0" applyAlignment="0" applyProtection="0"/>
    <xf numFmtId="178" fontId="12" fillId="32" borderId="436">
      <protection locked="0"/>
    </xf>
    <xf numFmtId="0" fontId="14" fillId="6" borderId="435" applyNumberFormat="0" applyAlignment="0" applyProtection="0"/>
    <xf numFmtId="0" fontId="14" fillId="40" borderId="435" applyNumberFormat="0" applyAlignment="0" applyProtection="0"/>
    <xf numFmtId="0" fontId="16" fillId="34" borderId="435" applyNumberFormat="0" applyAlignment="0" applyProtection="0"/>
    <xf numFmtId="0" fontId="15" fillId="38" borderId="435" applyNumberFormat="0" applyAlignment="0" applyProtection="0"/>
    <xf numFmtId="0" fontId="7" fillId="0" borderId="440" applyNumberFormat="0" applyFill="0" applyAlignment="0" applyProtection="0"/>
    <xf numFmtId="171" fontId="12" fillId="0" borderId="442"/>
    <xf numFmtId="0" fontId="12" fillId="14" borderId="435" applyNumberFormat="0" applyFont="0" applyAlignment="0" applyProtection="0"/>
    <xf numFmtId="0" fontId="7" fillId="0" borderId="440" applyNumberFormat="0" applyFill="0" applyAlignment="0" applyProtection="0"/>
    <xf numFmtId="0" fontId="16" fillId="34" borderId="435" applyNumberFormat="0" applyAlignment="0" applyProtection="0"/>
    <xf numFmtId="0" fontId="14" fillId="40" borderId="435" applyNumberFormat="0" applyAlignment="0" applyProtection="0"/>
    <xf numFmtId="0" fontId="14" fillId="40" borderId="435" applyNumberFormat="0" applyAlignment="0" applyProtection="0"/>
    <xf numFmtId="170" fontId="12" fillId="0" borderId="442"/>
    <xf numFmtId="0" fontId="14" fillId="40" borderId="435" applyNumberFormat="0" applyAlignment="0" applyProtection="0"/>
    <xf numFmtId="0" fontId="16" fillId="34" borderId="435" applyNumberFormat="0" applyAlignment="0" applyProtection="0"/>
    <xf numFmtId="0" fontId="16" fillId="34" borderId="435" applyNumberFormat="0" applyAlignment="0" applyProtection="0"/>
    <xf numFmtId="0" fontId="16" fillId="34" borderId="435" applyNumberFormat="0" applyAlignment="0" applyProtection="0"/>
    <xf numFmtId="0" fontId="16" fillId="34" borderId="435" applyNumberFormat="0" applyAlignment="0" applyProtection="0"/>
    <xf numFmtId="0" fontId="14" fillId="40" borderId="435" applyNumberFormat="0" applyAlignment="0" applyProtection="0"/>
    <xf numFmtId="0" fontId="14" fillId="40" borderId="435" applyNumberFormat="0" applyAlignment="0" applyProtection="0"/>
    <xf numFmtId="0" fontId="12" fillId="14" borderId="435" applyNumberFormat="0" applyFont="0" applyAlignment="0" applyProtection="0"/>
    <xf numFmtId="172" fontId="12" fillId="0" borderId="442"/>
    <xf numFmtId="0" fontId="14" fillId="40" borderId="435" applyNumberFormat="0" applyAlignment="0" applyProtection="0"/>
    <xf numFmtId="0" fontId="16" fillId="34" borderId="435" applyNumberFormat="0" applyAlignment="0" applyProtection="0"/>
    <xf numFmtId="0" fontId="42" fillId="33" borderId="435" applyNumberFormat="0" applyAlignment="0" applyProtection="0"/>
    <xf numFmtId="0" fontId="53" fillId="40" borderId="438" applyNumberFormat="0" applyAlignment="0" applyProtection="0"/>
    <xf numFmtId="0" fontId="53" fillId="34" borderId="438" applyNumberFormat="0" applyAlignment="0" applyProtection="0"/>
    <xf numFmtId="0" fontId="53" fillId="34" borderId="438" applyNumberFormat="0" applyAlignment="0" applyProtection="0"/>
    <xf numFmtId="0" fontId="53" fillId="34" borderId="438" applyNumberFormat="0" applyAlignment="0" applyProtection="0"/>
    <xf numFmtId="0" fontId="53" fillId="34" borderId="438" applyNumberFormat="0" applyAlignment="0" applyProtection="0"/>
    <xf numFmtId="0" fontId="53" fillId="40" borderId="438" applyNumberFormat="0" applyAlignment="0" applyProtection="0"/>
    <xf numFmtId="0" fontId="4" fillId="32" borderId="437" applyNumberFormat="0" applyFont="0" applyAlignment="0" applyProtection="0"/>
    <xf numFmtId="0" fontId="4" fillId="32" borderId="437" applyNumberFormat="0" applyFont="0" applyAlignment="0" applyProtection="0"/>
    <xf numFmtId="0" fontId="53" fillId="0" borderId="441" applyNumberFormat="0" applyFill="0" applyAlignment="0" applyProtection="0"/>
    <xf numFmtId="0" fontId="53" fillId="10" borderId="438" applyNumberFormat="0" applyAlignment="0" applyProtection="0"/>
    <xf numFmtId="0" fontId="4" fillId="14" borderId="437" applyNumberFormat="0" applyFont="0" applyAlignment="0" applyProtection="0"/>
    <xf numFmtId="0" fontId="42" fillId="33" borderId="435" applyNumberFormat="0" applyAlignment="0" applyProtection="0"/>
    <xf numFmtId="0" fontId="42" fillId="33" borderId="435" applyNumberFormat="0" applyAlignment="0" applyProtection="0"/>
    <xf numFmtId="0" fontId="42" fillId="33" borderId="435" applyNumberFormat="0" applyAlignment="0" applyProtection="0"/>
    <xf numFmtId="0" fontId="42" fillId="33" borderId="435" applyNumberFormat="0" applyAlignment="0" applyProtection="0"/>
    <xf numFmtId="172" fontId="12" fillId="32" borderId="436">
      <protection locked="0"/>
    </xf>
    <xf numFmtId="0" fontId="12" fillId="14" borderId="435" applyNumberFormat="0" applyFont="0" applyAlignment="0" applyProtection="0"/>
    <xf numFmtId="0" fontId="12" fillId="14" borderId="435" applyNumberFormat="0" applyFont="0" applyAlignment="0" applyProtection="0"/>
    <xf numFmtId="0" fontId="42" fillId="21" borderId="435" applyNumberFormat="0" applyAlignment="0" applyProtection="0"/>
    <xf numFmtId="195" fontId="59" fillId="41" borderId="439">
      <alignment wrapText="1"/>
    </xf>
    <xf numFmtId="0" fontId="53" fillId="0" borderId="441" applyNumberFormat="0" applyFill="0" applyAlignment="0" applyProtection="0"/>
    <xf numFmtId="0" fontId="7" fillId="0" borderId="440" applyNumberFormat="0" applyFill="0" applyAlignment="0" applyProtection="0"/>
    <xf numFmtId="0" fontId="12" fillId="14" borderId="435" applyNumberFormat="0" applyFont="0" applyAlignment="0" applyProtection="0"/>
    <xf numFmtId="0" fontId="53" fillId="0" borderId="441" applyNumberFormat="0" applyFill="0" applyAlignment="0" applyProtection="0"/>
    <xf numFmtId="0" fontId="53" fillId="6" borderId="438" applyNumberFormat="0" applyAlignment="0" applyProtection="0"/>
    <xf numFmtId="0" fontId="12" fillId="14" borderId="435" applyNumberFormat="0" applyFont="0" applyAlignment="0" applyProtection="0"/>
    <xf numFmtId="0" fontId="53" fillId="10" borderId="438" applyNumberFormat="0" applyAlignment="0" applyProtection="0"/>
    <xf numFmtId="0" fontId="16" fillId="34" borderId="435" applyNumberFormat="0" applyAlignment="0" applyProtection="0"/>
    <xf numFmtId="0" fontId="16" fillId="34" borderId="435" applyNumberFormat="0" applyAlignment="0" applyProtection="0"/>
    <xf numFmtId="0" fontId="16" fillId="34" borderId="435" applyNumberFormat="0" applyAlignment="0" applyProtection="0"/>
    <xf numFmtId="0" fontId="14" fillId="40" borderId="435" applyNumberFormat="0" applyAlignment="0" applyProtection="0"/>
    <xf numFmtId="0" fontId="12" fillId="14" borderId="435" applyNumberFormat="0" applyFont="0" applyAlignment="0" applyProtection="0"/>
    <xf numFmtId="175" fontId="12" fillId="32" borderId="436">
      <alignment horizontal="right"/>
      <protection locked="0"/>
    </xf>
    <xf numFmtId="0" fontId="4" fillId="14" borderId="437" applyNumberFormat="0" applyFont="0" applyAlignment="0" applyProtection="0"/>
    <xf numFmtId="0" fontId="53" fillId="0" borderId="441" applyNumberFormat="0" applyFill="0" applyAlignment="0" applyProtection="0"/>
    <xf numFmtId="0" fontId="14" fillId="40" borderId="435" applyNumberFormat="0" applyAlignment="0" applyProtection="0"/>
    <xf numFmtId="0" fontId="14" fillId="40" borderId="435" applyNumberFormat="0" applyAlignment="0" applyProtection="0"/>
    <xf numFmtId="0" fontId="16" fillId="34" borderId="435" applyNumberFormat="0" applyAlignment="0" applyProtection="0"/>
    <xf numFmtId="0" fontId="16" fillId="34" borderId="435" applyNumberFormat="0" applyAlignment="0" applyProtection="0"/>
    <xf numFmtId="0" fontId="16" fillId="34" borderId="435" applyNumberFormat="0" applyAlignment="0" applyProtection="0"/>
    <xf numFmtId="0" fontId="15" fillId="38" borderId="435" applyNumberFormat="0" applyAlignment="0" applyProtection="0"/>
    <xf numFmtId="170" fontId="12" fillId="0" borderId="442"/>
    <xf numFmtId="0" fontId="53" fillId="10" borderId="438" applyNumberFormat="0" applyAlignment="0" applyProtection="0"/>
    <xf numFmtId="0" fontId="14" fillId="40" borderId="435" applyNumberFormat="0" applyAlignment="0" applyProtection="0"/>
    <xf numFmtId="0" fontId="16" fillId="34" borderId="435" applyNumberFormat="0" applyAlignment="0" applyProtection="0"/>
    <xf numFmtId="0" fontId="16" fillId="34" borderId="435" applyNumberFormat="0" applyAlignment="0" applyProtection="0"/>
    <xf numFmtId="0" fontId="14" fillId="40" borderId="435" applyNumberFormat="0" applyAlignment="0" applyProtection="0"/>
    <xf numFmtId="0" fontId="14" fillId="40" borderId="435" applyNumberFormat="0" applyAlignment="0" applyProtection="0"/>
    <xf numFmtId="174" fontId="12" fillId="0" borderId="442"/>
    <xf numFmtId="0" fontId="12" fillId="14" borderId="435" applyNumberFormat="0" applyFont="0" applyAlignment="0" applyProtection="0"/>
    <xf numFmtId="0" fontId="14" fillId="6" borderId="435" applyNumberFormat="0" applyAlignment="0" applyProtection="0"/>
    <xf numFmtId="0" fontId="14" fillId="40" borderId="435" applyNumberFormat="0" applyAlignment="0" applyProtection="0"/>
    <xf numFmtId="0" fontId="16" fillId="34" borderId="435" applyNumberFormat="0" applyAlignment="0" applyProtection="0"/>
    <xf numFmtId="0" fontId="15" fillId="38" borderId="435" applyNumberFormat="0" applyAlignment="0" applyProtection="0"/>
    <xf numFmtId="0" fontId="7" fillId="0" borderId="440" applyNumberFormat="0" applyFill="0" applyAlignment="0" applyProtection="0"/>
    <xf numFmtId="10" fontId="4" fillId="43" borderId="2" applyNumberFormat="0" applyFont="0" applyBorder="0" applyAlignment="0" applyProtection="0">
      <protection locked="0"/>
    </xf>
    <xf numFmtId="0" fontId="16" fillId="10" borderId="435" applyNumberFormat="0" applyAlignment="0" applyProtection="0"/>
    <xf numFmtId="178" fontId="12" fillId="32" borderId="436">
      <protection locked="0"/>
    </xf>
    <xf numFmtId="197" fontId="59" fillId="41" borderId="439">
      <alignment wrapText="1"/>
    </xf>
    <xf numFmtId="177" fontId="12" fillId="0" borderId="442"/>
    <xf numFmtId="0" fontId="14" fillId="40" borderId="435" applyNumberFormat="0" applyAlignment="0" applyProtection="0"/>
    <xf numFmtId="0" fontId="16" fillId="34" borderId="435" applyNumberFormat="0" applyAlignment="0" applyProtection="0"/>
    <xf numFmtId="0" fontId="16" fillId="34" borderId="435" applyNumberFormat="0" applyAlignment="0" applyProtection="0"/>
    <xf numFmtId="0" fontId="16" fillId="34" borderId="435" applyNumberFormat="0" applyAlignment="0" applyProtection="0"/>
    <xf numFmtId="0" fontId="14" fillId="40" borderId="435" applyNumberFormat="0" applyAlignment="0" applyProtection="0"/>
    <xf numFmtId="0" fontId="53" fillId="0" borderId="441" applyNumberFormat="0" applyFill="0" applyAlignment="0" applyProtection="0"/>
    <xf numFmtId="0" fontId="14" fillId="40" borderId="435" applyNumberFormat="0" applyAlignment="0" applyProtection="0"/>
    <xf numFmtId="0" fontId="14" fillId="40" borderId="435" applyNumberFormat="0" applyAlignment="0" applyProtection="0"/>
    <xf numFmtId="0" fontId="16" fillId="34" borderId="435" applyNumberFormat="0" applyAlignment="0" applyProtection="0"/>
    <xf numFmtId="0" fontId="14" fillId="40" borderId="435" applyNumberFormat="0" applyAlignment="0" applyProtection="0"/>
    <xf numFmtId="177" fontId="12" fillId="0" borderId="442"/>
    <xf numFmtId="0" fontId="16" fillId="10" borderId="435" applyNumberFormat="0" applyAlignment="0" applyProtection="0"/>
    <xf numFmtId="176" fontId="12" fillId="32" borderId="436">
      <alignment horizontal="right"/>
      <protection locked="0"/>
    </xf>
    <xf numFmtId="0" fontId="12" fillId="14" borderId="435" applyNumberFormat="0" applyFont="0" applyAlignment="0" applyProtection="0"/>
    <xf numFmtId="0" fontId="14" fillId="40" borderId="435" applyNumberFormat="0" applyAlignment="0" applyProtection="0"/>
    <xf numFmtId="0" fontId="14" fillId="40" borderId="435" applyNumberFormat="0" applyAlignment="0" applyProtection="0"/>
    <xf numFmtId="0" fontId="7" fillId="0" borderId="440" applyNumberFormat="0" applyFill="0" applyAlignment="0" applyProtection="0"/>
    <xf numFmtId="0" fontId="14" fillId="6" borderId="435" applyNumberFormat="0" applyAlignment="0" applyProtection="0"/>
    <xf numFmtId="0" fontId="7" fillId="0" borderId="440" applyNumberFormat="0" applyFill="0" applyAlignment="0" applyProtection="0"/>
    <xf numFmtId="0" fontId="15" fillId="38" borderId="435" applyNumberFormat="0" applyAlignment="0" applyProtection="0"/>
    <xf numFmtId="0" fontId="16" fillId="34" borderId="435" applyNumberFormat="0" applyAlignment="0" applyProtection="0"/>
    <xf numFmtId="0" fontId="16" fillId="34" borderId="435" applyNumberFormat="0" applyAlignment="0" applyProtection="0"/>
    <xf numFmtId="0" fontId="16" fillId="34" borderId="435" applyNumberFormat="0" applyAlignment="0" applyProtection="0"/>
    <xf numFmtId="0" fontId="14" fillId="40" borderId="435" applyNumberFormat="0" applyAlignment="0" applyProtection="0"/>
    <xf numFmtId="0" fontId="14" fillId="40" borderId="435" applyNumberFormat="0" applyAlignment="0" applyProtection="0"/>
    <xf numFmtId="0" fontId="14" fillId="40" borderId="435" applyNumberFormat="0" applyAlignment="0" applyProtection="0"/>
    <xf numFmtId="0" fontId="15" fillId="38" borderId="435" applyNumberFormat="0" applyAlignment="0" applyProtection="0"/>
    <xf numFmtId="0" fontId="16" fillId="34" borderId="435" applyNumberFormat="0" applyAlignment="0" applyProtection="0"/>
    <xf numFmtId="0" fontId="42" fillId="33" borderId="435" applyNumberFormat="0" applyAlignment="0" applyProtection="0"/>
    <xf numFmtId="0" fontId="7" fillId="0" borderId="440" applyNumberFormat="0" applyFill="0" applyAlignment="0" applyProtection="0"/>
    <xf numFmtId="0" fontId="53" fillId="0" borderId="441" applyNumberFormat="0" applyFill="0" applyAlignment="0" applyProtection="0"/>
    <xf numFmtId="0" fontId="71" fillId="0" borderId="0"/>
    <xf numFmtId="44" fontId="71" fillId="0" borderId="0" applyFont="0" applyFill="0" applyBorder="0" applyAlignment="0" applyProtection="0"/>
    <xf numFmtId="0" fontId="15" fillId="8" borderId="435" applyNumberFormat="0" applyAlignment="0" applyProtection="0"/>
    <xf numFmtId="0" fontId="7" fillId="0" borderId="440" applyNumberFormat="0" applyFill="0" applyAlignment="0" applyProtection="0"/>
    <xf numFmtId="0" fontId="53" fillId="0" borderId="441" applyNumberFormat="0" applyFill="0" applyAlignment="0" applyProtection="0"/>
    <xf numFmtId="10" fontId="4" fillId="43" borderId="334" applyNumberFormat="0" applyFont="0" applyBorder="0" applyAlignment="0" applyProtection="0">
      <protection locked="0"/>
    </xf>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197" fontId="59" fillId="41" borderId="439">
      <alignment wrapText="1"/>
    </xf>
    <xf numFmtId="196" fontId="59" fillId="41" borderId="439">
      <alignment wrapText="1"/>
    </xf>
    <xf numFmtId="195" fontId="59" fillId="41" borderId="439">
      <alignment wrapText="1"/>
    </xf>
    <xf numFmtId="0" fontId="9" fillId="38" borderId="334"/>
    <xf numFmtId="0" fontId="53" fillId="40" borderId="438" applyNumberFormat="0" applyAlignment="0" applyProtection="0"/>
    <xf numFmtId="0" fontId="53" fillId="40" borderId="438" applyNumberFormat="0" applyAlignment="0" applyProtection="0"/>
    <xf numFmtId="0" fontId="53" fillId="40" borderId="438" applyNumberFormat="0" applyAlignment="0" applyProtection="0"/>
    <xf numFmtId="0" fontId="53" fillId="40" borderId="438" applyNumberFormat="0" applyAlignment="0" applyProtection="0"/>
    <xf numFmtId="0" fontId="53" fillId="40" borderId="438" applyNumberFormat="0" applyAlignment="0" applyProtection="0"/>
    <xf numFmtId="0" fontId="53" fillId="40" borderId="438" applyNumberFormat="0" applyAlignment="0" applyProtection="0"/>
    <xf numFmtId="0" fontId="53" fillId="40" borderId="438" applyNumberFormat="0" applyAlignment="0" applyProtection="0"/>
    <xf numFmtId="0" fontId="53" fillId="34" borderId="438" applyNumberFormat="0" applyAlignment="0" applyProtection="0"/>
    <xf numFmtId="0" fontId="53" fillId="34" borderId="438" applyNumberFormat="0" applyAlignment="0" applyProtection="0"/>
    <xf numFmtId="0" fontId="53" fillId="34" borderId="438" applyNumberFormat="0" applyAlignment="0" applyProtection="0"/>
    <xf numFmtId="0" fontId="53" fillId="34" borderId="438" applyNumberFormat="0" applyAlignment="0" applyProtection="0"/>
    <xf numFmtId="0" fontId="53" fillId="34" borderId="438" applyNumberFormat="0" applyAlignment="0" applyProtection="0"/>
    <xf numFmtId="0" fontId="53" fillId="34" borderId="438" applyNumberFormat="0" applyAlignment="0" applyProtection="0"/>
    <xf numFmtId="0" fontId="53" fillId="34" borderId="438" applyNumberFormat="0" applyAlignment="0" applyProtection="0"/>
    <xf numFmtId="0" fontId="53" fillId="34" borderId="438" applyNumberFormat="0" applyAlignment="0" applyProtection="0"/>
    <xf numFmtId="0" fontId="53" fillId="34" borderId="438" applyNumberFormat="0" applyAlignment="0" applyProtection="0"/>
    <xf numFmtId="0" fontId="53" fillId="34" borderId="438" applyNumberFormat="0" applyAlignment="0" applyProtection="0"/>
    <xf numFmtId="0" fontId="53" fillId="40" borderId="438" applyNumberFormat="0" applyAlignment="0" applyProtection="0"/>
    <xf numFmtId="0" fontId="53" fillId="40" borderId="438" applyNumberFormat="0" applyAlignment="0" applyProtection="0"/>
    <xf numFmtId="0" fontId="53" fillId="40" borderId="438" applyNumberFormat="0" applyAlignment="0" applyProtection="0"/>
    <xf numFmtId="0" fontId="4" fillId="32" borderId="437" applyNumberFormat="0" applyFont="0" applyAlignment="0" applyProtection="0"/>
    <xf numFmtId="0" fontId="4" fillId="32" borderId="437" applyNumberFormat="0" applyFont="0" applyAlignment="0" applyProtection="0"/>
    <xf numFmtId="0" fontId="4" fillId="32" borderId="437" applyNumberFormat="0" applyFont="0" applyAlignment="0" applyProtection="0"/>
    <xf numFmtId="0" fontId="4" fillId="32" borderId="437" applyNumberFormat="0" applyFont="0" applyAlignment="0" applyProtection="0"/>
    <xf numFmtId="0" fontId="4" fillId="32" borderId="437" applyNumberFormat="0" applyFont="0" applyAlignment="0" applyProtection="0"/>
    <xf numFmtId="0" fontId="4" fillId="32" borderId="437" applyNumberFormat="0" applyFont="0" applyAlignment="0" applyProtection="0"/>
    <xf numFmtId="0" fontId="4" fillId="32" borderId="437" applyNumberFormat="0" applyFont="0" applyAlignment="0" applyProtection="0"/>
    <xf numFmtId="0" fontId="12" fillId="32" borderId="435" applyNumberFormat="0" applyFont="0" applyAlignment="0" applyProtection="0"/>
    <xf numFmtId="0" fontId="12" fillId="32" borderId="435" applyNumberFormat="0" applyFont="0" applyAlignment="0" applyProtection="0"/>
    <xf numFmtId="0" fontId="12" fillId="32" borderId="435" applyNumberFormat="0" applyFont="0" applyAlignment="0" applyProtection="0"/>
    <xf numFmtId="0" fontId="12" fillId="32" borderId="435" applyNumberFormat="0" applyFont="0" applyAlignment="0" applyProtection="0"/>
    <xf numFmtId="0" fontId="12" fillId="32" borderId="435" applyNumberFormat="0" applyFont="0" applyAlignment="0" applyProtection="0"/>
    <xf numFmtId="0" fontId="12" fillId="32" borderId="435" applyNumberFormat="0" applyFont="0" applyAlignment="0" applyProtection="0"/>
    <xf numFmtId="0" fontId="12" fillId="32" borderId="435" applyNumberFormat="0" applyFont="0" applyAlignment="0" applyProtection="0"/>
    <xf numFmtId="0" fontId="12" fillId="32" borderId="435" applyNumberFormat="0" applyFont="0" applyAlignment="0" applyProtection="0"/>
    <xf numFmtId="0" fontId="12" fillId="32" borderId="435" applyNumberFormat="0" applyFont="0" applyAlignment="0" applyProtection="0"/>
    <xf numFmtId="0" fontId="12" fillId="32" borderId="435" applyNumberFormat="0" applyFont="0" applyAlignment="0" applyProtection="0"/>
    <xf numFmtId="0" fontId="4" fillId="32" borderId="437" applyNumberFormat="0" applyFont="0" applyAlignment="0" applyProtection="0"/>
    <xf numFmtId="0" fontId="4" fillId="32" borderId="437" applyNumberFormat="0" applyFont="0" applyAlignment="0" applyProtection="0"/>
    <xf numFmtId="0" fontId="4" fillId="32" borderId="437" applyNumberFormat="0" applyFont="0" applyAlignment="0" applyProtection="0"/>
    <xf numFmtId="0" fontId="42" fillId="33" borderId="435" applyNumberFormat="0" applyAlignment="0" applyProtection="0"/>
    <xf numFmtId="0" fontId="42" fillId="33" borderId="435" applyNumberFormat="0" applyAlignment="0" applyProtection="0"/>
    <xf numFmtId="0" fontId="42" fillId="33" borderId="435" applyNumberFormat="0" applyAlignment="0" applyProtection="0"/>
    <xf numFmtId="0" fontId="42" fillId="33" borderId="435" applyNumberFormat="0" applyAlignment="0" applyProtection="0"/>
    <xf numFmtId="0" fontId="42" fillId="33" borderId="435" applyNumberFormat="0" applyAlignment="0" applyProtection="0"/>
    <xf numFmtId="0" fontId="42" fillId="33" borderId="435" applyNumberFormat="0" applyAlignment="0" applyProtection="0"/>
    <xf numFmtId="0" fontId="42" fillId="33" borderId="435" applyNumberFormat="0" applyAlignment="0" applyProtection="0"/>
    <xf numFmtId="0" fontId="42" fillId="33" borderId="435" applyNumberFormat="0" applyAlignment="0" applyProtection="0"/>
    <xf numFmtId="0" fontId="42" fillId="33" borderId="435" applyNumberFormat="0" applyAlignment="0" applyProtection="0"/>
    <xf numFmtId="0" fontId="42" fillId="33" borderId="435" applyNumberFormat="0" applyAlignment="0" applyProtection="0"/>
    <xf numFmtId="0" fontId="7" fillId="0" borderId="440" applyNumberFormat="0" applyFill="0" applyAlignment="0" applyProtection="0"/>
    <xf numFmtId="0" fontId="53" fillId="6" borderId="438" applyNumberFormat="0" applyAlignment="0" applyProtection="0"/>
    <xf numFmtId="0" fontId="12" fillId="14" borderId="435" applyNumberFormat="0" applyFont="0" applyAlignment="0" applyProtection="0"/>
    <xf numFmtId="195" fontId="59" fillId="41" borderId="439">
      <alignment wrapText="1"/>
    </xf>
    <xf numFmtId="0" fontId="53" fillId="6" borderId="438" applyNumberFormat="0" applyAlignment="0" applyProtection="0"/>
    <xf numFmtId="0" fontId="4" fillId="14" borderId="437" applyNumberFormat="0" applyFont="0" applyAlignment="0" applyProtection="0"/>
    <xf numFmtId="197" fontId="59" fillId="41" borderId="439">
      <alignment wrapText="1"/>
    </xf>
    <xf numFmtId="0" fontId="53" fillId="10" borderId="438" applyNumberFormat="0" applyAlignment="0" applyProtection="0"/>
    <xf numFmtId="0" fontId="7" fillId="0" borderId="440" applyNumberFormat="0" applyFill="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0" borderId="441" applyNumberFormat="0" applyFill="0" applyAlignment="0" applyProtection="0"/>
    <xf numFmtId="0" fontId="12" fillId="14" borderId="435" applyNumberFormat="0" applyFont="0" applyAlignment="0" applyProtection="0"/>
    <xf numFmtId="0" fontId="14" fillId="40" borderId="435" applyNumberFormat="0" applyAlignment="0" applyProtection="0"/>
    <xf numFmtId="0" fontId="14" fillId="40" borderId="435" applyNumberFormat="0" applyAlignment="0" applyProtection="0"/>
    <xf numFmtId="0" fontId="14" fillId="40" borderId="435" applyNumberFormat="0" applyAlignment="0" applyProtection="0"/>
    <xf numFmtId="0" fontId="14" fillId="40" borderId="435" applyNumberFormat="0" applyAlignment="0" applyProtection="0"/>
    <xf numFmtId="0" fontId="14" fillId="40" borderId="435" applyNumberFormat="0" applyAlignment="0" applyProtection="0"/>
    <xf numFmtId="0" fontId="14" fillId="40" borderId="435" applyNumberFormat="0" applyAlignment="0" applyProtection="0"/>
    <xf numFmtId="0" fontId="14" fillId="40" borderId="435" applyNumberFormat="0" applyAlignment="0" applyProtection="0"/>
    <xf numFmtId="0" fontId="16" fillId="34" borderId="435" applyNumberFormat="0" applyAlignment="0" applyProtection="0"/>
    <xf numFmtId="0" fontId="16" fillId="34" borderId="435" applyNumberFormat="0" applyAlignment="0" applyProtection="0"/>
    <xf numFmtId="0" fontId="16" fillId="34" borderId="435" applyNumberFormat="0" applyAlignment="0" applyProtection="0"/>
    <xf numFmtId="0" fontId="16" fillId="34" borderId="435" applyNumberFormat="0" applyAlignment="0" applyProtection="0"/>
    <xf numFmtId="0" fontId="16" fillId="34" borderId="435" applyNumberFormat="0" applyAlignment="0" applyProtection="0"/>
    <xf numFmtId="0" fontId="16" fillId="34" borderId="435" applyNumberFormat="0" applyAlignment="0" applyProtection="0"/>
    <xf numFmtId="0" fontId="16" fillId="34" borderId="435" applyNumberFormat="0" applyAlignment="0" applyProtection="0"/>
    <xf numFmtId="0" fontId="16" fillId="34" borderId="435" applyNumberFormat="0" applyAlignment="0" applyProtection="0"/>
    <xf numFmtId="0" fontId="16" fillId="34" borderId="435" applyNumberFormat="0" applyAlignment="0" applyProtection="0"/>
    <xf numFmtId="0" fontId="16" fillId="34" borderId="435" applyNumberFormat="0" applyAlignment="0" applyProtection="0"/>
    <xf numFmtId="0" fontId="14" fillId="40" borderId="435" applyNumberFormat="0" applyAlignment="0" applyProtection="0"/>
    <xf numFmtId="0" fontId="15" fillId="38" borderId="435" applyNumberFormat="0" applyAlignment="0" applyProtection="0"/>
    <xf numFmtId="0" fontId="14" fillId="40" borderId="435" applyNumberFormat="0" applyAlignment="0" applyProtection="0"/>
    <xf numFmtId="0" fontId="14" fillId="40" borderId="435" applyNumberFormat="0" applyAlignment="0" applyProtection="0"/>
    <xf numFmtId="0" fontId="42" fillId="21" borderId="435" applyNumberFormat="0" applyAlignment="0" applyProtection="0"/>
    <xf numFmtId="0" fontId="53" fillId="0" borderId="441" applyNumberFormat="0" applyFill="0" applyAlignment="0" applyProtection="0"/>
    <xf numFmtId="178" fontId="12" fillId="0" borderId="442"/>
    <xf numFmtId="0" fontId="16" fillId="10" borderId="435" applyNumberFormat="0" applyAlignment="0" applyProtection="0"/>
    <xf numFmtId="0" fontId="14" fillId="6" borderId="435" applyNumberFormat="0" applyAlignment="0" applyProtection="0"/>
    <xf numFmtId="174" fontId="12" fillId="32" borderId="436">
      <protection locked="0"/>
    </xf>
    <xf numFmtId="0" fontId="53" fillId="0" borderId="441" applyNumberFormat="0" applyFill="0" applyAlignment="0" applyProtection="0"/>
    <xf numFmtId="0" fontId="42" fillId="21" borderId="435" applyNumberFormat="0" applyAlignment="0" applyProtection="0"/>
    <xf numFmtId="0" fontId="53" fillId="0" borderId="441" applyNumberFormat="0" applyFill="0" applyAlignment="0" applyProtection="0"/>
    <xf numFmtId="172" fontId="12" fillId="32" borderId="436">
      <protection locked="0"/>
    </xf>
    <xf numFmtId="0" fontId="16" fillId="10" borderId="435" applyNumberFormat="0" applyAlignment="0" applyProtection="0"/>
    <xf numFmtId="0" fontId="16" fillId="10" borderId="435" applyNumberFormat="0" applyAlignment="0" applyProtection="0"/>
    <xf numFmtId="0" fontId="42" fillId="21" borderId="435" applyNumberFormat="0" applyAlignment="0" applyProtection="0"/>
    <xf numFmtId="0" fontId="14" fillId="40" borderId="435" applyNumberFormat="0" applyAlignment="0" applyProtection="0"/>
    <xf numFmtId="0" fontId="14" fillId="40" borderId="435" applyNumberFormat="0" applyAlignment="0" applyProtection="0"/>
    <xf numFmtId="0" fontId="15" fillId="38" borderId="435" applyNumberFormat="0" applyAlignment="0" applyProtection="0"/>
    <xf numFmtId="0" fontId="14" fillId="40" borderId="435" applyNumberFormat="0" applyAlignment="0" applyProtection="0"/>
    <xf numFmtId="0" fontId="16" fillId="34" borderId="435" applyNumberFormat="0" applyAlignment="0" applyProtection="0"/>
    <xf numFmtId="0" fontId="16" fillId="34" borderId="435" applyNumberFormat="0" applyAlignment="0" applyProtection="0"/>
    <xf numFmtId="0" fontId="16" fillId="34" borderId="435" applyNumberFormat="0" applyAlignment="0" applyProtection="0"/>
    <xf numFmtId="0" fontId="16" fillId="34" borderId="435" applyNumberFormat="0" applyAlignment="0" applyProtection="0"/>
    <xf numFmtId="0" fontId="16" fillId="34" borderId="435" applyNumberFormat="0" applyAlignment="0" applyProtection="0"/>
    <xf numFmtId="0" fontId="16" fillId="34" borderId="435" applyNumberFormat="0" applyAlignment="0" applyProtection="0"/>
    <xf numFmtId="0" fontId="16" fillId="34" borderId="435" applyNumberFormat="0" applyAlignment="0" applyProtection="0"/>
    <xf numFmtId="0" fontId="16" fillId="34" borderId="435" applyNumberFormat="0" applyAlignment="0" applyProtection="0"/>
    <xf numFmtId="0" fontId="16" fillId="34" borderId="435" applyNumberFormat="0" applyAlignment="0" applyProtection="0"/>
    <xf numFmtId="0" fontId="16" fillId="34" borderId="435" applyNumberFormat="0" applyAlignment="0" applyProtection="0"/>
    <xf numFmtId="0" fontId="14" fillId="40" borderId="435" applyNumberFormat="0" applyAlignment="0" applyProtection="0"/>
    <xf numFmtId="0" fontId="14" fillId="40" borderId="435" applyNumberFormat="0" applyAlignment="0" applyProtection="0"/>
    <xf numFmtId="0" fontId="14" fillId="40" borderId="435" applyNumberFormat="0" applyAlignment="0" applyProtection="0"/>
    <xf numFmtId="0" fontId="14" fillId="40" borderId="435" applyNumberFormat="0" applyAlignment="0" applyProtection="0"/>
    <xf numFmtId="0" fontId="14" fillId="40" borderId="435" applyNumberFormat="0" applyAlignment="0" applyProtection="0"/>
    <xf numFmtId="0" fontId="14" fillId="40" borderId="435" applyNumberFormat="0" applyAlignment="0" applyProtection="0"/>
    <xf numFmtId="0" fontId="14" fillId="40" borderId="435" applyNumberFormat="0" applyAlignment="0" applyProtection="0"/>
    <xf numFmtId="0" fontId="12" fillId="14" borderId="435" applyNumberFormat="0" applyFont="0" applyAlignment="0" applyProtection="0"/>
    <xf numFmtId="0" fontId="53" fillId="0" borderId="441" applyNumberFormat="0" applyFill="0" applyAlignment="0" applyProtection="0"/>
    <xf numFmtId="0" fontId="53" fillId="10" borderId="438" applyNumberFormat="0" applyAlignment="0" applyProtection="0"/>
    <xf numFmtId="0" fontId="42" fillId="21" borderId="435" applyNumberFormat="0" applyAlignment="0" applyProtection="0"/>
    <xf numFmtId="0" fontId="53" fillId="6" borderId="438" applyNumberFormat="0" applyAlignment="0" applyProtection="0"/>
    <xf numFmtId="0" fontId="7" fillId="0" borderId="440" applyNumberFormat="0" applyFill="0" applyAlignment="0" applyProtection="0"/>
    <xf numFmtId="0" fontId="53" fillId="10" borderId="438" applyNumberFormat="0" applyAlignment="0" applyProtection="0"/>
    <xf numFmtId="0" fontId="42" fillId="21" borderId="435" applyNumberFormat="0" applyAlignment="0" applyProtection="0"/>
    <xf numFmtId="0" fontId="4" fillId="14" borderId="437" applyNumberFormat="0" applyFont="0" applyAlignment="0" applyProtection="0"/>
    <xf numFmtId="0" fontId="12" fillId="14" borderId="435" applyNumberFormat="0" applyFont="0" applyAlignment="0" applyProtection="0"/>
    <xf numFmtId="197" fontId="59" fillId="41" borderId="439">
      <alignment wrapText="1"/>
    </xf>
    <xf numFmtId="0" fontId="12" fillId="14" borderId="435" applyNumberFormat="0" applyFont="0" applyAlignment="0" applyProtection="0"/>
    <xf numFmtId="0" fontId="53" fillId="6" borderId="438" applyNumberFormat="0" applyAlignment="0" applyProtection="0"/>
    <xf numFmtId="0" fontId="42" fillId="33" borderId="435" applyNumberFormat="0" applyAlignment="0" applyProtection="0"/>
    <xf numFmtId="0" fontId="42" fillId="33" borderId="435" applyNumberFormat="0" applyAlignment="0" applyProtection="0"/>
    <xf numFmtId="0" fontId="42" fillId="33" borderId="435" applyNumberFormat="0" applyAlignment="0" applyProtection="0"/>
    <xf numFmtId="0" fontId="42" fillId="33" borderId="435" applyNumberFormat="0" applyAlignment="0" applyProtection="0"/>
    <xf numFmtId="0" fontId="42" fillId="33" borderId="435" applyNumberFormat="0" applyAlignment="0" applyProtection="0"/>
    <xf numFmtId="0" fontId="42" fillId="33" borderId="435" applyNumberFormat="0" applyAlignment="0" applyProtection="0"/>
    <xf numFmtId="0" fontId="42" fillId="33" borderId="435" applyNumberFormat="0" applyAlignment="0" applyProtection="0"/>
    <xf numFmtId="0" fontId="42" fillId="33" borderId="435" applyNumberFormat="0" applyAlignment="0" applyProtection="0"/>
    <xf numFmtId="0" fontId="42" fillId="33" borderId="435" applyNumberFormat="0" applyAlignment="0" applyProtection="0"/>
    <xf numFmtId="0" fontId="42" fillId="33" borderId="435" applyNumberFormat="0" applyAlignment="0" applyProtection="0"/>
    <xf numFmtId="0" fontId="4" fillId="32" borderId="437" applyNumberFormat="0" applyFont="0" applyAlignment="0" applyProtection="0"/>
    <xf numFmtId="0" fontId="4" fillId="32" borderId="437" applyNumberFormat="0" applyFont="0" applyAlignment="0" applyProtection="0"/>
    <xf numFmtId="0" fontId="4" fillId="32" borderId="437" applyNumberFormat="0" applyFont="0" applyAlignment="0" applyProtection="0"/>
    <xf numFmtId="0" fontId="12" fillId="32" borderId="435" applyNumberFormat="0" applyFont="0" applyAlignment="0" applyProtection="0"/>
    <xf numFmtId="0" fontId="12" fillId="32" borderId="435" applyNumberFormat="0" applyFont="0" applyAlignment="0" applyProtection="0"/>
    <xf numFmtId="0" fontId="12" fillId="32" borderId="435" applyNumberFormat="0" applyFont="0" applyAlignment="0" applyProtection="0"/>
    <xf numFmtId="0" fontId="12" fillId="32" borderId="435" applyNumberFormat="0" applyFont="0" applyAlignment="0" applyProtection="0"/>
    <xf numFmtId="0" fontId="12" fillId="32" borderId="435" applyNumberFormat="0" applyFont="0" applyAlignment="0" applyProtection="0"/>
    <xf numFmtId="0" fontId="12" fillId="32" borderId="435" applyNumberFormat="0" applyFont="0" applyAlignment="0" applyProtection="0"/>
    <xf numFmtId="0" fontId="12" fillId="32" borderId="435" applyNumberFormat="0" applyFont="0" applyAlignment="0" applyProtection="0"/>
    <xf numFmtId="0" fontId="12" fillId="32" borderId="435" applyNumberFormat="0" applyFont="0" applyAlignment="0" applyProtection="0"/>
    <xf numFmtId="0" fontId="12" fillId="32" borderId="435" applyNumberFormat="0" applyFont="0" applyAlignment="0" applyProtection="0"/>
    <xf numFmtId="0" fontId="12" fillId="32" borderId="435" applyNumberFormat="0" applyFont="0" applyAlignment="0" applyProtection="0"/>
    <xf numFmtId="0" fontId="4" fillId="32" borderId="437" applyNumberFormat="0" applyFont="0" applyAlignment="0" applyProtection="0"/>
    <xf numFmtId="0" fontId="4" fillId="32" borderId="437" applyNumberFormat="0" applyFont="0" applyAlignment="0" applyProtection="0"/>
    <xf numFmtId="0" fontId="4" fillId="32" borderId="437" applyNumberFormat="0" applyFont="0" applyAlignment="0" applyProtection="0"/>
    <xf numFmtId="0" fontId="4" fillId="32" borderId="437" applyNumberFormat="0" applyFont="0" applyAlignment="0" applyProtection="0"/>
    <xf numFmtId="0" fontId="4" fillId="32" borderId="437" applyNumberFormat="0" applyFont="0" applyAlignment="0" applyProtection="0"/>
    <xf numFmtId="0" fontId="4" fillId="32" borderId="437" applyNumberFormat="0" applyFont="0" applyAlignment="0" applyProtection="0"/>
    <xf numFmtId="0" fontId="4" fillId="32" borderId="437" applyNumberFormat="0" applyFont="0" applyAlignment="0" applyProtection="0"/>
    <xf numFmtId="0" fontId="53" fillId="40" borderId="438" applyNumberFormat="0" applyAlignment="0" applyProtection="0"/>
    <xf numFmtId="0" fontId="53" fillId="40" borderId="438" applyNumberFormat="0" applyAlignment="0" applyProtection="0"/>
    <xf numFmtId="0" fontId="53" fillId="34" borderId="438" applyNumberFormat="0" applyAlignment="0" applyProtection="0"/>
    <xf numFmtId="0" fontId="53" fillId="34" borderId="438" applyNumberFormat="0" applyAlignment="0" applyProtection="0"/>
    <xf numFmtId="0" fontId="53" fillId="40" borderId="438" applyNumberFormat="0" applyAlignment="0" applyProtection="0"/>
    <xf numFmtId="0" fontId="53" fillId="34" borderId="438" applyNumberFormat="0" applyAlignment="0" applyProtection="0"/>
    <xf numFmtId="0" fontId="53" fillId="34" borderId="438" applyNumberFormat="0" applyAlignment="0" applyProtection="0"/>
    <xf numFmtId="0" fontId="53" fillId="34" borderId="438" applyNumberFormat="0" applyAlignment="0" applyProtection="0"/>
    <xf numFmtId="0" fontId="53" fillId="34" borderId="438" applyNumberFormat="0" applyAlignment="0" applyProtection="0"/>
    <xf numFmtId="0" fontId="53" fillId="34" borderId="438" applyNumberFormat="0" applyAlignment="0" applyProtection="0"/>
    <xf numFmtId="0" fontId="53" fillId="34" borderId="438" applyNumberFormat="0" applyAlignment="0" applyProtection="0"/>
    <xf numFmtId="0" fontId="53" fillId="34" borderId="438" applyNumberFormat="0" applyAlignment="0" applyProtection="0"/>
    <xf numFmtId="0" fontId="53" fillId="34" borderId="438" applyNumberFormat="0" applyAlignment="0" applyProtection="0"/>
    <xf numFmtId="0" fontId="53" fillId="40" borderId="438" applyNumberFormat="0" applyAlignment="0" applyProtection="0"/>
    <xf numFmtId="0" fontId="53" fillId="40" borderId="438" applyNumberFormat="0" applyAlignment="0" applyProtection="0"/>
    <xf numFmtId="0" fontId="53" fillId="40" borderId="438" applyNumberFormat="0" applyAlignment="0" applyProtection="0"/>
    <xf numFmtId="0" fontId="53" fillId="40" borderId="438" applyNumberFormat="0" applyAlignment="0" applyProtection="0"/>
    <xf numFmtId="0" fontId="53" fillId="40" borderId="438" applyNumberFormat="0" applyAlignment="0" applyProtection="0"/>
    <xf numFmtId="0" fontId="53" fillId="40" borderId="438" applyNumberFormat="0" applyAlignment="0" applyProtection="0"/>
    <xf numFmtId="0" fontId="53" fillId="40" borderId="438" applyNumberFormat="0" applyAlignment="0" applyProtection="0"/>
    <xf numFmtId="0" fontId="9" fillId="38" borderId="334"/>
    <xf numFmtId="195" fontId="59" fillId="41" borderId="439">
      <alignment wrapText="1"/>
    </xf>
    <xf numFmtId="196" fontId="59" fillId="41" borderId="439">
      <alignment wrapText="1"/>
    </xf>
    <xf numFmtId="197" fontId="59" fillId="41" borderId="439">
      <alignment wrapText="1"/>
    </xf>
    <xf numFmtId="170" fontId="12" fillId="0" borderId="442"/>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10" fontId="4" fillId="43" borderId="334" applyNumberFormat="0" applyFont="0" applyBorder="0" applyAlignment="0" applyProtection="0">
      <protection locked="0"/>
    </xf>
    <xf numFmtId="195" fontId="59" fillId="41" borderId="439">
      <alignment wrapText="1"/>
    </xf>
    <xf numFmtId="196" fontId="59" fillId="41" borderId="439">
      <alignment wrapText="1"/>
    </xf>
    <xf numFmtId="197" fontId="59" fillId="41" borderId="439">
      <alignment wrapText="1"/>
    </xf>
    <xf numFmtId="0" fontId="42" fillId="33" borderId="435" applyNumberFormat="0" applyAlignment="0" applyProtection="0"/>
    <xf numFmtId="0" fontId="42" fillId="33" borderId="435" applyNumberFormat="0" applyAlignment="0" applyProtection="0"/>
    <xf numFmtId="0" fontId="42" fillId="33" borderId="435" applyNumberFormat="0" applyAlignment="0" applyProtection="0"/>
    <xf numFmtId="0" fontId="42" fillId="33" borderId="435" applyNumberFormat="0" applyAlignment="0" applyProtection="0"/>
    <xf numFmtId="0" fontId="42" fillId="33" borderId="435" applyNumberFormat="0" applyAlignment="0" applyProtection="0"/>
    <xf numFmtId="0" fontId="42" fillId="33" borderId="435" applyNumberFormat="0" applyAlignment="0" applyProtection="0"/>
    <xf numFmtId="0" fontId="42" fillId="33" borderId="435" applyNumberFormat="0" applyAlignment="0" applyProtection="0"/>
    <xf numFmtId="0" fontId="4" fillId="32" borderId="437" applyNumberFormat="0" applyFont="0" applyAlignment="0" applyProtection="0"/>
    <xf numFmtId="0" fontId="4" fillId="32" borderId="437" applyNumberFormat="0" applyFont="0" applyAlignment="0" applyProtection="0"/>
    <xf numFmtId="0" fontId="4" fillId="32" borderId="437" applyNumberFormat="0" applyFont="0" applyAlignment="0" applyProtection="0"/>
    <xf numFmtId="0" fontId="12" fillId="32" borderId="435" applyNumberFormat="0" applyFont="0" applyAlignment="0" applyProtection="0"/>
    <xf numFmtId="0" fontId="12" fillId="32" borderId="435" applyNumberFormat="0" applyFont="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12" fillId="32" borderId="435" applyNumberFormat="0" applyFont="0" applyAlignment="0" applyProtection="0"/>
    <xf numFmtId="0" fontId="12" fillId="32" borderId="435" applyNumberFormat="0" applyFont="0" applyAlignment="0" applyProtection="0"/>
    <xf numFmtId="0" fontId="12" fillId="32" borderId="435" applyNumberFormat="0" applyFont="0" applyAlignment="0" applyProtection="0"/>
    <xf numFmtId="0" fontId="12" fillId="32" borderId="435" applyNumberFormat="0" applyFont="0" applyAlignment="0" applyProtection="0"/>
    <xf numFmtId="0" fontId="12" fillId="32" borderId="435" applyNumberFormat="0" applyFont="0" applyAlignment="0" applyProtection="0"/>
    <xf numFmtId="0" fontId="12" fillId="32" borderId="435" applyNumberFormat="0" applyFont="0" applyAlignment="0" applyProtection="0"/>
    <xf numFmtId="0" fontId="12" fillId="32" borderId="435" applyNumberFormat="0" applyFont="0" applyAlignment="0" applyProtection="0"/>
    <xf numFmtId="0" fontId="12" fillId="32" borderId="435" applyNumberFormat="0" applyFont="0" applyAlignment="0" applyProtection="0"/>
    <xf numFmtId="0" fontId="4" fillId="32" borderId="437" applyNumberFormat="0" applyFont="0" applyAlignment="0" applyProtection="0"/>
    <xf numFmtId="0" fontId="4" fillId="32" borderId="437" applyNumberFormat="0" applyFont="0" applyAlignment="0" applyProtection="0"/>
    <xf numFmtId="0" fontId="4" fillId="32" borderId="437" applyNumberFormat="0" applyFont="0" applyAlignment="0" applyProtection="0"/>
    <xf numFmtId="0" fontId="4" fillId="32" borderId="437" applyNumberFormat="0" applyFont="0" applyAlignment="0" applyProtection="0"/>
    <xf numFmtId="0" fontId="4" fillId="32" borderId="437" applyNumberFormat="0" applyFont="0" applyAlignment="0" applyProtection="0"/>
    <xf numFmtId="0" fontId="4" fillId="32" borderId="437" applyNumberFormat="0" applyFont="0" applyAlignment="0" applyProtection="0"/>
    <xf numFmtId="0" fontId="4" fillId="32" borderId="437" applyNumberFormat="0" applyFont="0" applyAlignment="0" applyProtection="0"/>
    <xf numFmtId="0" fontId="42" fillId="33" borderId="435" applyNumberFormat="0" applyAlignment="0" applyProtection="0"/>
    <xf numFmtId="0" fontId="53" fillId="40" borderId="438" applyNumberFormat="0" applyAlignment="0" applyProtection="0"/>
    <xf numFmtId="0" fontId="53" fillId="40" borderId="438" applyNumberFormat="0" applyAlignment="0" applyProtection="0"/>
    <xf numFmtId="0" fontId="53" fillId="34" borderId="438" applyNumberFormat="0" applyAlignment="0" applyProtection="0"/>
    <xf numFmtId="0" fontId="53" fillId="34" borderId="438" applyNumberFormat="0" applyAlignment="0" applyProtection="0"/>
    <xf numFmtId="0" fontId="53" fillId="34" borderId="438" applyNumberFormat="0" applyAlignment="0" applyProtection="0"/>
    <xf numFmtId="173" fontId="12" fillId="0" borderId="442"/>
    <xf numFmtId="0" fontId="53" fillId="40" borderId="438" applyNumberFormat="0" applyAlignment="0" applyProtection="0"/>
    <xf numFmtId="0" fontId="4" fillId="32" borderId="437" applyNumberFormat="0" applyFont="0" applyAlignment="0" applyProtection="0"/>
    <xf numFmtId="0" fontId="4" fillId="32" borderId="437" applyNumberFormat="0" applyFont="0" applyAlignment="0" applyProtection="0"/>
    <xf numFmtId="0" fontId="4" fillId="32" borderId="437" applyNumberFormat="0" applyFont="0" applyAlignment="0" applyProtection="0"/>
    <xf numFmtId="0" fontId="12" fillId="32" borderId="435" applyNumberFormat="0" applyFont="0" applyAlignment="0" applyProtection="0"/>
    <xf numFmtId="0" fontId="12" fillId="32" borderId="435" applyNumberFormat="0" applyFont="0" applyAlignment="0" applyProtection="0"/>
    <xf numFmtId="0" fontId="12" fillId="32" borderId="435" applyNumberFormat="0" applyFont="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12" fillId="32" borderId="435" applyNumberFormat="0" applyFont="0" applyAlignment="0" applyProtection="0"/>
    <xf numFmtId="0" fontId="12" fillId="32" borderId="435" applyNumberFormat="0" applyFont="0" applyAlignment="0" applyProtection="0"/>
    <xf numFmtId="0" fontId="12" fillId="32" borderId="435" applyNumberFormat="0" applyFont="0" applyAlignment="0" applyProtection="0"/>
    <xf numFmtId="0" fontId="12" fillId="32" borderId="435" applyNumberFormat="0" applyFont="0" applyAlignment="0" applyProtection="0"/>
    <xf numFmtId="0" fontId="12" fillId="32" borderId="435" applyNumberFormat="0" applyFont="0" applyAlignment="0" applyProtection="0"/>
    <xf numFmtId="0" fontId="12" fillId="32" borderId="435" applyNumberFormat="0" applyFont="0" applyAlignment="0" applyProtection="0"/>
    <xf numFmtId="0" fontId="12" fillId="32" borderId="435" applyNumberFormat="0" applyFont="0" applyAlignment="0" applyProtection="0"/>
    <xf numFmtId="0" fontId="4" fillId="32" borderId="437" applyNumberFormat="0" applyFont="0" applyAlignment="0" applyProtection="0"/>
    <xf numFmtId="0" fontId="4" fillId="32" borderId="437" applyNumberFormat="0" applyFont="0" applyAlignment="0" applyProtection="0"/>
    <xf numFmtId="0" fontId="4" fillId="32" borderId="437" applyNumberFormat="0" applyFont="0" applyAlignment="0" applyProtection="0"/>
    <xf numFmtId="0" fontId="4" fillId="32" borderId="437" applyNumberFormat="0" applyFont="0" applyAlignment="0" applyProtection="0"/>
    <xf numFmtId="0" fontId="4" fillId="32" borderId="437" applyNumberFormat="0" applyFont="0" applyAlignment="0" applyProtection="0"/>
    <xf numFmtId="0" fontId="4" fillId="32" borderId="437" applyNumberFormat="0" applyFont="0" applyAlignment="0" applyProtection="0"/>
    <xf numFmtId="0" fontId="4" fillId="32" borderId="437" applyNumberFormat="0" applyFont="0" applyAlignment="0" applyProtection="0"/>
    <xf numFmtId="0" fontId="53" fillId="40" borderId="438" applyNumberFormat="0" applyAlignment="0" applyProtection="0"/>
    <xf numFmtId="0" fontId="53" fillId="40" borderId="438" applyNumberFormat="0" applyAlignment="0" applyProtection="0"/>
    <xf numFmtId="0" fontId="53" fillId="34" borderId="438" applyNumberFormat="0" applyAlignment="0" applyProtection="0"/>
    <xf numFmtId="0" fontId="53" fillId="34" borderId="438" applyNumberFormat="0" applyAlignment="0" applyProtection="0"/>
    <xf numFmtId="0" fontId="53" fillId="34" borderId="438" applyNumberFormat="0" applyAlignment="0" applyProtection="0"/>
    <xf numFmtId="0" fontId="42" fillId="33" borderId="435" applyNumberFormat="0" applyAlignment="0" applyProtection="0"/>
    <xf numFmtId="0" fontId="53" fillId="40" borderId="438" applyNumberFormat="0" applyAlignment="0" applyProtection="0"/>
    <xf numFmtId="10" fontId="4" fillId="43" borderId="334" applyNumberFormat="0" applyFont="0" applyBorder="0" applyAlignment="0" applyProtection="0">
      <protection locked="0"/>
    </xf>
    <xf numFmtId="0" fontId="53" fillId="34" borderId="438" applyNumberFormat="0" applyAlignment="0" applyProtection="0"/>
    <xf numFmtId="0" fontId="53" fillId="34" borderId="438" applyNumberFormat="0" applyAlignment="0" applyProtection="0"/>
    <xf numFmtId="0" fontId="53" fillId="34" borderId="438" applyNumberFormat="0" applyAlignment="0" applyProtection="0"/>
    <xf numFmtId="0" fontId="53" fillId="34" borderId="438" applyNumberFormat="0" applyAlignment="0" applyProtection="0"/>
    <xf numFmtId="0" fontId="53" fillId="34" borderId="438" applyNumberFormat="0" applyAlignment="0" applyProtection="0"/>
    <xf numFmtId="0" fontId="53" fillId="34" borderId="438" applyNumberFormat="0" applyAlignment="0" applyProtection="0"/>
    <xf numFmtId="0" fontId="53" fillId="34" borderId="438" applyNumberFormat="0" applyAlignment="0" applyProtection="0"/>
    <xf numFmtId="0" fontId="53" fillId="40" borderId="438" applyNumberFormat="0" applyAlignment="0" applyProtection="0"/>
    <xf numFmtId="0" fontId="53" fillId="40" borderId="438" applyNumberFormat="0" applyAlignment="0" applyProtection="0"/>
    <xf numFmtId="0" fontId="53" fillId="40" borderId="438" applyNumberFormat="0" applyAlignment="0" applyProtection="0"/>
    <xf numFmtId="0" fontId="53" fillId="40" borderId="438" applyNumberFormat="0" applyAlignment="0" applyProtection="0"/>
    <xf numFmtId="0" fontId="53" fillId="40" borderId="438" applyNumberFormat="0" applyAlignment="0" applyProtection="0"/>
    <xf numFmtId="0" fontId="53" fillId="40" borderId="438" applyNumberFormat="0" applyAlignment="0" applyProtection="0"/>
    <xf numFmtId="0" fontId="53" fillId="40" borderId="438" applyNumberFormat="0" applyAlignment="0" applyProtection="0"/>
    <xf numFmtId="0" fontId="42" fillId="33" borderId="435" applyNumberFormat="0" applyAlignment="0" applyProtection="0"/>
    <xf numFmtId="0" fontId="42" fillId="33" borderId="435" applyNumberFormat="0" applyAlignment="0" applyProtection="0"/>
    <xf numFmtId="0" fontId="42" fillId="33" borderId="435" applyNumberFormat="0" applyAlignment="0" applyProtection="0"/>
    <xf numFmtId="0" fontId="42" fillId="33" borderId="435" applyNumberFormat="0" applyAlignment="0" applyProtection="0"/>
    <xf numFmtId="0" fontId="42" fillId="33" borderId="435" applyNumberFormat="0" applyAlignment="0" applyProtection="0"/>
    <xf numFmtId="0" fontId="42" fillId="33" borderId="435" applyNumberFormat="0" applyAlignment="0" applyProtection="0"/>
    <xf numFmtId="0" fontId="9" fillId="38" borderId="334"/>
    <xf numFmtId="0" fontId="42" fillId="33" borderId="435" applyNumberFormat="0" applyAlignment="0" applyProtection="0"/>
    <xf numFmtId="0" fontId="42" fillId="33" borderId="435" applyNumberFormat="0" applyAlignment="0" applyProtection="0"/>
    <xf numFmtId="0" fontId="42" fillId="33" borderId="435" applyNumberFormat="0" applyAlignment="0" applyProtection="0"/>
    <xf numFmtId="0" fontId="42" fillId="33" borderId="435" applyNumberFormat="0" applyAlignment="0" applyProtection="0"/>
    <xf numFmtId="0" fontId="42" fillId="33" borderId="435" applyNumberFormat="0" applyAlignment="0" applyProtection="0"/>
    <xf numFmtId="0" fontId="42" fillId="33" borderId="435" applyNumberFormat="0" applyAlignment="0" applyProtection="0"/>
    <xf numFmtId="195" fontId="59" fillId="41" borderId="439">
      <alignment wrapText="1"/>
    </xf>
    <xf numFmtId="196" fontId="59" fillId="41" borderId="439">
      <alignment wrapText="1"/>
    </xf>
    <xf numFmtId="197" fontId="59" fillId="41" borderId="439">
      <alignment wrapText="1"/>
    </xf>
    <xf numFmtId="0" fontId="42" fillId="33" borderId="435" applyNumberFormat="0" applyAlignment="0" applyProtection="0"/>
    <xf numFmtId="0" fontId="42" fillId="33" borderId="435" applyNumberFormat="0" applyAlignment="0" applyProtection="0"/>
    <xf numFmtId="0" fontId="42" fillId="33" borderId="435" applyNumberFormat="0" applyAlignment="0" applyProtection="0"/>
    <xf numFmtId="0" fontId="42" fillId="33" borderId="435" applyNumberFormat="0" applyAlignment="0" applyProtection="0"/>
    <xf numFmtId="0" fontId="4" fillId="32" borderId="437" applyNumberFormat="0" applyFont="0" applyAlignment="0" applyProtection="0"/>
    <xf numFmtId="0" fontId="4" fillId="32" borderId="437" applyNumberFormat="0" applyFont="0" applyAlignment="0" applyProtection="0"/>
    <xf numFmtId="0" fontId="4" fillId="32" borderId="437" applyNumberFormat="0" applyFont="0" applyAlignment="0" applyProtection="0"/>
    <xf numFmtId="0" fontId="12" fillId="32" borderId="435" applyNumberFormat="0" applyFont="0" applyAlignment="0" applyProtection="0"/>
    <xf numFmtId="0" fontId="12" fillId="32" borderId="435" applyNumberFormat="0" applyFont="0" applyAlignment="0" applyProtection="0"/>
    <xf numFmtId="0" fontId="12" fillId="32" borderId="435" applyNumberFormat="0" applyFont="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12" fillId="32" borderId="435" applyNumberFormat="0" applyFont="0" applyAlignment="0" applyProtection="0"/>
    <xf numFmtId="0" fontId="12" fillId="32" borderId="435" applyNumberFormat="0" applyFont="0" applyAlignment="0" applyProtection="0"/>
    <xf numFmtId="0" fontId="12" fillId="32" borderId="435" applyNumberFormat="0" applyFont="0" applyAlignment="0" applyProtection="0"/>
    <xf numFmtId="0" fontId="12" fillId="32" borderId="435" applyNumberFormat="0" applyFont="0" applyAlignment="0" applyProtection="0"/>
    <xf numFmtId="0" fontId="12" fillId="32" borderId="435" applyNumberFormat="0" applyFont="0" applyAlignment="0" applyProtection="0"/>
    <xf numFmtId="0" fontId="12" fillId="32" borderId="435" applyNumberFormat="0" applyFont="0" applyAlignment="0" applyProtection="0"/>
    <xf numFmtId="0" fontId="12" fillId="32" borderId="435" applyNumberFormat="0" applyFont="0" applyAlignment="0" applyProtection="0"/>
    <xf numFmtId="0" fontId="4" fillId="32" borderId="437" applyNumberFormat="0" applyFont="0" applyAlignment="0" applyProtection="0"/>
    <xf numFmtId="0" fontId="4" fillId="32" borderId="437" applyNumberFormat="0" applyFont="0" applyAlignment="0" applyProtection="0"/>
    <xf numFmtId="0" fontId="4" fillId="32" borderId="437" applyNumberFormat="0" applyFont="0" applyAlignment="0" applyProtection="0"/>
    <xf numFmtId="0" fontId="4" fillId="32" borderId="437" applyNumberFormat="0" applyFont="0" applyAlignment="0" applyProtection="0"/>
    <xf numFmtId="0" fontId="4" fillId="32" borderId="437" applyNumberFormat="0" applyFont="0" applyAlignment="0" applyProtection="0"/>
    <xf numFmtId="0" fontId="4" fillId="32" borderId="437" applyNumberFormat="0" applyFont="0" applyAlignment="0" applyProtection="0"/>
    <xf numFmtId="0" fontId="4" fillId="32" borderId="437" applyNumberFormat="0" applyFont="0" applyAlignment="0" applyProtection="0"/>
    <xf numFmtId="0" fontId="53" fillId="40" borderId="438" applyNumberFormat="0" applyAlignment="0" applyProtection="0"/>
    <xf numFmtId="0" fontId="53" fillId="40" borderId="438" applyNumberFormat="0" applyAlignment="0" applyProtection="0"/>
    <xf numFmtId="0" fontId="53" fillId="34" borderId="438" applyNumberFormat="0" applyAlignment="0" applyProtection="0"/>
    <xf numFmtId="0" fontId="53" fillId="34" borderId="438" applyNumberFormat="0" applyAlignment="0" applyProtection="0"/>
    <xf numFmtId="0" fontId="53" fillId="34" borderId="438" applyNumberFormat="0" applyAlignment="0" applyProtection="0"/>
    <xf numFmtId="0" fontId="53" fillId="40" borderId="438" applyNumberFormat="0" applyAlignment="0" applyProtection="0"/>
    <xf numFmtId="10" fontId="4" fillId="43" borderId="334" applyNumberFormat="0" applyFont="0" applyBorder="0" applyAlignment="0" applyProtection="0">
      <protection locked="0"/>
    </xf>
    <xf numFmtId="0" fontId="16" fillId="34" borderId="435" applyNumberFormat="0" applyAlignment="0" applyProtection="0"/>
    <xf numFmtId="0" fontId="53" fillId="34" borderId="438" applyNumberFormat="0" applyAlignment="0" applyProtection="0"/>
    <xf numFmtId="0" fontId="53" fillId="34" borderId="438" applyNumberFormat="0" applyAlignment="0" applyProtection="0"/>
    <xf numFmtId="0" fontId="53" fillId="34" borderId="438" applyNumberFormat="0" applyAlignment="0" applyProtection="0"/>
    <xf numFmtId="0" fontId="53" fillId="34" borderId="438" applyNumberFormat="0" applyAlignment="0" applyProtection="0"/>
    <xf numFmtId="0" fontId="53" fillId="34" borderId="438" applyNumberFormat="0" applyAlignment="0" applyProtection="0"/>
    <xf numFmtId="0" fontId="53" fillId="34" borderId="438" applyNumberFormat="0" applyAlignment="0" applyProtection="0"/>
    <xf numFmtId="0" fontId="53" fillId="34" borderId="438" applyNumberFormat="0" applyAlignment="0" applyProtection="0"/>
    <xf numFmtId="0" fontId="53" fillId="40" borderId="438" applyNumberFormat="0" applyAlignment="0" applyProtection="0"/>
    <xf numFmtId="0" fontId="53" fillId="40" borderId="438" applyNumberFormat="0" applyAlignment="0" applyProtection="0"/>
    <xf numFmtId="0" fontId="53" fillId="40" borderId="438" applyNumberFormat="0" applyAlignment="0" applyProtection="0"/>
    <xf numFmtId="0" fontId="53" fillId="40" borderId="438" applyNumberFormat="0" applyAlignment="0" applyProtection="0"/>
    <xf numFmtId="0" fontId="53" fillId="40" borderId="438" applyNumberFormat="0" applyAlignment="0" applyProtection="0"/>
    <xf numFmtId="0" fontId="53" fillId="40" borderId="438" applyNumberFormat="0" applyAlignment="0" applyProtection="0"/>
    <xf numFmtId="0" fontId="53" fillId="40" borderId="438" applyNumberFormat="0" applyAlignment="0" applyProtection="0"/>
    <xf numFmtId="0" fontId="9" fillId="38" borderId="334"/>
    <xf numFmtId="0" fontId="42" fillId="33" borderId="435" applyNumberFormat="0" applyAlignment="0" applyProtection="0"/>
    <xf numFmtId="0" fontId="42" fillId="33" borderId="435" applyNumberFormat="0" applyAlignment="0" applyProtection="0"/>
    <xf numFmtId="0" fontId="42" fillId="33" borderId="435" applyNumberFormat="0" applyAlignment="0" applyProtection="0"/>
    <xf numFmtId="0" fontId="42" fillId="33" borderId="435" applyNumberFormat="0" applyAlignment="0" applyProtection="0"/>
    <xf numFmtId="0" fontId="42" fillId="33" borderId="435" applyNumberFormat="0" applyAlignment="0" applyProtection="0"/>
    <xf numFmtId="0" fontId="42" fillId="33" borderId="435" applyNumberFormat="0" applyAlignment="0" applyProtection="0"/>
    <xf numFmtId="195" fontId="59" fillId="41" borderId="439">
      <alignment wrapText="1"/>
    </xf>
    <xf numFmtId="196" fontId="59" fillId="41" borderId="439">
      <alignment wrapText="1"/>
    </xf>
    <xf numFmtId="197" fontId="59" fillId="41" borderId="439">
      <alignment wrapText="1"/>
    </xf>
    <xf numFmtId="0" fontId="42" fillId="33" borderId="435" applyNumberFormat="0" applyAlignment="0" applyProtection="0"/>
    <xf numFmtId="0" fontId="42" fillId="33" borderId="435" applyNumberFormat="0" applyAlignment="0" applyProtection="0"/>
    <xf numFmtId="0" fontId="42" fillId="33" borderId="435" applyNumberFormat="0" applyAlignment="0" applyProtection="0"/>
    <xf numFmtId="0" fontId="42" fillId="33" borderId="435" applyNumberFormat="0" applyAlignment="0" applyProtection="0"/>
    <xf numFmtId="0" fontId="4" fillId="32" borderId="437" applyNumberFormat="0" applyFont="0" applyAlignment="0" applyProtection="0"/>
    <xf numFmtId="0" fontId="4" fillId="32" borderId="437" applyNumberFormat="0" applyFont="0" applyAlignment="0" applyProtection="0"/>
    <xf numFmtId="0" fontId="4" fillId="32" borderId="437" applyNumberFormat="0" applyFont="0" applyAlignment="0" applyProtection="0"/>
    <xf numFmtId="0" fontId="12" fillId="32" borderId="435" applyNumberFormat="0" applyFont="0" applyAlignment="0" applyProtection="0"/>
    <xf numFmtId="0" fontId="12" fillId="32" borderId="435" applyNumberFormat="0" applyFont="0" applyAlignment="0" applyProtection="0"/>
    <xf numFmtId="0" fontId="12" fillId="32" borderId="435" applyNumberFormat="0" applyFont="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12" fillId="32" borderId="435" applyNumberFormat="0" applyFont="0" applyAlignment="0" applyProtection="0"/>
    <xf numFmtId="0" fontId="12" fillId="32" borderId="435" applyNumberFormat="0" applyFont="0" applyAlignment="0" applyProtection="0"/>
    <xf numFmtId="0" fontId="12" fillId="32" borderId="435" applyNumberFormat="0" applyFont="0" applyAlignment="0" applyProtection="0"/>
    <xf numFmtId="0" fontId="12" fillId="32" borderId="435" applyNumberFormat="0" applyFont="0" applyAlignment="0" applyProtection="0"/>
    <xf numFmtId="0" fontId="12" fillId="32" borderId="435" applyNumberFormat="0" applyFont="0" applyAlignment="0" applyProtection="0"/>
    <xf numFmtId="0" fontId="12" fillId="32" borderId="435" applyNumberFormat="0" applyFont="0" applyAlignment="0" applyProtection="0"/>
    <xf numFmtId="0" fontId="12" fillId="32" borderId="435" applyNumberFormat="0" applyFont="0" applyAlignment="0" applyProtection="0"/>
    <xf numFmtId="0" fontId="4" fillId="32" borderId="437" applyNumberFormat="0" applyFont="0" applyAlignment="0" applyProtection="0"/>
    <xf numFmtId="0" fontId="4" fillId="32" borderId="437" applyNumberFormat="0" applyFont="0" applyAlignment="0" applyProtection="0"/>
    <xf numFmtId="0" fontId="4" fillId="32" borderId="437" applyNumberFormat="0" applyFont="0" applyAlignment="0" applyProtection="0"/>
    <xf numFmtId="0" fontId="4" fillId="32" borderId="437" applyNumberFormat="0" applyFont="0" applyAlignment="0" applyProtection="0"/>
    <xf numFmtId="0" fontId="4" fillId="32" borderId="437" applyNumberFormat="0" applyFont="0" applyAlignment="0" applyProtection="0"/>
    <xf numFmtId="0" fontId="4" fillId="32" borderId="437" applyNumberFormat="0" applyFont="0" applyAlignment="0" applyProtection="0"/>
    <xf numFmtId="0" fontId="4" fillId="32" borderId="437" applyNumberFormat="0" applyFont="0" applyAlignment="0" applyProtection="0"/>
    <xf numFmtId="0" fontId="53" fillId="40" borderId="438" applyNumberFormat="0" applyAlignment="0" applyProtection="0"/>
    <xf numFmtId="0" fontId="53" fillId="40" borderId="438" applyNumberFormat="0" applyAlignment="0" applyProtection="0"/>
    <xf numFmtId="0" fontId="53" fillId="34" borderId="438" applyNumberFormat="0" applyAlignment="0" applyProtection="0"/>
    <xf numFmtId="0" fontId="53" fillId="34" borderId="438" applyNumberFormat="0" applyAlignment="0" applyProtection="0"/>
    <xf numFmtId="0" fontId="53" fillId="34" borderId="438" applyNumberFormat="0" applyAlignment="0" applyProtection="0"/>
    <xf numFmtId="0" fontId="53" fillId="40" borderId="438" applyNumberFormat="0" applyAlignment="0" applyProtection="0"/>
    <xf numFmtId="10" fontId="4" fillId="43" borderId="334" applyNumberFormat="0" applyFont="0" applyBorder="0" applyAlignment="0" applyProtection="0">
      <protection locked="0"/>
    </xf>
    <xf numFmtId="0" fontId="53" fillId="34" borderId="438" applyNumberFormat="0" applyAlignment="0" applyProtection="0"/>
    <xf numFmtId="0" fontId="53" fillId="34" borderId="438" applyNumberFormat="0" applyAlignment="0" applyProtection="0"/>
    <xf numFmtId="0" fontId="53" fillId="34" borderId="438" applyNumberFormat="0" applyAlignment="0" applyProtection="0"/>
    <xf numFmtId="0" fontId="53" fillId="34" borderId="438" applyNumberFormat="0" applyAlignment="0" applyProtection="0"/>
    <xf numFmtId="0" fontId="53" fillId="34" borderId="438" applyNumberFormat="0" applyAlignment="0" applyProtection="0"/>
    <xf numFmtId="0" fontId="53" fillId="34" borderId="438" applyNumberFormat="0" applyAlignment="0" applyProtection="0"/>
    <xf numFmtId="0" fontId="53" fillId="34" borderId="438" applyNumberFormat="0" applyAlignment="0" applyProtection="0"/>
    <xf numFmtId="0" fontId="53" fillId="40" borderId="438" applyNumberFormat="0" applyAlignment="0" applyProtection="0"/>
    <xf numFmtId="0" fontId="53" fillId="40" borderId="438" applyNumberFormat="0" applyAlignment="0" applyProtection="0"/>
    <xf numFmtId="0" fontId="53" fillId="40" borderId="438" applyNumberFormat="0" applyAlignment="0" applyProtection="0"/>
    <xf numFmtId="0" fontId="53" fillId="40" borderId="438" applyNumberFormat="0" applyAlignment="0" applyProtection="0"/>
    <xf numFmtId="0" fontId="53" fillId="40" borderId="438" applyNumberFormat="0" applyAlignment="0" applyProtection="0"/>
    <xf numFmtId="0" fontId="53" fillId="40" borderId="438" applyNumberFormat="0" applyAlignment="0" applyProtection="0"/>
    <xf numFmtId="0" fontId="53" fillId="40" borderId="438" applyNumberFormat="0" applyAlignment="0" applyProtection="0"/>
    <xf numFmtId="0" fontId="42" fillId="33" borderId="435" applyNumberFormat="0" applyAlignment="0" applyProtection="0"/>
    <xf numFmtId="0" fontId="42" fillId="33" borderId="435" applyNumberFormat="0" applyAlignment="0" applyProtection="0"/>
    <xf numFmtId="0" fontId="42" fillId="33" borderId="435" applyNumberFormat="0" applyAlignment="0" applyProtection="0"/>
    <xf numFmtId="0" fontId="42" fillId="33" borderId="435" applyNumberFormat="0" applyAlignment="0" applyProtection="0"/>
    <xf numFmtId="0" fontId="42" fillId="33" borderId="435" applyNumberFormat="0" applyAlignment="0" applyProtection="0"/>
    <xf numFmtId="0" fontId="42" fillId="33" borderId="435" applyNumberFormat="0" applyAlignment="0" applyProtection="0"/>
    <xf numFmtId="0" fontId="42" fillId="33" borderId="435" applyNumberFormat="0" applyAlignment="0" applyProtection="0"/>
    <xf numFmtId="0" fontId="9" fillId="38" borderId="334"/>
    <xf numFmtId="0" fontId="42" fillId="33" borderId="435" applyNumberFormat="0" applyAlignment="0" applyProtection="0"/>
    <xf numFmtId="0" fontId="42" fillId="33" borderId="435" applyNumberFormat="0" applyAlignment="0" applyProtection="0"/>
    <xf numFmtId="0" fontId="42" fillId="33" borderId="435" applyNumberFormat="0" applyAlignment="0" applyProtection="0"/>
    <xf numFmtId="0" fontId="42" fillId="33" borderId="435" applyNumberFormat="0" applyAlignment="0" applyProtection="0"/>
    <xf numFmtId="0" fontId="42" fillId="33" borderId="435" applyNumberFormat="0" applyAlignment="0" applyProtection="0"/>
    <xf numFmtId="0" fontId="42" fillId="33" borderId="435" applyNumberFormat="0" applyAlignment="0" applyProtection="0"/>
    <xf numFmtId="0" fontId="42" fillId="33" borderId="435" applyNumberFormat="0" applyAlignment="0" applyProtection="0"/>
    <xf numFmtId="0" fontId="42" fillId="33" borderId="435" applyNumberFormat="0" applyAlignment="0" applyProtection="0"/>
    <xf numFmtId="0" fontId="42" fillId="33" borderId="435" applyNumberFormat="0" applyAlignment="0" applyProtection="0"/>
    <xf numFmtId="195" fontId="59" fillId="41" borderId="439">
      <alignment wrapText="1"/>
    </xf>
    <xf numFmtId="196" fontId="59" fillId="41" borderId="439">
      <alignment wrapText="1"/>
    </xf>
    <xf numFmtId="197" fontId="59" fillId="41" borderId="439">
      <alignment wrapText="1"/>
    </xf>
    <xf numFmtId="0" fontId="42" fillId="33" borderId="435" applyNumberFormat="0" applyAlignment="0" applyProtection="0"/>
    <xf numFmtId="0" fontId="42" fillId="33" borderId="435" applyNumberFormat="0" applyAlignment="0" applyProtection="0"/>
    <xf numFmtId="0" fontId="42" fillId="33" borderId="435" applyNumberFormat="0" applyAlignment="0" applyProtection="0"/>
    <xf numFmtId="0" fontId="42" fillId="33" borderId="435" applyNumberFormat="0" applyAlignment="0" applyProtection="0"/>
    <xf numFmtId="0" fontId="4" fillId="32" borderId="437" applyNumberFormat="0" applyFont="0" applyAlignment="0" applyProtection="0"/>
    <xf numFmtId="0" fontId="4" fillId="32" borderId="437" applyNumberFormat="0" applyFont="0" applyAlignment="0" applyProtection="0"/>
    <xf numFmtId="0" fontId="4" fillId="32" borderId="437" applyNumberFormat="0" applyFont="0" applyAlignment="0" applyProtection="0"/>
    <xf numFmtId="0" fontId="4" fillId="32" borderId="437" applyNumberFormat="0" applyFont="0" applyAlignment="0" applyProtection="0"/>
    <xf numFmtId="0" fontId="4" fillId="32" borderId="437" applyNumberFormat="0" applyFont="0" applyAlignment="0" applyProtection="0"/>
    <xf numFmtId="0" fontId="4" fillId="32" borderId="437" applyNumberFormat="0" applyFont="0" applyAlignment="0" applyProtection="0"/>
    <xf numFmtId="0" fontId="12" fillId="32" borderId="435" applyNumberFormat="0" applyFont="0" applyAlignment="0" applyProtection="0"/>
    <xf numFmtId="0" fontId="12" fillId="32" borderId="435" applyNumberFormat="0" applyFont="0" applyAlignment="0" applyProtection="0"/>
    <xf numFmtId="0" fontId="12" fillId="32" borderId="435" applyNumberFormat="0" applyFont="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12" fillId="32" borderId="435" applyNumberFormat="0" applyFont="0" applyAlignment="0" applyProtection="0"/>
    <xf numFmtId="0" fontId="12" fillId="32" borderId="435" applyNumberFormat="0" applyFont="0" applyAlignment="0" applyProtection="0"/>
    <xf numFmtId="0" fontId="12" fillId="32" borderId="435" applyNumberFormat="0" applyFont="0" applyAlignment="0" applyProtection="0"/>
    <xf numFmtId="0" fontId="12" fillId="32" borderId="435" applyNumberFormat="0" applyFont="0" applyAlignment="0" applyProtection="0"/>
    <xf numFmtId="0" fontId="12" fillId="32" borderId="435" applyNumberFormat="0" applyFont="0" applyAlignment="0" applyProtection="0"/>
    <xf numFmtId="0" fontId="12" fillId="32" borderId="435" applyNumberFormat="0" applyFont="0" applyAlignment="0" applyProtection="0"/>
    <xf numFmtId="0" fontId="12" fillId="32" borderId="435" applyNumberFormat="0" applyFont="0" applyAlignment="0" applyProtection="0"/>
    <xf numFmtId="0" fontId="4" fillId="32" borderId="437" applyNumberFormat="0" applyFont="0" applyAlignment="0" applyProtection="0"/>
    <xf numFmtId="0" fontId="4" fillId="32" borderId="437" applyNumberFormat="0" applyFont="0" applyAlignment="0" applyProtection="0"/>
    <xf numFmtId="0" fontId="4" fillId="32" borderId="437" applyNumberFormat="0" applyFont="0" applyAlignment="0" applyProtection="0"/>
    <xf numFmtId="0" fontId="4" fillId="32" borderId="437" applyNumberFormat="0" applyFont="0" applyAlignment="0" applyProtection="0"/>
    <xf numFmtId="0" fontId="4" fillId="32" borderId="437" applyNumberFormat="0" applyFont="0" applyAlignment="0" applyProtection="0"/>
    <xf numFmtId="0" fontId="4" fillId="32" borderId="437" applyNumberFormat="0" applyFont="0" applyAlignment="0" applyProtection="0"/>
    <xf numFmtId="0" fontId="4" fillId="32" borderId="437" applyNumberFormat="0" applyFont="0" applyAlignment="0" applyProtection="0"/>
    <xf numFmtId="0" fontId="12" fillId="32" borderId="435" applyNumberFormat="0" applyFont="0" applyAlignment="0" applyProtection="0"/>
    <xf numFmtId="0" fontId="53" fillId="40" borderId="438" applyNumberFormat="0" applyAlignment="0" applyProtection="0"/>
    <xf numFmtId="0" fontId="53" fillId="40" borderId="438" applyNumberFormat="0" applyAlignment="0" applyProtection="0"/>
    <xf numFmtId="0" fontId="53" fillId="34" borderId="438" applyNumberFormat="0" applyAlignment="0" applyProtection="0"/>
    <xf numFmtId="0" fontId="53" fillId="34" borderId="438" applyNumberFormat="0" applyAlignment="0" applyProtection="0"/>
    <xf numFmtId="0" fontId="53" fillId="34" borderId="438" applyNumberFormat="0" applyAlignment="0" applyProtection="0"/>
    <xf numFmtId="0" fontId="53" fillId="40" borderId="438" applyNumberFormat="0" applyAlignment="0" applyProtection="0"/>
    <xf numFmtId="10" fontId="4" fillId="43" borderId="334" applyNumberFormat="0" applyFont="0" applyBorder="0" applyAlignment="0" applyProtection="0">
      <protection locked="0"/>
    </xf>
    <xf numFmtId="0" fontId="53" fillId="34" borderId="438" applyNumberFormat="0" applyAlignment="0" applyProtection="0"/>
    <xf numFmtId="0" fontId="53" fillId="34" borderId="438" applyNumberFormat="0" applyAlignment="0" applyProtection="0"/>
    <xf numFmtId="0" fontId="53" fillId="34" borderId="438" applyNumberFormat="0" applyAlignment="0" applyProtection="0"/>
    <xf numFmtId="0" fontId="53" fillId="34" borderId="438" applyNumberFormat="0" applyAlignment="0" applyProtection="0"/>
    <xf numFmtId="0" fontId="53" fillId="34" borderId="438" applyNumberFormat="0" applyAlignment="0" applyProtection="0"/>
    <xf numFmtId="0" fontId="53" fillId="34" borderId="438" applyNumberFormat="0" applyAlignment="0" applyProtection="0"/>
    <xf numFmtId="0" fontId="53" fillId="34" borderId="438" applyNumberFormat="0" applyAlignment="0" applyProtection="0"/>
    <xf numFmtId="0" fontId="53" fillId="40" borderId="438" applyNumberFormat="0" applyAlignment="0" applyProtection="0"/>
    <xf numFmtId="0" fontId="53" fillId="40" borderId="438" applyNumberFormat="0" applyAlignment="0" applyProtection="0"/>
    <xf numFmtId="0" fontId="53" fillId="40" borderId="438" applyNumberFormat="0" applyAlignment="0" applyProtection="0"/>
    <xf numFmtId="0" fontId="53" fillId="40" borderId="438" applyNumberFormat="0" applyAlignment="0" applyProtection="0"/>
    <xf numFmtId="0" fontId="53" fillId="40" borderId="438" applyNumberFormat="0" applyAlignment="0" applyProtection="0"/>
    <xf numFmtId="0" fontId="53" fillId="40" borderId="438" applyNumberFormat="0" applyAlignment="0" applyProtection="0"/>
    <xf numFmtId="0" fontId="53" fillId="40" borderId="438" applyNumberFormat="0" applyAlignment="0" applyProtection="0"/>
    <xf numFmtId="0" fontId="7" fillId="0" borderId="440" applyNumberFormat="0" applyFill="0" applyAlignment="0" applyProtection="0"/>
    <xf numFmtId="0" fontId="7" fillId="0" borderId="440" applyNumberFormat="0" applyFill="0" applyAlignment="0" applyProtection="0"/>
    <xf numFmtId="0" fontId="4" fillId="14" borderId="437" applyNumberFormat="0" applyFont="0" applyAlignment="0" applyProtection="0"/>
    <xf numFmtId="0" fontId="53" fillId="10" borderId="438" applyNumberFormat="0" applyAlignment="0" applyProtection="0"/>
    <xf numFmtId="0" fontId="53" fillId="10" borderId="438" applyNumberFormat="0" applyAlignment="0" applyProtection="0"/>
    <xf numFmtId="0" fontId="4" fillId="14" borderId="437" applyNumberFormat="0" applyFont="0" applyAlignment="0" applyProtection="0"/>
    <xf numFmtId="0" fontId="9" fillId="38" borderId="334"/>
    <xf numFmtId="0" fontId="53" fillId="10" borderId="438" applyNumberFormat="0" applyAlignment="0" applyProtection="0"/>
    <xf numFmtId="0" fontId="42" fillId="21" borderId="435" applyNumberFormat="0" applyAlignment="0" applyProtection="0"/>
    <xf numFmtId="0" fontId="7" fillId="0" borderId="440" applyNumberFormat="0" applyFill="0" applyAlignment="0" applyProtection="0"/>
    <xf numFmtId="0" fontId="53" fillId="6" borderId="438" applyNumberFormat="0" applyAlignment="0" applyProtection="0"/>
    <xf numFmtId="0" fontId="12" fillId="32" borderId="436">
      <alignment horizontal="left"/>
      <protection locked="0"/>
    </xf>
    <xf numFmtId="0" fontId="7" fillId="0" borderId="440" applyNumberFormat="0" applyFill="0" applyAlignment="0" applyProtection="0"/>
    <xf numFmtId="0" fontId="53" fillId="10" borderId="438" applyNumberFormat="0" applyAlignment="0" applyProtection="0"/>
    <xf numFmtId="195" fontId="59" fillId="41" borderId="439">
      <alignment wrapText="1"/>
    </xf>
    <xf numFmtId="196" fontId="59" fillId="41" borderId="439">
      <alignment wrapText="1"/>
    </xf>
    <xf numFmtId="197" fontId="59" fillId="41" borderId="439">
      <alignment wrapText="1"/>
    </xf>
    <xf numFmtId="0" fontId="4" fillId="32" borderId="437" applyNumberFormat="0" applyFont="0" applyAlignment="0" applyProtection="0"/>
    <xf numFmtId="0" fontId="4" fillId="32" borderId="437" applyNumberFormat="0" applyFont="0" applyAlignment="0" applyProtection="0"/>
    <xf numFmtId="0" fontId="4" fillId="32" borderId="437" applyNumberFormat="0" applyFont="0" applyAlignment="0" applyProtection="0"/>
    <xf numFmtId="0" fontId="12" fillId="32" borderId="435" applyNumberFormat="0" applyFont="0" applyAlignment="0" applyProtection="0"/>
    <xf numFmtId="0" fontId="12" fillId="32" borderId="435" applyNumberFormat="0" applyFont="0" applyAlignment="0" applyProtection="0"/>
    <xf numFmtId="0" fontId="12" fillId="32" borderId="435" applyNumberFormat="0" applyFont="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12" fillId="32" borderId="435" applyNumberFormat="0" applyFont="0" applyAlignment="0" applyProtection="0"/>
    <xf numFmtId="0" fontId="12" fillId="32" borderId="435" applyNumberFormat="0" applyFont="0" applyAlignment="0" applyProtection="0"/>
    <xf numFmtId="0" fontId="12" fillId="32" borderId="435" applyNumberFormat="0" applyFont="0" applyAlignment="0" applyProtection="0"/>
    <xf numFmtId="0" fontId="12" fillId="32" borderId="435" applyNumberFormat="0" applyFont="0" applyAlignment="0" applyProtection="0"/>
    <xf numFmtId="0" fontId="12" fillId="32" borderId="435" applyNumberFormat="0" applyFont="0" applyAlignment="0" applyProtection="0"/>
    <xf numFmtId="0" fontId="12" fillId="32" borderId="435" applyNumberFormat="0" applyFont="0" applyAlignment="0" applyProtection="0"/>
    <xf numFmtId="0" fontId="12" fillId="32" borderId="435" applyNumberFormat="0" applyFont="0" applyAlignment="0" applyProtection="0"/>
    <xf numFmtId="0" fontId="4" fillId="32" borderId="437" applyNumberFormat="0" applyFont="0" applyAlignment="0" applyProtection="0"/>
    <xf numFmtId="0" fontId="4" fillId="32" borderId="437" applyNumberFormat="0" applyFont="0" applyAlignment="0" applyProtection="0"/>
    <xf numFmtId="0" fontId="4" fillId="32" borderId="437" applyNumberFormat="0" applyFont="0" applyAlignment="0" applyProtection="0"/>
    <xf numFmtId="0" fontId="4" fillId="32" borderId="437" applyNumberFormat="0" applyFont="0" applyAlignment="0" applyProtection="0"/>
    <xf numFmtId="0" fontId="4" fillId="32" borderId="437" applyNumberFormat="0" applyFont="0" applyAlignment="0" applyProtection="0"/>
    <xf numFmtId="0" fontId="4" fillId="32" borderId="437" applyNumberFormat="0" applyFont="0" applyAlignment="0" applyProtection="0"/>
    <xf numFmtId="0" fontId="4" fillId="32" borderId="437" applyNumberFormat="0" applyFont="0" applyAlignment="0" applyProtection="0"/>
    <xf numFmtId="0" fontId="53" fillId="40" borderId="438" applyNumberFormat="0" applyAlignment="0" applyProtection="0"/>
    <xf numFmtId="0" fontId="53" fillId="40" borderId="438" applyNumberFormat="0" applyAlignment="0" applyProtection="0"/>
    <xf numFmtId="0" fontId="53" fillId="34" borderId="438" applyNumberFormat="0" applyAlignment="0" applyProtection="0"/>
    <xf numFmtId="0" fontId="53" fillId="34" borderId="438" applyNumberFormat="0" applyAlignment="0" applyProtection="0"/>
    <xf numFmtId="0" fontId="53" fillId="34" borderId="438" applyNumberFormat="0" applyAlignment="0" applyProtection="0"/>
    <xf numFmtId="0" fontId="12" fillId="32" borderId="435" applyNumberFormat="0" applyFont="0" applyAlignment="0" applyProtection="0"/>
    <xf numFmtId="0" fontId="53" fillId="40" borderId="438" applyNumberFormat="0" applyAlignment="0" applyProtection="0"/>
    <xf numFmtId="10" fontId="4" fillId="43" borderId="334" applyNumberFormat="0" applyFont="0" applyBorder="0" applyAlignment="0" applyProtection="0">
      <protection locked="0"/>
    </xf>
    <xf numFmtId="0" fontId="53" fillId="34" borderId="438" applyNumberFormat="0" applyAlignment="0" applyProtection="0"/>
    <xf numFmtId="0" fontId="53" fillId="34" borderId="438" applyNumberFormat="0" applyAlignment="0" applyProtection="0"/>
    <xf numFmtId="0" fontId="53" fillId="34" borderId="438" applyNumberFormat="0" applyAlignment="0" applyProtection="0"/>
    <xf numFmtId="0" fontId="53" fillId="34" borderId="438" applyNumberFormat="0" applyAlignment="0" applyProtection="0"/>
    <xf numFmtId="0" fontId="53" fillId="34" borderId="438" applyNumberFormat="0" applyAlignment="0" applyProtection="0"/>
    <xf numFmtId="0" fontId="53" fillId="34" borderId="438" applyNumberFormat="0" applyAlignment="0" applyProtection="0"/>
    <xf numFmtId="0" fontId="53" fillId="34" borderId="438" applyNumberFormat="0" applyAlignment="0" applyProtection="0"/>
    <xf numFmtId="0" fontId="53" fillId="40" borderId="438" applyNumberFormat="0" applyAlignment="0" applyProtection="0"/>
    <xf numFmtId="0" fontId="53" fillId="40" borderId="438" applyNumberFormat="0" applyAlignment="0" applyProtection="0"/>
    <xf numFmtId="0" fontId="53" fillId="40" borderId="438" applyNumberFormat="0" applyAlignment="0" applyProtection="0"/>
    <xf numFmtId="0" fontId="53" fillId="40" borderId="438" applyNumberFormat="0" applyAlignment="0" applyProtection="0"/>
    <xf numFmtId="0" fontId="53" fillId="40" borderId="438" applyNumberFormat="0" applyAlignment="0" applyProtection="0"/>
    <xf numFmtId="0" fontId="53" fillId="40" borderId="438" applyNumberFormat="0" applyAlignment="0" applyProtection="0"/>
    <xf numFmtId="0" fontId="53" fillId="40" borderId="438" applyNumberFormat="0" applyAlignment="0" applyProtection="0"/>
    <xf numFmtId="0" fontId="12" fillId="32" borderId="435" applyNumberFormat="0" applyFont="0" applyAlignment="0" applyProtection="0"/>
    <xf numFmtId="0" fontId="12" fillId="32" borderId="435" applyNumberFormat="0" applyFont="0" applyAlignment="0" applyProtection="0"/>
    <xf numFmtId="0" fontId="12" fillId="32" borderId="435" applyNumberFormat="0" applyFont="0" applyAlignment="0" applyProtection="0"/>
    <xf numFmtId="0" fontId="12" fillId="32" borderId="435" applyNumberFormat="0" applyFont="0" applyAlignment="0" applyProtection="0"/>
    <xf numFmtId="0" fontId="12" fillId="32" borderId="435" applyNumberFormat="0" applyFont="0" applyAlignment="0" applyProtection="0"/>
    <xf numFmtId="0" fontId="12" fillId="32" borderId="435" applyNumberFormat="0" applyFont="0" applyAlignment="0" applyProtection="0"/>
    <xf numFmtId="0" fontId="12" fillId="32" borderId="435" applyNumberFormat="0" applyFont="0" applyAlignment="0" applyProtection="0"/>
    <xf numFmtId="0" fontId="12" fillId="32" borderId="435" applyNumberFormat="0" applyFont="0" applyAlignment="0" applyProtection="0"/>
    <xf numFmtId="0" fontId="4" fillId="32" borderId="437" applyNumberFormat="0" applyFont="0" applyAlignment="0" applyProtection="0"/>
    <xf numFmtId="0" fontId="4" fillId="32" borderId="437" applyNumberFormat="0" applyFont="0" applyAlignment="0" applyProtection="0"/>
    <xf numFmtId="0" fontId="4" fillId="32" borderId="437" applyNumberFormat="0" applyFont="0" applyAlignment="0" applyProtection="0"/>
    <xf numFmtId="0" fontId="4" fillId="32" borderId="437" applyNumberFormat="0" applyFont="0" applyAlignment="0" applyProtection="0"/>
    <xf numFmtId="0" fontId="4" fillId="32" borderId="437" applyNumberFormat="0" applyFont="0" applyAlignment="0" applyProtection="0"/>
    <xf numFmtId="0" fontId="9" fillId="38" borderId="334"/>
    <xf numFmtId="0" fontId="4" fillId="32" borderId="437" applyNumberFormat="0" applyFont="0" applyAlignment="0" applyProtection="0"/>
    <xf numFmtId="0" fontId="4" fillId="32" borderId="437" applyNumberFormat="0" applyFont="0" applyAlignment="0" applyProtection="0"/>
    <xf numFmtId="0" fontId="53" fillId="40" borderId="438" applyNumberFormat="0" applyAlignment="0" applyProtection="0"/>
    <xf numFmtId="0" fontId="53" fillId="40" borderId="438" applyNumberFormat="0" applyAlignment="0" applyProtection="0"/>
    <xf numFmtId="0" fontId="53" fillId="40" borderId="438" applyNumberFormat="0" applyAlignment="0" applyProtection="0"/>
    <xf numFmtId="0" fontId="53" fillId="34" borderId="438" applyNumberFormat="0" applyAlignment="0" applyProtection="0"/>
    <xf numFmtId="0" fontId="53" fillId="34" borderId="438" applyNumberFormat="0" applyAlignment="0" applyProtection="0"/>
    <xf numFmtId="0" fontId="53" fillId="34" borderId="438" applyNumberFormat="0" applyAlignment="0" applyProtection="0"/>
    <xf numFmtId="0" fontId="53" fillId="34" borderId="438" applyNumberFormat="0" applyAlignment="0" applyProtection="0"/>
    <xf numFmtId="0" fontId="53" fillId="34" borderId="438" applyNumberFormat="0" applyAlignment="0" applyProtection="0"/>
    <xf numFmtId="195" fontId="59" fillId="41" borderId="439">
      <alignment wrapText="1"/>
    </xf>
    <xf numFmtId="196" fontId="59" fillId="41" borderId="439">
      <alignment wrapText="1"/>
    </xf>
    <xf numFmtId="197" fontId="59" fillId="41" borderId="439">
      <alignment wrapText="1"/>
    </xf>
    <xf numFmtId="0" fontId="53" fillId="34" borderId="438" applyNumberFormat="0" applyAlignment="0" applyProtection="0"/>
    <xf numFmtId="0" fontId="53" fillId="34" borderId="438" applyNumberFormat="0" applyAlignment="0" applyProtection="0"/>
    <xf numFmtId="0" fontId="53" fillId="34" borderId="438" applyNumberFormat="0" applyAlignment="0" applyProtection="0"/>
    <xf numFmtId="0" fontId="53" fillId="34" borderId="438" applyNumberFormat="0" applyAlignment="0" applyProtection="0"/>
    <xf numFmtId="0" fontId="53" fillId="40" borderId="438" applyNumberFormat="0" applyAlignment="0" applyProtection="0"/>
    <xf numFmtId="0" fontId="53" fillId="40" borderId="438" applyNumberFormat="0" applyAlignment="0" applyProtection="0"/>
    <xf numFmtId="0" fontId="53" fillId="40" borderId="438" applyNumberFormat="0" applyAlignment="0" applyProtection="0"/>
    <xf numFmtId="0" fontId="53" fillId="40" borderId="438" applyNumberFormat="0" applyAlignment="0" applyProtection="0"/>
    <xf numFmtId="0" fontId="53" fillId="40" borderId="438" applyNumberFormat="0" applyAlignment="0" applyProtection="0"/>
    <xf numFmtId="0" fontId="53" fillId="40" borderId="438" applyNumberFormat="0" applyAlignment="0" applyProtection="0"/>
    <xf numFmtId="0" fontId="53" fillId="40" borderId="438" applyNumberFormat="0" applyAlignment="0" applyProtection="0"/>
    <xf numFmtId="0" fontId="9" fillId="38" borderId="334"/>
    <xf numFmtId="0" fontId="4" fillId="32" borderId="437" applyNumberFormat="0" applyFont="0" applyAlignment="0" applyProtection="0"/>
    <xf numFmtId="0" fontId="4" fillId="32" borderId="437" applyNumberFormat="0" applyFont="0" applyAlignment="0" applyProtection="0"/>
    <xf numFmtId="0" fontId="4" fillId="32" borderId="437" applyNumberFormat="0" applyFont="0" applyAlignment="0" applyProtection="0"/>
    <xf numFmtId="0" fontId="12" fillId="32" borderId="435" applyNumberFormat="0" applyFont="0" applyAlignment="0" applyProtection="0"/>
    <xf numFmtId="0" fontId="12" fillId="32" borderId="435" applyNumberFormat="0" applyFont="0" applyAlignment="0" applyProtection="0"/>
    <xf numFmtId="0" fontId="12" fillId="32" borderId="435" applyNumberFormat="0" applyFont="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12" fillId="32" borderId="435" applyNumberFormat="0" applyFont="0" applyAlignment="0" applyProtection="0"/>
    <xf numFmtId="0" fontId="12" fillId="32" borderId="435" applyNumberFormat="0" applyFont="0" applyAlignment="0" applyProtection="0"/>
    <xf numFmtId="0" fontId="12" fillId="32" borderId="435" applyNumberFormat="0" applyFont="0" applyAlignment="0" applyProtection="0"/>
    <xf numFmtId="0" fontId="12" fillId="32" borderId="435" applyNumberFormat="0" applyFont="0" applyAlignment="0" applyProtection="0"/>
    <xf numFmtId="0" fontId="12" fillId="32" borderId="435" applyNumberFormat="0" applyFont="0" applyAlignment="0" applyProtection="0"/>
    <xf numFmtId="0" fontId="12" fillId="32" borderId="435" applyNumberFormat="0" applyFont="0" applyAlignment="0" applyProtection="0"/>
    <xf numFmtId="0" fontId="12" fillId="32" borderId="435" applyNumberFormat="0" applyFont="0" applyAlignment="0" applyProtection="0"/>
    <xf numFmtId="0" fontId="4" fillId="32" borderId="437" applyNumberFormat="0" applyFont="0" applyAlignment="0" applyProtection="0"/>
    <xf numFmtId="0" fontId="4" fillId="32" borderId="437" applyNumberFormat="0" applyFont="0" applyAlignment="0" applyProtection="0"/>
    <xf numFmtId="0" fontId="4" fillId="32" borderId="437" applyNumberFormat="0" applyFont="0" applyAlignment="0" applyProtection="0"/>
    <xf numFmtId="0" fontId="4" fillId="32" borderId="437" applyNumberFormat="0" applyFont="0" applyAlignment="0" applyProtection="0"/>
    <xf numFmtId="0" fontId="4" fillId="32" borderId="437" applyNumberFormat="0" applyFont="0" applyAlignment="0" applyProtection="0"/>
    <xf numFmtId="0" fontId="4" fillId="32" borderId="437" applyNumberFormat="0" applyFont="0" applyAlignment="0" applyProtection="0"/>
    <xf numFmtId="0" fontId="4" fillId="32" borderId="437" applyNumberFormat="0" applyFont="0" applyAlignment="0" applyProtection="0"/>
    <xf numFmtId="0" fontId="53" fillId="40" borderId="438" applyNumberFormat="0" applyAlignment="0" applyProtection="0"/>
    <xf numFmtId="0" fontId="53" fillId="40" borderId="438" applyNumberFormat="0" applyAlignment="0" applyProtection="0"/>
    <xf numFmtId="0" fontId="53" fillId="34" borderId="438" applyNumberFormat="0" applyAlignment="0" applyProtection="0"/>
    <xf numFmtId="0" fontId="53" fillId="34" borderId="438" applyNumberFormat="0" applyAlignment="0" applyProtection="0"/>
    <xf numFmtId="0" fontId="53" fillId="34" borderId="438" applyNumberFormat="0" applyAlignment="0" applyProtection="0"/>
    <xf numFmtId="0" fontId="53" fillId="40" borderId="438" applyNumberFormat="0" applyAlignment="0" applyProtection="0"/>
    <xf numFmtId="10" fontId="4" fillId="43" borderId="334" applyNumberFormat="0" applyFont="0" applyBorder="0" applyAlignment="0" applyProtection="0">
      <protection locked="0"/>
    </xf>
    <xf numFmtId="0" fontId="53" fillId="34" borderId="438" applyNumberFormat="0" applyAlignment="0" applyProtection="0"/>
    <xf numFmtId="0" fontId="53" fillId="34" borderId="438" applyNumberFormat="0" applyAlignment="0" applyProtection="0"/>
    <xf numFmtId="0" fontId="53" fillId="34" borderId="438" applyNumberFormat="0" applyAlignment="0" applyProtection="0"/>
    <xf numFmtId="0" fontId="53" fillId="34" borderId="438" applyNumberFormat="0" applyAlignment="0" applyProtection="0"/>
    <xf numFmtId="0" fontId="53" fillId="34" borderId="438" applyNumberFormat="0" applyAlignment="0" applyProtection="0"/>
    <xf numFmtId="0" fontId="53" fillId="34" borderId="438" applyNumberFormat="0" applyAlignment="0" applyProtection="0"/>
    <xf numFmtId="0" fontId="53" fillId="34" borderId="438" applyNumberFormat="0" applyAlignment="0" applyProtection="0"/>
    <xf numFmtId="0" fontId="53" fillId="40" borderId="438" applyNumberFormat="0" applyAlignment="0" applyProtection="0"/>
    <xf numFmtId="0" fontId="53" fillId="40" borderId="438" applyNumberFormat="0" applyAlignment="0" applyProtection="0"/>
    <xf numFmtId="0" fontId="53" fillId="40" borderId="438" applyNumberFormat="0" applyAlignment="0" applyProtection="0"/>
    <xf numFmtId="0" fontId="53" fillId="40" borderId="438" applyNumberFormat="0" applyAlignment="0" applyProtection="0"/>
    <xf numFmtId="0" fontId="53" fillId="40" borderId="438" applyNumberFormat="0" applyAlignment="0" applyProtection="0"/>
    <xf numFmtId="0" fontId="53" fillId="40" borderId="438" applyNumberFormat="0" applyAlignment="0" applyProtection="0"/>
    <xf numFmtId="0" fontId="53" fillId="40" borderId="438" applyNumberFormat="0" applyAlignment="0" applyProtection="0"/>
    <xf numFmtId="0" fontId="9" fillId="38" borderId="334"/>
    <xf numFmtId="195" fontId="59" fillId="41" borderId="439">
      <alignment wrapText="1"/>
    </xf>
    <xf numFmtId="196" fontId="59" fillId="41" borderId="439">
      <alignment wrapText="1"/>
    </xf>
    <xf numFmtId="197" fontId="59" fillId="41" borderId="439">
      <alignment wrapText="1"/>
    </xf>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10" fontId="4" fillId="43" borderId="334" applyNumberFormat="0" applyFont="0" applyBorder="0" applyAlignment="0" applyProtection="0">
      <protection locked="0"/>
    </xf>
    <xf numFmtId="0" fontId="53" fillId="34" borderId="438" applyNumberFormat="0" applyAlignment="0" applyProtection="0"/>
    <xf numFmtId="0" fontId="53" fillId="34" borderId="438" applyNumberFormat="0" applyAlignment="0" applyProtection="0"/>
    <xf numFmtId="0" fontId="53" fillId="34" borderId="438" applyNumberFormat="0" applyAlignment="0" applyProtection="0"/>
    <xf numFmtId="0" fontId="53" fillId="34" borderId="438" applyNumberFormat="0" applyAlignment="0" applyProtection="0"/>
    <xf numFmtId="0" fontId="53" fillId="34" borderId="438" applyNumberFormat="0" applyAlignment="0" applyProtection="0"/>
    <xf numFmtId="0" fontId="53" fillId="34" borderId="438" applyNumberFormat="0" applyAlignment="0" applyProtection="0"/>
    <xf numFmtId="0" fontId="53" fillId="34" borderId="438" applyNumberFormat="0" applyAlignment="0" applyProtection="0"/>
    <xf numFmtId="0" fontId="53" fillId="34" borderId="438" applyNumberFormat="0" applyAlignment="0" applyProtection="0"/>
    <xf numFmtId="0" fontId="53" fillId="40" borderId="438" applyNumberFormat="0" applyAlignment="0" applyProtection="0"/>
    <xf numFmtId="0" fontId="53" fillId="40" borderId="438" applyNumberFormat="0" applyAlignment="0" applyProtection="0"/>
    <xf numFmtId="0" fontId="53" fillId="40" borderId="438" applyNumberFormat="0" applyAlignment="0" applyProtection="0"/>
    <xf numFmtId="0" fontId="53" fillId="40" borderId="438" applyNumberFormat="0" applyAlignment="0" applyProtection="0"/>
    <xf numFmtId="0" fontId="53" fillId="40" borderId="438" applyNumberFormat="0" applyAlignment="0" applyProtection="0"/>
    <xf numFmtId="0" fontId="53" fillId="40" borderId="438" applyNumberFormat="0" applyAlignment="0" applyProtection="0"/>
    <xf numFmtId="0" fontId="53" fillId="40" borderId="438" applyNumberFormat="0" applyAlignment="0" applyProtection="0"/>
    <xf numFmtId="195" fontId="59" fillId="41" borderId="439">
      <alignment wrapText="1"/>
    </xf>
    <xf numFmtId="196" fontId="59" fillId="41" borderId="439">
      <alignment wrapText="1"/>
    </xf>
    <xf numFmtId="197" fontId="59" fillId="41" borderId="439">
      <alignment wrapText="1"/>
    </xf>
    <xf numFmtId="0" fontId="9" fillId="38" borderId="334"/>
    <xf numFmtId="195" fontId="59" fillId="41" borderId="439">
      <alignment wrapText="1"/>
    </xf>
    <xf numFmtId="196" fontId="59" fillId="41" borderId="439">
      <alignment wrapText="1"/>
    </xf>
    <xf numFmtId="197" fontId="59" fillId="41" borderId="439">
      <alignment wrapText="1"/>
    </xf>
    <xf numFmtId="0" fontId="4" fillId="32" borderId="437" applyNumberFormat="0" applyFont="0" applyAlignment="0" applyProtection="0"/>
    <xf numFmtId="0" fontId="4" fillId="32" borderId="437" applyNumberFormat="0" applyFont="0" applyAlignment="0" applyProtection="0"/>
    <xf numFmtId="0" fontId="4" fillId="32" borderId="437" applyNumberFormat="0" applyFont="0" applyAlignment="0" applyProtection="0"/>
    <xf numFmtId="0" fontId="12" fillId="32" borderId="435" applyNumberFormat="0" applyFont="0" applyAlignment="0" applyProtection="0"/>
    <xf numFmtId="0" fontId="12" fillId="32" borderId="435" applyNumberFormat="0" applyFont="0" applyAlignment="0" applyProtection="0"/>
    <xf numFmtId="0" fontId="12" fillId="32" borderId="435" applyNumberFormat="0" applyFont="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12" fillId="32" borderId="435" applyNumberFormat="0" applyFont="0" applyAlignment="0" applyProtection="0"/>
    <xf numFmtId="0" fontId="12" fillId="32" borderId="435" applyNumberFormat="0" applyFont="0" applyAlignment="0" applyProtection="0"/>
    <xf numFmtId="0" fontId="12" fillId="32" borderId="435" applyNumberFormat="0" applyFont="0" applyAlignment="0" applyProtection="0"/>
    <xf numFmtId="0" fontId="12" fillId="32" borderId="435" applyNumberFormat="0" applyFont="0" applyAlignment="0" applyProtection="0"/>
    <xf numFmtId="0" fontId="12" fillId="32" borderId="435" applyNumberFormat="0" applyFont="0" applyAlignment="0" applyProtection="0"/>
    <xf numFmtId="0" fontId="12" fillId="32" borderId="435" applyNumberFormat="0" applyFont="0" applyAlignment="0" applyProtection="0"/>
    <xf numFmtId="0" fontId="12" fillId="32" borderId="435" applyNumberFormat="0" applyFont="0" applyAlignment="0" applyProtection="0"/>
    <xf numFmtId="0" fontId="4" fillId="32" borderId="437" applyNumberFormat="0" applyFont="0" applyAlignment="0" applyProtection="0"/>
    <xf numFmtId="0" fontId="4" fillId="32" borderId="437" applyNumberFormat="0" applyFont="0" applyAlignment="0" applyProtection="0"/>
    <xf numFmtId="0" fontId="4" fillId="32" borderId="437" applyNumberFormat="0" applyFont="0" applyAlignment="0" applyProtection="0"/>
    <xf numFmtId="0" fontId="4" fillId="32" borderId="437" applyNumberFormat="0" applyFont="0" applyAlignment="0" applyProtection="0"/>
    <xf numFmtId="0" fontId="4" fillId="32" borderId="437" applyNumberFormat="0" applyFont="0" applyAlignment="0" applyProtection="0"/>
    <xf numFmtId="0" fontId="4" fillId="32" borderId="437" applyNumberFormat="0" applyFont="0" applyAlignment="0" applyProtection="0"/>
    <xf numFmtId="0" fontId="4" fillId="32" borderId="437" applyNumberFormat="0" applyFont="0" applyAlignment="0" applyProtection="0"/>
    <xf numFmtId="0" fontId="53" fillId="40" borderId="438" applyNumberFormat="0" applyAlignment="0" applyProtection="0"/>
    <xf numFmtId="0" fontId="53" fillId="40" borderId="438" applyNumberFormat="0" applyAlignment="0" applyProtection="0"/>
    <xf numFmtId="0" fontId="53" fillId="34" borderId="438" applyNumberFormat="0" applyAlignment="0" applyProtection="0"/>
    <xf numFmtId="10" fontId="4" fillId="43" borderId="334" applyNumberFormat="0" applyFont="0" applyBorder="0" applyAlignment="0" applyProtection="0">
      <protection locked="0"/>
    </xf>
    <xf numFmtId="0" fontId="42" fillId="33" borderId="435" applyNumberFormat="0" applyAlignment="0" applyProtection="0"/>
    <xf numFmtId="0" fontId="42" fillId="33" borderId="435" applyNumberFormat="0" applyAlignment="0" applyProtection="0"/>
    <xf numFmtId="0" fontId="42" fillId="33" borderId="435" applyNumberFormat="0" applyAlignment="0" applyProtection="0"/>
    <xf numFmtId="0" fontId="42" fillId="33" borderId="435" applyNumberFormat="0" applyAlignment="0" applyProtection="0"/>
    <xf numFmtId="0" fontId="42" fillId="33" borderId="435" applyNumberFormat="0" applyAlignment="0" applyProtection="0"/>
    <xf numFmtId="0" fontId="42" fillId="33" borderId="435" applyNumberFormat="0" applyAlignment="0" applyProtection="0"/>
    <xf numFmtId="0" fontId="42" fillId="33" borderId="435" applyNumberFormat="0" applyAlignment="0" applyProtection="0"/>
    <xf numFmtId="0" fontId="42" fillId="33" borderId="435" applyNumberFormat="0" applyAlignment="0" applyProtection="0"/>
    <xf numFmtId="0" fontId="42" fillId="33" borderId="435" applyNumberFormat="0" applyAlignment="0" applyProtection="0"/>
    <xf numFmtId="0" fontId="42" fillId="33" borderId="435" applyNumberFormat="0" applyAlignment="0" applyProtection="0"/>
    <xf numFmtId="0" fontId="4" fillId="32" borderId="437" applyNumberFormat="0" applyFont="0" applyAlignment="0" applyProtection="0"/>
    <xf numFmtId="0" fontId="4" fillId="32" borderId="437" applyNumberFormat="0" applyFont="0" applyAlignment="0" applyProtection="0"/>
    <xf numFmtId="0" fontId="4" fillId="32" borderId="437" applyNumberFormat="0" applyFont="0" applyAlignment="0" applyProtection="0"/>
    <xf numFmtId="0" fontId="12" fillId="32" borderId="435" applyNumberFormat="0" applyFont="0" applyAlignment="0" applyProtection="0"/>
    <xf numFmtId="0" fontId="12" fillId="32" borderId="435" applyNumberFormat="0" applyFont="0" applyAlignment="0" applyProtection="0"/>
    <xf numFmtId="0" fontId="12" fillId="32" borderId="435" applyNumberFormat="0" applyFont="0" applyAlignment="0" applyProtection="0"/>
    <xf numFmtId="0" fontId="12" fillId="32" borderId="435" applyNumberFormat="0" applyFont="0" applyAlignment="0" applyProtection="0"/>
    <xf numFmtId="0" fontId="12" fillId="32" borderId="435" applyNumberFormat="0" applyFont="0" applyAlignment="0" applyProtection="0"/>
    <xf numFmtId="0" fontId="12" fillId="32" borderId="435" applyNumberFormat="0" applyFont="0" applyAlignment="0" applyProtection="0"/>
    <xf numFmtId="0" fontId="12" fillId="32" borderId="435" applyNumberFormat="0" applyFont="0" applyAlignment="0" applyProtection="0"/>
    <xf numFmtId="0" fontId="12" fillId="32" borderId="435" applyNumberFormat="0" applyFont="0" applyAlignment="0" applyProtection="0"/>
    <xf numFmtId="0" fontId="12" fillId="32" borderId="435" applyNumberFormat="0" applyFont="0" applyAlignment="0" applyProtection="0"/>
    <xf numFmtId="0" fontId="12" fillId="32" borderId="435" applyNumberFormat="0" applyFont="0" applyAlignment="0" applyProtection="0"/>
    <xf numFmtId="0" fontId="4" fillId="32" borderId="437" applyNumberFormat="0" applyFont="0" applyAlignment="0" applyProtection="0"/>
    <xf numFmtId="0" fontId="4" fillId="32" borderId="437" applyNumberFormat="0" applyFont="0" applyAlignment="0" applyProtection="0"/>
    <xf numFmtId="0" fontId="4" fillId="32" borderId="437" applyNumberFormat="0" applyFont="0" applyAlignment="0" applyProtection="0"/>
    <xf numFmtId="0" fontId="4" fillId="32" borderId="437" applyNumberFormat="0" applyFont="0" applyAlignment="0" applyProtection="0"/>
    <xf numFmtId="0" fontId="4" fillId="32" borderId="437" applyNumberFormat="0" applyFont="0" applyAlignment="0" applyProtection="0"/>
    <xf numFmtId="0" fontId="4" fillId="32" borderId="437" applyNumberFormat="0" applyFont="0" applyAlignment="0" applyProtection="0"/>
    <xf numFmtId="0" fontId="4" fillId="32" borderId="437" applyNumberFormat="0" applyFont="0" applyAlignment="0" applyProtection="0"/>
    <xf numFmtId="0" fontId="53" fillId="40" borderId="438" applyNumberFormat="0" applyAlignment="0" applyProtection="0"/>
    <xf numFmtId="0" fontId="53" fillId="40" borderId="438" applyNumberFormat="0" applyAlignment="0" applyProtection="0"/>
    <xf numFmtId="0" fontId="53" fillId="34" borderId="438" applyNumberFormat="0" applyAlignment="0" applyProtection="0"/>
    <xf numFmtId="0" fontId="53" fillId="34" borderId="438" applyNumberFormat="0" applyAlignment="0" applyProtection="0"/>
    <xf numFmtId="0" fontId="53" fillId="34" borderId="438" applyNumberFormat="0" applyAlignment="0" applyProtection="0"/>
    <xf numFmtId="0" fontId="53" fillId="40" borderId="438" applyNumberFormat="0" applyAlignment="0" applyProtection="0"/>
    <xf numFmtId="0" fontId="53" fillId="34" borderId="438" applyNumberFormat="0" applyAlignment="0" applyProtection="0"/>
    <xf numFmtId="0" fontId="53" fillId="34" borderId="438" applyNumberFormat="0" applyAlignment="0" applyProtection="0"/>
    <xf numFmtId="0" fontId="53" fillId="40" borderId="438" applyNumberFormat="0" applyAlignment="0" applyProtection="0"/>
    <xf numFmtId="10" fontId="4" fillId="43" borderId="334" applyNumberFormat="0" applyFont="0" applyBorder="0" applyAlignment="0" applyProtection="0">
      <protection locked="0"/>
    </xf>
    <xf numFmtId="0" fontId="53" fillId="34" borderId="438" applyNumberFormat="0" applyAlignment="0" applyProtection="0"/>
    <xf numFmtId="0" fontId="53" fillId="34" borderId="438" applyNumberFormat="0" applyAlignment="0" applyProtection="0"/>
    <xf numFmtId="0" fontId="53" fillId="34" borderId="438" applyNumberFormat="0" applyAlignment="0" applyProtection="0"/>
    <xf numFmtId="0" fontId="53" fillId="34" borderId="438" applyNumberFormat="0" applyAlignment="0" applyProtection="0"/>
    <xf numFmtId="0" fontId="53" fillId="34" borderId="438" applyNumberFormat="0" applyAlignment="0" applyProtection="0"/>
    <xf numFmtId="0" fontId="53" fillId="34" borderId="438" applyNumberFormat="0" applyAlignment="0" applyProtection="0"/>
    <xf numFmtId="0" fontId="53" fillId="34" borderId="438" applyNumberFormat="0" applyAlignment="0" applyProtection="0"/>
    <xf numFmtId="0" fontId="53" fillId="40" borderId="438" applyNumberFormat="0" applyAlignment="0" applyProtection="0"/>
    <xf numFmtId="0" fontId="53" fillId="40" borderId="438" applyNumberFormat="0" applyAlignment="0" applyProtection="0"/>
    <xf numFmtId="0" fontId="53" fillId="40" borderId="438" applyNumberFormat="0" applyAlignment="0" applyProtection="0"/>
    <xf numFmtId="0" fontId="53" fillId="40" borderId="438" applyNumberFormat="0" applyAlignment="0" applyProtection="0"/>
    <xf numFmtId="0" fontId="53" fillId="40" borderId="438" applyNumberFormat="0" applyAlignment="0" applyProtection="0"/>
    <xf numFmtId="0" fontId="53" fillId="40" borderId="438" applyNumberFormat="0" applyAlignment="0" applyProtection="0"/>
    <xf numFmtId="0" fontId="53" fillId="40" borderId="438" applyNumberFormat="0" applyAlignment="0" applyProtection="0"/>
    <xf numFmtId="0" fontId="9" fillId="38" borderId="334"/>
    <xf numFmtId="195" fontId="59" fillId="41" borderId="439">
      <alignment wrapText="1"/>
    </xf>
    <xf numFmtId="196" fontId="59" fillId="41" borderId="439">
      <alignment wrapText="1"/>
    </xf>
    <xf numFmtId="197" fontId="59" fillId="41" borderId="439">
      <alignment wrapText="1"/>
    </xf>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10" fontId="4" fillId="43" borderId="334" applyNumberFormat="0" applyFont="0" applyBorder="0" applyAlignment="0" applyProtection="0">
      <protection locked="0"/>
    </xf>
    <xf numFmtId="0" fontId="53" fillId="34" borderId="438" applyNumberFormat="0" applyAlignment="0" applyProtection="0"/>
    <xf numFmtId="0" fontId="53" fillId="34" borderId="438" applyNumberFormat="0" applyAlignment="0" applyProtection="0"/>
    <xf numFmtId="0" fontId="53" fillId="34" borderId="438" applyNumberFormat="0" applyAlignment="0" applyProtection="0"/>
    <xf numFmtId="0" fontId="53" fillId="34" borderId="438" applyNumberFormat="0" applyAlignment="0" applyProtection="0"/>
    <xf numFmtId="0" fontId="53" fillId="34" borderId="438" applyNumberFormat="0" applyAlignment="0" applyProtection="0"/>
    <xf numFmtId="0" fontId="53" fillId="34" borderId="438" applyNumberFormat="0" applyAlignment="0" applyProtection="0"/>
    <xf numFmtId="0" fontId="53" fillId="34" borderId="438" applyNumberFormat="0" applyAlignment="0" applyProtection="0"/>
    <xf numFmtId="0" fontId="53" fillId="40" borderId="438" applyNumberFormat="0" applyAlignment="0" applyProtection="0"/>
    <xf numFmtId="0" fontId="53" fillId="40" borderId="438" applyNumberFormat="0" applyAlignment="0" applyProtection="0"/>
    <xf numFmtId="0" fontId="53" fillId="40" borderId="438" applyNumberFormat="0" applyAlignment="0" applyProtection="0"/>
    <xf numFmtId="0" fontId="53" fillId="40" borderId="438" applyNumberFormat="0" applyAlignment="0" applyProtection="0"/>
    <xf numFmtId="0" fontId="53" fillId="40" borderId="438" applyNumberFormat="0" applyAlignment="0" applyProtection="0"/>
    <xf numFmtId="0" fontId="53" fillId="40" borderId="438" applyNumberFormat="0" applyAlignment="0" applyProtection="0"/>
    <xf numFmtId="0" fontId="53" fillId="40" borderId="438" applyNumberFormat="0" applyAlignment="0" applyProtection="0"/>
    <xf numFmtId="0" fontId="9" fillId="38" borderId="334"/>
    <xf numFmtId="195" fontId="59" fillId="41" borderId="439">
      <alignment wrapText="1"/>
    </xf>
    <xf numFmtId="196" fontId="59" fillId="41" borderId="439">
      <alignment wrapText="1"/>
    </xf>
    <xf numFmtId="197" fontId="59" fillId="41" borderId="439">
      <alignment wrapText="1"/>
    </xf>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10" fontId="4" fillId="43" borderId="334" applyNumberFormat="0" applyFont="0" applyBorder="0" applyAlignment="0" applyProtection="0">
      <protection locked="0"/>
    </xf>
    <xf numFmtId="0" fontId="53" fillId="0" borderId="441" applyNumberFormat="0" applyFill="0" applyAlignment="0" applyProtection="0"/>
    <xf numFmtId="179" fontId="12" fillId="0" borderId="442"/>
    <xf numFmtId="0" fontId="53" fillId="0" borderId="441"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9" fillId="38" borderId="2"/>
    <xf numFmtId="49" fontId="12" fillId="32" borderId="436">
      <alignment horizontal="left"/>
      <protection locked="0"/>
    </xf>
    <xf numFmtId="179" fontId="12" fillId="32" borderId="436">
      <protection locked="0"/>
    </xf>
    <xf numFmtId="177" fontId="12" fillId="32" borderId="436">
      <protection locked="0"/>
    </xf>
    <xf numFmtId="0" fontId="12" fillId="32" borderId="436">
      <alignment horizontal="left"/>
      <protection locked="0"/>
    </xf>
    <xf numFmtId="175" fontId="12" fillId="32" borderId="436">
      <alignment horizontal="right"/>
      <protection locked="0"/>
    </xf>
    <xf numFmtId="173" fontId="12" fillId="32" borderId="436">
      <protection locked="0"/>
    </xf>
    <xf numFmtId="170" fontId="12" fillId="32" borderId="436">
      <protection locked="0"/>
    </xf>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179" fontId="12" fillId="32" borderId="436">
      <protection locked="0"/>
    </xf>
    <xf numFmtId="177" fontId="12" fillId="32" borderId="436">
      <protection locked="0"/>
    </xf>
    <xf numFmtId="178" fontId="12" fillId="0" borderId="442"/>
    <xf numFmtId="0" fontId="16" fillId="10" borderId="435" applyNumberFormat="0" applyAlignment="0" applyProtection="0"/>
    <xf numFmtId="172" fontId="12" fillId="32" borderId="436">
      <protection locked="0"/>
    </xf>
    <xf numFmtId="170" fontId="12" fillId="32" borderId="436">
      <protection locked="0"/>
    </xf>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6" fillId="10" borderId="435" applyNumberFormat="0" applyAlignment="0" applyProtection="0"/>
    <xf numFmtId="179" fontId="12" fillId="0" borderId="442"/>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4" fillId="6" borderId="435" applyNumberFormat="0" applyAlignment="0" applyProtection="0"/>
    <xf numFmtId="0" fontId="14" fillId="6" borderId="435" applyNumberFormat="0" applyAlignment="0" applyProtection="0"/>
    <xf numFmtId="177" fontId="12" fillId="0" borderId="442"/>
    <xf numFmtId="0" fontId="14" fillId="6" borderId="435" applyNumberFormat="0" applyAlignment="0" applyProtection="0"/>
    <xf numFmtId="0" fontId="14" fillId="6" borderId="435" applyNumberFormat="0" applyAlignment="0" applyProtection="0"/>
    <xf numFmtId="173" fontId="12" fillId="0" borderId="442"/>
    <xf numFmtId="179" fontId="12" fillId="0" borderId="442"/>
    <xf numFmtId="177" fontId="12" fillId="0" borderId="442"/>
    <xf numFmtId="171" fontId="12" fillId="0" borderId="442"/>
    <xf numFmtId="169" fontId="12" fillId="0" borderId="442"/>
    <xf numFmtId="173" fontId="12" fillId="0" borderId="442"/>
    <xf numFmtId="171" fontId="12" fillId="0" borderId="442"/>
    <xf numFmtId="169" fontId="12" fillId="0" borderId="442"/>
    <xf numFmtId="170" fontId="12" fillId="0" borderId="442"/>
    <xf numFmtId="172" fontId="12" fillId="0" borderId="442"/>
    <xf numFmtId="174" fontId="12" fillId="0" borderId="442"/>
    <xf numFmtId="177" fontId="12" fillId="0" borderId="442"/>
    <xf numFmtId="0" fontId="14" fillId="6" borderId="435" applyNumberFormat="0" applyAlignment="0" applyProtection="0"/>
    <xf numFmtId="0" fontId="15" fillId="8"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4" fillId="6" borderId="435" applyNumberFormat="0" applyAlignment="0" applyProtection="0"/>
    <xf numFmtId="172" fontId="12" fillId="0" borderId="442"/>
    <xf numFmtId="49" fontId="12" fillId="32" borderId="436">
      <alignment horizontal="left"/>
      <protection locked="0"/>
    </xf>
    <xf numFmtId="170" fontId="12" fillId="32" borderId="436">
      <protection locked="0"/>
    </xf>
    <xf numFmtId="172" fontId="12" fillId="32" borderId="436">
      <protection locked="0"/>
    </xf>
    <xf numFmtId="174" fontId="12" fillId="32" borderId="436">
      <protection locked="0"/>
    </xf>
    <xf numFmtId="176" fontId="12" fillId="32" borderId="436">
      <alignment horizontal="right"/>
      <protection locked="0"/>
    </xf>
    <xf numFmtId="177" fontId="12" fillId="32" borderId="436">
      <protection locked="0"/>
    </xf>
    <xf numFmtId="179" fontId="12" fillId="32" borderId="436">
      <protection locked="0"/>
    </xf>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197" fontId="59" fillId="41" borderId="439">
      <alignment wrapText="1"/>
    </xf>
    <xf numFmtId="0" fontId="7" fillId="0" borderId="440" applyNumberFormat="0" applyFill="0" applyAlignment="0" applyProtection="0"/>
    <xf numFmtId="0" fontId="7" fillId="0" borderId="440"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10" fontId="4" fillId="43" borderId="2" applyNumberFormat="0" applyFont="0" applyBorder="0" applyAlignment="0" applyProtection="0">
      <protection locked="0"/>
    </xf>
    <xf numFmtId="196" fontId="59" fillId="41" borderId="439">
      <alignment wrapText="1"/>
    </xf>
    <xf numFmtId="0" fontId="14" fillId="40" borderId="435" applyNumberFormat="0" applyAlignment="0" applyProtection="0"/>
    <xf numFmtId="0" fontId="14" fillId="40" borderId="435" applyNumberFormat="0" applyAlignment="0" applyProtection="0"/>
    <xf numFmtId="0" fontId="14" fillId="40" borderId="435" applyNumberFormat="0" applyAlignment="0" applyProtection="0"/>
    <xf numFmtId="0" fontId="14" fillId="40" borderId="435" applyNumberFormat="0" applyAlignment="0" applyProtection="0"/>
    <xf numFmtId="0" fontId="14" fillId="40" borderId="435" applyNumberFormat="0" applyAlignment="0" applyProtection="0"/>
    <xf numFmtId="0" fontId="14" fillId="40" borderId="435" applyNumberFormat="0" applyAlignment="0" applyProtection="0"/>
    <xf numFmtId="0" fontId="14" fillId="40" borderId="435" applyNumberFormat="0" applyAlignment="0" applyProtection="0"/>
    <xf numFmtId="0" fontId="14" fillId="40" borderId="435" applyNumberFormat="0" applyAlignment="0" applyProtection="0"/>
    <xf numFmtId="0" fontId="14" fillId="40" borderId="435" applyNumberFormat="0" applyAlignment="0" applyProtection="0"/>
    <xf numFmtId="0" fontId="14" fillId="40" borderId="435" applyNumberFormat="0" applyAlignment="0" applyProtection="0"/>
    <xf numFmtId="0" fontId="14" fillId="40" borderId="435" applyNumberFormat="0" applyAlignment="0" applyProtection="0"/>
    <xf numFmtId="0" fontId="14" fillId="40" borderId="435" applyNumberFormat="0" applyAlignment="0" applyProtection="0"/>
    <xf numFmtId="0" fontId="14" fillId="40" borderId="435" applyNumberFormat="0" applyAlignment="0" applyProtection="0"/>
    <xf numFmtId="0" fontId="14" fillId="40" borderId="435" applyNumberFormat="0" applyAlignment="0" applyProtection="0"/>
    <xf numFmtId="0" fontId="14" fillId="40" borderId="435" applyNumberFormat="0" applyAlignment="0" applyProtection="0"/>
    <xf numFmtId="0" fontId="14" fillId="40" borderId="435" applyNumberFormat="0" applyAlignment="0" applyProtection="0"/>
    <xf numFmtId="0" fontId="14" fillId="40" borderId="435" applyNumberFormat="0" applyAlignment="0" applyProtection="0"/>
    <xf numFmtId="0" fontId="14" fillId="40" borderId="435" applyNumberFormat="0" applyAlignment="0" applyProtection="0"/>
    <xf numFmtId="0" fontId="14" fillId="40" borderId="435" applyNumberFormat="0" applyAlignment="0" applyProtection="0"/>
    <xf numFmtId="0" fontId="14" fillId="40" borderId="435" applyNumberFormat="0" applyAlignment="0" applyProtection="0"/>
    <xf numFmtId="0" fontId="14" fillId="40" borderId="435" applyNumberFormat="0" applyAlignment="0" applyProtection="0"/>
    <xf numFmtId="0" fontId="14" fillId="40" borderId="435" applyNumberFormat="0" applyAlignment="0" applyProtection="0"/>
    <xf numFmtId="0" fontId="14" fillId="40" borderId="435" applyNumberFormat="0" applyAlignment="0" applyProtection="0"/>
    <xf numFmtId="0" fontId="14" fillId="40" borderId="435" applyNumberFormat="0" applyAlignment="0" applyProtection="0"/>
    <xf numFmtId="0" fontId="14" fillId="40" borderId="435" applyNumberFormat="0" applyAlignment="0" applyProtection="0"/>
    <xf numFmtId="0" fontId="14" fillId="40" borderId="435" applyNumberFormat="0" applyAlignment="0" applyProtection="0"/>
    <xf numFmtId="0" fontId="14" fillId="40" borderId="435" applyNumberFormat="0" applyAlignment="0" applyProtection="0"/>
    <xf numFmtId="0" fontId="14" fillId="40" borderId="435" applyNumberFormat="0" applyAlignment="0" applyProtection="0"/>
    <xf numFmtId="0" fontId="14" fillId="40" borderId="435" applyNumberFormat="0" applyAlignment="0" applyProtection="0"/>
    <xf numFmtId="0" fontId="14" fillId="40" borderId="435" applyNumberFormat="0" applyAlignment="0" applyProtection="0"/>
    <xf numFmtId="0" fontId="15" fillId="38" borderId="435" applyNumberFormat="0" applyAlignment="0" applyProtection="0"/>
    <xf numFmtId="0" fontId="15" fillId="38" borderId="435" applyNumberFormat="0" applyAlignment="0" applyProtection="0"/>
    <xf numFmtId="0" fontId="15" fillId="38" borderId="435" applyNumberFormat="0" applyAlignment="0" applyProtection="0"/>
    <xf numFmtId="0" fontId="15" fillId="38" borderId="435" applyNumberFormat="0" applyAlignment="0" applyProtection="0"/>
    <xf numFmtId="0" fontId="15" fillId="38" borderId="435" applyNumberFormat="0" applyAlignment="0" applyProtection="0"/>
    <xf numFmtId="0" fontId="15" fillId="38" borderId="435" applyNumberFormat="0" applyAlignment="0" applyProtection="0"/>
    <xf numFmtId="0" fontId="15" fillId="38" borderId="435" applyNumberFormat="0" applyAlignment="0" applyProtection="0"/>
    <xf numFmtId="0" fontId="15" fillId="38" borderId="435" applyNumberFormat="0" applyAlignment="0" applyProtection="0"/>
    <xf numFmtId="0" fontId="15" fillId="38" borderId="435" applyNumberFormat="0" applyAlignment="0" applyProtection="0"/>
    <xf numFmtId="0" fontId="15" fillId="38" borderId="435" applyNumberFormat="0" applyAlignment="0" applyProtection="0"/>
    <xf numFmtId="0" fontId="15" fillId="38" borderId="435" applyNumberFormat="0" applyAlignment="0" applyProtection="0"/>
    <xf numFmtId="0" fontId="15" fillId="38" borderId="435" applyNumberFormat="0" applyAlignment="0" applyProtection="0"/>
    <xf numFmtId="0" fontId="15" fillId="38" borderId="435" applyNumberFormat="0" applyAlignment="0" applyProtection="0"/>
    <xf numFmtId="0" fontId="15" fillId="38" borderId="435" applyNumberFormat="0" applyAlignment="0" applyProtection="0"/>
    <xf numFmtId="0" fontId="15" fillId="38" borderId="435" applyNumberFormat="0" applyAlignment="0" applyProtection="0"/>
    <xf numFmtId="0" fontId="14" fillId="40" borderId="435" applyNumberFormat="0" applyAlignment="0" applyProtection="0"/>
    <xf numFmtId="0" fontId="16" fillId="34" borderId="435" applyNumberFormat="0" applyAlignment="0" applyProtection="0"/>
    <xf numFmtId="0" fontId="16" fillId="34" borderId="435" applyNumberFormat="0" applyAlignment="0" applyProtection="0"/>
    <xf numFmtId="0" fontId="16" fillId="34" borderId="435" applyNumberFormat="0" applyAlignment="0" applyProtection="0"/>
    <xf numFmtId="0" fontId="16" fillId="34" borderId="435" applyNumberFormat="0" applyAlignment="0" applyProtection="0"/>
    <xf numFmtId="0" fontId="16" fillId="34" borderId="435" applyNumberFormat="0" applyAlignment="0" applyProtection="0"/>
    <xf numFmtId="0" fontId="16" fillId="34" borderId="435" applyNumberFormat="0" applyAlignment="0" applyProtection="0"/>
    <xf numFmtId="0" fontId="16" fillId="34" borderId="435" applyNumberFormat="0" applyAlignment="0" applyProtection="0"/>
    <xf numFmtId="0" fontId="16" fillId="34" borderId="435" applyNumberFormat="0" applyAlignment="0" applyProtection="0"/>
    <xf numFmtId="0" fontId="16" fillId="34" borderId="435" applyNumberFormat="0" applyAlignment="0" applyProtection="0"/>
    <xf numFmtId="0" fontId="16" fillId="34" borderId="435" applyNumberFormat="0" applyAlignment="0" applyProtection="0"/>
    <xf numFmtId="0" fontId="16" fillId="34" borderId="435" applyNumberFormat="0" applyAlignment="0" applyProtection="0"/>
    <xf numFmtId="0" fontId="16" fillId="34" borderId="435" applyNumberFormat="0" applyAlignment="0" applyProtection="0"/>
    <xf numFmtId="0" fontId="16" fillId="34" borderId="435" applyNumberFormat="0" applyAlignment="0" applyProtection="0"/>
    <xf numFmtId="0" fontId="16" fillId="34" borderId="435" applyNumberFormat="0" applyAlignment="0" applyProtection="0"/>
    <xf numFmtId="0" fontId="16" fillId="34" borderId="435" applyNumberFormat="0" applyAlignment="0" applyProtection="0"/>
    <xf numFmtId="0" fontId="16" fillId="34" borderId="435" applyNumberFormat="0" applyAlignment="0" applyProtection="0"/>
    <xf numFmtId="0" fontId="16" fillId="34" borderId="435" applyNumberFormat="0" applyAlignment="0" applyProtection="0"/>
    <xf numFmtId="0" fontId="16" fillId="34" borderId="435" applyNumberFormat="0" applyAlignment="0" applyProtection="0"/>
    <xf numFmtId="0" fontId="16" fillId="34" borderId="435" applyNumberFormat="0" applyAlignment="0" applyProtection="0"/>
    <xf numFmtId="0" fontId="16" fillId="34" borderId="435" applyNumberFormat="0" applyAlignment="0" applyProtection="0"/>
    <xf numFmtId="0" fontId="16" fillId="34" borderId="435" applyNumberFormat="0" applyAlignment="0" applyProtection="0"/>
    <xf numFmtId="0" fontId="16" fillId="34" borderId="435" applyNumberFormat="0" applyAlignment="0" applyProtection="0"/>
    <xf numFmtId="0" fontId="16" fillId="34" borderId="435" applyNumberFormat="0" applyAlignment="0" applyProtection="0"/>
    <xf numFmtId="0" fontId="16" fillId="34" borderId="435" applyNumberFormat="0" applyAlignment="0" applyProtection="0"/>
    <xf numFmtId="0" fontId="16" fillId="34" borderId="435" applyNumberFormat="0" applyAlignment="0" applyProtection="0"/>
    <xf numFmtId="0" fontId="16" fillId="34" borderId="435" applyNumberFormat="0" applyAlignment="0" applyProtection="0"/>
    <xf numFmtId="0" fontId="16" fillId="34" borderId="435" applyNumberFormat="0" applyAlignment="0" applyProtection="0"/>
    <xf numFmtId="0" fontId="16" fillId="34" borderId="435" applyNumberFormat="0" applyAlignment="0" applyProtection="0"/>
    <xf numFmtId="0" fontId="16" fillId="34" borderId="435" applyNumberFormat="0" applyAlignment="0" applyProtection="0"/>
    <xf numFmtId="0" fontId="16" fillId="34" borderId="435" applyNumberFormat="0" applyAlignment="0" applyProtection="0"/>
    <xf numFmtId="0" fontId="14" fillId="40" borderId="435" applyNumberFormat="0" applyAlignment="0" applyProtection="0"/>
    <xf numFmtId="0" fontId="14" fillId="40" borderId="435" applyNumberFormat="0" applyAlignment="0" applyProtection="0"/>
    <xf numFmtId="0" fontId="14" fillId="40" borderId="435" applyNumberFormat="0" applyAlignment="0" applyProtection="0"/>
    <xf numFmtId="0" fontId="14" fillId="40" borderId="435" applyNumberFormat="0" applyAlignment="0" applyProtection="0"/>
    <xf numFmtId="0" fontId="14" fillId="40" borderId="435" applyNumberFormat="0" applyAlignment="0" applyProtection="0"/>
    <xf numFmtId="0" fontId="14" fillId="40" borderId="435" applyNumberFormat="0" applyAlignment="0" applyProtection="0"/>
    <xf numFmtId="0" fontId="14" fillId="40" borderId="435" applyNumberFormat="0" applyAlignment="0" applyProtection="0"/>
    <xf numFmtId="0" fontId="14" fillId="40" borderId="435" applyNumberFormat="0" applyAlignment="0" applyProtection="0"/>
    <xf numFmtId="0" fontId="16" fillId="34" borderId="435" applyNumberFormat="0" applyAlignment="0" applyProtection="0"/>
    <xf numFmtId="0" fontId="16" fillId="34" borderId="435" applyNumberFormat="0" applyAlignment="0" applyProtection="0"/>
    <xf numFmtId="0" fontId="16" fillId="34" borderId="435" applyNumberFormat="0" applyAlignment="0" applyProtection="0"/>
    <xf numFmtId="0" fontId="16" fillId="34" borderId="435" applyNumberFormat="0" applyAlignment="0" applyProtection="0"/>
    <xf numFmtId="0" fontId="16" fillId="34" borderId="435" applyNumberFormat="0" applyAlignment="0" applyProtection="0"/>
    <xf numFmtId="0" fontId="16" fillId="34" borderId="435" applyNumberFormat="0" applyAlignment="0" applyProtection="0"/>
    <xf numFmtId="0" fontId="16" fillId="34" borderId="435" applyNumberFormat="0" applyAlignment="0" applyProtection="0"/>
    <xf numFmtId="0" fontId="16" fillId="34" borderId="435" applyNumberFormat="0" applyAlignment="0" applyProtection="0"/>
    <xf numFmtId="0" fontId="16" fillId="34" borderId="435" applyNumberFormat="0" applyAlignment="0" applyProtection="0"/>
    <xf numFmtId="0" fontId="16" fillId="34" borderId="435" applyNumberFormat="0" applyAlignment="0" applyProtection="0"/>
    <xf numFmtId="0" fontId="16" fillId="34" borderId="435" applyNumberFormat="0" applyAlignment="0" applyProtection="0"/>
    <xf numFmtId="0" fontId="16" fillId="34" borderId="435" applyNumberFormat="0" applyAlignment="0" applyProtection="0"/>
    <xf numFmtId="0" fontId="16" fillId="34" borderId="435" applyNumberFormat="0" applyAlignment="0" applyProtection="0"/>
    <xf numFmtId="0" fontId="16" fillId="34" borderId="435" applyNumberFormat="0" applyAlignment="0" applyProtection="0"/>
    <xf numFmtId="0" fontId="16" fillId="34" borderId="435" applyNumberFormat="0" applyAlignment="0" applyProtection="0"/>
    <xf numFmtId="0" fontId="14" fillId="40" borderId="435" applyNumberFormat="0" applyAlignment="0" applyProtection="0"/>
    <xf numFmtId="0" fontId="14" fillId="40" borderId="435" applyNumberFormat="0" applyAlignment="0" applyProtection="0"/>
    <xf numFmtId="0" fontId="14" fillId="40" borderId="435" applyNumberFormat="0" applyAlignment="0" applyProtection="0"/>
    <xf numFmtId="0" fontId="14" fillId="40" borderId="435" applyNumberFormat="0" applyAlignment="0" applyProtection="0"/>
    <xf numFmtId="0" fontId="14" fillId="40" borderId="435" applyNumberFormat="0" applyAlignment="0" applyProtection="0"/>
    <xf numFmtId="0" fontId="14" fillId="40" borderId="435" applyNumberFormat="0" applyAlignment="0" applyProtection="0"/>
    <xf numFmtId="0" fontId="16" fillId="34" borderId="435" applyNumberFormat="0" applyAlignment="0" applyProtection="0"/>
    <xf numFmtId="0" fontId="16" fillId="34" borderId="435" applyNumberFormat="0" applyAlignment="0" applyProtection="0"/>
    <xf numFmtId="0" fontId="16" fillId="34" borderId="435" applyNumberFormat="0" applyAlignment="0" applyProtection="0"/>
    <xf numFmtId="0" fontId="16" fillId="34" borderId="435" applyNumberFormat="0" applyAlignment="0" applyProtection="0"/>
    <xf numFmtId="0" fontId="16" fillId="34" borderId="435" applyNumberFormat="0" applyAlignment="0" applyProtection="0"/>
    <xf numFmtId="0" fontId="16" fillId="34" borderId="435" applyNumberFormat="0" applyAlignment="0" applyProtection="0"/>
    <xf numFmtId="0" fontId="16" fillId="34" borderId="435" applyNumberFormat="0" applyAlignment="0" applyProtection="0"/>
    <xf numFmtId="0" fontId="16" fillId="34" borderId="435" applyNumberFormat="0" applyAlignment="0" applyProtection="0"/>
    <xf numFmtId="0" fontId="16" fillId="34" borderId="435" applyNumberFormat="0" applyAlignment="0" applyProtection="0"/>
    <xf numFmtId="0" fontId="16" fillId="34" borderId="435" applyNumberFormat="0" applyAlignment="0" applyProtection="0"/>
    <xf numFmtId="0" fontId="16" fillId="34" borderId="435" applyNumberFormat="0" applyAlignment="0" applyProtection="0"/>
    <xf numFmtId="0" fontId="16" fillId="34" borderId="435" applyNumberFormat="0" applyAlignment="0" applyProtection="0"/>
    <xf numFmtId="0" fontId="16" fillId="34" borderId="435" applyNumberFormat="0" applyAlignment="0" applyProtection="0"/>
    <xf numFmtId="0" fontId="16" fillId="34" borderId="435" applyNumberFormat="0" applyAlignment="0" applyProtection="0"/>
    <xf numFmtId="0" fontId="16" fillId="34" borderId="435" applyNumberFormat="0" applyAlignment="0" applyProtection="0"/>
    <xf numFmtId="0" fontId="16" fillId="34" borderId="435" applyNumberFormat="0" applyAlignment="0" applyProtection="0"/>
    <xf numFmtId="0" fontId="16" fillId="34" borderId="435" applyNumberFormat="0" applyAlignment="0" applyProtection="0"/>
    <xf numFmtId="0" fontId="16" fillId="34" borderId="435" applyNumberFormat="0" applyAlignment="0" applyProtection="0"/>
    <xf numFmtId="0" fontId="16" fillId="34" borderId="435" applyNumberFormat="0" applyAlignment="0" applyProtection="0"/>
    <xf numFmtId="0" fontId="16" fillId="34" borderId="435" applyNumberFormat="0" applyAlignment="0" applyProtection="0"/>
    <xf numFmtId="0" fontId="16" fillId="34" borderId="435" applyNumberFormat="0" applyAlignment="0" applyProtection="0"/>
    <xf numFmtId="0" fontId="16" fillId="34" borderId="435" applyNumberFormat="0" applyAlignment="0" applyProtection="0"/>
    <xf numFmtId="0" fontId="16" fillId="34" borderId="435" applyNumberFormat="0" applyAlignment="0" applyProtection="0"/>
    <xf numFmtId="0" fontId="16" fillId="34" borderId="435" applyNumberFormat="0" applyAlignment="0" applyProtection="0"/>
    <xf numFmtId="0" fontId="16" fillId="34" borderId="435" applyNumberFormat="0" applyAlignment="0" applyProtection="0"/>
    <xf numFmtId="0" fontId="16" fillId="34" borderId="435" applyNumberFormat="0" applyAlignment="0" applyProtection="0"/>
    <xf numFmtId="0" fontId="16" fillId="34" borderId="435" applyNumberFormat="0" applyAlignment="0" applyProtection="0"/>
    <xf numFmtId="0" fontId="16" fillId="34" borderId="435" applyNumberFormat="0" applyAlignment="0" applyProtection="0"/>
    <xf numFmtId="0" fontId="16" fillId="34" borderId="435" applyNumberFormat="0" applyAlignment="0" applyProtection="0"/>
    <xf numFmtId="0" fontId="16" fillId="34" borderId="435" applyNumberFormat="0" applyAlignment="0" applyProtection="0"/>
    <xf numFmtId="0" fontId="16" fillId="34" borderId="435" applyNumberFormat="0" applyAlignment="0" applyProtection="0"/>
    <xf numFmtId="0" fontId="16" fillId="34" borderId="435" applyNumberFormat="0" applyAlignment="0" applyProtection="0"/>
    <xf numFmtId="0" fontId="16" fillId="34" borderId="435" applyNumberFormat="0" applyAlignment="0" applyProtection="0"/>
    <xf numFmtId="0" fontId="16" fillId="34" borderId="435" applyNumberFormat="0" applyAlignment="0" applyProtection="0"/>
    <xf numFmtId="0" fontId="16" fillId="34" borderId="435" applyNumberFormat="0" applyAlignment="0" applyProtection="0"/>
    <xf numFmtId="0" fontId="16" fillId="34" borderId="435" applyNumberFormat="0" applyAlignment="0" applyProtection="0"/>
    <xf numFmtId="0" fontId="16" fillId="34" borderId="435" applyNumberFormat="0" applyAlignment="0" applyProtection="0"/>
    <xf numFmtId="0" fontId="16" fillId="34" borderId="435" applyNumberFormat="0" applyAlignment="0" applyProtection="0"/>
    <xf numFmtId="0" fontId="16" fillId="34" borderId="435" applyNumberFormat="0" applyAlignment="0" applyProtection="0"/>
    <xf numFmtId="0" fontId="16" fillId="34" borderId="435" applyNumberFormat="0" applyAlignment="0" applyProtection="0"/>
    <xf numFmtId="0" fontId="16" fillId="34" borderId="435" applyNumberFormat="0" applyAlignment="0" applyProtection="0"/>
    <xf numFmtId="0" fontId="16" fillId="34" borderId="435" applyNumberFormat="0" applyAlignment="0" applyProtection="0"/>
    <xf numFmtId="0" fontId="16" fillId="34" borderId="435" applyNumberFormat="0" applyAlignment="0" applyProtection="0"/>
    <xf numFmtId="0" fontId="16" fillId="34" borderId="435" applyNumberFormat="0" applyAlignment="0" applyProtection="0"/>
    <xf numFmtId="0" fontId="16" fillId="34" borderId="435" applyNumberFormat="0" applyAlignment="0" applyProtection="0"/>
    <xf numFmtId="0" fontId="16" fillId="34" borderId="435" applyNumberFormat="0" applyAlignment="0" applyProtection="0"/>
    <xf numFmtId="0" fontId="16" fillId="34" borderId="435" applyNumberFormat="0" applyAlignment="0" applyProtection="0"/>
    <xf numFmtId="0" fontId="16" fillId="34" borderId="435" applyNumberFormat="0" applyAlignment="0" applyProtection="0"/>
    <xf numFmtId="0" fontId="16" fillId="34" borderId="435" applyNumberFormat="0" applyAlignment="0" applyProtection="0"/>
    <xf numFmtId="0" fontId="16" fillId="34" borderId="435" applyNumberFormat="0" applyAlignment="0" applyProtection="0"/>
    <xf numFmtId="0" fontId="16" fillId="34" borderId="435" applyNumberFormat="0" applyAlignment="0" applyProtection="0"/>
    <xf numFmtId="0" fontId="16" fillId="34" borderId="435" applyNumberFormat="0" applyAlignment="0" applyProtection="0"/>
    <xf numFmtId="0" fontId="16" fillId="34" borderId="435" applyNumberFormat="0" applyAlignment="0" applyProtection="0"/>
    <xf numFmtId="0" fontId="16" fillId="34" borderId="435" applyNumberFormat="0" applyAlignment="0" applyProtection="0"/>
    <xf numFmtId="0" fontId="16" fillId="34" borderId="435" applyNumberFormat="0" applyAlignment="0" applyProtection="0"/>
    <xf numFmtId="0" fontId="16" fillId="34" borderId="435" applyNumberFormat="0" applyAlignment="0" applyProtection="0"/>
    <xf numFmtId="0" fontId="16" fillId="34" borderId="435" applyNumberFormat="0" applyAlignment="0" applyProtection="0"/>
    <xf numFmtId="0" fontId="16" fillId="34" borderId="435" applyNumberFormat="0" applyAlignment="0" applyProtection="0"/>
    <xf numFmtId="0" fontId="16" fillId="34" borderId="435" applyNumberFormat="0" applyAlignment="0" applyProtection="0"/>
    <xf numFmtId="0" fontId="16" fillId="34" borderId="435" applyNumberFormat="0" applyAlignment="0" applyProtection="0"/>
    <xf numFmtId="0" fontId="16" fillId="34" borderId="435" applyNumberFormat="0" applyAlignment="0" applyProtection="0"/>
    <xf numFmtId="0" fontId="16" fillId="34" borderId="435" applyNumberFormat="0" applyAlignment="0" applyProtection="0"/>
    <xf numFmtId="0" fontId="16" fillId="34" borderId="435" applyNumberFormat="0" applyAlignment="0" applyProtection="0"/>
    <xf numFmtId="0" fontId="16" fillId="34" borderId="435" applyNumberFormat="0" applyAlignment="0" applyProtection="0"/>
    <xf numFmtId="0" fontId="16" fillId="34" borderId="435" applyNumberFormat="0" applyAlignment="0" applyProtection="0"/>
    <xf numFmtId="0" fontId="16" fillId="34" borderId="435" applyNumberFormat="0" applyAlignment="0" applyProtection="0"/>
    <xf numFmtId="0" fontId="16" fillId="34" borderId="435" applyNumberFormat="0" applyAlignment="0" applyProtection="0"/>
    <xf numFmtId="0" fontId="16" fillId="34" borderId="435" applyNumberFormat="0" applyAlignment="0" applyProtection="0"/>
    <xf numFmtId="0" fontId="16" fillId="34" borderId="435" applyNumberFormat="0" applyAlignment="0" applyProtection="0"/>
    <xf numFmtId="0" fontId="16" fillId="34" borderId="435" applyNumberFormat="0" applyAlignment="0" applyProtection="0"/>
    <xf numFmtId="0" fontId="16" fillId="34" borderId="435" applyNumberFormat="0" applyAlignment="0" applyProtection="0"/>
    <xf numFmtId="0" fontId="16" fillId="34" borderId="435" applyNumberFormat="0" applyAlignment="0" applyProtection="0"/>
    <xf numFmtId="0" fontId="16" fillId="34" borderId="435" applyNumberFormat="0" applyAlignment="0" applyProtection="0"/>
    <xf numFmtId="0" fontId="16" fillId="34" borderId="435" applyNumberFormat="0" applyAlignment="0" applyProtection="0"/>
    <xf numFmtId="0" fontId="16" fillId="34" borderId="435" applyNumberFormat="0" applyAlignment="0" applyProtection="0"/>
    <xf numFmtId="0" fontId="16" fillId="34" borderId="435" applyNumberFormat="0" applyAlignment="0" applyProtection="0"/>
    <xf numFmtId="0" fontId="16" fillId="34" borderId="435" applyNumberFormat="0" applyAlignment="0" applyProtection="0"/>
    <xf numFmtId="0" fontId="16" fillId="34" borderId="435" applyNumberFormat="0" applyAlignment="0" applyProtection="0"/>
    <xf numFmtId="0" fontId="16" fillId="34" borderId="435" applyNumberFormat="0" applyAlignment="0" applyProtection="0"/>
    <xf numFmtId="0" fontId="16" fillId="34" borderId="435" applyNumberFormat="0" applyAlignment="0" applyProtection="0"/>
    <xf numFmtId="0" fontId="16" fillId="34" borderId="435" applyNumberFormat="0" applyAlignment="0" applyProtection="0"/>
    <xf numFmtId="0" fontId="16" fillId="34" borderId="435" applyNumberFormat="0" applyAlignment="0" applyProtection="0"/>
    <xf numFmtId="0" fontId="16" fillId="34" borderId="435" applyNumberFormat="0" applyAlignment="0" applyProtection="0"/>
    <xf numFmtId="0" fontId="16" fillId="34" borderId="435" applyNumberFormat="0" applyAlignment="0" applyProtection="0"/>
    <xf numFmtId="0" fontId="16" fillId="34" borderId="435" applyNumberFormat="0" applyAlignment="0" applyProtection="0"/>
    <xf numFmtId="0" fontId="16" fillId="34" borderId="435" applyNumberFormat="0" applyAlignment="0" applyProtection="0"/>
    <xf numFmtId="0" fontId="16" fillId="34" borderId="435" applyNumberFormat="0" applyAlignment="0" applyProtection="0"/>
    <xf numFmtId="0" fontId="16" fillId="34" borderId="435" applyNumberFormat="0" applyAlignment="0" applyProtection="0"/>
    <xf numFmtId="0" fontId="16" fillId="34" borderId="435" applyNumberFormat="0" applyAlignment="0" applyProtection="0"/>
    <xf numFmtId="0" fontId="16" fillId="34" borderId="435" applyNumberFormat="0" applyAlignment="0" applyProtection="0"/>
    <xf numFmtId="0" fontId="16" fillId="34" borderId="435" applyNumberFormat="0" applyAlignment="0" applyProtection="0"/>
    <xf numFmtId="0" fontId="16" fillId="34" borderId="435" applyNumberFormat="0" applyAlignment="0" applyProtection="0"/>
    <xf numFmtId="0" fontId="16" fillId="34" borderId="435" applyNumberFormat="0" applyAlignment="0" applyProtection="0"/>
    <xf numFmtId="0" fontId="16" fillId="34" borderId="435" applyNumberFormat="0" applyAlignment="0" applyProtection="0"/>
    <xf numFmtId="0" fontId="16" fillId="34" borderId="435" applyNumberFormat="0" applyAlignment="0" applyProtection="0"/>
    <xf numFmtId="0" fontId="16" fillId="34" borderId="435" applyNumberFormat="0" applyAlignment="0" applyProtection="0"/>
    <xf numFmtId="0" fontId="16" fillId="34" borderId="435" applyNumberFormat="0" applyAlignment="0" applyProtection="0"/>
    <xf numFmtId="0" fontId="16" fillId="34" borderId="435" applyNumberFormat="0" applyAlignment="0" applyProtection="0"/>
    <xf numFmtId="0" fontId="16" fillId="34" borderId="435" applyNumberFormat="0" applyAlignment="0" applyProtection="0"/>
    <xf numFmtId="0" fontId="16" fillId="34" borderId="435" applyNumberFormat="0" applyAlignment="0" applyProtection="0"/>
    <xf numFmtId="0" fontId="16" fillId="34" borderId="435" applyNumberFormat="0" applyAlignment="0" applyProtection="0"/>
    <xf numFmtId="0" fontId="16" fillId="34" borderId="435" applyNumberFormat="0" applyAlignment="0" applyProtection="0"/>
    <xf numFmtId="0" fontId="16" fillId="34" borderId="435" applyNumberFormat="0" applyAlignment="0" applyProtection="0"/>
    <xf numFmtId="0" fontId="16" fillId="34" borderId="435" applyNumberFormat="0" applyAlignment="0" applyProtection="0"/>
    <xf numFmtId="0" fontId="16" fillId="34" borderId="435" applyNumberFormat="0" applyAlignment="0" applyProtection="0"/>
    <xf numFmtId="0" fontId="14" fillId="40" borderId="435" applyNumberFormat="0" applyAlignment="0" applyProtection="0"/>
    <xf numFmtId="0" fontId="14" fillId="40" borderId="435" applyNumberFormat="0" applyAlignment="0" applyProtection="0"/>
    <xf numFmtId="0" fontId="14" fillId="40" borderId="435" applyNumberFormat="0" applyAlignment="0" applyProtection="0"/>
    <xf numFmtId="0" fontId="14" fillId="40" borderId="435" applyNumberFormat="0" applyAlignment="0" applyProtection="0"/>
    <xf numFmtId="0" fontId="14" fillId="40" borderId="435" applyNumberFormat="0" applyAlignment="0" applyProtection="0"/>
    <xf numFmtId="0" fontId="14" fillId="40" borderId="435" applyNumberFormat="0" applyAlignment="0" applyProtection="0"/>
    <xf numFmtId="0" fontId="14" fillId="40" borderId="435" applyNumberFormat="0" applyAlignment="0" applyProtection="0"/>
    <xf numFmtId="0" fontId="14" fillId="40" borderId="435" applyNumberFormat="0" applyAlignment="0" applyProtection="0"/>
    <xf numFmtId="0" fontId="14" fillId="40" borderId="435" applyNumberFormat="0" applyAlignment="0" applyProtection="0"/>
    <xf numFmtId="0" fontId="14" fillId="40" borderId="435" applyNumberFormat="0" applyAlignment="0" applyProtection="0"/>
    <xf numFmtId="0" fontId="14" fillId="40" borderId="435" applyNumberFormat="0" applyAlignment="0" applyProtection="0"/>
    <xf numFmtId="0" fontId="14" fillId="40" borderId="435" applyNumberFormat="0" applyAlignment="0" applyProtection="0"/>
    <xf numFmtId="0" fontId="14" fillId="40" borderId="435" applyNumberFormat="0" applyAlignment="0" applyProtection="0"/>
    <xf numFmtId="0" fontId="14" fillId="40" borderId="435" applyNumberFormat="0" applyAlignment="0" applyProtection="0"/>
    <xf numFmtId="0" fontId="14" fillId="40" borderId="435" applyNumberFormat="0" applyAlignment="0" applyProtection="0"/>
    <xf numFmtId="0" fontId="14" fillId="40" borderId="435" applyNumberFormat="0" applyAlignment="0" applyProtection="0"/>
    <xf numFmtId="0" fontId="14" fillId="40" borderId="435" applyNumberFormat="0" applyAlignment="0" applyProtection="0"/>
    <xf numFmtId="0" fontId="14" fillId="40" borderId="435" applyNumberFormat="0" applyAlignment="0" applyProtection="0"/>
    <xf numFmtId="0" fontId="14" fillId="40" borderId="435" applyNumberFormat="0" applyAlignment="0" applyProtection="0"/>
    <xf numFmtId="0" fontId="14" fillId="40" borderId="435" applyNumberFormat="0" applyAlignment="0" applyProtection="0"/>
    <xf numFmtId="0" fontId="14" fillId="40" borderId="435" applyNumberFormat="0" applyAlignment="0" applyProtection="0"/>
    <xf numFmtId="0" fontId="14" fillId="40" borderId="435" applyNumberFormat="0" applyAlignment="0" applyProtection="0"/>
    <xf numFmtId="0" fontId="14" fillId="40" borderId="435" applyNumberFormat="0" applyAlignment="0" applyProtection="0"/>
    <xf numFmtId="0" fontId="14" fillId="40" borderId="435" applyNumberFormat="0" applyAlignment="0" applyProtection="0"/>
    <xf numFmtId="0" fontId="14" fillId="40" borderId="435" applyNumberFormat="0" applyAlignment="0" applyProtection="0"/>
    <xf numFmtId="0" fontId="14" fillId="40" borderId="435" applyNumberFormat="0" applyAlignment="0" applyProtection="0"/>
    <xf numFmtId="0" fontId="14" fillId="40" borderId="435" applyNumberFormat="0" applyAlignment="0" applyProtection="0"/>
    <xf numFmtId="0" fontId="14" fillId="40" borderId="435" applyNumberFormat="0" applyAlignment="0" applyProtection="0"/>
    <xf numFmtId="0" fontId="14" fillId="40" borderId="435" applyNumberFormat="0" applyAlignment="0" applyProtection="0"/>
    <xf numFmtId="0" fontId="14" fillId="40" borderId="435" applyNumberFormat="0" applyAlignment="0" applyProtection="0"/>
    <xf numFmtId="0" fontId="14" fillId="40" borderId="435" applyNumberFormat="0" applyAlignment="0" applyProtection="0"/>
    <xf numFmtId="0" fontId="14" fillId="40" borderId="435" applyNumberFormat="0" applyAlignment="0" applyProtection="0"/>
    <xf numFmtId="0" fontId="14" fillId="40" borderId="435" applyNumberFormat="0" applyAlignment="0" applyProtection="0"/>
    <xf numFmtId="0" fontId="14" fillId="40" borderId="435" applyNumberFormat="0" applyAlignment="0" applyProtection="0"/>
    <xf numFmtId="0" fontId="14" fillId="40" borderId="435" applyNumberFormat="0" applyAlignment="0" applyProtection="0"/>
    <xf numFmtId="0" fontId="14" fillId="40" borderId="435" applyNumberFormat="0" applyAlignment="0" applyProtection="0"/>
    <xf numFmtId="0" fontId="14" fillId="40" borderId="435" applyNumberFormat="0" applyAlignment="0" applyProtection="0"/>
    <xf numFmtId="0" fontId="14" fillId="40" borderId="435" applyNumberFormat="0" applyAlignment="0" applyProtection="0"/>
    <xf numFmtId="0" fontId="14" fillId="40" borderId="435" applyNumberFormat="0" applyAlignment="0" applyProtection="0"/>
    <xf numFmtId="0" fontId="14" fillId="40" borderId="435" applyNumberFormat="0" applyAlignment="0" applyProtection="0"/>
    <xf numFmtId="0" fontId="14" fillId="40" borderId="435" applyNumberFormat="0" applyAlignment="0" applyProtection="0"/>
    <xf numFmtId="0" fontId="14" fillId="40" borderId="435" applyNumberFormat="0" applyAlignment="0" applyProtection="0"/>
    <xf numFmtId="0" fontId="14" fillId="40" borderId="435" applyNumberFormat="0" applyAlignment="0" applyProtection="0"/>
    <xf numFmtId="0" fontId="14" fillId="40" borderId="435" applyNumberFormat="0" applyAlignment="0" applyProtection="0"/>
    <xf numFmtId="0" fontId="14" fillId="40" borderId="435" applyNumberFormat="0" applyAlignment="0" applyProtection="0"/>
    <xf numFmtId="0" fontId="14" fillId="40" borderId="435" applyNumberFormat="0" applyAlignment="0" applyProtection="0"/>
    <xf numFmtId="0" fontId="14" fillId="40" borderId="435" applyNumberFormat="0" applyAlignment="0" applyProtection="0"/>
    <xf numFmtId="0" fontId="14" fillId="40" borderId="435" applyNumberFormat="0" applyAlignment="0" applyProtection="0"/>
    <xf numFmtId="0" fontId="14" fillId="40" borderId="435" applyNumberFormat="0" applyAlignment="0" applyProtection="0"/>
    <xf numFmtId="0" fontId="14" fillId="40" borderId="435" applyNumberFormat="0" applyAlignment="0" applyProtection="0"/>
    <xf numFmtId="0" fontId="14" fillId="40" borderId="435" applyNumberFormat="0" applyAlignment="0" applyProtection="0"/>
    <xf numFmtId="0" fontId="14" fillId="40" borderId="435" applyNumberFormat="0" applyAlignment="0" applyProtection="0"/>
    <xf numFmtId="0" fontId="14" fillId="40" borderId="435" applyNumberFormat="0" applyAlignment="0" applyProtection="0"/>
    <xf numFmtId="0" fontId="14" fillId="40" borderId="435" applyNumberFormat="0" applyAlignment="0" applyProtection="0"/>
    <xf numFmtId="0" fontId="14" fillId="40" borderId="435" applyNumberFormat="0" applyAlignment="0" applyProtection="0"/>
    <xf numFmtId="0" fontId="14" fillId="40" borderId="435" applyNumberFormat="0" applyAlignment="0" applyProtection="0"/>
    <xf numFmtId="0" fontId="14" fillId="40" borderId="435" applyNumberFormat="0" applyAlignment="0" applyProtection="0"/>
    <xf numFmtId="0" fontId="14" fillId="40" borderId="435" applyNumberFormat="0" applyAlignment="0" applyProtection="0"/>
    <xf numFmtId="0" fontId="14" fillId="40" borderId="435" applyNumberFormat="0" applyAlignment="0" applyProtection="0"/>
    <xf numFmtId="0" fontId="14" fillId="40" borderId="435" applyNumberFormat="0" applyAlignment="0" applyProtection="0"/>
    <xf numFmtId="0" fontId="14" fillId="40" borderId="435" applyNumberFormat="0" applyAlignment="0" applyProtection="0"/>
    <xf numFmtId="0" fontId="14" fillId="40" borderId="435" applyNumberFormat="0" applyAlignment="0" applyProtection="0"/>
    <xf numFmtId="0" fontId="14" fillId="40" borderId="435" applyNumberFormat="0" applyAlignment="0" applyProtection="0"/>
    <xf numFmtId="0" fontId="14" fillId="40" borderId="435" applyNumberFormat="0" applyAlignment="0" applyProtection="0"/>
    <xf numFmtId="0" fontId="14" fillId="40" borderId="435" applyNumberFormat="0" applyAlignment="0" applyProtection="0"/>
    <xf numFmtId="0" fontId="14" fillId="40" borderId="435" applyNumberFormat="0" applyAlignment="0" applyProtection="0"/>
    <xf numFmtId="0" fontId="14" fillId="40" borderId="435" applyNumberFormat="0" applyAlignment="0" applyProtection="0"/>
    <xf numFmtId="0" fontId="14" fillId="40" borderId="435" applyNumberFormat="0" applyAlignment="0" applyProtection="0"/>
    <xf numFmtId="0" fontId="14" fillId="40" borderId="435" applyNumberFormat="0" applyAlignment="0" applyProtection="0"/>
    <xf numFmtId="0" fontId="14" fillId="40" borderId="435" applyNumberFormat="0" applyAlignment="0" applyProtection="0"/>
    <xf numFmtId="0" fontId="14" fillId="40" borderId="435" applyNumberFormat="0" applyAlignment="0" applyProtection="0"/>
    <xf numFmtId="0" fontId="14" fillId="40" borderId="435" applyNumberFormat="0" applyAlignment="0" applyProtection="0"/>
    <xf numFmtId="0" fontId="14" fillId="40" borderId="435" applyNumberFormat="0" applyAlignment="0" applyProtection="0"/>
    <xf numFmtId="0" fontId="14" fillId="40" borderId="435" applyNumberFormat="0" applyAlignment="0" applyProtection="0"/>
    <xf numFmtId="0" fontId="14" fillId="40" borderId="435" applyNumberFormat="0" applyAlignment="0" applyProtection="0"/>
    <xf numFmtId="0" fontId="14" fillId="40" borderId="435" applyNumberFormat="0" applyAlignment="0" applyProtection="0"/>
    <xf numFmtId="0" fontId="14" fillId="40" borderId="435" applyNumberFormat="0" applyAlignment="0" applyProtection="0"/>
    <xf numFmtId="0" fontId="14" fillId="40" borderId="435" applyNumberFormat="0" applyAlignment="0" applyProtection="0"/>
    <xf numFmtId="0" fontId="14" fillId="40" borderId="435" applyNumberFormat="0" applyAlignment="0" applyProtection="0"/>
    <xf numFmtId="0" fontId="14" fillId="40" borderId="435" applyNumberFormat="0" applyAlignment="0" applyProtection="0"/>
    <xf numFmtId="0" fontId="14" fillId="40" borderId="435" applyNumberFormat="0" applyAlignment="0" applyProtection="0"/>
    <xf numFmtId="0" fontId="14" fillId="40" borderId="435" applyNumberFormat="0" applyAlignment="0" applyProtection="0"/>
    <xf numFmtId="0" fontId="14" fillId="40" borderId="435" applyNumberFormat="0" applyAlignment="0" applyProtection="0"/>
    <xf numFmtId="0" fontId="14" fillId="40" borderId="435" applyNumberFormat="0" applyAlignment="0" applyProtection="0"/>
    <xf numFmtId="0" fontId="14" fillId="40" borderId="435" applyNumberFormat="0" applyAlignment="0" applyProtection="0"/>
    <xf numFmtId="0" fontId="14" fillId="40" borderId="435" applyNumberFormat="0" applyAlignment="0" applyProtection="0"/>
    <xf numFmtId="0" fontId="14" fillId="40" borderId="435" applyNumberFormat="0" applyAlignment="0" applyProtection="0"/>
    <xf numFmtId="0" fontId="14" fillId="40" borderId="435" applyNumberFormat="0" applyAlignment="0" applyProtection="0"/>
    <xf numFmtId="0" fontId="14" fillId="40" borderId="435" applyNumberFormat="0" applyAlignment="0" applyProtection="0"/>
    <xf numFmtId="0" fontId="14" fillId="40" borderId="435" applyNumberFormat="0" applyAlignment="0" applyProtection="0"/>
    <xf numFmtId="0" fontId="14" fillId="40" borderId="435" applyNumberFormat="0" applyAlignment="0" applyProtection="0"/>
    <xf numFmtId="0" fontId="14" fillId="40" borderId="435" applyNumberFormat="0" applyAlignment="0" applyProtection="0"/>
    <xf numFmtId="0" fontId="14" fillId="40" borderId="435" applyNumberFormat="0" applyAlignment="0" applyProtection="0"/>
    <xf numFmtId="0" fontId="14" fillId="40" borderId="435" applyNumberFormat="0" applyAlignment="0" applyProtection="0"/>
    <xf numFmtId="0" fontId="14" fillId="40" borderId="435" applyNumberFormat="0" applyAlignment="0" applyProtection="0"/>
    <xf numFmtId="0" fontId="14" fillId="40" borderId="435" applyNumberFormat="0" applyAlignment="0" applyProtection="0"/>
    <xf numFmtId="0" fontId="14" fillId="40" borderId="435" applyNumberFormat="0" applyAlignment="0" applyProtection="0"/>
    <xf numFmtId="0" fontId="14" fillId="40" borderId="435" applyNumberFormat="0" applyAlignment="0" applyProtection="0"/>
    <xf numFmtId="0" fontId="14" fillId="40" borderId="435" applyNumberFormat="0" applyAlignment="0" applyProtection="0"/>
    <xf numFmtId="0" fontId="14" fillId="40" borderId="435" applyNumberFormat="0" applyAlignment="0" applyProtection="0"/>
    <xf numFmtId="0" fontId="14" fillId="40" borderId="435" applyNumberFormat="0" applyAlignment="0" applyProtection="0"/>
    <xf numFmtId="0" fontId="14" fillId="40" borderId="435" applyNumberFormat="0" applyAlignment="0" applyProtection="0"/>
    <xf numFmtId="0" fontId="14" fillId="40" borderId="435" applyNumberFormat="0" applyAlignment="0" applyProtection="0"/>
    <xf numFmtId="0" fontId="14" fillId="40" borderId="435" applyNumberFormat="0" applyAlignment="0" applyProtection="0"/>
    <xf numFmtId="0" fontId="14" fillId="40" borderId="435" applyNumberFormat="0" applyAlignment="0" applyProtection="0"/>
    <xf numFmtId="0" fontId="7" fillId="0" borderId="440" applyNumberFormat="0" applyFill="0" applyAlignment="0" applyProtection="0"/>
    <xf numFmtId="0" fontId="53" fillId="0" borderId="441" applyNumberFormat="0" applyFill="0" applyAlignment="0" applyProtection="0"/>
    <xf numFmtId="0" fontId="4" fillId="14" borderId="437" applyNumberFormat="0" applyFont="0" applyAlignment="0" applyProtection="0"/>
    <xf numFmtId="0" fontId="4" fillId="14" borderId="437" applyNumberFormat="0" applyFont="0" applyAlignment="0" applyProtection="0"/>
    <xf numFmtId="0" fontId="12" fillId="14" borderId="435" applyNumberFormat="0" applyFont="0" applyAlignment="0" applyProtection="0"/>
    <xf numFmtId="0" fontId="7" fillId="0" borderId="440"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12" fillId="14" borderId="435" applyNumberFormat="0" applyFont="0" applyAlignment="0" applyProtection="0"/>
    <xf numFmtId="0" fontId="12" fillId="14" borderId="435" applyNumberFormat="0" applyFont="0" applyAlignment="0" applyProtection="0"/>
    <xf numFmtId="0" fontId="53" fillId="6" borderId="438" applyNumberFormat="0" applyAlignment="0" applyProtection="0"/>
    <xf numFmtId="0" fontId="12" fillId="14" borderId="435" applyNumberFormat="0" applyFont="0" applyAlignment="0" applyProtection="0"/>
    <xf numFmtId="0" fontId="12" fillId="14" borderId="435"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2" fillId="21" borderId="435" applyNumberFormat="0" applyAlignment="0" applyProtection="0"/>
    <xf numFmtId="0" fontId="53" fillId="10" borderId="438" applyNumberFormat="0" applyAlignment="0" applyProtection="0"/>
    <xf numFmtId="0" fontId="53" fillId="10" borderId="438" applyNumberFormat="0" applyAlignment="0" applyProtection="0"/>
    <xf numFmtId="0" fontId="53" fillId="6" borderId="438" applyNumberFormat="0" applyAlignment="0" applyProtection="0"/>
    <xf numFmtId="0" fontId="4" fillId="14" borderId="437"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7" fillId="0" borderId="440"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169" fontId="12" fillId="0" borderId="442"/>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53" fillId="6"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12" fillId="14" borderId="435" applyNumberFormat="0" applyFont="0" applyAlignment="0" applyProtection="0"/>
    <xf numFmtId="196" fontId="59" fillId="41" borderId="439">
      <alignment wrapText="1"/>
    </xf>
    <xf numFmtId="0" fontId="42" fillId="21" borderId="435" applyNumberFormat="0" applyAlignment="0" applyProtection="0"/>
    <xf numFmtId="0" fontId="42" fillId="21" borderId="435" applyNumberFormat="0" applyAlignment="0" applyProtection="0"/>
    <xf numFmtId="0" fontId="4" fillId="14" borderId="437" applyNumberFormat="0" applyFont="0" applyAlignment="0" applyProtection="0"/>
    <xf numFmtId="0" fontId="4" fillId="14" borderId="437" applyNumberFormat="0" applyFont="0" applyAlignment="0" applyProtection="0"/>
    <xf numFmtId="0" fontId="12" fillId="14" borderId="435" applyNumberFormat="0" applyFont="0" applyAlignment="0" applyProtection="0"/>
    <xf numFmtId="0" fontId="7" fillId="0" borderId="440"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7" fillId="0" borderId="440" applyNumberFormat="0" applyFill="0" applyAlignment="0" applyProtection="0"/>
    <xf numFmtId="172" fontId="12" fillId="0" borderId="442"/>
    <xf numFmtId="0" fontId="12" fillId="14" borderId="435"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53" fillId="6" borderId="438" applyNumberFormat="0" applyAlignment="0" applyProtection="0"/>
    <xf numFmtId="0" fontId="53" fillId="10" borderId="438" applyNumberFormat="0" applyAlignment="0" applyProtection="0"/>
    <xf numFmtId="0" fontId="53" fillId="6" borderId="438" applyNumberFormat="0" applyAlignment="0" applyProtection="0"/>
    <xf numFmtId="195" fontId="59" fillId="41" borderId="439">
      <alignment wrapText="1"/>
    </xf>
    <xf numFmtId="0" fontId="42" fillId="21" borderId="435" applyNumberFormat="0" applyAlignment="0" applyProtection="0"/>
    <xf numFmtId="0" fontId="12" fillId="14" borderId="435" applyNumberFormat="0" applyFont="0" applyAlignment="0" applyProtection="0"/>
    <xf numFmtId="0" fontId="53" fillId="0" borderId="441" applyNumberFormat="0" applyFill="0" applyAlignment="0" applyProtection="0"/>
    <xf numFmtId="0" fontId="53" fillId="0" borderId="441" applyNumberFormat="0" applyFill="0" applyAlignment="0" applyProtection="0"/>
    <xf numFmtId="0" fontId="7" fillId="0" borderId="440" applyNumberFormat="0" applyFill="0" applyAlignment="0" applyProtection="0"/>
    <xf numFmtId="0" fontId="12" fillId="14" borderId="435" applyNumberFormat="0" applyFont="0" applyAlignment="0" applyProtection="0"/>
    <xf numFmtId="0" fontId="53" fillId="10" borderId="438" applyNumberFormat="0" applyAlignment="0" applyProtection="0"/>
    <xf numFmtId="0" fontId="4" fillId="14" borderId="437" applyNumberFormat="0" applyFont="0" applyAlignment="0" applyProtection="0"/>
    <xf numFmtId="0" fontId="4" fillId="14" borderId="437" applyNumberFormat="0" applyFont="0" applyAlignment="0" applyProtection="0"/>
    <xf numFmtId="0" fontId="53" fillId="6" borderId="438" applyNumberFormat="0" applyAlignment="0" applyProtection="0"/>
    <xf numFmtId="0" fontId="53" fillId="10" borderId="438" applyNumberFormat="0" applyAlignment="0" applyProtection="0"/>
    <xf numFmtId="0" fontId="53" fillId="6"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196" fontId="59" fillId="41" borderId="439">
      <alignment wrapText="1"/>
    </xf>
    <xf numFmtId="0" fontId="9" fillId="38" borderId="334"/>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195" fontId="59" fillId="41" borderId="439">
      <alignment wrapText="1"/>
    </xf>
    <xf numFmtId="0" fontId="42" fillId="21" borderId="435" applyNumberFormat="0" applyAlignment="0" applyProtection="0"/>
    <xf numFmtId="0" fontId="42" fillId="21" borderId="435" applyNumberForma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7" fillId="0" borderId="440" applyNumberFormat="0" applyFill="0" applyAlignment="0" applyProtection="0"/>
    <xf numFmtId="0" fontId="12" fillId="14" borderId="435" applyNumberFormat="0" applyFont="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4" fillId="14" borderId="437" applyNumberFormat="0" applyFont="0" applyAlignment="0" applyProtection="0"/>
    <xf numFmtId="0" fontId="12" fillId="14" borderId="435" applyNumberFormat="0" applyFont="0" applyAlignment="0" applyProtection="0"/>
    <xf numFmtId="177" fontId="12" fillId="32" borderId="436">
      <protection locked="0"/>
    </xf>
    <xf numFmtId="10" fontId="4" fillId="43" borderId="334" applyNumberFormat="0" applyFont="0" applyBorder="0" applyAlignment="0" applyProtection="0">
      <protection locked="0"/>
    </xf>
    <xf numFmtId="0" fontId="53" fillId="10"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49" fontId="12" fillId="32" borderId="436">
      <alignment horizontal="left"/>
      <protection locked="0"/>
    </xf>
    <xf numFmtId="171" fontId="12" fillId="32" borderId="436">
      <protection locked="0"/>
    </xf>
    <xf numFmtId="173" fontId="12" fillId="32" borderId="436">
      <protection locked="0"/>
    </xf>
    <xf numFmtId="0" fontId="9" fillId="38" borderId="334"/>
    <xf numFmtId="176" fontId="12" fillId="32" borderId="436">
      <alignment horizontal="right"/>
      <protection locked="0"/>
    </xf>
    <xf numFmtId="177" fontId="12" fillId="32" borderId="436">
      <protection locked="0"/>
    </xf>
    <xf numFmtId="179" fontId="12" fillId="32" borderId="436">
      <protection locked="0"/>
    </xf>
    <xf numFmtId="196" fontId="59" fillId="41" borderId="439">
      <alignment wrapText="1"/>
    </xf>
    <xf numFmtId="0" fontId="4" fillId="14" borderId="437" applyNumberFormat="0" applyFont="0" applyAlignment="0" applyProtection="0"/>
    <xf numFmtId="0" fontId="4" fillId="14" borderId="437" applyNumberFormat="0" applyFont="0" applyAlignment="0" applyProtection="0"/>
    <xf numFmtId="0" fontId="12" fillId="14" borderId="435" applyNumberFormat="0" applyFont="0" applyAlignment="0" applyProtection="0"/>
    <xf numFmtId="0" fontId="7" fillId="0" borderId="440" applyNumberFormat="0" applyFill="0" applyAlignment="0" applyProtection="0"/>
    <xf numFmtId="0" fontId="7" fillId="0" borderId="440"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12" fillId="14" borderId="435" applyNumberFormat="0" applyFont="0" applyAlignment="0" applyProtection="0"/>
    <xf numFmtId="0" fontId="53" fillId="0" borderId="441" applyNumberFormat="0" applyFill="0" applyAlignment="0" applyProtection="0"/>
    <xf numFmtId="0" fontId="53" fillId="0" borderId="441"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53" fillId="6"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6"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6" borderId="438" applyNumberFormat="0" applyAlignment="0" applyProtection="0"/>
    <xf numFmtId="0" fontId="53" fillId="6" borderId="438" applyNumberForma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53" fillId="6" borderId="438" applyNumberFormat="0" applyAlignment="0" applyProtection="0"/>
    <xf numFmtId="0" fontId="53" fillId="6"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6" borderId="438" applyNumberFormat="0" applyAlignment="0" applyProtection="0"/>
    <xf numFmtId="0" fontId="53" fillId="6" borderId="438" applyNumberFormat="0" applyAlignment="0" applyProtection="0"/>
    <xf numFmtId="0" fontId="4" fillId="14" borderId="437" applyNumberFormat="0" applyFont="0" applyAlignment="0" applyProtection="0"/>
    <xf numFmtId="0" fontId="7" fillId="0" borderId="440"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7" fillId="0" borderId="440" applyNumberFormat="0" applyFill="0" applyAlignment="0" applyProtection="0"/>
    <xf numFmtId="0" fontId="12" fillId="14" borderId="435" applyNumberFormat="0" applyFont="0" applyAlignment="0" applyProtection="0"/>
    <xf numFmtId="0" fontId="12" fillId="14" borderId="435" applyNumberFormat="0" applyFont="0" applyAlignment="0" applyProtection="0"/>
    <xf numFmtId="0" fontId="53" fillId="0" borderId="441" applyNumberFormat="0" applyFill="0" applyAlignment="0" applyProtection="0"/>
    <xf numFmtId="0" fontId="7" fillId="0" borderId="440" applyNumberFormat="0" applyFill="0" applyAlignment="0" applyProtection="0"/>
    <xf numFmtId="0" fontId="42" fillId="33" borderId="435" applyNumberFormat="0" applyAlignment="0" applyProtection="0"/>
    <xf numFmtId="0" fontId="42" fillId="33" borderId="435" applyNumberFormat="0" applyAlignment="0" applyProtection="0"/>
    <xf numFmtId="0" fontId="42" fillId="33" borderId="435" applyNumberFormat="0" applyAlignment="0" applyProtection="0"/>
    <xf numFmtId="0" fontId="42" fillId="33" borderId="435" applyNumberFormat="0" applyAlignment="0" applyProtection="0"/>
    <xf numFmtId="0" fontId="42" fillId="33" borderId="435" applyNumberFormat="0" applyAlignment="0" applyProtection="0"/>
    <xf numFmtId="0" fontId="42" fillId="33" borderId="435" applyNumberFormat="0" applyAlignment="0" applyProtection="0"/>
    <xf numFmtId="0" fontId="42" fillId="33" borderId="435" applyNumberFormat="0" applyAlignment="0" applyProtection="0"/>
    <xf numFmtId="0" fontId="42" fillId="33" borderId="435" applyNumberFormat="0" applyAlignment="0" applyProtection="0"/>
    <xf numFmtId="0" fontId="42" fillId="33" borderId="435" applyNumberFormat="0" applyAlignment="0" applyProtection="0"/>
    <xf numFmtId="0" fontId="42" fillId="33" borderId="435" applyNumberFormat="0" applyAlignment="0" applyProtection="0"/>
    <xf numFmtId="0" fontId="42" fillId="33" borderId="435" applyNumberFormat="0" applyAlignment="0" applyProtection="0"/>
    <xf numFmtId="0" fontId="42" fillId="33" borderId="435" applyNumberFormat="0" applyAlignment="0" applyProtection="0"/>
    <xf numFmtId="0" fontId="42" fillId="33" borderId="435" applyNumberFormat="0" applyAlignment="0" applyProtection="0"/>
    <xf numFmtId="0" fontId="42" fillId="33" borderId="435" applyNumberFormat="0" applyAlignment="0" applyProtection="0"/>
    <xf numFmtId="0" fontId="42" fillId="33" borderId="435" applyNumberFormat="0" applyAlignment="0" applyProtection="0"/>
    <xf numFmtId="0" fontId="42" fillId="33" borderId="435" applyNumberFormat="0" applyAlignment="0" applyProtection="0"/>
    <xf numFmtId="0" fontId="42" fillId="33" borderId="435" applyNumberFormat="0" applyAlignment="0" applyProtection="0"/>
    <xf numFmtId="0" fontId="42" fillId="33" borderId="435" applyNumberFormat="0" applyAlignment="0" applyProtection="0"/>
    <xf numFmtId="0" fontId="42" fillId="33" borderId="435" applyNumberFormat="0" applyAlignment="0" applyProtection="0"/>
    <xf numFmtId="0" fontId="42" fillId="33" borderId="435" applyNumberFormat="0" applyAlignment="0" applyProtection="0"/>
    <xf numFmtId="0" fontId="42" fillId="33" borderId="435" applyNumberFormat="0" applyAlignment="0" applyProtection="0"/>
    <xf numFmtId="0" fontId="42" fillId="33" borderId="435" applyNumberFormat="0" applyAlignment="0" applyProtection="0"/>
    <xf numFmtId="0" fontId="42" fillId="33" borderId="435" applyNumberFormat="0" applyAlignment="0" applyProtection="0"/>
    <xf numFmtId="0" fontId="42" fillId="33" borderId="435" applyNumberFormat="0" applyAlignment="0" applyProtection="0"/>
    <xf numFmtId="0" fontId="42" fillId="33" borderId="435" applyNumberFormat="0" applyAlignment="0" applyProtection="0"/>
    <xf numFmtId="0" fontId="42" fillId="33" borderId="435" applyNumberFormat="0" applyAlignment="0" applyProtection="0"/>
    <xf numFmtId="0" fontId="42" fillId="33" borderId="435" applyNumberFormat="0" applyAlignment="0" applyProtection="0"/>
    <xf numFmtId="0" fontId="42" fillId="33" borderId="435" applyNumberFormat="0" applyAlignment="0" applyProtection="0"/>
    <xf numFmtId="0" fontId="42" fillId="33" borderId="435" applyNumberFormat="0" applyAlignment="0" applyProtection="0"/>
    <xf numFmtId="0" fontId="42" fillId="33" borderId="435" applyNumberFormat="0" applyAlignment="0" applyProtection="0"/>
    <xf numFmtId="0" fontId="42" fillId="33" borderId="435" applyNumberFormat="0" applyAlignment="0" applyProtection="0"/>
    <xf numFmtId="0" fontId="42" fillId="33" borderId="435" applyNumberFormat="0" applyAlignment="0" applyProtection="0"/>
    <xf numFmtId="0" fontId="42" fillId="33" borderId="435" applyNumberFormat="0" applyAlignment="0" applyProtection="0"/>
    <xf numFmtId="0" fontId="42" fillId="33" borderId="435" applyNumberFormat="0" applyAlignment="0" applyProtection="0"/>
    <xf numFmtId="0" fontId="42" fillId="33" borderId="435" applyNumberFormat="0" applyAlignment="0" applyProtection="0"/>
    <xf numFmtId="0" fontId="42" fillId="33" borderId="435" applyNumberFormat="0" applyAlignment="0" applyProtection="0"/>
    <xf numFmtId="0" fontId="42" fillId="33" borderId="435" applyNumberFormat="0" applyAlignment="0" applyProtection="0"/>
    <xf numFmtId="0" fontId="42" fillId="33" borderId="435" applyNumberFormat="0" applyAlignment="0" applyProtection="0"/>
    <xf numFmtId="0" fontId="42" fillId="33" borderId="435" applyNumberFormat="0" applyAlignment="0" applyProtection="0"/>
    <xf numFmtId="0" fontId="42" fillId="33" borderId="435" applyNumberFormat="0" applyAlignment="0" applyProtection="0"/>
    <xf numFmtId="0" fontId="42" fillId="33" borderId="435" applyNumberFormat="0" applyAlignment="0" applyProtection="0"/>
    <xf numFmtId="0" fontId="42" fillId="33" borderId="435" applyNumberFormat="0" applyAlignment="0" applyProtection="0"/>
    <xf numFmtId="0" fontId="42" fillId="33" borderId="435" applyNumberFormat="0" applyAlignment="0" applyProtection="0"/>
    <xf numFmtId="0" fontId="42" fillId="33" borderId="435" applyNumberFormat="0" applyAlignment="0" applyProtection="0"/>
    <xf numFmtId="0" fontId="42" fillId="33" borderId="435" applyNumberFormat="0" applyAlignment="0" applyProtection="0"/>
    <xf numFmtId="0" fontId="42" fillId="33" borderId="435" applyNumberFormat="0" applyAlignment="0" applyProtection="0"/>
    <xf numFmtId="0" fontId="42" fillId="33" borderId="435" applyNumberFormat="0" applyAlignment="0" applyProtection="0"/>
    <xf numFmtId="0" fontId="42" fillId="33" borderId="435" applyNumberFormat="0" applyAlignment="0" applyProtection="0"/>
    <xf numFmtId="0" fontId="42" fillId="33" borderId="435" applyNumberFormat="0" applyAlignment="0" applyProtection="0"/>
    <xf numFmtId="0" fontId="42" fillId="33" borderId="435" applyNumberFormat="0" applyAlignment="0" applyProtection="0"/>
    <xf numFmtId="0" fontId="42" fillId="33" borderId="435" applyNumberFormat="0" applyAlignment="0" applyProtection="0"/>
    <xf numFmtId="0" fontId="42" fillId="33" borderId="435" applyNumberFormat="0" applyAlignment="0" applyProtection="0"/>
    <xf numFmtId="0" fontId="42" fillId="33" borderId="435" applyNumberFormat="0" applyAlignment="0" applyProtection="0"/>
    <xf numFmtId="0" fontId="42" fillId="33" borderId="435" applyNumberFormat="0" applyAlignment="0" applyProtection="0"/>
    <xf numFmtId="0" fontId="42" fillId="33" borderId="435" applyNumberFormat="0" applyAlignment="0" applyProtection="0"/>
    <xf numFmtId="0" fontId="42" fillId="33" borderId="435" applyNumberFormat="0" applyAlignment="0" applyProtection="0"/>
    <xf numFmtId="0" fontId="42" fillId="33" borderId="435" applyNumberFormat="0" applyAlignment="0" applyProtection="0"/>
    <xf numFmtId="0" fontId="42" fillId="33" borderId="435" applyNumberFormat="0" applyAlignment="0" applyProtection="0"/>
    <xf numFmtId="0" fontId="42" fillId="33" borderId="435" applyNumberFormat="0" applyAlignment="0" applyProtection="0"/>
    <xf numFmtId="0" fontId="42" fillId="33" borderId="435" applyNumberFormat="0" applyAlignment="0" applyProtection="0"/>
    <xf numFmtId="0" fontId="42" fillId="33" borderId="435" applyNumberFormat="0" applyAlignment="0" applyProtection="0"/>
    <xf numFmtId="0" fontId="42" fillId="33" borderId="435" applyNumberFormat="0" applyAlignment="0" applyProtection="0"/>
    <xf numFmtId="0" fontId="42" fillId="33" borderId="435" applyNumberFormat="0" applyAlignment="0" applyProtection="0"/>
    <xf numFmtId="0" fontId="42" fillId="33" borderId="435" applyNumberFormat="0" applyAlignment="0" applyProtection="0"/>
    <xf numFmtId="0" fontId="42" fillId="33" borderId="435" applyNumberFormat="0" applyAlignment="0" applyProtection="0"/>
    <xf numFmtId="0" fontId="42" fillId="33" borderId="435" applyNumberFormat="0" applyAlignment="0" applyProtection="0"/>
    <xf numFmtId="0" fontId="42" fillId="33" borderId="435" applyNumberFormat="0" applyAlignment="0" applyProtection="0"/>
    <xf numFmtId="0" fontId="42" fillId="33" borderId="435" applyNumberFormat="0" applyAlignment="0" applyProtection="0"/>
    <xf numFmtId="0" fontId="42" fillId="33" borderId="435" applyNumberFormat="0" applyAlignment="0" applyProtection="0"/>
    <xf numFmtId="0" fontId="42" fillId="33" borderId="435" applyNumberFormat="0" applyAlignment="0" applyProtection="0"/>
    <xf numFmtId="0" fontId="42" fillId="33" borderId="435" applyNumberFormat="0" applyAlignment="0" applyProtection="0"/>
    <xf numFmtId="0" fontId="42" fillId="33" borderId="435" applyNumberFormat="0" applyAlignment="0" applyProtection="0"/>
    <xf numFmtId="0" fontId="42" fillId="33" borderId="435" applyNumberFormat="0" applyAlignment="0" applyProtection="0"/>
    <xf numFmtId="0" fontId="42" fillId="33" borderId="435" applyNumberFormat="0" applyAlignment="0" applyProtection="0"/>
    <xf numFmtId="0" fontId="42" fillId="33" borderId="435" applyNumberFormat="0" applyAlignment="0" applyProtection="0"/>
    <xf numFmtId="0" fontId="42" fillId="33" borderId="435" applyNumberFormat="0" applyAlignment="0" applyProtection="0"/>
    <xf numFmtId="0" fontId="42" fillId="33" borderId="435" applyNumberFormat="0" applyAlignment="0" applyProtection="0"/>
    <xf numFmtId="0" fontId="42" fillId="33" borderId="435" applyNumberFormat="0" applyAlignment="0" applyProtection="0"/>
    <xf numFmtId="0" fontId="42" fillId="33" borderId="435" applyNumberFormat="0" applyAlignment="0" applyProtection="0"/>
    <xf numFmtId="0" fontId="42" fillId="33" borderId="435" applyNumberFormat="0" applyAlignment="0" applyProtection="0"/>
    <xf numFmtId="0" fontId="42" fillId="33" borderId="435" applyNumberFormat="0" applyAlignment="0" applyProtection="0"/>
    <xf numFmtId="0" fontId="42" fillId="33" borderId="435" applyNumberFormat="0" applyAlignment="0" applyProtection="0"/>
    <xf numFmtId="0" fontId="42" fillId="33" borderId="435" applyNumberFormat="0" applyAlignment="0" applyProtection="0"/>
    <xf numFmtId="0" fontId="42" fillId="33" borderId="435" applyNumberFormat="0" applyAlignment="0" applyProtection="0"/>
    <xf numFmtId="0" fontId="42" fillId="33" borderId="435" applyNumberFormat="0" applyAlignment="0" applyProtection="0"/>
    <xf numFmtId="0" fontId="42" fillId="33" borderId="435" applyNumberFormat="0" applyAlignment="0" applyProtection="0"/>
    <xf numFmtId="0" fontId="42" fillId="33" borderId="435" applyNumberFormat="0" applyAlignment="0" applyProtection="0"/>
    <xf numFmtId="0" fontId="42" fillId="33" borderId="435" applyNumberFormat="0" applyAlignment="0" applyProtection="0"/>
    <xf numFmtId="0" fontId="42" fillId="33" borderId="435" applyNumberFormat="0" applyAlignment="0" applyProtection="0"/>
    <xf numFmtId="0" fontId="42" fillId="33" borderId="435" applyNumberFormat="0" applyAlignment="0" applyProtection="0"/>
    <xf numFmtId="0" fontId="42" fillId="33" borderId="435" applyNumberFormat="0" applyAlignment="0" applyProtection="0"/>
    <xf numFmtId="0" fontId="42" fillId="33" borderId="435" applyNumberFormat="0" applyAlignment="0" applyProtection="0"/>
    <xf numFmtId="0" fontId="42" fillId="33" borderId="435" applyNumberFormat="0" applyAlignment="0" applyProtection="0"/>
    <xf numFmtId="0" fontId="42" fillId="33" borderId="435" applyNumberFormat="0" applyAlignment="0" applyProtection="0"/>
    <xf numFmtId="0" fontId="42" fillId="33" borderId="435" applyNumberFormat="0" applyAlignment="0" applyProtection="0"/>
    <xf numFmtId="0" fontId="42" fillId="33" borderId="435" applyNumberFormat="0" applyAlignment="0" applyProtection="0"/>
    <xf numFmtId="0" fontId="42" fillId="33" borderId="435" applyNumberFormat="0" applyAlignment="0" applyProtection="0"/>
    <xf numFmtId="0" fontId="42" fillId="33" borderId="435" applyNumberFormat="0" applyAlignment="0" applyProtection="0"/>
    <xf numFmtId="0" fontId="42" fillId="33" borderId="435" applyNumberFormat="0" applyAlignment="0" applyProtection="0"/>
    <xf numFmtId="0" fontId="42" fillId="33" borderId="435" applyNumberFormat="0" applyAlignment="0" applyProtection="0"/>
    <xf numFmtId="0" fontId="42" fillId="33" borderId="435" applyNumberFormat="0" applyAlignment="0" applyProtection="0"/>
    <xf numFmtId="0" fontId="42" fillId="33" borderId="435" applyNumberFormat="0" applyAlignment="0" applyProtection="0"/>
    <xf numFmtId="0" fontId="42" fillId="33" borderId="435" applyNumberFormat="0" applyAlignment="0" applyProtection="0"/>
    <xf numFmtId="0" fontId="42" fillId="33" borderId="435" applyNumberFormat="0" applyAlignment="0" applyProtection="0"/>
    <xf numFmtId="0" fontId="42" fillId="33" borderId="435" applyNumberFormat="0" applyAlignment="0" applyProtection="0"/>
    <xf numFmtId="0" fontId="42" fillId="33" borderId="435" applyNumberFormat="0" applyAlignment="0" applyProtection="0"/>
    <xf numFmtId="0" fontId="42" fillId="33" borderId="435" applyNumberFormat="0" applyAlignment="0" applyProtection="0"/>
    <xf numFmtId="0" fontId="42" fillId="33" borderId="435" applyNumberFormat="0" applyAlignment="0" applyProtection="0"/>
    <xf numFmtId="0" fontId="42" fillId="33" borderId="435" applyNumberFormat="0" applyAlignment="0" applyProtection="0"/>
    <xf numFmtId="0" fontId="42" fillId="33" borderId="435" applyNumberFormat="0" applyAlignment="0" applyProtection="0"/>
    <xf numFmtId="0" fontId="42" fillId="33" borderId="435" applyNumberFormat="0" applyAlignment="0" applyProtection="0"/>
    <xf numFmtId="0" fontId="42" fillId="33" borderId="435" applyNumberFormat="0" applyAlignment="0" applyProtection="0"/>
    <xf numFmtId="0" fontId="42" fillId="33" borderId="435" applyNumberFormat="0" applyAlignment="0" applyProtection="0"/>
    <xf numFmtId="0" fontId="42" fillId="33" borderId="435" applyNumberFormat="0" applyAlignment="0" applyProtection="0"/>
    <xf numFmtId="0" fontId="42" fillId="33" borderId="435" applyNumberFormat="0" applyAlignment="0" applyProtection="0"/>
    <xf numFmtId="0" fontId="42" fillId="33" borderId="435" applyNumberFormat="0" applyAlignment="0" applyProtection="0"/>
    <xf numFmtId="0" fontId="42" fillId="33" borderId="435" applyNumberFormat="0" applyAlignment="0" applyProtection="0"/>
    <xf numFmtId="0" fontId="42" fillId="33" borderId="435" applyNumberFormat="0" applyAlignment="0" applyProtection="0"/>
    <xf numFmtId="0" fontId="42" fillId="33" borderId="435" applyNumberFormat="0" applyAlignment="0" applyProtection="0"/>
    <xf numFmtId="0" fontId="42" fillId="33" borderId="435" applyNumberFormat="0" applyAlignment="0" applyProtection="0"/>
    <xf numFmtId="0" fontId="42" fillId="33" borderId="435" applyNumberFormat="0" applyAlignment="0" applyProtection="0"/>
    <xf numFmtId="0" fontId="42" fillId="33" borderId="435" applyNumberFormat="0" applyAlignment="0" applyProtection="0"/>
    <xf numFmtId="0" fontId="42" fillId="33" borderId="435" applyNumberFormat="0" applyAlignment="0" applyProtection="0"/>
    <xf numFmtId="0" fontId="42" fillId="33" borderId="435" applyNumberFormat="0" applyAlignment="0" applyProtection="0"/>
    <xf numFmtId="0" fontId="42" fillId="33" borderId="435" applyNumberFormat="0" applyAlignment="0" applyProtection="0"/>
    <xf numFmtId="0" fontId="42" fillId="33" borderId="435" applyNumberFormat="0" applyAlignment="0" applyProtection="0"/>
    <xf numFmtId="0" fontId="42" fillId="33" borderId="435" applyNumberFormat="0" applyAlignment="0" applyProtection="0"/>
    <xf numFmtId="0" fontId="42" fillId="33" borderId="435" applyNumberFormat="0" applyAlignment="0" applyProtection="0"/>
    <xf numFmtId="0" fontId="42" fillId="33" borderId="435" applyNumberFormat="0" applyAlignment="0" applyProtection="0"/>
    <xf numFmtId="0" fontId="42" fillId="33" borderId="435" applyNumberFormat="0" applyAlignment="0" applyProtection="0"/>
    <xf numFmtId="0" fontId="42" fillId="33" borderId="435" applyNumberFormat="0" applyAlignment="0" applyProtection="0"/>
    <xf numFmtId="0" fontId="42" fillId="33" borderId="435" applyNumberFormat="0" applyAlignment="0" applyProtection="0"/>
    <xf numFmtId="0" fontId="42" fillId="33" borderId="435" applyNumberFormat="0" applyAlignment="0" applyProtection="0"/>
    <xf numFmtId="0" fontId="42" fillId="33" borderId="435" applyNumberFormat="0" applyAlignment="0" applyProtection="0"/>
    <xf numFmtId="0" fontId="42" fillId="33" borderId="435" applyNumberFormat="0" applyAlignment="0" applyProtection="0"/>
    <xf numFmtId="0" fontId="42" fillId="33" borderId="435" applyNumberFormat="0" applyAlignment="0" applyProtection="0"/>
    <xf numFmtId="0" fontId="42" fillId="33" borderId="435" applyNumberFormat="0" applyAlignment="0" applyProtection="0"/>
    <xf numFmtId="0" fontId="42" fillId="33" borderId="435" applyNumberFormat="0" applyAlignment="0" applyProtection="0"/>
    <xf numFmtId="0" fontId="42" fillId="33" borderId="435" applyNumberFormat="0" applyAlignment="0" applyProtection="0"/>
    <xf numFmtId="0" fontId="42" fillId="33" borderId="435" applyNumberFormat="0" applyAlignment="0" applyProtection="0"/>
    <xf numFmtId="0" fontId="42" fillId="33" borderId="435" applyNumberFormat="0" applyAlignment="0" applyProtection="0"/>
    <xf numFmtId="0" fontId="42" fillId="33" borderId="435" applyNumberFormat="0" applyAlignment="0" applyProtection="0"/>
    <xf numFmtId="0" fontId="42" fillId="33" borderId="435" applyNumberFormat="0" applyAlignment="0" applyProtection="0"/>
    <xf numFmtId="0" fontId="42" fillId="33" borderId="435" applyNumberFormat="0" applyAlignment="0" applyProtection="0"/>
    <xf numFmtId="0" fontId="42" fillId="33" borderId="435" applyNumberFormat="0" applyAlignment="0" applyProtection="0"/>
    <xf numFmtId="0" fontId="42" fillId="33" borderId="435" applyNumberFormat="0" applyAlignment="0" applyProtection="0"/>
    <xf numFmtId="0" fontId="42" fillId="33" borderId="435" applyNumberFormat="0" applyAlignment="0" applyProtection="0"/>
    <xf numFmtId="0" fontId="42" fillId="33" borderId="435" applyNumberFormat="0" applyAlignment="0" applyProtection="0"/>
    <xf numFmtId="0" fontId="42" fillId="33" borderId="435" applyNumberFormat="0" applyAlignment="0" applyProtection="0"/>
    <xf numFmtId="0" fontId="42" fillId="33" borderId="435" applyNumberFormat="0" applyAlignment="0" applyProtection="0"/>
    <xf numFmtId="0" fontId="4" fillId="32" borderId="437" applyNumberFormat="0" applyFont="0" applyAlignment="0" applyProtection="0"/>
    <xf numFmtId="0" fontId="4" fillId="32" borderId="437" applyNumberFormat="0" applyFont="0" applyAlignment="0" applyProtection="0"/>
    <xf numFmtId="0" fontId="4" fillId="32" borderId="437" applyNumberFormat="0" applyFont="0" applyAlignment="0" applyProtection="0"/>
    <xf numFmtId="0" fontId="4" fillId="32" borderId="437" applyNumberFormat="0" applyFont="0" applyAlignment="0" applyProtection="0"/>
    <xf numFmtId="0" fontId="4" fillId="32" borderId="437" applyNumberFormat="0" applyFont="0" applyAlignment="0" applyProtection="0"/>
    <xf numFmtId="0" fontId="4" fillId="32" borderId="437" applyNumberFormat="0" applyFont="0" applyAlignment="0" applyProtection="0"/>
    <xf numFmtId="0" fontId="4" fillId="32" borderId="437" applyNumberFormat="0" applyFont="0" applyAlignment="0" applyProtection="0"/>
    <xf numFmtId="0" fontId="4" fillId="32" borderId="437" applyNumberFormat="0" applyFont="0" applyAlignment="0" applyProtection="0"/>
    <xf numFmtId="0" fontId="4" fillId="32" borderId="437" applyNumberFormat="0" applyFont="0" applyAlignment="0" applyProtection="0"/>
    <xf numFmtId="0" fontId="4" fillId="32" borderId="437" applyNumberFormat="0" applyFont="0" applyAlignment="0" applyProtection="0"/>
    <xf numFmtId="0" fontId="4" fillId="32" borderId="437" applyNumberFormat="0" applyFont="0" applyAlignment="0" applyProtection="0"/>
    <xf numFmtId="0" fontId="4" fillId="32" borderId="437" applyNumberFormat="0" applyFont="0" applyAlignment="0" applyProtection="0"/>
    <xf numFmtId="0" fontId="4" fillId="32" borderId="437" applyNumberFormat="0" applyFont="0" applyAlignment="0" applyProtection="0"/>
    <xf numFmtId="0" fontId="4" fillId="32" borderId="437" applyNumberFormat="0" applyFont="0" applyAlignment="0" applyProtection="0"/>
    <xf numFmtId="0" fontId="4" fillId="32" borderId="437" applyNumberFormat="0" applyFont="0" applyAlignment="0" applyProtection="0"/>
    <xf numFmtId="0" fontId="4" fillId="32" borderId="437" applyNumberFormat="0" applyFont="0" applyAlignment="0" applyProtection="0"/>
    <xf numFmtId="0" fontId="4" fillId="32" borderId="437" applyNumberFormat="0" applyFont="0" applyAlignment="0" applyProtection="0"/>
    <xf numFmtId="0" fontId="4" fillId="32" borderId="437" applyNumberFormat="0" applyFont="0" applyAlignment="0" applyProtection="0"/>
    <xf numFmtId="0" fontId="4" fillId="32" borderId="437" applyNumberFormat="0" applyFont="0" applyAlignment="0" applyProtection="0"/>
    <xf numFmtId="0" fontId="4" fillId="32" borderId="437" applyNumberFormat="0" applyFont="0" applyAlignment="0" applyProtection="0"/>
    <xf numFmtId="0" fontId="4" fillId="32" borderId="437" applyNumberFormat="0" applyFont="0" applyAlignment="0" applyProtection="0"/>
    <xf numFmtId="0" fontId="4" fillId="32" borderId="437" applyNumberFormat="0" applyFont="0" applyAlignment="0" applyProtection="0"/>
    <xf numFmtId="0" fontId="4" fillId="32" borderId="437" applyNumberFormat="0" applyFont="0" applyAlignment="0" applyProtection="0"/>
    <xf numFmtId="0" fontId="4" fillId="32" borderId="437" applyNumberFormat="0" applyFont="0" applyAlignment="0" applyProtection="0"/>
    <xf numFmtId="0" fontId="4" fillId="32" borderId="437" applyNumberFormat="0" applyFont="0" applyAlignment="0" applyProtection="0"/>
    <xf numFmtId="0" fontId="4" fillId="32" borderId="437" applyNumberFormat="0" applyFont="0" applyAlignment="0" applyProtection="0"/>
    <xf numFmtId="0" fontId="4" fillId="32" borderId="437" applyNumberFormat="0" applyFont="0" applyAlignment="0" applyProtection="0"/>
    <xf numFmtId="0" fontId="4" fillId="32" borderId="437" applyNumberFormat="0" applyFont="0" applyAlignment="0" applyProtection="0"/>
    <xf numFmtId="0" fontId="4" fillId="32" borderId="437" applyNumberFormat="0" applyFont="0" applyAlignment="0" applyProtection="0"/>
    <xf numFmtId="0" fontId="4" fillId="32" borderId="437" applyNumberFormat="0" applyFont="0" applyAlignment="0" applyProtection="0"/>
    <xf numFmtId="0" fontId="4" fillId="32" borderId="437" applyNumberFormat="0" applyFont="0" applyAlignment="0" applyProtection="0"/>
    <xf numFmtId="0" fontId="12" fillId="32" borderId="435" applyNumberFormat="0" applyFont="0" applyAlignment="0" applyProtection="0"/>
    <xf numFmtId="0" fontId="12" fillId="32" borderId="435" applyNumberFormat="0" applyFont="0" applyAlignment="0" applyProtection="0"/>
    <xf numFmtId="0" fontId="12" fillId="32" borderId="435" applyNumberFormat="0" applyFont="0" applyAlignment="0" applyProtection="0"/>
    <xf numFmtId="0" fontId="12" fillId="32" borderId="435" applyNumberFormat="0" applyFont="0" applyAlignment="0" applyProtection="0"/>
    <xf numFmtId="0" fontId="12" fillId="32" borderId="435" applyNumberFormat="0" applyFont="0" applyAlignment="0" applyProtection="0"/>
    <xf numFmtId="0" fontId="12" fillId="32" borderId="435" applyNumberFormat="0" applyFont="0" applyAlignment="0" applyProtection="0"/>
    <xf numFmtId="0" fontId="12" fillId="32" borderId="435" applyNumberFormat="0" applyFont="0" applyAlignment="0" applyProtection="0"/>
    <xf numFmtId="0" fontId="12" fillId="32" borderId="435" applyNumberFormat="0" applyFont="0" applyAlignment="0" applyProtection="0"/>
    <xf numFmtId="0" fontId="12" fillId="32" borderId="435" applyNumberFormat="0" applyFont="0" applyAlignment="0" applyProtection="0"/>
    <xf numFmtId="0" fontId="12" fillId="32" borderId="435" applyNumberFormat="0" applyFont="0" applyAlignment="0" applyProtection="0"/>
    <xf numFmtId="0" fontId="12" fillId="32" borderId="435" applyNumberFormat="0" applyFont="0" applyAlignment="0" applyProtection="0"/>
    <xf numFmtId="0" fontId="12" fillId="32" borderId="435" applyNumberFormat="0" applyFont="0" applyAlignment="0" applyProtection="0"/>
    <xf numFmtId="0" fontId="12" fillId="32" borderId="435" applyNumberFormat="0" applyFont="0" applyAlignment="0" applyProtection="0"/>
    <xf numFmtId="0" fontId="12" fillId="32" borderId="435" applyNumberFormat="0" applyFont="0" applyAlignment="0" applyProtection="0"/>
    <xf numFmtId="0" fontId="12" fillId="32" borderId="435" applyNumberFormat="0" applyFont="0" applyAlignment="0" applyProtection="0"/>
    <xf numFmtId="0" fontId="12" fillId="32" borderId="435" applyNumberFormat="0" applyFont="0" applyAlignment="0" applyProtection="0"/>
    <xf numFmtId="0" fontId="12" fillId="32" borderId="435" applyNumberFormat="0" applyFont="0" applyAlignment="0" applyProtection="0"/>
    <xf numFmtId="0" fontId="12" fillId="32" borderId="435" applyNumberFormat="0" applyFont="0" applyAlignment="0" applyProtection="0"/>
    <xf numFmtId="0" fontId="12" fillId="32" borderId="435" applyNumberFormat="0" applyFont="0" applyAlignment="0" applyProtection="0"/>
    <xf numFmtId="0" fontId="12" fillId="32" borderId="435" applyNumberFormat="0" applyFont="0" applyAlignment="0" applyProtection="0"/>
    <xf numFmtId="0" fontId="12" fillId="32" borderId="435" applyNumberFormat="0" applyFont="0" applyAlignment="0" applyProtection="0"/>
    <xf numFmtId="0" fontId="12" fillId="32" borderId="435" applyNumberFormat="0" applyFont="0" applyAlignment="0" applyProtection="0"/>
    <xf numFmtId="0" fontId="12" fillId="32" borderId="435" applyNumberFormat="0" applyFont="0" applyAlignment="0" applyProtection="0"/>
    <xf numFmtId="0" fontId="12" fillId="32" borderId="435" applyNumberFormat="0" applyFont="0" applyAlignment="0" applyProtection="0"/>
    <xf numFmtId="0" fontId="12" fillId="32" borderId="435" applyNumberFormat="0" applyFont="0" applyAlignment="0" applyProtection="0"/>
    <xf numFmtId="0" fontId="12" fillId="32" borderId="435" applyNumberFormat="0" applyFont="0" applyAlignment="0" applyProtection="0"/>
    <xf numFmtId="0" fontId="12" fillId="32" borderId="435" applyNumberFormat="0" applyFont="0" applyAlignment="0" applyProtection="0"/>
    <xf numFmtId="0" fontId="12" fillId="32" borderId="435" applyNumberFormat="0" applyFont="0" applyAlignment="0" applyProtection="0"/>
    <xf numFmtId="0" fontId="12" fillId="32" borderId="435" applyNumberFormat="0" applyFont="0" applyAlignment="0" applyProtection="0"/>
    <xf numFmtId="0" fontId="12" fillId="32" borderId="435" applyNumberFormat="0" applyFont="0" applyAlignment="0" applyProtection="0"/>
    <xf numFmtId="0" fontId="4" fillId="32" borderId="437" applyNumberFormat="0" applyFont="0" applyAlignment="0" applyProtection="0"/>
    <xf numFmtId="0" fontId="4" fillId="32" borderId="437" applyNumberFormat="0" applyFont="0" applyAlignment="0" applyProtection="0"/>
    <xf numFmtId="0" fontId="4" fillId="32" borderId="437" applyNumberFormat="0" applyFont="0" applyAlignment="0" applyProtection="0"/>
    <xf numFmtId="0" fontId="4" fillId="32" borderId="437" applyNumberFormat="0" applyFont="0" applyAlignment="0" applyProtection="0"/>
    <xf numFmtId="0" fontId="4" fillId="32" borderId="437" applyNumberFormat="0" applyFont="0" applyAlignment="0" applyProtection="0"/>
    <xf numFmtId="0" fontId="4" fillId="32" borderId="437" applyNumberFormat="0" applyFont="0" applyAlignment="0" applyProtection="0"/>
    <xf numFmtId="0" fontId="4" fillId="32" borderId="437" applyNumberFormat="0" applyFont="0" applyAlignment="0" applyProtection="0"/>
    <xf numFmtId="0" fontId="4" fillId="32" borderId="437" applyNumberFormat="0" applyFont="0" applyAlignment="0" applyProtection="0"/>
    <xf numFmtId="0" fontId="12" fillId="32" borderId="435" applyNumberFormat="0" applyFont="0" applyAlignment="0" applyProtection="0"/>
    <xf numFmtId="0" fontId="12" fillId="32" borderId="435" applyNumberFormat="0" applyFont="0" applyAlignment="0" applyProtection="0"/>
    <xf numFmtId="0" fontId="12" fillId="32" borderId="435" applyNumberFormat="0" applyFont="0" applyAlignment="0" applyProtection="0"/>
    <xf numFmtId="0" fontId="12" fillId="32" borderId="435" applyNumberFormat="0" applyFont="0" applyAlignment="0" applyProtection="0"/>
    <xf numFmtId="0" fontId="12" fillId="32" borderId="435" applyNumberFormat="0" applyFont="0" applyAlignment="0" applyProtection="0"/>
    <xf numFmtId="0" fontId="12" fillId="32" borderId="435" applyNumberFormat="0" applyFont="0" applyAlignment="0" applyProtection="0"/>
    <xf numFmtId="0" fontId="12" fillId="32" borderId="435" applyNumberFormat="0" applyFont="0" applyAlignment="0" applyProtection="0"/>
    <xf numFmtId="0" fontId="12" fillId="32" borderId="435" applyNumberFormat="0" applyFont="0" applyAlignment="0" applyProtection="0"/>
    <xf numFmtId="0" fontId="12" fillId="32" borderId="435" applyNumberFormat="0" applyFont="0" applyAlignment="0" applyProtection="0"/>
    <xf numFmtId="0" fontId="12" fillId="32" borderId="435" applyNumberFormat="0" applyFont="0" applyAlignment="0" applyProtection="0"/>
    <xf numFmtId="0" fontId="12" fillId="32" borderId="435" applyNumberFormat="0" applyFont="0" applyAlignment="0" applyProtection="0"/>
    <xf numFmtId="0" fontId="12" fillId="32" borderId="435" applyNumberFormat="0" applyFont="0" applyAlignment="0" applyProtection="0"/>
    <xf numFmtId="0" fontId="12" fillId="32" borderId="435" applyNumberFormat="0" applyFont="0" applyAlignment="0" applyProtection="0"/>
    <xf numFmtId="0" fontId="12" fillId="32" borderId="435" applyNumberFormat="0" applyFont="0" applyAlignment="0" applyProtection="0"/>
    <xf numFmtId="0" fontId="12" fillId="32" borderId="435" applyNumberFormat="0" applyFont="0" applyAlignment="0" applyProtection="0"/>
    <xf numFmtId="0" fontId="4" fillId="32" borderId="437" applyNumberFormat="0" applyFont="0" applyAlignment="0" applyProtection="0"/>
    <xf numFmtId="0" fontId="4" fillId="32" borderId="437" applyNumberFormat="0" applyFont="0" applyAlignment="0" applyProtection="0"/>
    <xf numFmtId="0" fontId="4" fillId="32" borderId="437" applyNumberFormat="0" applyFont="0" applyAlignment="0" applyProtection="0"/>
    <xf numFmtId="0" fontId="4" fillId="32" borderId="437" applyNumberFormat="0" applyFont="0" applyAlignment="0" applyProtection="0"/>
    <xf numFmtId="0" fontId="4" fillId="32" borderId="437" applyNumberFormat="0" applyFont="0" applyAlignment="0" applyProtection="0"/>
    <xf numFmtId="0" fontId="4" fillId="32" borderId="437" applyNumberFormat="0" applyFont="0" applyAlignment="0" applyProtection="0"/>
    <xf numFmtId="0" fontId="12" fillId="32" borderId="435" applyNumberFormat="0" applyFont="0" applyAlignment="0" applyProtection="0"/>
    <xf numFmtId="0" fontId="12" fillId="32" borderId="435" applyNumberFormat="0" applyFont="0" applyAlignment="0" applyProtection="0"/>
    <xf numFmtId="0" fontId="12" fillId="32" borderId="435" applyNumberFormat="0" applyFont="0" applyAlignment="0" applyProtection="0"/>
    <xf numFmtId="0" fontId="12" fillId="32" borderId="435" applyNumberFormat="0" applyFont="0" applyAlignment="0" applyProtection="0"/>
    <xf numFmtId="0" fontId="12" fillId="32" borderId="435" applyNumberFormat="0" applyFont="0" applyAlignment="0" applyProtection="0"/>
    <xf numFmtId="0" fontId="12" fillId="32" borderId="435" applyNumberFormat="0" applyFont="0" applyAlignment="0" applyProtection="0"/>
    <xf numFmtId="0" fontId="12" fillId="32" borderId="435" applyNumberFormat="0" applyFont="0" applyAlignment="0" applyProtection="0"/>
    <xf numFmtId="0" fontId="12" fillId="32" borderId="435" applyNumberFormat="0" applyFont="0" applyAlignment="0" applyProtection="0"/>
    <xf numFmtId="0" fontId="12" fillId="32" borderId="435" applyNumberFormat="0" applyFont="0" applyAlignment="0" applyProtection="0"/>
    <xf numFmtId="0" fontId="12" fillId="32" borderId="435" applyNumberFormat="0" applyFont="0" applyAlignment="0" applyProtection="0"/>
    <xf numFmtId="0" fontId="12" fillId="32" borderId="435" applyNumberFormat="0" applyFont="0" applyAlignment="0" applyProtection="0"/>
    <xf numFmtId="0" fontId="12" fillId="32" borderId="435" applyNumberFormat="0" applyFont="0" applyAlignment="0" applyProtection="0"/>
    <xf numFmtId="0" fontId="12" fillId="32" borderId="435" applyNumberFormat="0" applyFont="0" applyAlignment="0" applyProtection="0"/>
    <xf numFmtId="0" fontId="12" fillId="32" borderId="435" applyNumberFormat="0" applyFont="0" applyAlignment="0" applyProtection="0"/>
    <xf numFmtId="0" fontId="12" fillId="32" borderId="435" applyNumberFormat="0" applyFont="0" applyAlignment="0" applyProtection="0"/>
    <xf numFmtId="0" fontId="12" fillId="32" borderId="435" applyNumberFormat="0" applyFont="0" applyAlignment="0" applyProtection="0"/>
    <xf numFmtId="0" fontId="12" fillId="32" borderId="435" applyNumberFormat="0" applyFont="0" applyAlignment="0" applyProtection="0"/>
    <xf numFmtId="0" fontId="12" fillId="32" borderId="435" applyNumberFormat="0" applyFont="0" applyAlignment="0" applyProtection="0"/>
    <xf numFmtId="0" fontId="12" fillId="32" borderId="435" applyNumberFormat="0" applyFont="0" applyAlignment="0" applyProtection="0"/>
    <xf numFmtId="0" fontId="12" fillId="32" borderId="435" applyNumberFormat="0" applyFont="0" applyAlignment="0" applyProtection="0"/>
    <xf numFmtId="0" fontId="12" fillId="32" borderId="435" applyNumberFormat="0" applyFont="0" applyAlignment="0" applyProtection="0"/>
    <xf numFmtId="0" fontId="12" fillId="32" borderId="435" applyNumberFormat="0" applyFont="0" applyAlignment="0" applyProtection="0"/>
    <xf numFmtId="0" fontId="12" fillId="32" borderId="435" applyNumberFormat="0" applyFont="0" applyAlignment="0" applyProtection="0"/>
    <xf numFmtId="0" fontId="12" fillId="32" borderId="435" applyNumberFormat="0" applyFont="0" applyAlignment="0" applyProtection="0"/>
    <xf numFmtId="0" fontId="12" fillId="32" borderId="435" applyNumberFormat="0" applyFont="0" applyAlignment="0" applyProtection="0"/>
    <xf numFmtId="0" fontId="12" fillId="32" borderId="435" applyNumberFormat="0" applyFont="0" applyAlignment="0" applyProtection="0"/>
    <xf numFmtId="0" fontId="12" fillId="32" borderId="435" applyNumberFormat="0" applyFont="0" applyAlignment="0" applyProtection="0"/>
    <xf numFmtId="0" fontId="12" fillId="32" borderId="435" applyNumberFormat="0" applyFont="0" applyAlignment="0" applyProtection="0"/>
    <xf numFmtId="0" fontId="12" fillId="32" borderId="435" applyNumberFormat="0" applyFont="0" applyAlignment="0" applyProtection="0"/>
    <xf numFmtId="0" fontId="12" fillId="32" borderId="435" applyNumberFormat="0" applyFont="0" applyAlignment="0" applyProtection="0"/>
    <xf numFmtId="0" fontId="12" fillId="32" borderId="435" applyNumberFormat="0" applyFont="0" applyAlignment="0" applyProtection="0"/>
    <xf numFmtId="0" fontId="12" fillId="32" borderId="435" applyNumberFormat="0" applyFont="0" applyAlignment="0" applyProtection="0"/>
    <xf numFmtId="0" fontId="12" fillId="32" borderId="435" applyNumberFormat="0" applyFont="0" applyAlignment="0" applyProtection="0"/>
    <xf numFmtId="0" fontId="12" fillId="32" borderId="435" applyNumberFormat="0" applyFont="0" applyAlignment="0" applyProtection="0"/>
    <xf numFmtId="0" fontId="12" fillId="32" borderId="435" applyNumberFormat="0" applyFont="0" applyAlignment="0" applyProtection="0"/>
    <xf numFmtId="0" fontId="12" fillId="32" borderId="435" applyNumberFormat="0" applyFont="0" applyAlignment="0" applyProtection="0"/>
    <xf numFmtId="0" fontId="12" fillId="32" borderId="435" applyNumberFormat="0" applyFont="0" applyAlignment="0" applyProtection="0"/>
    <xf numFmtId="0" fontId="12" fillId="32" borderId="435" applyNumberFormat="0" applyFont="0" applyAlignment="0" applyProtection="0"/>
    <xf numFmtId="0" fontId="12" fillId="32" borderId="435" applyNumberFormat="0" applyFont="0" applyAlignment="0" applyProtection="0"/>
    <xf numFmtId="0" fontId="12" fillId="32" borderId="435" applyNumberFormat="0" applyFont="0" applyAlignment="0" applyProtection="0"/>
    <xf numFmtId="0" fontId="12" fillId="32" borderId="435" applyNumberFormat="0" applyFont="0" applyAlignment="0" applyProtection="0"/>
    <xf numFmtId="0" fontId="12" fillId="32" borderId="435" applyNumberFormat="0" applyFont="0" applyAlignment="0" applyProtection="0"/>
    <xf numFmtId="0" fontId="12" fillId="32" borderId="435" applyNumberFormat="0" applyFont="0" applyAlignment="0" applyProtection="0"/>
    <xf numFmtId="0" fontId="12" fillId="32" borderId="435" applyNumberFormat="0" applyFont="0" applyAlignment="0" applyProtection="0"/>
    <xf numFmtId="0" fontId="12" fillId="32" borderId="435" applyNumberFormat="0" applyFont="0" applyAlignment="0" applyProtection="0"/>
    <xf numFmtId="0" fontId="12" fillId="32" borderId="435" applyNumberFormat="0" applyFont="0" applyAlignment="0" applyProtection="0"/>
    <xf numFmtId="0" fontId="12" fillId="32" borderId="435" applyNumberFormat="0" applyFont="0" applyAlignment="0" applyProtection="0"/>
    <xf numFmtId="0" fontId="12" fillId="32" borderId="435" applyNumberFormat="0" applyFont="0" applyAlignment="0" applyProtection="0"/>
    <xf numFmtId="0" fontId="12" fillId="32" borderId="435" applyNumberFormat="0" applyFont="0" applyAlignment="0" applyProtection="0"/>
    <xf numFmtId="0" fontId="12" fillId="32" borderId="435" applyNumberFormat="0" applyFont="0" applyAlignment="0" applyProtection="0"/>
    <xf numFmtId="0" fontId="12" fillId="32" borderId="435" applyNumberFormat="0" applyFont="0" applyAlignment="0" applyProtection="0"/>
    <xf numFmtId="0" fontId="12" fillId="32" borderId="435" applyNumberFormat="0" applyFont="0" applyAlignment="0" applyProtection="0"/>
    <xf numFmtId="0" fontId="12" fillId="32" borderId="435" applyNumberFormat="0" applyFont="0" applyAlignment="0" applyProtection="0"/>
    <xf numFmtId="0" fontId="12" fillId="32" borderId="435" applyNumberFormat="0" applyFont="0" applyAlignment="0" applyProtection="0"/>
    <xf numFmtId="0" fontId="12" fillId="32" borderId="435" applyNumberFormat="0" applyFont="0" applyAlignment="0" applyProtection="0"/>
    <xf numFmtId="0" fontId="12" fillId="32" borderId="435" applyNumberFormat="0" applyFont="0" applyAlignment="0" applyProtection="0"/>
    <xf numFmtId="0" fontId="12" fillId="32" borderId="435" applyNumberFormat="0" applyFont="0" applyAlignment="0" applyProtection="0"/>
    <xf numFmtId="0" fontId="12" fillId="32" borderId="435" applyNumberFormat="0" applyFont="0" applyAlignment="0" applyProtection="0"/>
    <xf numFmtId="0" fontId="12" fillId="32" borderId="435" applyNumberFormat="0" applyFont="0" applyAlignment="0" applyProtection="0"/>
    <xf numFmtId="0" fontId="12" fillId="32" borderId="435" applyNumberFormat="0" applyFont="0" applyAlignment="0" applyProtection="0"/>
    <xf numFmtId="0" fontId="12" fillId="32" borderId="435" applyNumberFormat="0" applyFont="0" applyAlignment="0" applyProtection="0"/>
    <xf numFmtId="0" fontId="12" fillId="32" borderId="435" applyNumberFormat="0" applyFont="0" applyAlignment="0" applyProtection="0"/>
    <xf numFmtId="0" fontId="12" fillId="32" borderId="435" applyNumberFormat="0" applyFont="0" applyAlignment="0" applyProtection="0"/>
    <xf numFmtId="0" fontId="12" fillId="32" borderId="435" applyNumberFormat="0" applyFont="0" applyAlignment="0" applyProtection="0"/>
    <xf numFmtId="0" fontId="12" fillId="32" borderId="435" applyNumberFormat="0" applyFont="0" applyAlignment="0" applyProtection="0"/>
    <xf numFmtId="0" fontId="12" fillId="32" borderId="435" applyNumberFormat="0" applyFont="0" applyAlignment="0" applyProtection="0"/>
    <xf numFmtId="0" fontId="12" fillId="32" borderId="435" applyNumberFormat="0" applyFont="0" applyAlignment="0" applyProtection="0"/>
    <xf numFmtId="0" fontId="12" fillId="32" borderId="435" applyNumberFormat="0" applyFont="0" applyAlignment="0" applyProtection="0"/>
    <xf numFmtId="0" fontId="12" fillId="32" borderId="435" applyNumberFormat="0" applyFont="0" applyAlignment="0" applyProtection="0"/>
    <xf numFmtId="0" fontId="12" fillId="32" borderId="435" applyNumberFormat="0" applyFont="0" applyAlignment="0" applyProtection="0"/>
    <xf numFmtId="0" fontId="12" fillId="32" borderId="435" applyNumberFormat="0" applyFont="0" applyAlignment="0" applyProtection="0"/>
    <xf numFmtId="0" fontId="12" fillId="32" borderId="435" applyNumberFormat="0" applyFont="0" applyAlignment="0" applyProtection="0"/>
    <xf numFmtId="0" fontId="12" fillId="32" borderId="435" applyNumberFormat="0" applyFont="0" applyAlignment="0" applyProtection="0"/>
    <xf numFmtId="0" fontId="12" fillId="32" borderId="435" applyNumberFormat="0" applyFont="0" applyAlignment="0" applyProtection="0"/>
    <xf numFmtId="0" fontId="12" fillId="32" borderId="435" applyNumberFormat="0" applyFont="0" applyAlignment="0" applyProtection="0"/>
    <xf numFmtId="0" fontId="12" fillId="32" borderId="435" applyNumberFormat="0" applyFont="0" applyAlignment="0" applyProtection="0"/>
    <xf numFmtId="0" fontId="12" fillId="32" borderId="435" applyNumberFormat="0" applyFont="0" applyAlignment="0" applyProtection="0"/>
    <xf numFmtId="0" fontId="12" fillId="32" borderId="435" applyNumberFormat="0" applyFont="0" applyAlignment="0" applyProtection="0"/>
    <xf numFmtId="0" fontId="12" fillId="32" borderId="435" applyNumberFormat="0" applyFont="0" applyAlignment="0" applyProtection="0"/>
    <xf numFmtId="0" fontId="12" fillId="32" borderId="435" applyNumberFormat="0" applyFont="0" applyAlignment="0" applyProtection="0"/>
    <xf numFmtId="0" fontId="12" fillId="32" borderId="435" applyNumberFormat="0" applyFont="0" applyAlignment="0" applyProtection="0"/>
    <xf numFmtId="0" fontId="12" fillId="32" borderId="435" applyNumberFormat="0" applyFont="0" applyAlignment="0" applyProtection="0"/>
    <xf numFmtId="0" fontId="12" fillId="32" borderId="435" applyNumberFormat="0" applyFont="0" applyAlignment="0" applyProtection="0"/>
    <xf numFmtId="0" fontId="12" fillId="32" borderId="435" applyNumberFormat="0" applyFont="0" applyAlignment="0" applyProtection="0"/>
    <xf numFmtId="0" fontId="12" fillId="32" borderId="435" applyNumberFormat="0" applyFont="0" applyAlignment="0" applyProtection="0"/>
    <xf numFmtId="0" fontId="12" fillId="32" borderId="435" applyNumberFormat="0" applyFont="0" applyAlignment="0" applyProtection="0"/>
    <xf numFmtId="0" fontId="12" fillId="32" borderId="435" applyNumberFormat="0" applyFont="0" applyAlignment="0" applyProtection="0"/>
    <xf numFmtId="0" fontId="12" fillId="32" borderId="435" applyNumberFormat="0" applyFont="0" applyAlignment="0" applyProtection="0"/>
    <xf numFmtId="0" fontId="12" fillId="32" borderId="435" applyNumberFormat="0" applyFont="0" applyAlignment="0" applyProtection="0"/>
    <xf numFmtId="0" fontId="12" fillId="32" borderId="435" applyNumberFormat="0" applyFont="0" applyAlignment="0" applyProtection="0"/>
    <xf numFmtId="0" fontId="12" fillId="32" borderId="435" applyNumberFormat="0" applyFont="0" applyAlignment="0" applyProtection="0"/>
    <xf numFmtId="0" fontId="12" fillId="32" borderId="435" applyNumberFormat="0" applyFont="0" applyAlignment="0" applyProtection="0"/>
    <xf numFmtId="0" fontId="12" fillId="32" borderId="435" applyNumberFormat="0" applyFont="0" applyAlignment="0" applyProtection="0"/>
    <xf numFmtId="0" fontId="12" fillId="32" borderId="435" applyNumberFormat="0" applyFont="0" applyAlignment="0" applyProtection="0"/>
    <xf numFmtId="0" fontId="12" fillId="32" borderId="435" applyNumberFormat="0" applyFont="0" applyAlignment="0" applyProtection="0"/>
    <xf numFmtId="0" fontId="12" fillId="32" borderId="435" applyNumberFormat="0" applyFont="0" applyAlignment="0" applyProtection="0"/>
    <xf numFmtId="0" fontId="12" fillId="32" borderId="435" applyNumberFormat="0" applyFont="0" applyAlignment="0" applyProtection="0"/>
    <xf numFmtId="0" fontId="12" fillId="32" borderId="435" applyNumberFormat="0" applyFont="0" applyAlignment="0" applyProtection="0"/>
    <xf numFmtId="0" fontId="12" fillId="32" borderId="435" applyNumberFormat="0" applyFont="0" applyAlignment="0" applyProtection="0"/>
    <xf numFmtId="0" fontId="12" fillId="32" borderId="435" applyNumberFormat="0" applyFont="0" applyAlignment="0" applyProtection="0"/>
    <xf numFmtId="0" fontId="12" fillId="32" borderId="435" applyNumberFormat="0" applyFont="0" applyAlignment="0" applyProtection="0"/>
    <xf numFmtId="0" fontId="12" fillId="32" borderId="435" applyNumberFormat="0" applyFont="0" applyAlignment="0" applyProtection="0"/>
    <xf numFmtId="0" fontId="12" fillId="32" borderId="435" applyNumberFormat="0" applyFont="0" applyAlignment="0" applyProtection="0"/>
    <xf numFmtId="0" fontId="12" fillId="32" borderId="435" applyNumberFormat="0" applyFont="0" applyAlignment="0" applyProtection="0"/>
    <xf numFmtId="0" fontId="12" fillId="32" borderId="435" applyNumberFormat="0" applyFont="0" applyAlignment="0" applyProtection="0"/>
    <xf numFmtId="0" fontId="4" fillId="32" borderId="437" applyNumberFormat="0" applyFont="0" applyAlignment="0" applyProtection="0"/>
    <xf numFmtId="0" fontId="4" fillId="32" borderId="437" applyNumberFormat="0" applyFont="0" applyAlignment="0" applyProtection="0"/>
    <xf numFmtId="0" fontId="4" fillId="32" borderId="437" applyNumberFormat="0" applyFont="0" applyAlignment="0" applyProtection="0"/>
    <xf numFmtId="0" fontId="4" fillId="32" borderId="437" applyNumberFormat="0" applyFont="0" applyAlignment="0" applyProtection="0"/>
    <xf numFmtId="0" fontId="4" fillId="32" borderId="437" applyNumberFormat="0" applyFont="0" applyAlignment="0" applyProtection="0"/>
    <xf numFmtId="0" fontId="4" fillId="32" borderId="437" applyNumberFormat="0" applyFont="0" applyAlignment="0" applyProtection="0"/>
    <xf numFmtId="0" fontId="4" fillId="32" borderId="437" applyNumberFormat="0" applyFont="0" applyAlignment="0" applyProtection="0"/>
    <xf numFmtId="0" fontId="4" fillId="32" borderId="437" applyNumberFormat="0" applyFont="0" applyAlignment="0" applyProtection="0"/>
    <xf numFmtId="0" fontId="4" fillId="32" borderId="437" applyNumberFormat="0" applyFont="0" applyAlignment="0" applyProtection="0"/>
    <xf numFmtId="0" fontId="4" fillId="32" borderId="437" applyNumberFormat="0" applyFont="0" applyAlignment="0" applyProtection="0"/>
    <xf numFmtId="0" fontId="4" fillId="32" borderId="437" applyNumberFormat="0" applyFont="0" applyAlignment="0" applyProtection="0"/>
    <xf numFmtId="0" fontId="4" fillId="32" borderId="437" applyNumberFormat="0" applyFont="0" applyAlignment="0" applyProtection="0"/>
    <xf numFmtId="0" fontId="4" fillId="32" borderId="437" applyNumberFormat="0" applyFont="0" applyAlignment="0" applyProtection="0"/>
    <xf numFmtId="0" fontId="4" fillId="32" borderId="437" applyNumberFormat="0" applyFont="0" applyAlignment="0" applyProtection="0"/>
    <xf numFmtId="0" fontId="4" fillId="32" borderId="437" applyNumberFormat="0" applyFont="0" applyAlignment="0" applyProtection="0"/>
    <xf numFmtId="0" fontId="4" fillId="32" borderId="437" applyNumberFormat="0" applyFont="0" applyAlignment="0" applyProtection="0"/>
    <xf numFmtId="0" fontId="4" fillId="32" borderId="437" applyNumberFormat="0" applyFont="0" applyAlignment="0" applyProtection="0"/>
    <xf numFmtId="0" fontId="4" fillId="32" borderId="437" applyNumberFormat="0" applyFont="0" applyAlignment="0" applyProtection="0"/>
    <xf numFmtId="0" fontId="4" fillId="32" borderId="437" applyNumberFormat="0" applyFont="0" applyAlignment="0" applyProtection="0"/>
    <xf numFmtId="0" fontId="4" fillId="32" borderId="437" applyNumberFormat="0" applyFont="0" applyAlignment="0" applyProtection="0"/>
    <xf numFmtId="0" fontId="4" fillId="32" borderId="437" applyNumberFormat="0" applyFont="0" applyAlignment="0" applyProtection="0"/>
    <xf numFmtId="0" fontId="4" fillId="32" borderId="437" applyNumberFormat="0" applyFont="0" applyAlignment="0" applyProtection="0"/>
    <xf numFmtId="0" fontId="4" fillId="32" borderId="437" applyNumberFormat="0" applyFont="0" applyAlignment="0" applyProtection="0"/>
    <xf numFmtId="0" fontId="4" fillId="32" borderId="437" applyNumberFormat="0" applyFont="0" applyAlignment="0" applyProtection="0"/>
    <xf numFmtId="0" fontId="4" fillId="32" borderId="437" applyNumberFormat="0" applyFont="0" applyAlignment="0" applyProtection="0"/>
    <xf numFmtId="0" fontId="4" fillId="32" borderId="437" applyNumberFormat="0" applyFont="0" applyAlignment="0" applyProtection="0"/>
    <xf numFmtId="0" fontId="4" fillId="32" borderId="437" applyNumberFormat="0" applyFont="0" applyAlignment="0" applyProtection="0"/>
    <xf numFmtId="0" fontId="4" fillId="32" borderId="437" applyNumberFormat="0" applyFont="0" applyAlignment="0" applyProtection="0"/>
    <xf numFmtId="0" fontId="4" fillId="32" borderId="437" applyNumberFormat="0" applyFont="0" applyAlignment="0" applyProtection="0"/>
    <xf numFmtId="0" fontId="4" fillId="32" borderId="437" applyNumberFormat="0" applyFont="0" applyAlignment="0" applyProtection="0"/>
    <xf numFmtId="0" fontId="4" fillId="32" borderId="437" applyNumberFormat="0" applyFont="0" applyAlignment="0" applyProtection="0"/>
    <xf numFmtId="0" fontId="4" fillId="32" borderId="437" applyNumberFormat="0" applyFont="0" applyAlignment="0" applyProtection="0"/>
    <xf numFmtId="0" fontId="4" fillId="32" borderId="437" applyNumberFormat="0" applyFont="0" applyAlignment="0" applyProtection="0"/>
    <xf numFmtId="0" fontId="4" fillId="32" borderId="437" applyNumberFormat="0" applyFont="0" applyAlignment="0" applyProtection="0"/>
    <xf numFmtId="0" fontId="4" fillId="32" borderId="437" applyNumberFormat="0" applyFont="0" applyAlignment="0" applyProtection="0"/>
    <xf numFmtId="0" fontId="4" fillId="32" borderId="437" applyNumberFormat="0" applyFont="0" applyAlignment="0" applyProtection="0"/>
    <xf numFmtId="0" fontId="4" fillId="32" borderId="437" applyNumberFormat="0" applyFont="0" applyAlignment="0" applyProtection="0"/>
    <xf numFmtId="0" fontId="4" fillId="32" borderId="437" applyNumberFormat="0" applyFont="0" applyAlignment="0" applyProtection="0"/>
    <xf numFmtId="0" fontId="4" fillId="32" borderId="437" applyNumberFormat="0" applyFont="0" applyAlignment="0" applyProtection="0"/>
    <xf numFmtId="0" fontId="4" fillId="32" borderId="437" applyNumberFormat="0" applyFont="0" applyAlignment="0" applyProtection="0"/>
    <xf numFmtId="0" fontId="4" fillId="32" borderId="437" applyNumberFormat="0" applyFont="0" applyAlignment="0" applyProtection="0"/>
    <xf numFmtId="0" fontId="4" fillId="32" borderId="437" applyNumberFormat="0" applyFont="0" applyAlignment="0" applyProtection="0"/>
    <xf numFmtId="0" fontId="4" fillId="32" borderId="437" applyNumberFormat="0" applyFont="0" applyAlignment="0" applyProtection="0"/>
    <xf numFmtId="0" fontId="4" fillId="32" borderId="437" applyNumberFormat="0" applyFont="0" applyAlignment="0" applyProtection="0"/>
    <xf numFmtId="0" fontId="4" fillId="32" borderId="437" applyNumberFormat="0" applyFont="0" applyAlignment="0" applyProtection="0"/>
    <xf numFmtId="0" fontId="4" fillId="32" borderId="437" applyNumberFormat="0" applyFont="0" applyAlignment="0" applyProtection="0"/>
    <xf numFmtId="0" fontId="4" fillId="32" borderId="437" applyNumberFormat="0" applyFont="0" applyAlignment="0" applyProtection="0"/>
    <xf numFmtId="0" fontId="4" fillId="32" borderId="437" applyNumberFormat="0" applyFont="0" applyAlignment="0" applyProtection="0"/>
    <xf numFmtId="0" fontId="4" fillId="32" borderId="437" applyNumberFormat="0" applyFont="0" applyAlignment="0" applyProtection="0"/>
    <xf numFmtId="0" fontId="4" fillId="32" borderId="437" applyNumberFormat="0" applyFont="0" applyAlignment="0" applyProtection="0"/>
    <xf numFmtId="0" fontId="4" fillId="32" borderId="437" applyNumberFormat="0" applyFont="0" applyAlignment="0" applyProtection="0"/>
    <xf numFmtId="0" fontId="4" fillId="32" borderId="437" applyNumberFormat="0" applyFont="0" applyAlignment="0" applyProtection="0"/>
    <xf numFmtId="0" fontId="4" fillId="32" borderId="437" applyNumberFormat="0" applyFont="0" applyAlignment="0" applyProtection="0"/>
    <xf numFmtId="0" fontId="4" fillId="32" borderId="437" applyNumberFormat="0" applyFont="0" applyAlignment="0" applyProtection="0"/>
    <xf numFmtId="0" fontId="4" fillId="32" borderId="437" applyNumberFormat="0" applyFont="0" applyAlignment="0" applyProtection="0"/>
    <xf numFmtId="0" fontId="4" fillId="32" borderId="437" applyNumberFormat="0" applyFont="0" applyAlignment="0" applyProtection="0"/>
    <xf numFmtId="0" fontId="4" fillId="32" borderId="437" applyNumberFormat="0" applyFont="0" applyAlignment="0" applyProtection="0"/>
    <xf numFmtId="0" fontId="4" fillId="32" borderId="437" applyNumberFormat="0" applyFont="0" applyAlignment="0" applyProtection="0"/>
    <xf numFmtId="0" fontId="4" fillId="32" borderId="437" applyNumberFormat="0" applyFont="0" applyAlignment="0" applyProtection="0"/>
    <xf numFmtId="0" fontId="4" fillId="32" borderId="437" applyNumberFormat="0" applyFont="0" applyAlignment="0" applyProtection="0"/>
    <xf numFmtId="0" fontId="4" fillId="32" borderId="437" applyNumberFormat="0" applyFont="0" applyAlignment="0" applyProtection="0"/>
    <xf numFmtId="0" fontId="4" fillId="32" borderId="437" applyNumberFormat="0" applyFont="0" applyAlignment="0" applyProtection="0"/>
    <xf numFmtId="0" fontId="4" fillId="32" borderId="437" applyNumberFormat="0" applyFont="0" applyAlignment="0" applyProtection="0"/>
    <xf numFmtId="0" fontId="4" fillId="32" borderId="437" applyNumberFormat="0" applyFont="0" applyAlignment="0" applyProtection="0"/>
    <xf numFmtId="0" fontId="4" fillId="32" borderId="437" applyNumberFormat="0" applyFont="0" applyAlignment="0" applyProtection="0"/>
    <xf numFmtId="0" fontId="4" fillId="32" borderId="437" applyNumberFormat="0" applyFont="0" applyAlignment="0" applyProtection="0"/>
    <xf numFmtId="0" fontId="4" fillId="32" borderId="437" applyNumberFormat="0" applyFont="0" applyAlignment="0" applyProtection="0"/>
    <xf numFmtId="0" fontId="4" fillId="32" borderId="437" applyNumberFormat="0" applyFont="0" applyAlignment="0" applyProtection="0"/>
    <xf numFmtId="0" fontId="4" fillId="32" borderId="437" applyNumberFormat="0" applyFont="0" applyAlignment="0" applyProtection="0"/>
    <xf numFmtId="0" fontId="4" fillId="32" borderId="437" applyNumberFormat="0" applyFont="0" applyAlignment="0" applyProtection="0"/>
    <xf numFmtId="0" fontId="4" fillId="32" borderId="437" applyNumberFormat="0" applyFont="0" applyAlignment="0" applyProtection="0"/>
    <xf numFmtId="0" fontId="4" fillId="32" borderId="437" applyNumberFormat="0" applyFont="0" applyAlignment="0" applyProtection="0"/>
    <xf numFmtId="0" fontId="4" fillId="32" borderId="437" applyNumberFormat="0" applyFont="0" applyAlignment="0" applyProtection="0"/>
    <xf numFmtId="0" fontId="4" fillId="32" borderId="437" applyNumberFormat="0" applyFont="0" applyAlignment="0" applyProtection="0"/>
    <xf numFmtId="0" fontId="4" fillId="32" borderId="437" applyNumberFormat="0" applyFont="0" applyAlignment="0" applyProtection="0"/>
    <xf numFmtId="0" fontId="4" fillId="32" borderId="437" applyNumberFormat="0" applyFont="0" applyAlignment="0" applyProtection="0"/>
    <xf numFmtId="0" fontId="4" fillId="32" borderId="437" applyNumberFormat="0" applyFont="0" applyAlignment="0" applyProtection="0"/>
    <xf numFmtId="0" fontId="4" fillId="32" borderId="437" applyNumberFormat="0" applyFont="0" applyAlignment="0" applyProtection="0"/>
    <xf numFmtId="0" fontId="4" fillId="32" borderId="437" applyNumberFormat="0" applyFont="0" applyAlignment="0" applyProtection="0"/>
    <xf numFmtId="0" fontId="4" fillId="32" borderId="437" applyNumberFormat="0" applyFont="0" applyAlignment="0" applyProtection="0"/>
    <xf numFmtId="0" fontId="4" fillId="32" borderId="437" applyNumberFormat="0" applyFont="0" applyAlignment="0" applyProtection="0"/>
    <xf numFmtId="0" fontId="4" fillId="32" borderId="437" applyNumberFormat="0" applyFont="0" applyAlignment="0" applyProtection="0"/>
    <xf numFmtId="0" fontId="4" fillId="32" borderId="437" applyNumberFormat="0" applyFont="0" applyAlignment="0" applyProtection="0"/>
    <xf numFmtId="0" fontId="4" fillId="32" borderId="437" applyNumberFormat="0" applyFont="0" applyAlignment="0" applyProtection="0"/>
    <xf numFmtId="0" fontId="4" fillId="32" borderId="437" applyNumberFormat="0" applyFont="0" applyAlignment="0" applyProtection="0"/>
    <xf numFmtId="0" fontId="4" fillId="32" borderId="437" applyNumberFormat="0" applyFont="0" applyAlignment="0" applyProtection="0"/>
    <xf numFmtId="0" fontId="4" fillId="32" borderId="437" applyNumberFormat="0" applyFont="0" applyAlignment="0" applyProtection="0"/>
    <xf numFmtId="0" fontId="4" fillId="32" borderId="437" applyNumberFormat="0" applyFont="0" applyAlignment="0" applyProtection="0"/>
    <xf numFmtId="0" fontId="4" fillId="32" borderId="437" applyNumberFormat="0" applyFont="0" applyAlignment="0" applyProtection="0"/>
    <xf numFmtId="0" fontId="4" fillId="32" borderId="437" applyNumberFormat="0" applyFont="0" applyAlignment="0" applyProtection="0"/>
    <xf numFmtId="0" fontId="4" fillId="32" borderId="437" applyNumberFormat="0" applyFont="0" applyAlignment="0" applyProtection="0"/>
    <xf numFmtId="0" fontId="4" fillId="32" borderId="437" applyNumberFormat="0" applyFont="0" applyAlignment="0" applyProtection="0"/>
    <xf numFmtId="0" fontId="4" fillId="32" borderId="437" applyNumberFormat="0" applyFont="0" applyAlignment="0" applyProtection="0"/>
    <xf numFmtId="0" fontId="4" fillId="32" borderId="437" applyNumberFormat="0" applyFont="0" applyAlignment="0" applyProtection="0"/>
    <xf numFmtId="0" fontId="4" fillId="32" borderId="437" applyNumberFormat="0" applyFont="0" applyAlignment="0" applyProtection="0"/>
    <xf numFmtId="0" fontId="4" fillId="32" borderId="437" applyNumberFormat="0" applyFont="0" applyAlignment="0" applyProtection="0"/>
    <xf numFmtId="0" fontId="4" fillId="32" borderId="437" applyNumberFormat="0" applyFont="0" applyAlignment="0" applyProtection="0"/>
    <xf numFmtId="0" fontId="4" fillId="32" borderId="437" applyNumberFormat="0" applyFont="0" applyAlignment="0" applyProtection="0"/>
    <xf numFmtId="0" fontId="4" fillId="32" borderId="437" applyNumberFormat="0" applyFont="0" applyAlignment="0" applyProtection="0"/>
    <xf numFmtId="0" fontId="4" fillId="32" borderId="437" applyNumberFormat="0" applyFont="0" applyAlignment="0" applyProtection="0"/>
    <xf numFmtId="0" fontId="4" fillId="32" borderId="437" applyNumberFormat="0" applyFont="0" applyAlignment="0" applyProtection="0"/>
    <xf numFmtId="0" fontId="4" fillId="32" borderId="437" applyNumberFormat="0" applyFont="0" applyAlignment="0" applyProtection="0"/>
    <xf numFmtId="0" fontId="4" fillId="32" borderId="437" applyNumberFormat="0" applyFont="0" applyAlignment="0" applyProtection="0"/>
    <xf numFmtId="0" fontId="4" fillId="32" borderId="437" applyNumberFormat="0" applyFont="0" applyAlignment="0" applyProtection="0"/>
    <xf numFmtId="0" fontId="4" fillId="32" borderId="437" applyNumberFormat="0" applyFont="0" applyAlignment="0" applyProtection="0"/>
    <xf numFmtId="0" fontId="53" fillId="40" borderId="438" applyNumberFormat="0" applyAlignment="0" applyProtection="0"/>
    <xf numFmtId="0" fontId="53" fillId="40" borderId="438" applyNumberFormat="0" applyAlignment="0" applyProtection="0"/>
    <xf numFmtId="0" fontId="53" fillId="40" borderId="438" applyNumberFormat="0" applyAlignment="0" applyProtection="0"/>
    <xf numFmtId="0" fontId="53" fillId="40" borderId="438" applyNumberFormat="0" applyAlignment="0" applyProtection="0"/>
    <xf numFmtId="0" fontId="53" fillId="40" borderId="438" applyNumberFormat="0" applyAlignment="0" applyProtection="0"/>
    <xf numFmtId="0" fontId="53" fillId="40" borderId="438" applyNumberFormat="0" applyAlignment="0" applyProtection="0"/>
    <xf numFmtId="0" fontId="53" fillId="40" borderId="438" applyNumberFormat="0" applyAlignment="0" applyProtection="0"/>
    <xf numFmtId="0" fontId="53" fillId="40" borderId="438" applyNumberFormat="0" applyAlignment="0" applyProtection="0"/>
    <xf numFmtId="0" fontId="53" fillId="40" borderId="438" applyNumberFormat="0" applyAlignment="0" applyProtection="0"/>
    <xf numFmtId="0" fontId="53" fillId="40" borderId="438" applyNumberFormat="0" applyAlignment="0" applyProtection="0"/>
    <xf numFmtId="0" fontId="53" fillId="40" borderId="438" applyNumberFormat="0" applyAlignment="0" applyProtection="0"/>
    <xf numFmtId="0" fontId="53" fillId="40" borderId="438" applyNumberFormat="0" applyAlignment="0" applyProtection="0"/>
    <xf numFmtId="0" fontId="53" fillId="40" borderId="438" applyNumberFormat="0" applyAlignment="0" applyProtection="0"/>
    <xf numFmtId="0" fontId="53" fillId="40" borderId="438" applyNumberFormat="0" applyAlignment="0" applyProtection="0"/>
    <xf numFmtId="0" fontId="53" fillId="40" borderId="438" applyNumberFormat="0" applyAlignment="0" applyProtection="0"/>
    <xf numFmtId="0" fontId="53" fillId="40" borderId="438" applyNumberFormat="0" applyAlignment="0" applyProtection="0"/>
    <xf numFmtId="0" fontId="53" fillId="40" borderId="438" applyNumberFormat="0" applyAlignment="0" applyProtection="0"/>
    <xf numFmtId="0" fontId="53" fillId="40" borderId="438" applyNumberFormat="0" applyAlignment="0" applyProtection="0"/>
    <xf numFmtId="0" fontId="53" fillId="40" borderId="438" applyNumberFormat="0" applyAlignment="0" applyProtection="0"/>
    <xf numFmtId="0" fontId="53" fillId="40" borderId="438" applyNumberFormat="0" applyAlignment="0" applyProtection="0"/>
    <xf numFmtId="0" fontId="53" fillId="40" borderId="438" applyNumberFormat="0" applyAlignment="0" applyProtection="0"/>
    <xf numFmtId="0" fontId="53" fillId="40" borderId="438" applyNumberFormat="0" applyAlignment="0" applyProtection="0"/>
    <xf numFmtId="0" fontId="53" fillId="40" borderId="438" applyNumberFormat="0" applyAlignment="0" applyProtection="0"/>
    <xf numFmtId="0" fontId="53" fillId="40" borderId="438" applyNumberFormat="0" applyAlignment="0" applyProtection="0"/>
    <xf numFmtId="0" fontId="53" fillId="40" borderId="438" applyNumberFormat="0" applyAlignment="0" applyProtection="0"/>
    <xf numFmtId="0" fontId="53" fillId="40" borderId="438" applyNumberFormat="0" applyAlignment="0" applyProtection="0"/>
    <xf numFmtId="0" fontId="53" fillId="40" borderId="438" applyNumberFormat="0" applyAlignment="0" applyProtection="0"/>
    <xf numFmtId="0" fontId="53" fillId="40" borderId="438" applyNumberFormat="0" applyAlignment="0" applyProtection="0"/>
    <xf numFmtId="0" fontId="53" fillId="40" borderId="438" applyNumberFormat="0" applyAlignment="0" applyProtection="0"/>
    <xf numFmtId="0" fontId="53" fillId="40" borderId="438" applyNumberFormat="0" applyAlignment="0" applyProtection="0"/>
    <xf numFmtId="0" fontId="53" fillId="40" borderId="438" applyNumberFormat="0" applyAlignment="0" applyProtection="0"/>
    <xf numFmtId="0" fontId="53" fillId="34" borderId="438" applyNumberFormat="0" applyAlignment="0" applyProtection="0"/>
    <xf numFmtId="0" fontId="53" fillId="34" borderId="438" applyNumberFormat="0" applyAlignment="0" applyProtection="0"/>
    <xf numFmtId="0" fontId="53" fillId="34" borderId="438" applyNumberFormat="0" applyAlignment="0" applyProtection="0"/>
    <xf numFmtId="0" fontId="53" fillId="34" borderId="438" applyNumberFormat="0" applyAlignment="0" applyProtection="0"/>
    <xf numFmtId="0" fontId="53" fillId="34" borderId="438" applyNumberFormat="0" applyAlignment="0" applyProtection="0"/>
    <xf numFmtId="0" fontId="53" fillId="34" borderId="438" applyNumberFormat="0" applyAlignment="0" applyProtection="0"/>
    <xf numFmtId="0" fontId="53" fillId="34" borderId="438" applyNumberFormat="0" applyAlignment="0" applyProtection="0"/>
    <xf numFmtId="0" fontId="53" fillId="34" borderId="438" applyNumberFormat="0" applyAlignment="0" applyProtection="0"/>
    <xf numFmtId="0" fontId="53" fillId="34" borderId="438" applyNumberFormat="0" applyAlignment="0" applyProtection="0"/>
    <xf numFmtId="0" fontId="53" fillId="34" borderId="438" applyNumberFormat="0" applyAlignment="0" applyProtection="0"/>
    <xf numFmtId="0" fontId="53" fillId="34" borderId="438" applyNumberFormat="0" applyAlignment="0" applyProtection="0"/>
    <xf numFmtId="0" fontId="53" fillId="34" borderId="438" applyNumberFormat="0" applyAlignment="0" applyProtection="0"/>
    <xf numFmtId="0" fontId="53" fillId="34" borderId="438" applyNumberFormat="0" applyAlignment="0" applyProtection="0"/>
    <xf numFmtId="0" fontId="53" fillId="34" borderId="438" applyNumberFormat="0" applyAlignment="0" applyProtection="0"/>
    <xf numFmtId="0" fontId="53" fillId="34" borderId="438" applyNumberFormat="0" applyAlignment="0" applyProtection="0"/>
    <xf numFmtId="0" fontId="53" fillId="34" borderId="438" applyNumberFormat="0" applyAlignment="0" applyProtection="0"/>
    <xf numFmtId="0" fontId="53" fillId="34" borderId="438" applyNumberFormat="0" applyAlignment="0" applyProtection="0"/>
    <xf numFmtId="0" fontId="53" fillId="34" borderId="438" applyNumberFormat="0" applyAlignment="0" applyProtection="0"/>
    <xf numFmtId="0" fontId="53" fillId="34" borderId="438" applyNumberFormat="0" applyAlignment="0" applyProtection="0"/>
    <xf numFmtId="0" fontId="53" fillId="34" borderId="438" applyNumberFormat="0" applyAlignment="0" applyProtection="0"/>
    <xf numFmtId="0" fontId="53" fillId="34" borderId="438" applyNumberFormat="0" applyAlignment="0" applyProtection="0"/>
    <xf numFmtId="0" fontId="53" fillId="34" borderId="438" applyNumberFormat="0" applyAlignment="0" applyProtection="0"/>
    <xf numFmtId="0" fontId="53" fillId="34" borderId="438" applyNumberFormat="0" applyAlignment="0" applyProtection="0"/>
    <xf numFmtId="0" fontId="53" fillId="34" borderId="438" applyNumberFormat="0" applyAlignment="0" applyProtection="0"/>
    <xf numFmtId="0" fontId="53" fillId="34" borderId="438" applyNumberFormat="0" applyAlignment="0" applyProtection="0"/>
    <xf numFmtId="0" fontId="53" fillId="34" borderId="438" applyNumberFormat="0" applyAlignment="0" applyProtection="0"/>
    <xf numFmtId="0" fontId="53" fillId="34" borderId="438" applyNumberFormat="0" applyAlignment="0" applyProtection="0"/>
    <xf numFmtId="0" fontId="53" fillId="34" borderId="438" applyNumberFormat="0" applyAlignment="0" applyProtection="0"/>
    <xf numFmtId="0" fontId="53" fillId="34" borderId="438" applyNumberFormat="0" applyAlignment="0" applyProtection="0"/>
    <xf numFmtId="0" fontId="53" fillId="34" borderId="438" applyNumberFormat="0" applyAlignment="0" applyProtection="0"/>
    <xf numFmtId="0" fontId="53" fillId="40" borderId="438" applyNumberFormat="0" applyAlignment="0" applyProtection="0"/>
    <xf numFmtId="0" fontId="53" fillId="40" borderId="438" applyNumberFormat="0" applyAlignment="0" applyProtection="0"/>
    <xf numFmtId="0" fontId="53" fillId="40" borderId="438" applyNumberFormat="0" applyAlignment="0" applyProtection="0"/>
    <xf numFmtId="0" fontId="53" fillId="40" borderId="438" applyNumberFormat="0" applyAlignment="0" applyProtection="0"/>
    <xf numFmtId="0" fontId="53" fillId="40" borderId="438" applyNumberFormat="0" applyAlignment="0" applyProtection="0"/>
    <xf numFmtId="0" fontId="53" fillId="40" borderId="438" applyNumberFormat="0" applyAlignment="0" applyProtection="0"/>
    <xf numFmtId="0" fontId="53" fillId="40" borderId="438" applyNumberFormat="0" applyAlignment="0" applyProtection="0"/>
    <xf numFmtId="0" fontId="53" fillId="40" borderId="438" applyNumberFormat="0" applyAlignment="0" applyProtection="0"/>
    <xf numFmtId="0" fontId="53" fillId="34" borderId="438" applyNumberFormat="0" applyAlignment="0" applyProtection="0"/>
    <xf numFmtId="0" fontId="53" fillId="34" borderId="438" applyNumberFormat="0" applyAlignment="0" applyProtection="0"/>
    <xf numFmtId="0" fontId="53" fillId="34" borderId="438" applyNumberFormat="0" applyAlignment="0" applyProtection="0"/>
    <xf numFmtId="0" fontId="53" fillId="34" borderId="438" applyNumberFormat="0" applyAlignment="0" applyProtection="0"/>
    <xf numFmtId="0" fontId="53" fillId="34" borderId="438" applyNumberFormat="0" applyAlignment="0" applyProtection="0"/>
    <xf numFmtId="0" fontId="53" fillId="34" borderId="438" applyNumberFormat="0" applyAlignment="0" applyProtection="0"/>
    <xf numFmtId="0" fontId="53" fillId="34" borderId="438" applyNumberFormat="0" applyAlignment="0" applyProtection="0"/>
    <xf numFmtId="0" fontId="53" fillId="34" borderId="438" applyNumberFormat="0" applyAlignment="0" applyProtection="0"/>
    <xf numFmtId="0" fontId="53" fillId="34" borderId="438" applyNumberFormat="0" applyAlignment="0" applyProtection="0"/>
    <xf numFmtId="0" fontId="53" fillId="34" borderId="438" applyNumberFormat="0" applyAlignment="0" applyProtection="0"/>
    <xf numFmtId="0" fontId="53" fillId="34" borderId="438" applyNumberFormat="0" applyAlignment="0" applyProtection="0"/>
    <xf numFmtId="0" fontId="53" fillId="34" borderId="438" applyNumberFormat="0" applyAlignment="0" applyProtection="0"/>
    <xf numFmtId="0" fontId="53" fillId="34" borderId="438" applyNumberFormat="0" applyAlignment="0" applyProtection="0"/>
    <xf numFmtId="0" fontId="53" fillId="34" borderId="438" applyNumberFormat="0" applyAlignment="0" applyProtection="0"/>
    <xf numFmtId="0" fontId="53" fillId="34" borderId="438" applyNumberFormat="0" applyAlignment="0" applyProtection="0"/>
    <xf numFmtId="0" fontId="53" fillId="40" borderId="438" applyNumberFormat="0" applyAlignment="0" applyProtection="0"/>
    <xf numFmtId="0" fontId="53" fillId="40" borderId="438" applyNumberFormat="0" applyAlignment="0" applyProtection="0"/>
    <xf numFmtId="0" fontId="53" fillId="40" borderId="438" applyNumberFormat="0" applyAlignment="0" applyProtection="0"/>
    <xf numFmtId="0" fontId="53" fillId="40" borderId="438" applyNumberFormat="0" applyAlignment="0" applyProtection="0"/>
    <xf numFmtId="0" fontId="53" fillId="40" borderId="438" applyNumberFormat="0" applyAlignment="0" applyProtection="0"/>
    <xf numFmtId="0" fontId="53" fillId="40" borderId="438" applyNumberFormat="0" applyAlignment="0" applyProtection="0"/>
    <xf numFmtId="0" fontId="53" fillId="34" borderId="438" applyNumberFormat="0" applyAlignment="0" applyProtection="0"/>
    <xf numFmtId="0" fontId="53" fillId="34" borderId="438" applyNumberFormat="0" applyAlignment="0" applyProtection="0"/>
    <xf numFmtId="0" fontId="53" fillId="34" borderId="438" applyNumberFormat="0" applyAlignment="0" applyProtection="0"/>
    <xf numFmtId="0" fontId="53" fillId="34" borderId="438" applyNumberFormat="0" applyAlignment="0" applyProtection="0"/>
    <xf numFmtId="0" fontId="53" fillId="34" borderId="438" applyNumberFormat="0" applyAlignment="0" applyProtection="0"/>
    <xf numFmtId="0" fontId="53" fillId="34" borderId="438" applyNumberFormat="0" applyAlignment="0" applyProtection="0"/>
    <xf numFmtId="0" fontId="53" fillId="34" borderId="438" applyNumberFormat="0" applyAlignment="0" applyProtection="0"/>
    <xf numFmtId="0" fontId="53" fillId="34" borderId="438" applyNumberFormat="0" applyAlignment="0" applyProtection="0"/>
    <xf numFmtId="0" fontId="53" fillId="34" borderId="438" applyNumberFormat="0" applyAlignment="0" applyProtection="0"/>
    <xf numFmtId="0" fontId="53" fillId="34" borderId="438" applyNumberFormat="0" applyAlignment="0" applyProtection="0"/>
    <xf numFmtId="0" fontId="53" fillId="34" borderId="438" applyNumberFormat="0" applyAlignment="0" applyProtection="0"/>
    <xf numFmtId="0" fontId="53" fillId="34" borderId="438" applyNumberFormat="0" applyAlignment="0" applyProtection="0"/>
    <xf numFmtId="0" fontId="53" fillId="34" borderId="438" applyNumberFormat="0" applyAlignment="0" applyProtection="0"/>
    <xf numFmtId="0" fontId="53" fillId="34" borderId="438" applyNumberFormat="0" applyAlignment="0" applyProtection="0"/>
    <xf numFmtId="0" fontId="53" fillId="34" borderId="438" applyNumberFormat="0" applyAlignment="0" applyProtection="0"/>
    <xf numFmtId="0" fontId="53" fillId="34" borderId="438" applyNumberFormat="0" applyAlignment="0" applyProtection="0"/>
    <xf numFmtId="0" fontId="53" fillId="34" borderId="438" applyNumberFormat="0" applyAlignment="0" applyProtection="0"/>
    <xf numFmtId="0" fontId="53" fillId="34" borderId="438" applyNumberFormat="0" applyAlignment="0" applyProtection="0"/>
    <xf numFmtId="0" fontId="53" fillId="34" borderId="438" applyNumberFormat="0" applyAlignment="0" applyProtection="0"/>
    <xf numFmtId="0" fontId="53" fillId="34" borderId="438" applyNumberFormat="0" applyAlignment="0" applyProtection="0"/>
    <xf numFmtId="0" fontId="53" fillId="34" borderId="438" applyNumberFormat="0" applyAlignment="0" applyProtection="0"/>
    <xf numFmtId="0" fontId="53" fillId="34" borderId="438" applyNumberFormat="0" applyAlignment="0" applyProtection="0"/>
    <xf numFmtId="0" fontId="53" fillId="34" borderId="438" applyNumberFormat="0" applyAlignment="0" applyProtection="0"/>
    <xf numFmtId="0" fontId="53" fillId="34" borderId="438" applyNumberFormat="0" applyAlignment="0" applyProtection="0"/>
    <xf numFmtId="0" fontId="53" fillId="34" borderId="438" applyNumberFormat="0" applyAlignment="0" applyProtection="0"/>
    <xf numFmtId="0" fontId="53" fillId="34" borderId="438" applyNumberFormat="0" applyAlignment="0" applyProtection="0"/>
    <xf numFmtId="0" fontId="53" fillId="34" borderId="438" applyNumberFormat="0" applyAlignment="0" applyProtection="0"/>
    <xf numFmtId="0" fontId="53" fillId="34" borderId="438" applyNumberFormat="0" applyAlignment="0" applyProtection="0"/>
    <xf numFmtId="0" fontId="53" fillId="34" borderId="438" applyNumberFormat="0" applyAlignment="0" applyProtection="0"/>
    <xf numFmtId="0" fontId="53" fillId="34" borderId="438" applyNumberFormat="0" applyAlignment="0" applyProtection="0"/>
    <xf numFmtId="0" fontId="53" fillId="34" borderId="438" applyNumberFormat="0" applyAlignment="0" applyProtection="0"/>
    <xf numFmtId="0" fontId="53" fillId="34" borderId="438" applyNumberFormat="0" applyAlignment="0" applyProtection="0"/>
    <xf numFmtId="0" fontId="53" fillId="34" borderId="438" applyNumberFormat="0" applyAlignment="0" applyProtection="0"/>
    <xf numFmtId="0" fontId="53" fillId="34" borderId="438" applyNumberFormat="0" applyAlignment="0" applyProtection="0"/>
    <xf numFmtId="0" fontId="53" fillId="34" borderId="438" applyNumberFormat="0" applyAlignment="0" applyProtection="0"/>
    <xf numFmtId="0" fontId="53" fillId="34" borderId="438" applyNumberFormat="0" applyAlignment="0" applyProtection="0"/>
    <xf numFmtId="0" fontId="53" fillId="34" borderId="438" applyNumberFormat="0" applyAlignment="0" applyProtection="0"/>
    <xf numFmtId="0" fontId="53" fillId="34" borderId="438" applyNumberFormat="0" applyAlignment="0" applyProtection="0"/>
    <xf numFmtId="0" fontId="53" fillId="34" borderId="438" applyNumberFormat="0" applyAlignment="0" applyProtection="0"/>
    <xf numFmtId="0" fontId="53" fillId="34" borderId="438" applyNumberFormat="0" applyAlignment="0" applyProtection="0"/>
    <xf numFmtId="0" fontId="53" fillId="34" borderId="438" applyNumberFormat="0" applyAlignment="0" applyProtection="0"/>
    <xf numFmtId="0" fontId="53" fillId="34" borderId="438" applyNumberFormat="0" applyAlignment="0" applyProtection="0"/>
    <xf numFmtId="0" fontId="53" fillId="34" borderId="438" applyNumberFormat="0" applyAlignment="0" applyProtection="0"/>
    <xf numFmtId="0" fontId="53" fillId="34" borderId="438" applyNumberFormat="0" applyAlignment="0" applyProtection="0"/>
    <xf numFmtId="0" fontId="53" fillId="34" borderId="438" applyNumberFormat="0" applyAlignment="0" applyProtection="0"/>
    <xf numFmtId="0" fontId="53" fillId="34" borderId="438" applyNumberFormat="0" applyAlignment="0" applyProtection="0"/>
    <xf numFmtId="0" fontId="53" fillId="34" borderId="438" applyNumberFormat="0" applyAlignment="0" applyProtection="0"/>
    <xf numFmtId="0" fontId="53" fillId="34" borderId="438" applyNumberFormat="0" applyAlignment="0" applyProtection="0"/>
    <xf numFmtId="0" fontId="53" fillId="34" borderId="438" applyNumberFormat="0" applyAlignment="0" applyProtection="0"/>
    <xf numFmtId="0" fontId="53" fillId="34" borderId="438" applyNumberFormat="0" applyAlignment="0" applyProtection="0"/>
    <xf numFmtId="0" fontId="53" fillId="34" borderId="438" applyNumberFormat="0" applyAlignment="0" applyProtection="0"/>
    <xf numFmtId="0" fontId="53" fillId="34" borderId="438" applyNumberFormat="0" applyAlignment="0" applyProtection="0"/>
    <xf numFmtId="0" fontId="53" fillId="34" borderId="438" applyNumberFormat="0" applyAlignment="0" applyProtection="0"/>
    <xf numFmtId="0" fontId="53" fillId="34" borderId="438" applyNumberFormat="0" applyAlignment="0" applyProtection="0"/>
    <xf numFmtId="0" fontId="53" fillId="34" borderId="438" applyNumberFormat="0" applyAlignment="0" applyProtection="0"/>
    <xf numFmtId="0" fontId="53" fillId="34" borderId="438" applyNumberFormat="0" applyAlignment="0" applyProtection="0"/>
    <xf numFmtId="0" fontId="53" fillId="34" borderId="438" applyNumberFormat="0" applyAlignment="0" applyProtection="0"/>
    <xf numFmtId="0" fontId="53" fillId="34" borderId="438" applyNumberFormat="0" applyAlignment="0" applyProtection="0"/>
    <xf numFmtId="0" fontId="53" fillId="34" borderId="438" applyNumberFormat="0" applyAlignment="0" applyProtection="0"/>
    <xf numFmtId="0" fontId="53" fillId="34" borderId="438" applyNumberFormat="0" applyAlignment="0" applyProtection="0"/>
    <xf numFmtId="0" fontId="53" fillId="34" borderId="438" applyNumberFormat="0" applyAlignment="0" applyProtection="0"/>
    <xf numFmtId="0" fontId="53" fillId="34" borderId="438" applyNumberFormat="0" applyAlignment="0" applyProtection="0"/>
    <xf numFmtId="0" fontId="53" fillId="34" borderId="438" applyNumberFormat="0" applyAlignment="0" applyProtection="0"/>
    <xf numFmtId="0" fontId="53" fillId="34" borderId="438" applyNumberFormat="0" applyAlignment="0" applyProtection="0"/>
    <xf numFmtId="0" fontId="53" fillId="34" borderId="438" applyNumberFormat="0" applyAlignment="0" applyProtection="0"/>
    <xf numFmtId="0" fontId="53" fillId="34" borderId="438" applyNumberFormat="0" applyAlignment="0" applyProtection="0"/>
    <xf numFmtId="0" fontId="53" fillId="34" borderId="438" applyNumberFormat="0" applyAlignment="0" applyProtection="0"/>
    <xf numFmtId="0" fontId="53" fillId="34" borderId="438" applyNumberFormat="0" applyAlignment="0" applyProtection="0"/>
    <xf numFmtId="0" fontId="53" fillId="34" borderId="438" applyNumberFormat="0" applyAlignment="0" applyProtection="0"/>
    <xf numFmtId="0" fontId="53" fillId="34" borderId="438" applyNumberFormat="0" applyAlignment="0" applyProtection="0"/>
    <xf numFmtId="0" fontId="53" fillId="34" borderId="438" applyNumberFormat="0" applyAlignment="0" applyProtection="0"/>
    <xf numFmtId="0" fontId="53" fillId="34" borderId="438" applyNumberFormat="0" applyAlignment="0" applyProtection="0"/>
    <xf numFmtId="0" fontId="53" fillId="34" borderId="438" applyNumberFormat="0" applyAlignment="0" applyProtection="0"/>
    <xf numFmtId="0" fontId="53" fillId="34" borderId="438" applyNumberFormat="0" applyAlignment="0" applyProtection="0"/>
    <xf numFmtId="0" fontId="53" fillId="34" borderId="438" applyNumberFormat="0" applyAlignment="0" applyProtection="0"/>
    <xf numFmtId="0" fontId="53" fillId="34" borderId="438" applyNumberFormat="0" applyAlignment="0" applyProtection="0"/>
    <xf numFmtId="0" fontId="53" fillId="34" borderId="438" applyNumberFormat="0" applyAlignment="0" applyProtection="0"/>
    <xf numFmtId="0" fontId="53" fillId="34" borderId="438" applyNumberFormat="0" applyAlignment="0" applyProtection="0"/>
    <xf numFmtId="0" fontId="53" fillId="34" borderId="438" applyNumberFormat="0" applyAlignment="0" applyProtection="0"/>
    <xf numFmtId="0" fontId="53" fillId="34" borderId="438" applyNumberFormat="0" applyAlignment="0" applyProtection="0"/>
    <xf numFmtId="0" fontId="53" fillId="34" borderId="438" applyNumberFormat="0" applyAlignment="0" applyProtection="0"/>
    <xf numFmtId="0" fontId="53" fillId="34" borderId="438" applyNumberFormat="0" applyAlignment="0" applyProtection="0"/>
    <xf numFmtId="0" fontId="53" fillId="34" borderId="438" applyNumberFormat="0" applyAlignment="0" applyProtection="0"/>
    <xf numFmtId="0" fontId="53" fillId="34" borderId="438" applyNumberFormat="0" applyAlignment="0" applyProtection="0"/>
    <xf numFmtId="0" fontId="53" fillId="34" borderId="438" applyNumberFormat="0" applyAlignment="0" applyProtection="0"/>
    <xf numFmtId="0" fontId="53" fillId="34" borderId="438" applyNumberFormat="0" applyAlignment="0" applyProtection="0"/>
    <xf numFmtId="0" fontId="53" fillId="34" borderId="438" applyNumberFormat="0" applyAlignment="0" applyProtection="0"/>
    <xf numFmtId="0" fontId="53" fillId="34" borderId="438" applyNumberFormat="0" applyAlignment="0" applyProtection="0"/>
    <xf numFmtId="0" fontId="53" fillId="34" borderId="438" applyNumberFormat="0" applyAlignment="0" applyProtection="0"/>
    <xf numFmtId="0" fontId="53" fillId="34" borderId="438" applyNumberFormat="0" applyAlignment="0" applyProtection="0"/>
    <xf numFmtId="0" fontId="53" fillId="34" borderId="438" applyNumberFormat="0" applyAlignment="0" applyProtection="0"/>
    <xf numFmtId="0" fontId="53" fillId="34" borderId="438" applyNumberFormat="0" applyAlignment="0" applyProtection="0"/>
    <xf numFmtId="0" fontId="53" fillId="34" borderId="438" applyNumberFormat="0" applyAlignment="0" applyProtection="0"/>
    <xf numFmtId="0" fontId="53" fillId="34" borderId="438" applyNumberFormat="0" applyAlignment="0" applyProtection="0"/>
    <xf numFmtId="0" fontId="53" fillId="34" borderId="438" applyNumberFormat="0" applyAlignment="0" applyProtection="0"/>
    <xf numFmtId="0" fontId="53" fillId="34" borderId="438" applyNumberFormat="0" applyAlignment="0" applyProtection="0"/>
    <xf numFmtId="0" fontId="53" fillId="34" borderId="438" applyNumberFormat="0" applyAlignment="0" applyProtection="0"/>
    <xf numFmtId="0" fontId="53" fillId="34" borderId="438" applyNumberFormat="0" applyAlignment="0" applyProtection="0"/>
    <xf numFmtId="0" fontId="53" fillId="34" borderId="438" applyNumberFormat="0" applyAlignment="0" applyProtection="0"/>
    <xf numFmtId="0" fontId="53" fillId="34" borderId="438" applyNumberFormat="0" applyAlignment="0" applyProtection="0"/>
    <xf numFmtId="0" fontId="53" fillId="34" borderId="438" applyNumberFormat="0" applyAlignment="0" applyProtection="0"/>
    <xf numFmtId="0" fontId="53" fillId="34" borderId="438" applyNumberFormat="0" applyAlignment="0" applyProtection="0"/>
    <xf numFmtId="0" fontId="53" fillId="34" borderId="438" applyNumberFormat="0" applyAlignment="0" applyProtection="0"/>
    <xf numFmtId="0" fontId="53" fillId="34" borderId="438" applyNumberFormat="0" applyAlignment="0" applyProtection="0"/>
    <xf numFmtId="0" fontId="53" fillId="34" borderId="438" applyNumberFormat="0" applyAlignment="0" applyProtection="0"/>
    <xf numFmtId="0" fontId="53" fillId="40" borderId="438" applyNumberFormat="0" applyAlignment="0" applyProtection="0"/>
    <xf numFmtId="0" fontId="53" fillId="40" borderId="438" applyNumberFormat="0" applyAlignment="0" applyProtection="0"/>
    <xf numFmtId="0" fontId="53" fillId="40" borderId="438" applyNumberFormat="0" applyAlignment="0" applyProtection="0"/>
    <xf numFmtId="0" fontId="53" fillId="40" borderId="438" applyNumberFormat="0" applyAlignment="0" applyProtection="0"/>
    <xf numFmtId="0" fontId="53" fillId="40" borderId="438" applyNumberFormat="0" applyAlignment="0" applyProtection="0"/>
    <xf numFmtId="0" fontId="53" fillId="40" borderId="438" applyNumberFormat="0" applyAlignment="0" applyProtection="0"/>
    <xf numFmtId="0" fontId="53" fillId="40" borderId="438" applyNumberFormat="0" applyAlignment="0" applyProtection="0"/>
    <xf numFmtId="0" fontId="53" fillId="40" borderId="438" applyNumberFormat="0" applyAlignment="0" applyProtection="0"/>
    <xf numFmtId="0" fontId="53" fillId="40" borderId="438" applyNumberFormat="0" applyAlignment="0" applyProtection="0"/>
    <xf numFmtId="0" fontId="53" fillId="40" borderId="438" applyNumberFormat="0" applyAlignment="0" applyProtection="0"/>
    <xf numFmtId="0" fontId="53" fillId="40" borderId="438" applyNumberFormat="0" applyAlignment="0" applyProtection="0"/>
    <xf numFmtId="0" fontId="53" fillId="40" borderId="438" applyNumberFormat="0" applyAlignment="0" applyProtection="0"/>
    <xf numFmtId="0" fontId="53" fillId="40" borderId="438" applyNumberFormat="0" applyAlignment="0" applyProtection="0"/>
    <xf numFmtId="0" fontId="53" fillId="40" borderId="438" applyNumberFormat="0" applyAlignment="0" applyProtection="0"/>
    <xf numFmtId="0" fontId="53" fillId="40" borderId="438" applyNumberFormat="0" applyAlignment="0" applyProtection="0"/>
    <xf numFmtId="0" fontId="53" fillId="40" borderId="438" applyNumberFormat="0" applyAlignment="0" applyProtection="0"/>
    <xf numFmtId="0" fontId="53" fillId="40" borderId="438" applyNumberFormat="0" applyAlignment="0" applyProtection="0"/>
    <xf numFmtId="0" fontId="53" fillId="40" borderId="438" applyNumberFormat="0" applyAlignment="0" applyProtection="0"/>
    <xf numFmtId="0" fontId="53" fillId="40" borderId="438" applyNumberFormat="0" applyAlignment="0" applyProtection="0"/>
    <xf numFmtId="0" fontId="53" fillId="40" borderId="438" applyNumberFormat="0" applyAlignment="0" applyProtection="0"/>
    <xf numFmtId="0" fontId="53" fillId="40" borderId="438" applyNumberFormat="0" applyAlignment="0" applyProtection="0"/>
    <xf numFmtId="0" fontId="53" fillId="40" borderId="438" applyNumberFormat="0" applyAlignment="0" applyProtection="0"/>
    <xf numFmtId="0" fontId="53" fillId="40" borderId="438" applyNumberFormat="0" applyAlignment="0" applyProtection="0"/>
    <xf numFmtId="0" fontId="53" fillId="40" borderId="438" applyNumberFormat="0" applyAlignment="0" applyProtection="0"/>
    <xf numFmtId="0" fontId="53" fillId="40" borderId="438" applyNumberFormat="0" applyAlignment="0" applyProtection="0"/>
    <xf numFmtId="0" fontId="53" fillId="40" borderId="438" applyNumberFormat="0" applyAlignment="0" applyProtection="0"/>
    <xf numFmtId="0" fontId="53" fillId="40" borderId="438" applyNumberFormat="0" applyAlignment="0" applyProtection="0"/>
    <xf numFmtId="0" fontId="53" fillId="40" borderId="438" applyNumberFormat="0" applyAlignment="0" applyProtection="0"/>
    <xf numFmtId="0" fontId="53" fillId="40" borderId="438" applyNumberFormat="0" applyAlignment="0" applyProtection="0"/>
    <xf numFmtId="0" fontId="53" fillId="40" borderId="438" applyNumberFormat="0" applyAlignment="0" applyProtection="0"/>
    <xf numFmtId="0" fontId="53" fillId="40" borderId="438" applyNumberFormat="0" applyAlignment="0" applyProtection="0"/>
    <xf numFmtId="0" fontId="53" fillId="40" borderId="438" applyNumberFormat="0" applyAlignment="0" applyProtection="0"/>
    <xf numFmtId="0" fontId="53" fillId="40" borderId="438" applyNumberFormat="0" applyAlignment="0" applyProtection="0"/>
    <xf numFmtId="0" fontId="53" fillId="40" borderId="438" applyNumberFormat="0" applyAlignment="0" applyProtection="0"/>
    <xf numFmtId="0" fontId="53" fillId="40" borderId="438" applyNumberFormat="0" applyAlignment="0" applyProtection="0"/>
    <xf numFmtId="0" fontId="53" fillId="40" borderId="438" applyNumberFormat="0" applyAlignment="0" applyProtection="0"/>
    <xf numFmtId="0" fontId="53" fillId="40" borderId="438" applyNumberFormat="0" applyAlignment="0" applyProtection="0"/>
    <xf numFmtId="0" fontId="53" fillId="40" borderId="438" applyNumberFormat="0" applyAlignment="0" applyProtection="0"/>
    <xf numFmtId="0" fontId="53" fillId="40" borderId="438" applyNumberFormat="0" applyAlignment="0" applyProtection="0"/>
    <xf numFmtId="0" fontId="53" fillId="40" borderId="438" applyNumberFormat="0" applyAlignment="0" applyProtection="0"/>
    <xf numFmtId="0" fontId="53" fillId="40" borderId="438" applyNumberFormat="0" applyAlignment="0" applyProtection="0"/>
    <xf numFmtId="0" fontId="53" fillId="40" borderId="438" applyNumberFormat="0" applyAlignment="0" applyProtection="0"/>
    <xf numFmtId="0" fontId="53" fillId="40" borderId="438" applyNumberFormat="0" applyAlignment="0" applyProtection="0"/>
    <xf numFmtId="0" fontId="53" fillId="40" borderId="438" applyNumberFormat="0" applyAlignment="0" applyProtection="0"/>
    <xf numFmtId="0" fontId="53" fillId="40" borderId="438" applyNumberFormat="0" applyAlignment="0" applyProtection="0"/>
    <xf numFmtId="0" fontId="53" fillId="40" borderId="438" applyNumberFormat="0" applyAlignment="0" applyProtection="0"/>
    <xf numFmtId="0" fontId="53" fillId="40" borderId="438" applyNumberFormat="0" applyAlignment="0" applyProtection="0"/>
    <xf numFmtId="0" fontId="53" fillId="40" borderId="438" applyNumberFormat="0" applyAlignment="0" applyProtection="0"/>
    <xf numFmtId="0" fontId="53" fillId="40" borderId="438" applyNumberFormat="0" applyAlignment="0" applyProtection="0"/>
    <xf numFmtId="0" fontId="53" fillId="40" borderId="438" applyNumberFormat="0" applyAlignment="0" applyProtection="0"/>
    <xf numFmtId="0" fontId="53" fillId="40" borderId="438" applyNumberFormat="0" applyAlignment="0" applyProtection="0"/>
    <xf numFmtId="0" fontId="53" fillId="40" borderId="438" applyNumberFormat="0" applyAlignment="0" applyProtection="0"/>
    <xf numFmtId="0" fontId="53" fillId="40" borderId="438" applyNumberFormat="0" applyAlignment="0" applyProtection="0"/>
    <xf numFmtId="0" fontId="53" fillId="40" borderId="438" applyNumberFormat="0" applyAlignment="0" applyProtection="0"/>
    <xf numFmtId="0" fontId="53" fillId="40" borderId="438" applyNumberFormat="0" applyAlignment="0" applyProtection="0"/>
    <xf numFmtId="0" fontId="53" fillId="40" borderId="438" applyNumberFormat="0" applyAlignment="0" applyProtection="0"/>
    <xf numFmtId="0" fontId="53" fillId="40" borderId="438" applyNumberFormat="0" applyAlignment="0" applyProtection="0"/>
    <xf numFmtId="0" fontId="53" fillId="40" borderId="438" applyNumberFormat="0" applyAlignment="0" applyProtection="0"/>
    <xf numFmtId="0" fontId="53" fillId="40" borderId="438" applyNumberFormat="0" applyAlignment="0" applyProtection="0"/>
    <xf numFmtId="0" fontId="53" fillId="40" borderId="438" applyNumberFormat="0" applyAlignment="0" applyProtection="0"/>
    <xf numFmtId="0" fontId="53" fillId="40" borderId="438" applyNumberFormat="0" applyAlignment="0" applyProtection="0"/>
    <xf numFmtId="0" fontId="53" fillId="40" borderId="438" applyNumberFormat="0" applyAlignment="0" applyProtection="0"/>
    <xf numFmtId="0" fontId="53" fillId="40" borderId="438" applyNumberFormat="0" applyAlignment="0" applyProtection="0"/>
    <xf numFmtId="0" fontId="53" fillId="40" borderId="438" applyNumberFormat="0" applyAlignment="0" applyProtection="0"/>
    <xf numFmtId="0" fontId="53" fillId="40" borderId="438" applyNumberFormat="0" applyAlignment="0" applyProtection="0"/>
    <xf numFmtId="0" fontId="53" fillId="40" borderId="438" applyNumberFormat="0" applyAlignment="0" applyProtection="0"/>
    <xf numFmtId="0" fontId="53" fillId="40" borderId="438" applyNumberFormat="0" applyAlignment="0" applyProtection="0"/>
    <xf numFmtId="0" fontId="53" fillId="40" borderId="438" applyNumberFormat="0" applyAlignment="0" applyProtection="0"/>
    <xf numFmtId="0" fontId="53" fillId="40" borderId="438" applyNumberFormat="0" applyAlignment="0" applyProtection="0"/>
    <xf numFmtId="0" fontId="53" fillId="40" borderId="438" applyNumberFormat="0" applyAlignment="0" applyProtection="0"/>
    <xf numFmtId="0" fontId="53" fillId="40" borderId="438" applyNumberFormat="0" applyAlignment="0" applyProtection="0"/>
    <xf numFmtId="0" fontId="53" fillId="40" borderId="438" applyNumberFormat="0" applyAlignment="0" applyProtection="0"/>
    <xf numFmtId="0" fontId="53" fillId="40" borderId="438" applyNumberFormat="0" applyAlignment="0" applyProtection="0"/>
    <xf numFmtId="0" fontId="53" fillId="40" borderId="438" applyNumberFormat="0" applyAlignment="0" applyProtection="0"/>
    <xf numFmtId="0" fontId="53" fillId="40" borderId="438" applyNumberFormat="0" applyAlignment="0" applyProtection="0"/>
    <xf numFmtId="0" fontId="53" fillId="40" borderId="438" applyNumberFormat="0" applyAlignment="0" applyProtection="0"/>
    <xf numFmtId="0" fontId="53" fillId="40" borderId="438" applyNumberFormat="0" applyAlignment="0" applyProtection="0"/>
    <xf numFmtId="0" fontId="53" fillId="40" borderId="438" applyNumberFormat="0" applyAlignment="0" applyProtection="0"/>
    <xf numFmtId="0" fontId="53" fillId="40" borderId="438" applyNumberFormat="0" applyAlignment="0" applyProtection="0"/>
    <xf numFmtId="0" fontId="53" fillId="40" borderId="438" applyNumberFormat="0" applyAlignment="0" applyProtection="0"/>
    <xf numFmtId="0" fontId="53" fillId="40" borderId="438" applyNumberFormat="0" applyAlignment="0" applyProtection="0"/>
    <xf numFmtId="0" fontId="53" fillId="40" borderId="438" applyNumberFormat="0" applyAlignment="0" applyProtection="0"/>
    <xf numFmtId="0" fontId="53" fillId="40" borderId="438" applyNumberFormat="0" applyAlignment="0" applyProtection="0"/>
    <xf numFmtId="0" fontId="53" fillId="40" borderId="438" applyNumberFormat="0" applyAlignment="0" applyProtection="0"/>
    <xf numFmtId="0" fontId="53" fillId="40" borderId="438" applyNumberFormat="0" applyAlignment="0" applyProtection="0"/>
    <xf numFmtId="0" fontId="53" fillId="40" borderId="438" applyNumberFormat="0" applyAlignment="0" applyProtection="0"/>
    <xf numFmtId="0" fontId="53" fillId="40" borderId="438" applyNumberFormat="0" applyAlignment="0" applyProtection="0"/>
    <xf numFmtId="0" fontId="53" fillId="40" borderId="438" applyNumberFormat="0" applyAlignment="0" applyProtection="0"/>
    <xf numFmtId="0" fontId="53" fillId="40" borderId="438" applyNumberFormat="0" applyAlignment="0" applyProtection="0"/>
    <xf numFmtId="0" fontId="53" fillId="40" borderId="438" applyNumberFormat="0" applyAlignment="0" applyProtection="0"/>
    <xf numFmtId="0" fontId="53" fillId="40" borderId="438" applyNumberFormat="0" applyAlignment="0" applyProtection="0"/>
    <xf numFmtId="0" fontId="53" fillId="40" borderId="438" applyNumberFormat="0" applyAlignment="0" applyProtection="0"/>
    <xf numFmtId="0" fontId="53" fillId="40" borderId="438" applyNumberFormat="0" applyAlignment="0" applyProtection="0"/>
    <xf numFmtId="0" fontId="53" fillId="40" borderId="438" applyNumberFormat="0" applyAlignment="0" applyProtection="0"/>
    <xf numFmtId="0" fontId="53" fillId="40" borderId="438" applyNumberFormat="0" applyAlignment="0" applyProtection="0"/>
    <xf numFmtId="0" fontId="53" fillId="40" borderId="438" applyNumberFormat="0" applyAlignment="0" applyProtection="0"/>
    <xf numFmtId="0" fontId="53" fillId="40" borderId="438" applyNumberFormat="0" applyAlignment="0" applyProtection="0"/>
    <xf numFmtId="0" fontId="53" fillId="40" borderId="438" applyNumberFormat="0" applyAlignment="0" applyProtection="0"/>
    <xf numFmtId="0" fontId="53" fillId="40" borderId="438" applyNumberFormat="0" applyAlignment="0" applyProtection="0"/>
    <xf numFmtId="0" fontId="53" fillId="40" borderId="438" applyNumberFormat="0" applyAlignment="0" applyProtection="0"/>
    <xf numFmtId="0" fontId="53" fillId="40" borderId="438" applyNumberFormat="0" applyAlignment="0" applyProtection="0"/>
    <xf numFmtId="0" fontId="53" fillId="40" borderId="438" applyNumberFormat="0" applyAlignment="0" applyProtection="0"/>
    <xf numFmtId="0" fontId="53" fillId="40" borderId="438" applyNumberFormat="0" applyAlignment="0" applyProtection="0"/>
    <xf numFmtId="0" fontId="53" fillId="40" borderId="438" applyNumberFormat="0" applyAlignment="0" applyProtection="0"/>
    <xf numFmtId="0" fontId="53" fillId="40" borderId="438" applyNumberFormat="0" applyAlignment="0" applyProtection="0"/>
    <xf numFmtId="0" fontId="9" fillId="38" borderId="334"/>
    <xf numFmtId="0" fontId="9" fillId="38" borderId="334"/>
    <xf numFmtId="0" fontId="9" fillId="38" borderId="334"/>
    <xf numFmtId="0" fontId="9" fillId="38" borderId="334"/>
    <xf numFmtId="0" fontId="9" fillId="38" borderId="334"/>
    <xf numFmtId="0" fontId="9" fillId="38" borderId="334"/>
    <xf numFmtId="0" fontId="9" fillId="38" borderId="334"/>
    <xf numFmtId="0" fontId="9" fillId="38" borderId="334"/>
    <xf numFmtId="0" fontId="9" fillId="38" borderId="334"/>
    <xf numFmtId="0" fontId="9" fillId="38" borderId="334"/>
    <xf numFmtId="0" fontId="9" fillId="38" borderId="334"/>
    <xf numFmtId="195" fontId="59" fillId="41" borderId="439">
      <alignment wrapText="1"/>
    </xf>
    <xf numFmtId="195" fontId="59" fillId="41" borderId="439">
      <alignment wrapText="1"/>
    </xf>
    <xf numFmtId="195" fontId="59" fillId="41" borderId="439">
      <alignment wrapText="1"/>
    </xf>
    <xf numFmtId="195" fontId="59" fillId="41" borderId="439">
      <alignment wrapText="1"/>
    </xf>
    <xf numFmtId="195" fontId="59" fillId="41" borderId="439">
      <alignment wrapText="1"/>
    </xf>
    <xf numFmtId="195" fontId="59" fillId="41" borderId="439">
      <alignment wrapText="1"/>
    </xf>
    <xf numFmtId="195" fontId="59" fillId="41" borderId="439">
      <alignment wrapText="1"/>
    </xf>
    <xf numFmtId="195" fontId="59" fillId="41" borderId="439">
      <alignment wrapText="1"/>
    </xf>
    <xf numFmtId="195" fontId="59" fillId="41" borderId="439">
      <alignment wrapText="1"/>
    </xf>
    <xf numFmtId="195" fontId="59" fillId="41" borderId="439">
      <alignment wrapText="1"/>
    </xf>
    <xf numFmtId="195" fontId="59" fillId="41" borderId="439">
      <alignment wrapText="1"/>
    </xf>
    <xf numFmtId="195" fontId="59" fillId="41" borderId="439">
      <alignment wrapText="1"/>
    </xf>
    <xf numFmtId="195" fontId="59" fillId="41" borderId="439">
      <alignment wrapText="1"/>
    </xf>
    <xf numFmtId="195" fontId="59" fillId="41" borderId="439">
      <alignment wrapText="1"/>
    </xf>
    <xf numFmtId="195" fontId="59" fillId="41" borderId="439">
      <alignment wrapText="1"/>
    </xf>
    <xf numFmtId="196" fontId="59" fillId="41" borderId="439">
      <alignment wrapText="1"/>
    </xf>
    <xf numFmtId="196" fontId="59" fillId="41" borderId="439">
      <alignment wrapText="1"/>
    </xf>
    <xf numFmtId="196" fontId="59" fillId="41" borderId="439">
      <alignment wrapText="1"/>
    </xf>
    <xf numFmtId="196" fontId="59" fillId="41" borderId="439">
      <alignment wrapText="1"/>
    </xf>
    <xf numFmtId="196" fontId="59" fillId="41" borderId="439">
      <alignment wrapText="1"/>
    </xf>
    <xf numFmtId="196" fontId="59" fillId="41" borderId="439">
      <alignment wrapText="1"/>
    </xf>
    <xf numFmtId="196" fontId="59" fillId="41" borderId="439">
      <alignment wrapText="1"/>
    </xf>
    <xf numFmtId="196" fontId="59" fillId="41" borderId="439">
      <alignment wrapText="1"/>
    </xf>
    <xf numFmtId="196" fontId="59" fillId="41" borderId="439">
      <alignment wrapText="1"/>
    </xf>
    <xf numFmtId="196" fontId="59" fillId="41" borderId="439">
      <alignment wrapText="1"/>
    </xf>
    <xf numFmtId="196" fontId="59" fillId="41" borderId="439">
      <alignment wrapText="1"/>
    </xf>
    <xf numFmtId="196" fontId="59" fillId="41" borderId="439">
      <alignment wrapText="1"/>
    </xf>
    <xf numFmtId="196" fontId="59" fillId="41" borderId="439">
      <alignment wrapText="1"/>
    </xf>
    <xf numFmtId="196" fontId="59" fillId="41" borderId="439">
      <alignment wrapText="1"/>
    </xf>
    <xf numFmtId="196" fontId="59" fillId="41" borderId="439">
      <alignment wrapText="1"/>
    </xf>
    <xf numFmtId="197" fontId="59" fillId="41" borderId="439">
      <alignment wrapText="1"/>
    </xf>
    <xf numFmtId="197" fontId="59" fillId="41" borderId="439">
      <alignment wrapText="1"/>
    </xf>
    <xf numFmtId="197" fontId="59" fillId="41" borderId="439">
      <alignment wrapText="1"/>
    </xf>
    <xf numFmtId="197" fontId="59" fillId="41" borderId="439">
      <alignment wrapText="1"/>
    </xf>
    <xf numFmtId="197" fontId="59" fillId="41" borderId="439">
      <alignment wrapText="1"/>
    </xf>
    <xf numFmtId="197" fontId="59" fillId="41" borderId="439">
      <alignment wrapText="1"/>
    </xf>
    <xf numFmtId="197" fontId="59" fillId="41" borderId="439">
      <alignment wrapText="1"/>
    </xf>
    <xf numFmtId="197" fontId="59" fillId="41" borderId="439">
      <alignment wrapText="1"/>
    </xf>
    <xf numFmtId="197" fontId="59" fillId="41" borderId="439">
      <alignment wrapText="1"/>
    </xf>
    <xf numFmtId="197" fontId="59" fillId="41" borderId="439">
      <alignment wrapText="1"/>
    </xf>
    <xf numFmtId="197" fontId="59" fillId="41" borderId="439">
      <alignment wrapText="1"/>
    </xf>
    <xf numFmtId="197" fontId="59" fillId="41" borderId="439">
      <alignment wrapText="1"/>
    </xf>
    <xf numFmtId="197" fontId="59" fillId="41" borderId="439">
      <alignment wrapText="1"/>
    </xf>
    <xf numFmtId="197" fontId="59" fillId="41" borderId="439">
      <alignment wrapText="1"/>
    </xf>
    <xf numFmtId="197" fontId="59" fillId="41" borderId="439">
      <alignment wrapText="1"/>
    </xf>
    <xf numFmtId="170" fontId="12" fillId="0" borderId="442"/>
    <xf numFmtId="170" fontId="12" fillId="0" borderId="442"/>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10" fontId="4" fillId="43" borderId="334" applyNumberFormat="0" applyFont="0" applyBorder="0" applyAlignment="0" applyProtection="0">
      <protection locked="0"/>
    </xf>
    <xf numFmtId="10" fontId="4" fillId="43" borderId="334" applyNumberFormat="0" applyFont="0" applyBorder="0" applyAlignment="0" applyProtection="0">
      <protection locked="0"/>
    </xf>
    <xf numFmtId="10" fontId="4" fillId="43" borderId="334" applyNumberFormat="0" applyFont="0" applyBorder="0" applyAlignment="0" applyProtection="0">
      <protection locked="0"/>
    </xf>
    <xf numFmtId="10" fontId="4" fillId="43" borderId="334" applyNumberFormat="0" applyFont="0" applyBorder="0" applyAlignment="0" applyProtection="0">
      <protection locked="0"/>
    </xf>
    <xf numFmtId="10" fontId="4" fillId="43" borderId="334" applyNumberFormat="0" applyFont="0" applyBorder="0" applyAlignment="0" applyProtection="0">
      <protection locked="0"/>
    </xf>
    <xf numFmtId="10" fontId="4" fillId="43" borderId="334" applyNumberFormat="0" applyFont="0" applyBorder="0" applyAlignment="0" applyProtection="0">
      <protection locked="0"/>
    </xf>
    <xf numFmtId="10" fontId="4" fillId="43" borderId="334" applyNumberFormat="0" applyFont="0" applyBorder="0" applyAlignment="0" applyProtection="0">
      <protection locked="0"/>
    </xf>
    <xf numFmtId="10" fontId="4" fillId="43" borderId="334" applyNumberFormat="0" applyFont="0" applyBorder="0" applyAlignment="0" applyProtection="0">
      <protection locked="0"/>
    </xf>
    <xf numFmtId="10" fontId="4" fillId="43" borderId="334" applyNumberFormat="0" applyFont="0" applyBorder="0" applyAlignment="0" applyProtection="0">
      <protection locked="0"/>
    </xf>
    <xf numFmtId="10" fontId="4" fillId="43" borderId="334" applyNumberFormat="0" applyFont="0" applyBorder="0" applyAlignment="0" applyProtection="0">
      <protection locked="0"/>
    </xf>
    <xf numFmtId="10" fontId="4" fillId="43" borderId="334" applyNumberFormat="0" applyFont="0" applyBorder="0" applyAlignment="0" applyProtection="0">
      <protection locked="0"/>
    </xf>
    <xf numFmtId="0" fontId="12" fillId="14" borderId="435" applyNumberFormat="0" applyFont="0" applyAlignment="0" applyProtection="0"/>
    <xf numFmtId="0" fontId="53" fillId="6" borderId="438" applyNumberFormat="0" applyAlignment="0" applyProtection="0"/>
    <xf numFmtId="0" fontId="53" fillId="6" borderId="438" applyNumberFormat="0" applyAlignment="0" applyProtection="0"/>
    <xf numFmtId="0" fontId="16" fillId="10" borderId="435" applyNumberFormat="0" applyAlignment="0" applyProtection="0"/>
    <xf numFmtId="0" fontId="16" fillId="10" borderId="435" applyNumberFormat="0" applyAlignment="0" applyProtection="0"/>
    <xf numFmtId="0" fontId="15" fillId="8" borderId="435" applyNumberFormat="0" applyAlignment="0" applyProtection="0"/>
    <xf numFmtId="177" fontId="12" fillId="0" borderId="442"/>
    <xf numFmtId="173" fontId="12" fillId="0" borderId="442"/>
    <xf numFmtId="170" fontId="12" fillId="0" borderId="442"/>
    <xf numFmtId="0" fontId="14" fillId="6" borderId="435" applyNumberFormat="0" applyAlignment="0" applyProtection="0"/>
    <xf numFmtId="0" fontId="14" fillId="6" borderId="435" applyNumberFormat="0" applyAlignment="0" applyProtection="0"/>
    <xf numFmtId="169" fontId="12" fillId="0" borderId="442"/>
    <xf numFmtId="171" fontId="12" fillId="0" borderId="442"/>
    <xf numFmtId="174" fontId="12" fillId="0" borderId="442"/>
    <xf numFmtId="172" fontId="12" fillId="0" borderId="442"/>
    <xf numFmtId="179" fontId="12" fillId="0" borderId="442"/>
    <xf numFmtId="0" fontId="14" fillId="6" borderId="435" applyNumberFormat="0" applyAlignment="0" applyProtection="0"/>
    <xf numFmtId="0" fontId="16" fillId="10" borderId="435" applyNumberFormat="0" applyAlignment="0" applyProtection="0"/>
    <xf numFmtId="0" fontId="14" fillId="6" borderId="435" applyNumberFormat="0" applyAlignment="0" applyProtection="0"/>
    <xf numFmtId="0" fontId="14" fillId="6" borderId="435" applyNumberFormat="0" applyAlignment="0" applyProtection="0"/>
    <xf numFmtId="177" fontId="12" fillId="0" borderId="442"/>
    <xf numFmtId="0" fontId="14" fillId="6"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4" fillId="6" borderId="435" applyNumberFormat="0" applyAlignment="0" applyProtection="0"/>
    <xf numFmtId="172" fontId="12" fillId="32" borderId="436">
      <protection locked="0"/>
    </xf>
    <xf numFmtId="170" fontId="12" fillId="0" borderId="442"/>
    <xf numFmtId="169" fontId="12" fillId="0" borderId="442"/>
    <xf numFmtId="172" fontId="12" fillId="0" borderId="442"/>
    <xf numFmtId="170" fontId="12" fillId="0" borderId="442"/>
    <xf numFmtId="177" fontId="12" fillId="0" borderId="442"/>
    <xf numFmtId="0" fontId="15" fillId="8" borderId="435" applyNumberFormat="0" applyAlignment="0" applyProtection="0"/>
    <xf numFmtId="0" fontId="16" fillId="10" borderId="435" applyNumberFormat="0" applyAlignment="0" applyProtection="0"/>
    <xf numFmtId="0" fontId="14" fillId="6" borderId="435" applyNumberFormat="0" applyAlignment="0" applyProtection="0"/>
    <xf numFmtId="173" fontId="12" fillId="0" borderId="442"/>
    <xf numFmtId="169" fontId="12" fillId="0" borderId="442"/>
    <xf numFmtId="172" fontId="12" fillId="0" borderId="442"/>
    <xf numFmtId="179" fontId="12" fillId="0" borderId="442"/>
    <xf numFmtId="0" fontId="14" fillId="6" borderId="435" applyNumberFormat="0" applyAlignment="0" applyProtection="0"/>
    <xf numFmtId="0" fontId="14" fillId="6" borderId="435" applyNumberFormat="0" applyAlignment="0" applyProtection="0"/>
    <xf numFmtId="0" fontId="16" fillId="10" borderId="435" applyNumberFormat="0" applyAlignment="0" applyProtection="0"/>
    <xf numFmtId="0" fontId="16" fillId="10" borderId="435" applyNumberFormat="0" applyAlignment="0" applyProtection="0"/>
    <xf numFmtId="0" fontId="14" fillId="6" borderId="435" applyNumberFormat="0" applyAlignment="0" applyProtection="0"/>
    <xf numFmtId="175" fontId="12" fillId="32" borderId="436">
      <alignment horizontal="right"/>
      <protection locked="0"/>
    </xf>
    <xf numFmtId="172" fontId="12" fillId="0" borderId="442"/>
    <xf numFmtId="0" fontId="15" fillId="8"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4" fillId="6" borderId="435" applyNumberFormat="0" applyAlignment="0" applyProtection="0"/>
    <xf numFmtId="0" fontId="14" fillId="6" borderId="435" applyNumberFormat="0" applyAlignment="0" applyProtection="0"/>
    <xf numFmtId="174" fontId="12" fillId="32" borderId="436">
      <protection locked="0"/>
    </xf>
    <xf numFmtId="179" fontId="12" fillId="32" borderId="436">
      <protection locked="0"/>
    </xf>
    <xf numFmtId="178" fontId="12" fillId="32" borderId="436">
      <protection locked="0"/>
    </xf>
    <xf numFmtId="179" fontId="12" fillId="0" borderId="442"/>
    <xf numFmtId="0" fontId="14" fillId="6"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49" fontId="12" fillId="32" borderId="436">
      <alignment horizontal="left"/>
      <protection locked="0"/>
    </xf>
    <xf numFmtId="172" fontId="12" fillId="32" borderId="436">
      <protection locked="0"/>
    </xf>
    <xf numFmtId="178" fontId="12" fillId="32" borderId="436">
      <protection locked="0"/>
    </xf>
    <xf numFmtId="49" fontId="12" fillId="32" borderId="436">
      <alignment horizontal="left"/>
      <protection locked="0"/>
    </xf>
    <xf numFmtId="169" fontId="12" fillId="32" borderId="436">
      <protection locked="0"/>
    </xf>
    <xf numFmtId="174" fontId="12" fillId="32" borderId="436">
      <protection locked="0"/>
    </xf>
    <xf numFmtId="176" fontId="12" fillId="32" borderId="436">
      <alignment horizontal="right"/>
      <protection locked="0"/>
    </xf>
    <xf numFmtId="177" fontId="12" fillId="32" borderId="436">
      <protection locked="0"/>
    </xf>
    <xf numFmtId="174" fontId="12" fillId="32" borderId="436">
      <protection locked="0"/>
    </xf>
    <xf numFmtId="0" fontId="12" fillId="32" borderId="436">
      <alignment horizontal="left"/>
      <protection locked="0"/>
    </xf>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171" fontId="12" fillId="32" borderId="436">
      <protection locked="0"/>
    </xf>
    <xf numFmtId="173" fontId="12" fillId="32" borderId="436">
      <protection locked="0"/>
    </xf>
    <xf numFmtId="179" fontId="12" fillId="32" borderId="436">
      <protection locked="0"/>
    </xf>
    <xf numFmtId="0" fontId="4" fillId="14" borderId="437" applyNumberFormat="0" applyFont="0" applyAlignment="0" applyProtection="0"/>
    <xf numFmtId="0" fontId="4" fillId="14" borderId="437" applyNumberFormat="0" applyFont="0" applyAlignment="0" applyProtection="0"/>
    <xf numFmtId="0" fontId="53" fillId="6"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6" borderId="438" applyNumberFormat="0" applyAlignment="0" applyProtection="0"/>
    <xf numFmtId="0" fontId="42" fillId="21" borderId="435" applyNumberFormat="0" applyAlignment="0" applyProtection="0"/>
    <xf numFmtId="0" fontId="16" fillId="10" borderId="435" applyNumberFormat="0" applyAlignment="0" applyProtection="0"/>
    <xf numFmtId="0" fontId="14" fillId="6" borderId="435" applyNumberFormat="0" applyAlignment="0" applyProtection="0"/>
    <xf numFmtId="179" fontId="12" fillId="0" borderId="442"/>
    <xf numFmtId="172" fontId="12" fillId="0" borderId="442"/>
    <xf numFmtId="169" fontId="12" fillId="0" borderId="442"/>
    <xf numFmtId="174" fontId="12" fillId="0" borderId="442"/>
    <xf numFmtId="0" fontId="14" fillId="6" borderId="435" applyNumberFormat="0" applyAlignment="0" applyProtection="0"/>
    <xf numFmtId="0" fontId="14" fillId="6"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4" fillId="6" borderId="435" applyNumberFormat="0" applyAlignment="0" applyProtection="0"/>
    <xf numFmtId="179" fontId="12" fillId="0" borderId="442"/>
    <xf numFmtId="172" fontId="12" fillId="0" borderId="442"/>
    <xf numFmtId="0" fontId="14" fillId="6" borderId="435" applyNumberFormat="0" applyAlignment="0" applyProtection="0"/>
    <xf numFmtId="169" fontId="12" fillId="0" borderId="442"/>
    <xf numFmtId="0" fontId="14" fillId="6" borderId="435" applyNumberFormat="0" applyAlignment="0" applyProtection="0"/>
    <xf numFmtId="0" fontId="16" fillId="10" borderId="435" applyNumberFormat="0" applyAlignment="0" applyProtection="0"/>
    <xf numFmtId="170" fontId="12" fillId="0" borderId="442"/>
    <xf numFmtId="169" fontId="12" fillId="0" borderId="442"/>
    <xf numFmtId="172" fontId="12" fillId="0" borderId="442"/>
    <xf numFmtId="177" fontId="12" fillId="0" borderId="442"/>
    <xf numFmtId="0" fontId="15" fillId="8" borderId="435" applyNumberFormat="0" applyAlignment="0" applyProtection="0"/>
    <xf numFmtId="0" fontId="16" fillId="10" borderId="435" applyNumberFormat="0" applyAlignment="0" applyProtection="0"/>
    <xf numFmtId="0" fontId="14" fillId="6" borderId="435" applyNumberFormat="0" applyAlignment="0" applyProtection="0"/>
    <xf numFmtId="173" fontId="12" fillId="0" borderId="442"/>
    <xf numFmtId="178" fontId="12" fillId="0" borderId="442"/>
    <xf numFmtId="169" fontId="12" fillId="0" borderId="442"/>
    <xf numFmtId="0" fontId="15" fillId="8"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4" fillId="6" borderId="435" applyNumberFormat="0" applyAlignment="0" applyProtection="0"/>
    <xf numFmtId="173" fontId="12" fillId="32" borderId="436">
      <protection locked="0"/>
    </xf>
    <xf numFmtId="171" fontId="12" fillId="0" borderId="442"/>
    <xf numFmtId="170" fontId="12" fillId="0" borderId="442"/>
    <xf numFmtId="173" fontId="12" fillId="0" borderId="442"/>
    <xf numFmtId="171" fontId="12" fillId="0" borderId="442"/>
    <xf numFmtId="178" fontId="12" fillId="0" borderId="442"/>
    <xf numFmtId="0" fontId="14" fillId="6" borderId="435" applyNumberFormat="0" applyAlignment="0" applyProtection="0"/>
    <xf numFmtId="0" fontId="16" fillId="10" borderId="435" applyNumberFormat="0" applyAlignment="0" applyProtection="0"/>
    <xf numFmtId="0" fontId="14" fillId="6" borderId="435" applyNumberFormat="0" applyAlignment="0" applyProtection="0"/>
    <xf numFmtId="169" fontId="12" fillId="32" borderId="436">
      <protection locked="0"/>
    </xf>
    <xf numFmtId="170" fontId="12" fillId="0" borderId="442"/>
    <xf numFmtId="177" fontId="12" fillId="0" borderId="442"/>
    <xf numFmtId="177" fontId="12" fillId="32" borderId="436">
      <protection locked="0"/>
    </xf>
    <xf numFmtId="0" fontId="16" fillId="10" borderId="435" applyNumberFormat="0" applyAlignment="0" applyProtection="0"/>
    <xf numFmtId="0" fontId="16" fillId="10" borderId="435" applyNumberFormat="0" applyAlignment="0" applyProtection="0"/>
    <xf numFmtId="173" fontId="12" fillId="0" borderId="442"/>
    <xf numFmtId="176" fontId="12" fillId="32" borderId="436">
      <alignment horizontal="right"/>
      <protection locked="0"/>
    </xf>
    <xf numFmtId="177" fontId="12" fillId="0" borderId="442"/>
    <xf numFmtId="0" fontId="14" fillId="6" borderId="435" applyNumberFormat="0" applyAlignment="0" applyProtection="0"/>
    <xf numFmtId="0" fontId="14" fillId="6"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4" fillId="6" borderId="435" applyNumberFormat="0" applyAlignment="0" applyProtection="0"/>
    <xf numFmtId="177" fontId="12" fillId="32" borderId="436">
      <protection locked="0"/>
    </xf>
    <xf numFmtId="177" fontId="12" fillId="32" borderId="436">
      <protection locked="0"/>
    </xf>
    <xf numFmtId="177" fontId="12" fillId="0" borderId="442"/>
    <xf numFmtId="0" fontId="15" fillId="8" borderId="435" applyNumberFormat="0" applyAlignment="0" applyProtection="0"/>
    <xf numFmtId="0" fontId="16" fillId="10" borderId="435" applyNumberFormat="0" applyAlignment="0" applyProtection="0"/>
    <xf numFmtId="173" fontId="12" fillId="32" borderId="436">
      <protection locked="0"/>
    </xf>
    <xf numFmtId="175" fontId="12" fillId="32" borderId="436">
      <alignment horizontal="right"/>
      <protection locked="0"/>
    </xf>
    <xf numFmtId="179" fontId="12" fillId="32" borderId="436">
      <protection locked="0"/>
    </xf>
    <xf numFmtId="170" fontId="12" fillId="32" borderId="436">
      <protection locked="0"/>
    </xf>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170" fontId="12" fillId="32" borderId="436">
      <protection locked="0"/>
    </xf>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172" fontId="12" fillId="32" borderId="436">
      <protection locked="0"/>
    </xf>
    <xf numFmtId="172" fontId="12" fillId="32" borderId="436">
      <protection locked="0"/>
    </xf>
    <xf numFmtId="0" fontId="12" fillId="32" borderId="436">
      <alignment horizontal="left"/>
      <protection locked="0"/>
    </xf>
    <xf numFmtId="178" fontId="12" fillId="32" borderId="436">
      <protection locked="0"/>
    </xf>
    <xf numFmtId="49" fontId="12" fillId="32" borderId="436">
      <alignment horizontal="left"/>
      <protection locked="0"/>
    </xf>
    <xf numFmtId="175" fontId="12" fillId="32" borderId="436">
      <alignment horizontal="right"/>
      <protection locked="0"/>
    </xf>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169" fontId="12" fillId="32" borderId="436">
      <protection locked="0"/>
    </xf>
    <xf numFmtId="174" fontId="12" fillId="32" borderId="436">
      <protection locked="0"/>
    </xf>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42" fillId="21" borderId="435" applyNumberFormat="0" applyAlignment="0" applyProtection="0"/>
    <xf numFmtId="196" fontId="59" fillId="41" borderId="439">
      <alignment wrapText="1"/>
    </xf>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4" fillId="6" borderId="435" applyNumberFormat="0" applyAlignment="0" applyProtection="0"/>
    <xf numFmtId="0" fontId="15" fillId="8" borderId="435" applyNumberFormat="0" applyAlignment="0" applyProtection="0"/>
    <xf numFmtId="0" fontId="9" fillId="38" borderId="334"/>
    <xf numFmtId="0" fontId="14" fillId="6" borderId="435" applyNumberFormat="0" applyAlignment="0" applyProtection="0"/>
    <xf numFmtId="0" fontId="14" fillId="6" borderId="435" applyNumberFormat="0" applyAlignment="0" applyProtection="0"/>
    <xf numFmtId="179" fontId="12" fillId="0" borderId="442"/>
    <xf numFmtId="178" fontId="12" fillId="0" borderId="442"/>
    <xf numFmtId="177" fontId="12" fillId="0" borderId="442"/>
    <xf numFmtId="174" fontId="12" fillId="0" borderId="442"/>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173" fontId="12" fillId="0" borderId="442"/>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4" fillId="14" borderId="437" applyNumberFormat="0" applyFont="0" applyAlignment="0" applyProtection="0"/>
    <xf numFmtId="171" fontId="12" fillId="0" borderId="442"/>
    <xf numFmtId="177" fontId="12" fillId="32" borderId="436">
      <protection locked="0"/>
    </xf>
    <xf numFmtId="0" fontId="42" fillId="21" borderId="435" applyNumberForma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178" fontId="12" fillId="32" borderId="436">
      <protection locked="0"/>
    </xf>
    <xf numFmtId="176" fontId="12" fillId="32" borderId="436">
      <alignment horizontal="right"/>
      <protection locked="0"/>
    </xf>
    <xf numFmtId="173" fontId="12" fillId="32" borderId="436">
      <protection locked="0"/>
    </xf>
    <xf numFmtId="170" fontId="12" fillId="32" borderId="436">
      <protection locked="0"/>
    </xf>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49" fontId="12" fillId="32" borderId="436">
      <alignment horizontal="left"/>
      <protection locked="0"/>
    </xf>
    <xf numFmtId="177" fontId="12" fillId="32" borderId="436">
      <protection locked="0"/>
    </xf>
    <xf numFmtId="0" fontId="12" fillId="32" borderId="436">
      <alignment horizontal="left"/>
      <protection locked="0"/>
    </xf>
    <xf numFmtId="176" fontId="12" fillId="32" borderId="436">
      <alignment horizontal="right"/>
      <protection locked="0"/>
    </xf>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6" borderId="438" applyNumberFormat="0" applyAlignment="0" applyProtection="0"/>
    <xf numFmtId="0" fontId="4" fillId="14" borderId="437" applyNumberFormat="0" applyFont="0" applyAlignment="0" applyProtection="0"/>
    <xf numFmtId="0" fontId="4" fillId="14" borderId="437" applyNumberFormat="0" applyFont="0" applyAlignment="0" applyProtection="0"/>
    <xf numFmtId="49" fontId="12" fillId="32" borderId="436">
      <alignment horizontal="left"/>
      <protection locked="0"/>
    </xf>
    <xf numFmtId="178" fontId="12" fillId="32" borderId="436">
      <protection locked="0"/>
    </xf>
    <xf numFmtId="177" fontId="12" fillId="32" borderId="436">
      <protection locked="0"/>
    </xf>
    <xf numFmtId="0" fontId="12" fillId="32" borderId="436">
      <alignment horizontal="left"/>
      <protection locked="0"/>
    </xf>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175" fontId="12" fillId="32" borderId="436">
      <alignment horizontal="right"/>
      <protection locked="0"/>
    </xf>
    <xf numFmtId="172" fontId="12" fillId="32" borderId="436">
      <protection locked="0"/>
    </xf>
    <xf numFmtId="170" fontId="12" fillId="32" borderId="436">
      <protection locked="0"/>
    </xf>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49" fontId="12" fillId="32" borderId="436">
      <alignment horizontal="left"/>
      <protection locked="0"/>
    </xf>
    <xf numFmtId="179" fontId="12" fillId="32" borderId="436">
      <protection locked="0"/>
    </xf>
    <xf numFmtId="178" fontId="12" fillId="32" borderId="436">
      <protection locked="0"/>
    </xf>
    <xf numFmtId="177" fontId="12" fillId="32" borderId="436">
      <protection locked="0"/>
    </xf>
    <xf numFmtId="176" fontId="12" fillId="32" borderId="436">
      <alignment horizontal="right"/>
      <protection locked="0"/>
    </xf>
    <xf numFmtId="179" fontId="12" fillId="32" borderId="436">
      <protection locked="0"/>
    </xf>
    <xf numFmtId="173" fontId="12" fillId="32" borderId="436">
      <protection locked="0"/>
    </xf>
    <xf numFmtId="175" fontId="12" fillId="32" borderId="436">
      <alignment horizontal="right"/>
      <protection locked="0"/>
    </xf>
    <xf numFmtId="173" fontId="12" fillId="32" borderId="436">
      <protection locked="0"/>
    </xf>
    <xf numFmtId="171" fontId="12" fillId="32" borderId="436">
      <protection locked="0"/>
    </xf>
    <xf numFmtId="171" fontId="12" fillId="32" borderId="436">
      <protection locked="0"/>
    </xf>
    <xf numFmtId="177" fontId="12" fillId="32" borderId="436">
      <protection locked="0"/>
    </xf>
    <xf numFmtId="176" fontId="12" fillId="32" borderId="436">
      <alignment horizontal="right"/>
      <protection locked="0"/>
    </xf>
    <xf numFmtId="174" fontId="12" fillId="32" borderId="436">
      <protection locked="0"/>
    </xf>
    <xf numFmtId="171" fontId="12" fillId="32" borderId="436">
      <protection locked="0"/>
    </xf>
    <xf numFmtId="170" fontId="12" fillId="32" borderId="436">
      <protection locked="0"/>
    </xf>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4" fillId="6" borderId="435" applyNumberFormat="0" applyAlignment="0" applyProtection="0"/>
    <xf numFmtId="0" fontId="14" fillId="6" borderId="435" applyNumberFormat="0" applyAlignment="0" applyProtection="0"/>
    <xf numFmtId="178" fontId="12" fillId="0" borderId="442"/>
    <xf numFmtId="179" fontId="12" fillId="32" borderId="436">
      <protection locked="0"/>
    </xf>
    <xf numFmtId="49" fontId="12" fillId="32" borderId="436">
      <alignment horizontal="left"/>
      <protection locked="0"/>
    </xf>
    <xf numFmtId="178" fontId="12" fillId="32" borderId="436">
      <protection locked="0"/>
    </xf>
    <xf numFmtId="0" fontId="12" fillId="32" borderId="436">
      <alignment horizontal="left"/>
      <protection locked="0"/>
    </xf>
    <xf numFmtId="176" fontId="12" fillId="32" borderId="436">
      <alignment horizontal="right"/>
      <protection locked="0"/>
    </xf>
    <xf numFmtId="175" fontId="12" fillId="32" borderId="436">
      <alignment horizontal="right"/>
      <protection locked="0"/>
    </xf>
    <xf numFmtId="173" fontId="12" fillId="32" borderId="436">
      <protection locked="0"/>
    </xf>
    <xf numFmtId="172" fontId="12" fillId="32" borderId="436">
      <protection locked="0"/>
    </xf>
    <xf numFmtId="174" fontId="12" fillId="0" borderId="442"/>
    <xf numFmtId="171" fontId="12" fillId="32" borderId="436">
      <protection locked="0"/>
    </xf>
    <xf numFmtId="170" fontId="12" fillId="32" borderId="436">
      <protection locked="0"/>
    </xf>
    <xf numFmtId="169" fontId="12" fillId="32" borderId="436">
      <protection locked="0"/>
    </xf>
    <xf numFmtId="173" fontId="12" fillId="0" borderId="442"/>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4" fillId="6" borderId="435" applyNumberFormat="0" applyAlignment="0" applyProtection="0"/>
    <xf numFmtId="179" fontId="12" fillId="0" borderId="442"/>
    <xf numFmtId="178" fontId="12" fillId="0" borderId="442"/>
    <xf numFmtId="0" fontId="12" fillId="32" borderId="436">
      <alignment horizontal="left"/>
      <protection locked="0"/>
    </xf>
    <xf numFmtId="174" fontId="12" fillId="0" borderId="442"/>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5" fillId="8" borderId="435" applyNumberFormat="0" applyAlignment="0" applyProtection="0"/>
    <xf numFmtId="178" fontId="12" fillId="0" borderId="442"/>
    <xf numFmtId="171" fontId="12" fillId="0" borderId="442"/>
    <xf numFmtId="172" fontId="12" fillId="32" borderId="436">
      <protection locked="0"/>
    </xf>
    <xf numFmtId="174" fontId="12" fillId="0" borderId="442"/>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4" fillId="6" borderId="435" applyNumberFormat="0" applyAlignment="0" applyProtection="0"/>
    <xf numFmtId="179" fontId="12" fillId="0" borderId="442"/>
    <xf numFmtId="172" fontId="12" fillId="0" borderId="442"/>
    <xf numFmtId="169" fontId="12" fillId="0" borderId="442"/>
    <xf numFmtId="174" fontId="12" fillId="0" borderId="442"/>
    <xf numFmtId="171" fontId="12" fillId="0" borderId="442"/>
    <xf numFmtId="169" fontId="12" fillId="0" borderId="442"/>
    <xf numFmtId="174" fontId="12" fillId="32" borderId="436">
      <protection locked="0"/>
    </xf>
    <xf numFmtId="171" fontId="12" fillId="32" borderId="436">
      <protection locked="0"/>
    </xf>
    <xf numFmtId="170" fontId="12" fillId="32" borderId="436">
      <protection locked="0"/>
    </xf>
    <xf numFmtId="169" fontId="12" fillId="32" borderId="436">
      <protection locked="0"/>
    </xf>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177" fontId="12" fillId="0" borderId="442"/>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172" fontId="12" fillId="0" borderId="442"/>
    <xf numFmtId="0" fontId="14" fillId="6" borderId="435" applyNumberFormat="0" applyAlignment="0" applyProtection="0"/>
    <xf numFmtId="0" fontId="14" fillId="6" borderId="435" applyNumberFormat="0" applyAlignment="0" applyProtection="0"/>
    <xf numFmtId="179" fontId="12" fillId="0" borderId="442"/>
    <xf numFmtId="174" fontId="12" fillId="0" borderId="442"/>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4" fillId="6" borderId="435" applyNumberFormat="0" applyAlignment="0" applyProtection="0"/>
    <xf numFmtId="0" fontId="14" fillId="6" borderId="435" applyNumberFormat="0" applyAlignment="0" applyProtection="0"/>
    <xf numFmtId="178" fontId="12" fillId="0" borderId="442"/>
    <xf numFmtId="173" fontId="12" fillId="0" borderId="442"/>
    <xf numFmtId="170" fontId="12" fillId="0" borderId="442"/>
    <xf numFmtId="171" fontId="12" fillId="0" borderId="442"/>
    <xf numFmtId="169" fontId="12" fillId="0" borderId="442"/>
    <xf numFmtId="170" fontId="12" fillId="0" borderId="442"/>
    <xf numFmtId="171" fontId="12" fillId="0" borderId="442"/>
    <xf numFmtId="169" fontId="12" fillId="0" borderId="442"/>
    <xf numFmtId="170" fontId="12" fillId="0" borderId="442"/>
    <xf numFmtId="171" fontId="12" fillId="0" borderId="442"/>
    <xf numFmtId="172" fontId="12" fillId="0" borderId="442"/>
    <xf numFmtId="173" fontId="12" fillId="0" borderId="442"/>
    <xf numFmtId="174" fontId="12" fillId="0" borderId="442"/>
    <xf numFmtId="169" fontId="12" fillId="0" borderId="442"/>
    <xf numFmtId="170" fontId="12" fillId="0" borderId="442"/>
    <xf numFmtId="171" fontId="12" fillId="0" borderId="442"/>
    <xf numFmtId="172" fontId="12" fillId="0" borderId="442"/>
    <xf numFmtId="177" fontId="12" fillId="0" borderId="442"/>
    <xf numFmtId="178" fontId="12" fillId="0" borderId="442"/>
    <xf numFmtId="179" fontId="12" fillId="0" borderId="442"/>
    <xf numFmtId="0" fontId="14" fillId="6" borderId="435" applyNumberFormat="0" applyAlignment="0" applyProtection="0"/>
    <xf numFmtId="0" fontId="14" fillId="6" borderId="435" applyNumberFormat="0" applyAlignment="0" applyProtection="0"/>
    <xf numFmtId="0" fontId="15" fillId="8" borderId="435" applyNumberFormat="0" applyAlignment="0" applyProtection="0"/>
    <xf numFmtId="0" fontId="14" fillId="6" borderId="435" applyNumberFormat="0" applyAlignment="0" applyProtection="0"/>
    <xf numFmtId="169" fontId="12" fillId="0" borderId="442"/>
    <xf numFmtId="170" fontId="12" fillId="0" borderId="442"/>
    <xf numFmtId="171" fontId="12" fillId="0" borderId="442"/>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172" fontId="12" fillId="0" borderId="442"/>
    <xf numFmtId="173" fontId="12" fillId="0" borderId="442"/>
    <xf numFmtId="174" fontId="12" fillId="0" borderId="442"/>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177" fontId="12" fillId="0" borderId="442"/>
    <xf numFmtId="178" fontId="12" fillId="0" borderId="442"/>
    <xf numFmtId="179" fontId="12" fillId="0" borderId="442"/>
    <xf numFmtId="0" fontId="14" fillId="6" borderId="435" applyNumberFormat="0" applyAlignment="0" applyProtection="0"/>
    <xf numFmtId="0" fontId="14" fillId="6" borderId="435" applyNumberFormat="0" applyAlignment="0" applyProtection="0"/>
    <xf numFmtId="0" fontId="15" fillId="8" borderId="435" applyNumberFormat="0" applyAlignment="0" applyProtection="0"/>
    <xf numFmtId="0" fontId="14" fillId="6"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6" fillId="10"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174" fontId="12" fillId="0" borderId="442"/>
    <xf numFmtId="171" fontId="12" fillId="0" borderId="442"/>
    <xf numFmtId="178" fontId="12" fillId="0" borderId="442"/>
    <xf numFmtId="0" fontId="14" fillId="6" borderId="435" applyNumberFormat="0" applyAlignment="0" applyProtection="0"/>
    <xf numFmtId="0" fontId="14" fillId="6"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4" fillId="6" borderId="435" applyNumberFormat="0" applyAlignment="0" applyProtection="0"/>
    <xf numFmtId="0" fontId="14" fillId="6" borderId="435" applyNumberFormat="0" applyAlignment="0" applyProtection="0"/>
    <xf numFmtId="173" fontId="12" fillId="0" borderId="442"/>
    <xf numFmtId="178" fontId="12" fillId="0" borderId="442"/>
    <xf numFmtId="0" fontId="14" fillId="6" borderId="435" applyNumberFormat="0" applyAlignment="0" applyProtection="0"/>
    <xf numFmtId="0" fontId="14" fillId="6"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169" fontId="12" fillId="32" borderId="436">
      <protection locked="0"/>
    </xf>
    <xf numFmtId="170" fontId="12" fillId="32" borderId="436">
      <protection locked="0"/>
    </xf>
    <xf numFmtId="171" fontId="12" fillId="32" borderId="436">
      <protection locked="0"/>
    </xf>
    <xf numFmtId="0" fontId="16" fillId="10" borderId="435" applyNumberFormat="0" applyAlignment="0" applyProtection="0"/>
    <xf numFmtId="172" fontId="12" fillId="32" borderId="436">
      <protection locked="0"/>
    </xf>
    <xf numFmtId="173" fontId="12" fillId="32" borderId="436">
      <protection locked="0"/>
    </xf>
    <xf numFmtId="174" fontId="12" fillId="32" borderId="436">
      <protection locked="0"/>
    </xf>
    <xf numFmtId="0" fontId="14" fillId="6" borderId="435" applyNumberFormat="0" applyAlignment="0" applyProtection="0"/>
    <xf numFmtId="175" fontId="12" fillId="32" borderId="436">
      <alignment horizontal="right"/>
      <protection locked="0"/>
    </xf>
    <xf numFmtId="176" fontId="12" fillId="32" borderId="436">
      <alignment horizontal="right"/>
      <protection locked="0"/>
    </xf>
    <xf numFmtId="0" fontId="12" fillId="32" borderId="436">
      <alignment horizontal="left"/>
      <protection locked="0"/>
    </xf>
    <xf numFmtId="0" fontId="14" fillId="6" borderId="435" applyNumberFormat="0" applyAlignment="0" applyProtection="0"/>
    <xf numFmtId="177" fontId="12" fillId="32" borderId="436">
      <protection locked="0"/>
    </xf>
    <xf numFmtId="178" fontId="12" fillId="32" borderId="436">
      <protection locked="0"/>
    </xf>
    <xf numFmtId="179" fontId="12" fillId="32" borderId="436">
      <protection locked="0"/>
    </xf>
    <xf numFmtId="0" fontId="14" fillId="6" borderId="435" applyNumberFormat="0" applyAlignment="0" applyProtection="0"/>
    <xf numFmtId="49" fontId="12" fillId="32" borderId="436">
      <alignment horizontal="left"/>
      <protection locked="0"/>
    </xf>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173" fontId="12" fillId="0" borderId="442"/>
    <xf numFmtId="169" fontId="12" fillId="32" borderId="436">
      <protection locked="0"/>
    </xf>
    <xf numFmtId="170" fontId="12" fillId="32" borderId="436">
      <protection locked="0"/>
    </xf>
    <xf numFmtId="171" fontId="12" fillId="32" borderId="436">
      <protection locked="0"/>
    </xf>
    <xf numFmtId="174" fontId="12" fillId="0" borderId="442"/>
    <xf numFmtId="172" fontId="12" fillId="32" borderId="436">
      <protection locked="0"/>
    </xf>
    <xf numFmtId="173" fontId="12" fillId="32" borderId="436">
      <protection locked="0"/>
    </xf>
    <xf numFmtId="174" fontId="12" fillId="32" borderId="436">
      <protection locked="0"/>
    </xf>
    <xf numFmtId="175" fontId="12" fillId="32" borderId="436">
      <alignment horizontal="right"/>
      <protection locked="0"/>
    </xf>
    <xf numFmtId="176" fontId="12" fillId="32" borderId="436">
      <alignment horizontal="right"/>
      <protection locked="0"/>
    </xf>
    <xf numFmtId="0" fontId="12" fillId="32" borderId="436">
      <alignment horizontal="left"/>
      <protection locked="0"/>
    </xf>
    <xf numFmtId="177" fontId="12" fillId="32" borderId="436">
      <protection locked="0"/>
    </xf>
    <xf numFmtId="178" fontId="12" fillId="32" borderId="436">
      <protection locked="0"/>
    </xf>
    <xf numFmtId="179" fontId="12" fillId="32" borderId="436">
      <protection locked="0"/>
    </xf>
    <xf numFmtId="49" fontId="12" fillId="32" borderId="436">
      <alignment horizontal="left"/>
      <protection locked="0"/>
    </xf>
    <xf numFmtId="172" fontId="12" fillId="0" borderId="442"/>
    <xf numFmtId="177" fontId="12" fillId="0" borderId="442"/>
    <xf numFmtId="178" fontId="12" fillId="0" borderId="442"/>
    <xf numFmtId="179" fontId="12" fillId="0" borderId="442"/>
    <xf numFmtId="0" fontId="14" fillId="6" borderId="435" applyNumberFormat="0" applyAlignment="0" applyProtection="0"/>
    <xf numFmtId="0" fontId="14" fillId="6" borderId="435" applyNumberFormat="0" applyAlignment="0" applyProtection="0"/>
    <xf numFmtId="0" fontId="15" fillId="8" borderId="435" applyNumberFormat="0" applyAlignment="0" applyProtection="0"/>
    <xf numFmtId="0" fontId="14" fillId="6"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169" fontId="12" fillId="32" borderId="436">
      <protection locked="0"/>
    </xf>
    <xf numFmtId="170" fontId="12" fillId="32" borderId="436">
      <protection locked="0"/>
    </xf>
    <xf numFmtId="171" fontId="12" fillId="32" borderId="436">
      <protection locked="0"/>
    </xf>
    <xf numFmtId="172" fontId="12" fillId="32" borderId="436">
      <protection locked="0"/>
    </xf>
    <xf numFmtId="173" fontId="12" fillId="32" borderId="436">
      <protection locked="0"/>
    </xf>
    <xf numFmtId="174" fontId="12" fillId="32" borderId="436">
      <protection locked="0"/>
    </xf>
    <xf numFmtId="175" fontId="12" fillId="32" borderId="436">
      <alignment horizontal="right"/>
      <protection locked="0"/>
    </xf>
    <xf numFmtId="176" fontId="12" fillId="32" borderId="436">
      <alignment horizontal="right"/>
      <protection locked="0"/>
    </xf>
    <xf numFmtId="0" fontId="12" fillId="32" borderId="436">
      <alignment horizontal="left"/>
      <protection locked="0"/>
    </xf>
    <xf numFmtId="177" fontId="12" fillId="32" borderId="436">
      <protection locked="0"/>
    </xf>
    <xf numFmtId="178" fontId="12" fillId="32" borderId="436">
      <protection locked="0"/>
    </xf>
    <xf numFmtId="179" fontId="12" fillId="32" borderId="436">
      <protection locked="0"/>
    </xf>
    <xf numFmtId="49" fontId="12" fillId="32" borderId="436">
      <alignment horizontal="left"/>
      <protection locked="0"/>
    </xf>
    <xf numFmtId="177" fontId="12" fillId="0" borderId="442"/>
    <xf numFmtId="169" fontId="12" fillId="32" borderId="436">
      <protection locked="0"/>
    </xf>
    <xf numFmtId="170" fontId="12" fillId="32" borderId="436">
      <protection locked="0"/>
    </xf>
    <xf numFmtId="171" fontId="12" fillId="32" borderId="436">
      <protection locked="0"/>
    </xf>
    <xf numFmtId="172" fontId="12" fillId="32" borderId="436">
      <protection locked="0"/>
    </xf>
    <xf numFmtId="173" fontId="12" fillId="32" borderId="436">
      <protection locked="0"/>
    </xf>
    <xf numFmtId="174" fontId="12" fillId="32" borderId="436">
      <protection locked="0"/>
    </xf>
    <xf numFmtId="175" fontId="12" fillId="32" borderId="436">
      <alignment horizontal="right"/>
      <protection locked="0"/>
    </xf>
    <xf numFmtId="176" fontId="12" fillId="32" borderId="436">
      <alignment horizontal="right"/>
      <protection locked="0"/>
    </xf>
    <xf numFmtId="0" fontId="12" fillId="32" borderId="436">
      <alignment horizontal="left"/>
      <protection locked="0"/>
    </xf>
    <xf numFmtId="177" fontId="12" fillId="32" borderId="436">
      <protection locked="0"/>
    </xf>
    <xf numFmtId="49" fontId="12" fillId="32" borderId="436">
      <alignment horizontal="left"/>
      <protection locked="0"/>
    </xf>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169" fontId="12" fillId="32" borderId="436">
      <protection locked="0"/>
    </xf>
    <xf numFmtId="170" fontId="12" fillId="32" borderId="436">
      <protection locked="0"/>
    </xf>
    <xf numFmtId="171" fontId="12" fillId="32" borderId="436">
      <protection locked="0"/>
    </xf>
    <xf numFmtId="172" fontId="12" fillId="32" borderId="436">
      <protection locked="0"/>
    </xf>
    <xf numFmtId="173" fontId="12" fillId="32" borderId="436">
      <protection locked="0"/>
    </xf>
    <xf numFmtId="174" fontId="12" fillId="32" borderId="436">
      <protection locked="0"/>
    </xf>
    <xf numFmtId="175" fontId="12" fillId="32" borderId="436">
      <alignment horizontal="right"/>
      <protection locked="0"/>
    </xf>
    <xf numFmtId="176" fontId="12" fillId="32" borderId="436">
      <alignment horizontal="right"/>
      <protection locked="0"/>
    </xf>
    <xf numFmtId="0" fontId="12" fillId="32" borderId="436">
      <alignment horizontal="left"/>
      <protection locked="0"/>
    </xf>
    <xf numFmtId="177" fontId="12" fillId="32" borderId="436">
      <protection locked="0"/>
    </xf>
    <xf numFmtId="178" fontId="12" fillId="32" borderId="436">
      <protection locked="0"/>
    </xf>
    <xf numFmtId="179" fontId="12" fillId="32" borderId="436">
      <protection locked="0"/>
    </xf>
    <xf numFmtId="49" fontId="12" fillId="32" borderId="436">
      <alignment horizontal="left"/>
      <protection locked="0"/>
    </xf>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42" fillId="21" borderId="435" applyNumberFormat="0" applyAlignment="0" applyProtection="0"/>
    <xf numFmtId="0" fontId="42" fillId="21" borderId="435" applyNumberFormat="0" applyAlignment="0" applyProtection="0"/>
    <xf numFmtId="169" fontId="12" fillId="32" borderId="436">
      <protection locked="0"/>
    </xf>
    <xf numFmtId="172" fontId="12" fillId="32" borderId="436">
      <protection locked="0"/>
    </xf>
    <xf numFmtId="177" fontId="12" fillId="32" borderId="436">
      <protection locked="0"/>
    </xf>
    <xf numFmtId="169" fontId="12" fillId="0" borderId="442"/>
    <xf numFmtId="170" fontId="12" fillId="0" borderId="442"/>
    <xf numFmtId="171" fontId="12" fillId="0" borderId="442"/>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173" fontId="12" fillId="0" borderId="442"/>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174" fontId="12" fillId="0" borderId="442"/>
    <xf numFmtId="177" fontId="12" fillId="0" borderId="442"/>
    <xf numFmtId="178" fontId="12" fillId="0" borderId="442"/>
    <xf numFmtId="179" fontId="12" fillId="0" borderId="442"/>
    <xf numFmtId="0" fontId="14" fillId="6" borderId="435" applyNumberFormat="0" applyAlignment="0" applyProtection="0"/>
    <xf numFmtId="0" fontId="14" fillId="6" borderId="435" applyNumberFormat="0" applyAlignment="0" applyProtection="0"/>
    <xf numFmtId="0" fontId="9" fillId="38" borderId="334"/>
    <xf numFmtId="0" fontId="15" fillId="8" borderId="435" applyNumberFormat="0" applyAlignment="0" applyProtection="0"/>
    <xf numFmtId="0" fontId="14" fillId="6"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195" fontId="59" fillId="41" borderId="439">
      <alignment wrapText="1"/>
    </xf>
    <xf numFmtId="196" fontId="59" fillId="41" borderId="439">
      <alignment wrapText="1"/>
    </xf>
    <xf numFmtId="197" fontId="59" fillId="41" borderId="439">
      <alignment wrapText="1"/>
    </xf>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176" fontId="12" fillId="32" borderId="436">
      <alignment horizontal="right"/>
      <protection locked="0"/>
    </xf>
    <xf numFmtId="178" fontId="12" fillId="32" borderId="436">
      <protection locked="0"/>
    </xf>
    <xf numFmtId="0" fontId="42" fillId="21" borderId="435" applyNumberFormat="0" applyAlignment="0" applyProtection="0"/>
    <xf numFmtId="0" fontId="16" fillId="10" borderId="435" applyNumberFormat="0" applyAlignment="0" applyProtection="0"/>
    <xf numFmtId="179" fontId="12" fillId="32" borderId="436">
      <protection locked="0"/>
    </xf>
    <xf numFmtId="0" fontId="16" fillId="10" borderId="435" applyNumberFormat="0" applyAlignment="0" applyProtection="0"/>
    <xf numFmtId="0" fontId="53" fillId="6" borderId="438" applyNumberFormat="0" applyAlignment="0" applyProtection="0"/>
    <xf numFmtId="0" fontId="53" fillId="6"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6" borderId="438" applyNumberForma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174" fontId="12" fillId="32" borderId="436">
      <protection locked="0"/>
    </xf>
    <xf numFmtId="169" fontId="12" fillId="32" borderId="436">
      <protection locked="0"/>
    </xf>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175" fontId="12" fillId="32" borderId="436">
      <alignment horizontal="right"/>
      <protection locked="0"/>
    </xf>
    <xf numFmtId="49" fontId="12" fillId="32" borderId="436">
      <alignment horizontal="left"/>
      <protection locked="0"/>
    </xf>
    <xf numFmtId="178" fontId="12" fillId="32" borderId="436">
      <protection locked="0"/>
    </xf>
    <xf numFmtId="0" fontId="12" fillId="32" borderId="436">
      <alignment horizontal="left"/>
      <protection locked="0"/>
    </xf>
    <xf numFmtId="172" fontId="12" fillId="32" borderId="436">
      <protection locked="0"/>
    </xf>
    <xf numFmtId="172" fontId="12" fillId="32" borderId="436">
      <protection locked="0"/>
    </xf>
    <xf numFmtId="170" fontId="12" fillId="32" borderId="436">
      <protection locked="0"/>
    </xf>
    <xf numFmtId="170" fontId="12" fillId="32" borderId="436">
      <protection locked="0"/>
    </xf>
    <xf numFmtId="179" fontId="12" fillId="32" borderId="436">
      <protection locked="0"/>
    </xf>
    <xf numFmtId="175" fontId="12" fillId="32" borderId="436">
      <alignment horizontal="right"/>
      <protection locked="0"/>
    </xf>
    <xf numFmtId="173" fontId="12" fillId="32" borderId="436">
      <protection locked="0"/>
    </xf>
    <xf numFmtId="169" fontId="12" fillId="32" borderId="436">
      <protection locked="0"/>
    </xf>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5" fillId="8" borderId="435" applyNumberFormat="0" applyAlignment="0" applyProtection="0"/>
    <xf numFmtId="177" fontId="12" fillId="0" borderId="442"/>
    <xf numFmtId="177" fontId="12" fillId="32" borderId="436">
      <protection locked="0"/>
    </xf>
    <xf numFmtId="177" fontId="12" fillId="32" borderId="436">
      <protection locked="0"/>
    </xf>
    <xf numFmtId="0" fontId="14" fillId="6" borderId="435" applyNumberFormat="0" applyAlignment="0" applyProtection="0"/>
    <xf numFmtId="0" fontId="14" fillId="6"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4" fillId="6" borderId="435" applyNumberFormat="0" applyAlignment="0" applyProtection="0"/>
    <xf numFmtId="0" fontId="14" fillId="6" borderId="435" applyNumberFormat="0" applyAlignment="0" applyProtection="0"/>
    <xf numFmtId="177" fontId="12" fillId="0" borderId="442"/>
    <xf numFmtId="176" fontId="12" fillId="32" borderId="436">
      <alignment horizontal="right"/>
      <protection locked="0"/>
    </xf>
    <xf numFmtId="173" fontId="12" fillId="0" borderId="442"/>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4" fillId="6" borderId="435" applyNumberFormat="0" applyAlignment="0" applyProtection="0"/>
    <xf numFmtId="177" fontId="12" fillId="32" borderId="436">
      <protection locked="0"/>
    </xf>
    <xf numFmtId="177" fontId="12" fillId="0" borderId="442"/>
    <xf numFmtId="170" fontId="12" fillId="0" borderId="442"/>
    <xf numFmtId="169" fontId="12" fillId="32" borderId="436">
      <protection locked="0"/>
    </xf>
    <xf numFmtId="0" fontId="14" fillId="6" borderId="435" applyNumberFormat="0" applyAlignment="0" applyProtection="0"/>
    <xf numFmtId="0" fontId="16" fillId="10" borderId="435" applyNumberFormat="0" applyAlignment="0" applyProtection="0"/>
    <xf numFmtId="0" fontId="14" fillId="6" borderId="435" applyNumberFormat="0" applyAlignment="0" applyProtection="0"/>
    <xf numFmtId="0" fontId="14" fillId="6" borderId="435" applyNumberFormat="0" applyAlignment="0" applyProtection="0"/>
    <xf numFmtId="178" fontId="12" fillId="0" borderId="442"/>
    <xf numFmtId="171" fontId="12" fillId="0" borderId="442"/>
    <xf numFmtId="173" fontId="12" fillId="0" borderId="442"/>
    <xf numFmtId="170" fontId="12" fillId="0" borderId="442"/>
    <xf numFmtId="171" fontId="12" fillId="0" borderId="442"/>
    <xf numFmtId="173" fontId="12" fillId="32" borderId="436">
      <protection locked="0"/>
    </xf>
    <xf numFmtId="0" fontId="14" fillId="6"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5" fillId="8" borderId="435" applyNumberFormat="0" applyAlignment="0" applyProtection="0"/>
    <xf numFmtId="169" fontId="12" fillId="0" borderId="442"/>
    <xf numFmtId="178" fontId="12" fillId="0" borderId="442"/>
    <xf numFmtId="173" fontId="12" fillId="0" borderId="442"/>
    <xf numFmtId="0" fontId="14" fillId="6" borderId="435" applyNumberFormat="0" applyAlignment="0" applyProtection="0"/>
    <xf numFmtId="0" fontId="16" fillId="10" borderId="435" applyNumberFormat="0" applyAlignment="0" applyProtection="0"/>
    <xf numFmtId="0" fontId="15" fillId="8" borderId="435" applyNumberFormat="0" applyAlignment="0" applyProtection="0"/>
    <xf numFmtId="177" fontId="12" fillId="0" borderId="442"/>
    <xf numFmtId="172" fontId="12" fillId="0" borderId="442"/>
    <xf numFmtId="169" fontId="12" fillId="0" borderId="442"/>
    <xf numFmtId="170" fontId="12" fillId="0" borderId="442"/>
    <xf numFmtId="0" fontId="16" fillId="10" borderId="435" applyNumberFormat="0" applyAlignment="0" applyProtection="0"/>
    <xf numFmtId="0" fontId="14" fillId="6" borderId="435" applyNumberFormat="0" applyAlignment="0" applyProtection="0"/>
    <xf numFmtId="169" fontId="12" fillId="0" borderId="442"/>
    <xf numFmtId="0" fontId="14" fillId="6" borderId="435" applyNumberFormat="0" applyAlignment="0" applyProtection="0"/>
    <xf numFmtId="172" fontId="12" fillId="0" borderId="442"/>
    <xf numFmtId="179" fontId="12" fillId="0" borderId="442"/>
    <xf numFmtId="0" fontId="14" fillId="6"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4" fillId="6" borderId="435" applyNumberFormat="0" applyAlignment="0" applyProtection="0"/>
    <xf numFmtId="0" fontId="14" fillId="6" borderId="435" applyNumberFormat="0" applyAlignment="0" applyProtection="0"/>
    <xf numFmtId="174" fontId="12" fillId="0" borderId="442"/>
    <xf numFmtId="169" fontId="12" fillId="0" borderId="442"/>
    <xf numFmtId="172" fontId="12" fillId="0" borderId="442"/>
    <xf numFmtId="179" fontId="12" fillId="0" borderId="442"/>
    <xf numFmtId="0" fontId="14" fillId="6" borderId="435" applyNumberFormat="0" applyAlignment="0" applyProtection="0"/>
    <xf numFmtId="0" fontId="16" fillId="10" borderId="435" applyNumberFormat="0" applyAlignment="0" applyProtection="0"/>
    <xf numFmtId="0" fontId="42" fillId="21" borderId="435" applyNumberFormat="0" applyAlignment="0" applyProtection="0"/>
    <xf numFmtId="0" fontId="53" fillId="6"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6" borderId="438" applyNumberFormat="0" applyAlignment="0" applyProtection="0"/>
    <xf numFmtId="0" fontId="4" fillId="14" borderId="437" applyNumberFormat="0" applyFont="0" applyAlignment="0" applyProtection="0"/>
    <xf numFmtId="0" fontId="4" fillId="14" borderId="437" applyNumberFormat="0" applyFont="0" applyAlignment="0" applyProtection="0"/>
    <xf numFmtId="179" fontId="12" fillId="32" borderId="436">
      <protection locked="0"/>
    </xf>
    <xf numFmtId="173" fontId="12" fillId="32" borderId="436">
      <protection locked="0"/>
    </xf>
    <xf numFmtId="171" fontId="12" fillId="32" borderId="436">
      <protection locked="0"/>
    </xf>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12" fillId="32" borderId="436">
      <alignment horizontal="left"/>
      <protection locked="0"/>
    </xf>
    <xf numFmtId="174" fontId="12" fillId="32" borderId="436">
      <protection locked="0"/>
    </xf>
    <xf numFmtId="177" fontId="12" fillId="32" borderId="436">
      <protection locked="0"/>
    </xf>
    <xf numFmtId="176" fontId="12" fillId="32" borderId="436">
      <alignment horizontal="right"/>
      <protection locked="0"/>
    </xf>
    <xf numFmtId="174" fontId="12" fillId="32" borderId="436">
      <protection locked="0"/>
    </xf>
    <xf numFmtId="169" fontId="12" fillId="32" borderId="436">
      <protection locked="0"/>
    </xf>
    <xf numFmtId="169" fontId="12" fillId="32" borderId="436">
      <protection locked="0"/>
    </xf>
    <xf numFmtId="49" fontId="12" fillId="32" borderId="436">
      <alignment horizontal="left"/>
      <protection locked="0"/>
    </xf>
    <xf numFmtId="178" fontId="12" fillId="32" borderId="436">
      <protection locked="0"/>
    </xf>
    <xf numFmtId="0" fontId="12" fillId="32" borderId="436">
      <alignment horizontal="left"/>
      <protection locked="0"/>
    </xf>
    <xf numFmtId="172" fontId="12" fillId="32" borderId="436">
      <protection locked="0"/>
    </xf>
    <xf numFmtId="49" fontId="12" fillId="32" borderId="436">
      <alignment horizontal="left"/>
      <protection locked="0"/>
    </xf>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4" fillId="6" borderId="435" applyNumberFormat="0" applyAlignment="0" applyProtection="0"/>
    <xf numFmtId="179" fontId="12" fillId="0" borderId="442"/>
    <xf numFmtId="178" fontId="12" fillId="32" borderId="436">
      <protection locked="0"/>
    </xf>
    <xf numFmtId="179" fontId="12" fillId="32" borderId="436">
      <protection locked="0"/>
    </xf>
    <xf numFmtId="174" fontId="12" fillId="32" borderId="436">
      <protection locked="0"/>
    </xf>
    <xf numFmtId="0" fontId="14" fillId="6" borderId="435" applyNumberFormat="0" applyAlignment="0" applyProtection="0"/>
    <xf numFmtId="0" fontId="14" fillId="6"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5" fillId="8" borderId="435" applyNumberFormat="0" applyAlignment="0" applyProtection="0"/>
    <xf numFmtId="172" fontId="12" fillId="0" borderId="442"/>
    <xf numFmtId="175" fontId="12" fillId="32" borderId="436">
      <alignment horizontal="right"/>
      <protection locked="0"/>
    </xf>
    <xf numFmtId="0" fontId="14" fillId="6" borderId="435" applyNumberFormat="0" applyAlignment="0" applyProtection="0"/>
    <xf numFmtId="0" fontId="16" fillId="10" borderId="435" applyNumberFormat="0" applyAlignment="0" applyProtection="0"/>
    <xf numFmtId="0" fontId="16" fillId="10" borderId="435" applyNumberFormat="0" applyAlignment="0" applyProtection="0"/>
    <xf numFmtId="0" fontId="14" fillId="6" borderId="435" applyNumberFormat="0" applyAlignment="0" applyProtection="0"/>
    <xf numFmtId="0" fontId="14" fillId="6" borderId="435" applyNumberFormat="0" applyAlignment="0" applyProtection="0"/>
    <xf numFmtId="179" fontId="12" fillId="0" borderId="442"/>
    <xf numFmtId="172" fontId="12" fillId="0" borderId="442"/>
    <xf numFmtId="169" fontId="12" fillId="0" borderId="442"/>
    <xf numFmtId="173" fontId="12" fillId="0" borderId="442"/>
    <xf numFmtId="0" fontId="14" fillId="6" borderId="435" applyNumberFormat="0" applyAlignment="0" applyProtection="0"/>
    <xf numFmtId="0" fontId="16" fillId="10" borderId="435" applyNumberFormat="0" applyAlignment="0" applyProtection="0"/>
    <xf numFmtId="0" fontId="15" fillId="8" borderId="435" applyNumberFormat="0" applyAlignment="0" applyProtection="0"/>
    <xf numFmtId="177" fontId="12" fillId="0" borderId="442"/>
    <xf numFmtId="170" fontId="12" fillId="0" borderId="442"/>
    <xf numFmtId="172" fontId="12" fillId="0" borderId="442"/>
    <xf numFmtId="169" fontId="12" fillId="0" borderId="442"/>
    <xf numFmtId="170" fontId="12" fillId="0" borderId="442"/>
    <xf numFmtId="172" fontId="12" fillId="32" borderId="436">
      <protection locked="0"/>
    </xf>
    <xf numFmtId="0" fontId="14" fillId="6"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4" fillId="6" borderId="435" applyNumberFormat="0" applyAlignment="0" applyProtection="0"/>
    <xf numFmtId="177" fontId="12" fillId="0" borderId="442"/>
    <xf numFmtId="0" fontId="14" fillId="6" borderId="435" applyNumberFormat="0" applyAlignment="0" applyProtection="0"/>
    <xf numFmtId="0" fontId="14" fillId="6" borderId="435" applyNumberFormat="0" applyAlignment="0" applyProtection="0"/>
    <xf numFmtId="0" fontId="16" fillId="10" borderId="435" applyNumberFormat="0" applyAlignment="0" applyProtection="0"/>
    <xf numFmtId="0" fontId="14" fillId="6" borderId="435" applyNumberFormat="0" applyAlignment="0" applyProtection="0"/>
    <xf numFmtId="179" fontId="12" fillId="0" borderId="442"/>
    <xf numFmtId="172" fontId="12" fillId="0" borderId="442"/>
    <xf numFmtId="174" fontId="12" fillId="0" borderId="442"/>
    <xf numFmtId="171" fontId="12" fillId="0" borderId="442"/>
    <xf numFmtId="169" fontId="12" fillId="0" borderId="442"/>
    <xf numFmtId="0" fontId="14" fillId="6" borderId="435" applyNumberFormat="0" applyAlignment="0" applyProtection="0"/>
    <xf numFmtId="0" fontId="14" fillId="6" borderId="435" applyNumberFormat="0" applyAlignment="0" applyProtection="0"/>
    <xf numFmtId="170" fontId="12" fillId="0" borderId="442"/>
    <xf numFmtId="173" fontId="12" fillId="0" borderId="442"/>
    <xf numFmtId="177" fontId="12" fillId="0" borderId="442"/>
    <xf numFmtId="0" fontId="15" fillId="8"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177" fontId="12" fillId="0" borderId="442"/>
    <xf numFmtId="0" fontId="15" fillId="8" borderId="435" applyNumberFormat="0" applyAlignment="0" applyProtection="0"/>
    <xf numFmtId="0" fontId="16" fillId="10" borderId="435" applyNumberFormat="0" applyAlignment="0" applyProtection="0"/>
    <xf numFmtId="0" fontId="42" fillId="21" borderId="435" applyNumberFormat="0" applyAlignment="0" applyProtection="0"/>
    <xf numFmtId="0" fontId="16" fillId="10" borderId="435" applyNumberFormat="0" applyAlignment="0" applyProtection="0"/>
    <xf numFmtId="169" fontId="12" fillId="32" borderId="436">
      <protection locked="0"/>
    </xf>
    <xf numFmtId="169" fontId="12" fillId="32" borderId="436">
      <protection locked="0"/>
    </xf>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6" fillId="10" borderId="435" applyNumberFormat="0" applyAlignment="0" applyProtection="0"/>
    <xf numFmtId="0" fontId="16" fillId="10" borderId="435" applyNumberFormat="0" applyAlignment="0" applyProtection="0"/>
    <xf numFmtId="170" fontId="12" fillId="32" borderId="436">
      <protection locked="0"/>
    </xf>
    <xf numFmtId="169" fontId="12" fillId="32" borderId="436">
      <protection locked="0"/>
    </xf>
    <xf numFmtId="172" fontId="12" fillId="32" borderId="436">
      <protection locked="0"/>
    </xf>
    <xf numFmtId="175" fontId="12" fillId="32" borderId="436">
      <alignment horizontal="right"/>
      <protection locked="0"/>
    </xf>
    <xf numFmtId="177" fontId="12" fillId="32" borderId="436">
      <protection locked="0"/>
    </xf>
    <xf numFmtId="49" fontId="12" fillId="32" borderId="436">
      <alignment horizontal="left"/>
      <protection locked="0"/>
    </xf>
    <xf numFmtId="0" fontId="42" fillId="21" borderId="435" applyNumberFormat="0" applyAlignment="0" applyProtection="0"/>
    <xf numFmtId="0" fontId="42" fillId="21" borderId="435" applyNumberForma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42" fillId="21" borderId="435" applyNumberFormat="0" applyAlignment="0" applyProtection="0"/>
    <xf numFmtId="172" fontId="12" fillId="32" borderId="436">
      <protection locked="0"/>
    </xf>
    <xf numFmtId="170" fontId="12" fillId="0" borderId="442"/>
    <xf numFmtId="0" fontId="4" fillId="14" borderId="437"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195" fontId="59" fillId="41" borderId="439">
      <alignment wrapText="1"/>
    </xf>
    <xf numFmtId="0" fontId="42" fillId="21" borderId="435" applyNumberFormat="0" applyAlignment="0" applyProtection="0"/>
    <xf numFmtId="0" fontId="42" fillId="21" borderId="435"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12" fillId="32" borderId="436">
      <alignment horizontal="left"/>
      <protection locked="0"/>
    </xf>
    <xf numFmtId="49" fontId="12" fillId="32" borderId="436">
      <alignment horizontal="left"/>
      <protection locked="0"/>
    </xf>
    <xf numFmtId="179" fontId="12" fillId="32" borderId="436">
      <protection locked="0"/>
    </xf>
    <xf numFmtId="178" fontId="12" fillId="32" borderId="436">
      <protection locked="0"/>
    </xf>
    <xf numFmtId="177" fontId="12" fillId="32" borderId="436">
      <protection locked="0"/>
    </xf>
    <xf numFmtId="0" fontId="12" fillId="32" borderId="436">
      <alignment horizontal="left"/>
      <protection locked="0"/>
    </xf>
    <xf numFmtId="176" fontId="12" fillId="32" borderId="436">
      <alignment horizontal="right"/>
      <protection locked="0"/>
    </xf>
    <xf numFmtId="175" fontId="12" fillId="32" borderId="436">
      <alignment horizontal="right"/>
      <protection locked="0"/>
    </xf>
    <xf numFmtId="174" fontId="12" fillId="32" borderId="436">
      <protection locked="0"/>
    </xf>
    <xf numFmtId="173" fontId="12" fillId="32" borderId="436">
      <protection locked="0"/>
    </xf>
    <xf numFmtId="172" fontId="12" fillId="32" borderId="436">
      <protection locked="0"/>
    </xf>
    <xf numFmtId="171" fontId="12" fillId="32" borderId="436">
      <protection locked="0"/>
    </xf>
    <xf numFmtId="170" fontId="12" fillId="32" borderId="436">
      <protection locked="0"/>
    </xf>
    <xf numFmtId="169" fontId="12" fillId="32" borderId="436">
      <protection locked="0"/>
    </xf>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4" fillId="6" borderId="435" applyNumberFormat="0" applyAlignment="0" applyProtection="0"/>
    <xf numFmtId="0" fontId="15" fillId="8" borderId="435" applyNumberFormat="0" applyAlignment="0" applyProtection="0"/>
    <xf numFmtId="0" fontId="14" fillId="6" borderId="435" applyNumberFormat="0" applyAlignment="0" applyProtection="0"/>
    <xf numFmtId="0" fontId="14" fillId="6" borderId="435" applyNumberFormat="0" applyAlignment="0" applyProtection="0"/>
    <xf numFmtId="179" fontId="12" fillId="0" borderId="442"/>
    <xf numFmtId="178" fontId="12" fillId="0" borderId="442"/>
    <xf numFmtId="177" fontId="12" fillId="0" borderId="442"/>
    <xf numFmtId="174" fontId="12" fillId="0" borderId="442"/>
    <xf numFmtId="173" fontId="12" fillId="0" borderId="442"/>
    <xf numFmtId="172" fontId="12" fillId="0" borderId="442"/>
    <xf numFmtId="171" fontId="12" fillId="0" borderId="442"/>
    <xf numFmtId="170" fontId="12" fillId="0" borderId="442"/>
    <xf numFmtId="169" fontId="12" fillId="0" borderId="442"/>
    <xf numFmtId="169" fontId="12" fillId="0" borderId="442"/>
    <xf numFmtId="170" fontId="12" fillId="0" borderId="442"/>
    <xf numFmtId="171" fontId="12" fillId="0" borderId="442"/>
    <xf numFmtId="172" fontId="12" fillId="0" borderId="442"/>
    <xf numFmtId="173" fontId="12" fillId="0" borderId="442"/>
    <xf numFmtId="174" fontId="12" fillId="0" borderId="442"/>
    <xf numFmtId="177" fontId="12" fillId="0" borderId="442"/>
    <xf numFmtId="178" fontId="12" fillId="0" borderId="442"/>
    <xf numFmtId="179" fontId="12" fillId="0" borderId="442"/>
    <xf numFmtId="0" fontId="14" fillId="6" borderId="435" applyNumberFormat="0" applyAlignment="0" applyProtection="0"/>
    <xf numFmtId="0" fontId="14" fillId="6" borderId="435" applyNumberFormat="0" applyAlignment="0" applyProtection="0"/>
    <xf numFmtId="0" fontId="15" fillId="8" borderId="435" applyNumberFormat="0" applyAlignment="0" applyProtection="0"/>
    <xf numFmtId="0" fontId="14" fillId="6"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169" fontId="12" fillId="32" borderId="436">
      <protection locked="0"/>
    </xf>
    <xf numFmtId="170" fontId="12" fillId="32" borderId="436">
      <protection locked="0"/>
    </xf>
    <xf numFmtId="171" fontId="12" fillId="32" borderId="436">
      <protection locked="0"/>
    </xf>
    <xf numFmtId="172" fontId="12" fillId="32" borderId="436">
      <protection locked="0"/>
    </xf>
    <xf numFmtId="173" fontId="12" fillId="32" borderId="436">
      <protection locked="0"/>
    </xf>
    <xf numFmtId="174" fontId="12" fillId="32" borderId="436">
      <protection locked="0"/>
    </xf>
    <xf numFmtId="175" fontId="12" fillId="32" borderId="436">
      <alignment horizontal="right"/>
      <protection locked="0"/>
    </xf>
    <xf numFmtId="176" fontId="12" fillId="32" borderId="436">
      <alignment horizontal="right"/>
      <protection locked="0"/>
    </xf>
    <xf numFmtId="0" fontId="12" fillId="32" borderId="436">
      <alignment horizontal="left"/>
      <protection locked="0"/>
    </xf>
    <xf numFmtId="177" fontId="12" fillId="32" borderId="436">
      <protection locked="0"/>
    </xf>
    <xf numFmtId="178" fontId="12" fillId="32" borderId="436">
      <protection locked="0"/>
    </xf>
    <xf numFmtId="179" fontId="12" fillId="32" borderId="436">
      <protection locked="0"/>
    </xf>
    <xf numFmtId="49" fontId="12" fillId="32" borderId="436">
      <alignment horizontal="left"/>
      <protection locked="0"/>
    </xf>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53" fillId="6" borderId="438" applyNumberFormat="0" applyAlignment="0" applyProtection="0"/>
    <xf numFmtId="0" fontId="53" fillId="6"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6"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16" fillId="10" borderId="435" applyNumberFormat="0" applyAlignment="0" applyProtection="0"/>
    <xf numFmtId="0" fontId="42" fillId="21" borderId="435" applyNumberFormat="0" applyAlignment="0" applyProtection="0"/>
    <xf numFmtId="197" fontId="59" fillId="41" borderId="439">
      <alignment wrapText="1"/>
    </xf>
    <xf numFmtId="0" fontId="42" fillId="21" borderId="435" applyNumberFormat="0" applyAlignment="0" applyProtection="0"/>
    <xf numFmtId="0" fontId="42" fillId="21" borderId="435" applyNumberFormat="0" applyAlignment="0" applyProtection="0"/>
    <xf numFmtId="0" fontId="4" fillId="14" borderId="437" applyNumberFormat="0" applyFont="0" applyAlignment="0" applyProtection="0"/>
    <xf numFmtId="0" fontId="4" fillId="14" borderId="437"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4" fillId="14" borderId="437" applyNumberFormat="0" applyFont="0" applyAlignment="0" applyProtection="0"/>
    <xf numFmtId="169" fontId="12" fillId="0" borderId="442"/>
    <xf numFmtId="169" fontId="12" fillId="32" borderId="436">
      <protection locked="0"/>
    </xf>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42" fillId="21" borderId="435" applyNumberFormat="0" applyAlignment="0" applyProtection="0"/>
    <xf numFmtId="0" fontId="42" fillId="21" borderId="435" applyNumberFormat="0" applyAlignment="0" applyProtection="0"/>
    <xf numFmtId="179" fontId="12" fillId="32" borderId="436">
      <protection locked="0"/>
    </xf>
    <xf numFmtId="0" fontId="12" fillId="32" borderId="436">
      <alignment horizontal="left"/>
      <protection locked="0"/>
    </xf>
    <xf numFmtId="174" fontId="12" fillId="32" borderId="436">
      <protection locked="0"/>
    </xf>
    <xf numFmtId="171" fontId="12" fillId="32" borderId="436">
      <protection locked="0"/>
    </xf>
    <xf numFmtId="0" fontId="42" fillId="21" borderId="435" applyNumberFormat="0" applyAlignment="0" applyProtection="0"/>
    <xf numFmtId="177" fontId="12" fillId="0" borderId="442"/>
    <xf numFmtId="195" fontId="59" fillId="41" borderId="439">
      <alignment wrapText="1"/>
    </xf>
    <xf numFmtId="196" fontId="59" fillId="41" borderId="439">
      <alignment wrapText="1"/>
    </xf>
    <xf numFmtId="197" fontId="59" fillId="41" borderId="439">
      <alignment wrapText="1"/>
    </xf>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2" fillId="21" borderId="435" applyNumberFormat="0" applyAlignment="0" applyProtection="0"/>
    <xf numFmtId="0" fontId="53" fillId="6" borderId="438" applyNumberFormat="0" applyAlignment="0" applyProtection="0"/>
    <xf numFmtId="0" fontId="53" fillId="6"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172" fontId="12" fillId="0" borderId="442"/>
    <xf numFmtId="0" fontId="53" fillId="6" borderId="438" applyNumberForma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53" fillId="6" borderId="438" applyNumberFormat="0" applyAlignment="0" applyProtection="0"/>
    <xf numFmtId="0" fontId="53" fillId="6"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42" fillId="21" borderId="435" applyNumberFormat="0" applyAlignment="0" applyProtection="0"/>
    <xf numFmtId="0" fontId="53" fillId="6" borderId="438" applyNumberFormat="0" applyAlignment="0" applyProtection="0"/>
    <xf numFmtId="10" fontId="4" fillId="43" borderId="334" applyNumberFormat="0" applyFont="0" applyBorder="0" applyAlignment="0" applyProtection="0">
      <protection locked="0"/>
    </xf>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9" fillId="38" borderId="334"/>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195" fontId="59" fillId="41" borderId="439">
      <alignment wrapText="1"/>
    </xf>
    <xf numFmtId="196" fontId="59" fillId="41" borderId="439">
      <alignment wrapText="1"/>
    </xf>
    <xf numFmtId="197" fontId="59" fillId="41" borderId="439">
      <alignment wrapText="1"/>
    </xf>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53" fillId="6" borderId="438" applyNumberFormat="0" applyAlignment="0" applyProtection="0"/>
    <xf numFmtId="0" fontId="53" fillId="6"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6" borderId="438" applyNumberFormat="0" applyAlignment="0" applyProtection="0"/>
    <xf numFmtId="10" fontId="4" fillId="43" borderId="334" applyNumberFormat="0" applyFont="0" applyBorder="0" applyAlignment="0" applyProtection="0">
      <protection locked="0"/>
    </xf>
    <xf numFmtId="0" fontId="16" fillId="10" borderId="435"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9" fillId="38" borderId="334"/>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195" fontId="59" fillId="41" borderId="439">
      <alignment wrapText="1"/>
    </xf>
    <xf numFmtId="196" fontId="59" fillId="41" borderId="439">
      <alignment wrapText="1"/>
    </xf>
    <xf numFmtId="197" fontId="59" fillId="41" borderId="439">
      <alignment wrapText="1"/>
    </xf>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53" fillId="6" borderId="438" applyNumberFormat="0" applyAlignment="0" applyProtection="0"/>
    <xf numFmtId="0" fontId="53" fillId="6"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6" borderId="438" applyNumberFormat="0" applyAlignment="0" applyProtection="0"/>
    <xf numFmtId="10" fontId="4" fillId="43" borderId="334" applyNumberFormat="0" applyFont="0" applyBorder="0" applyAlignment="0" applyProtection="0">
      <protection locked="0"/>
    </xf>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9" fillId="38" borderId="334"/>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195" fontId="59" fillId="41" borderId="439">
      <alignment wrapText="1"/>
    </xf>
    <xf numFmtId="196" fontId="59" fillId="41" borderId="439">
      <alignment wrapText="1"/>
    </xf>
    <xf numFmtId="197" fontId="59" fillId="41" borderId="439">
      <alignment wrapText="1"/>
    </xf>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12" fillId="14" borderId="435" applyNumberFormat="0" applyFont="0" applyAlignment="0" applyProtection="0"/>
    <xf numFmtId="0" fontId="53" fillId="6" borderId="438" applyNumberFormat="0" applyAlignment="0" applyProtection="0"/>
    <xf numFmtId="0" fontId="53" fillId="6"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6" borderId="438" applyNumberFormat="0" applyAlignment="0" applyProtection="0"/>
    <xf numFmtId="10" fontId="4" fillId="43" borderId="334" applyNumberFormat="0" applyFont="0" applyBorder="0" applyAlignment="0" applyProtection="0">
      <protection locked="0"/>
    </xf>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169" fontId="12" fillId="32" borderId="436">
      <protection locked="0"/>
    </xf>
    <xf numFmtId="170" fontId="12" fillId="32" borderId="436">
      <protection locked="0"/>
    </xf>
    <xf numFmtId="171" fontId="12" fillId="32" borderId="436">
      <protection locked="0"/>
    </xf>
    <xf numFmtId="172" fontId="12" fillId="32" borderId="436">
      <protection locked="0"/>
    </xf>
    <xf numFmtId="173" fontId="12" fillId="32" borderId="436">
      <protection locked="0"/>
    </xf>
    <xf numFmtId="174" fontId="12" fillId="32" borderId="436">
      <protection locked="0"/>
    </xf>
    <xf numFmtId="0" fontId="9" fillId="38" borderId="334"/>
    <xf numFmtId="175" fontId="12" fillId="32" borderId="436">
      <alignment horizontal="right"/>
      <protection locked="0"/>
    </xf>
    <xf numFmtId="176" fontId="12" fillId="32" borderId="436">
      <alignment horizontal="right"/>
      <protection locked="0"/>
    </xf>
    <xf numFmtId="0" fontId="12" fillId="32" borderId="436">
      <alignment horizontal="left"/>
      <protection locked="0"/>
    </xf>
    <xf numFmtId="177" fontId="12" fillId="32" borderId="436">
      <protection locked="0"/>
    </xf>
    <xf numFmtId="178" fontId="12" fillId="32" borderId="436">
      <protection locked="0"/>
    </xf>
    <xf numFmtId="179" fontId="12" fillId="32" borderId="436">
      <protection locked="0"/>
    </xf>
    <xf numFmtId="49" fontId="12" fillId="32" borderId="436">
      <alignment horizontal="left"/>
      <protection locked="0"/>
    </xf>
    <xf numFmtId="195" fontId="59" fillId="41" borderId="439">
      <alignment wrapText="1"/>
    </xf>
    <xf numFmtId="196" fontId="59" fillId="41" borderId="439">
      <alignment wrapText="1"/>
    </xf>
    <xf numFmtId="197" fontId="59" fillId="41" borderId="439">
      <alignment wrapText="1"/>
    </xf>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53" fillId="6" borderId="438" applyNumberFormat="0" applyAlignment="0" applyProtection="0"/>
    <xf numFmtId="0" fontId="53" fillId="6"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12" fillId="14" borderId="435" applyNumberFormat="0" applyFont="0" applyAlignment="0" applyProtection="0"/>
    <xf numFmtId="0" fontId="53" fillId="6" borderId="438" applyNumberFormat="0" applyAlignment="0" applyProtection="0"/>
    <xf numFmtId="10" fontId="4" fillId="43" borderId="334" applyNumberFormat="0" applyFont="0" applyBorder="0" applyAlignment="0" applyProtection="0">
      <protection locked="0"/>
    </xf>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9" fillId="38" borderId="334"/>
    <xf numFmtId="0" fontId="4" fillId="14" borderId="437" applyNumberFormat="0" applyFont="0" applyAlignment="0" applyProtection="0"/>
    <xf numFmtId="0" fontId="4" fillId="14" borderId="437" applyNumberFormat="0" applyFon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195" fontId="59" fillId="41" borderId="439">
      <alignment wrapText="1"/>
    </xf>
    <xf numFmtId="196" fontId="59" fillId="41" borderId="439">
      <alignment wrapText="1"/>
    </xf>
    <xf numFmtId="197" fontId="59" fillId="41" borderId="439">
      <alignment wrapText="1"/>
    </xf>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9" fillId="38" borderId="334"/>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53" fillId="6" borderId="438" applyNumberFormat="0" applyAlignment="0" applyProtection="0"/>
    <xf numFmtId="0" fontId="53" fillId="6"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6" borderId="438" applyNumberFormat="0" applyAlignment="0" applyProtection="0"/>
    <xf numFmtId="10" fontId="4" fillId="43" borderId="334" applyNumberFormat="0" applyFont="0" applyBorder="0" applyAlignment="0" applyProtection="0">
      <protection locked="0"/>
    </xf>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9" fillId="38" borderId="334"/>
    <xf numFmtId="195" fontId="59" fillId="41" borderId="439">
      <alignment wrapText="1"/>
    </xf>
    <xf numFmtId="196" fontId="59" fillId="41" borderId="439">
      <alignment wrapText="1"/>
    </xf>
    <xf numFmtId="197" fontId="59" fillId="41" borderId="439">
      <alignment wrapText="1"/>
    </xf>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10" fontId="4" fillId="43" borderId="334" applyNumberFormat="0" applyFont="0" applyBorder="0" applyAlignment="0" applyProtection="0">
      <protection locked="0"/>
    </xf>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195" fontId="59" fillId="41" borderId="439">
      <alignment wrapText="1"/>
    </xf>
    <xf numFmtId="196" fontId="59" fillId="41" borderId="439">
      <alignment wrapText="1"/>
    </xf>
    <xf numFmtId="197" fontId="59" fillId="41" borderId="439">
      <alignment wrapText="1"/>
    </xf>
    <xf numFmtId="0" fontId="9" fillId="38" borderId="334"/>
    <xf numFmtId="195" fontId="59" fillId="41" borderId="439">
      <alignment wrapText="1"/>
    </xf>
    <xf numFmtId="196" fontId="59" fillId="41" borderId="439">
      <alignment wrapText="1"/>
    </xf>
    <xf numFmtId="197" fontId="59" fillId="41" borderId="439">
      <alignment wrapText="1"/>
    </xf>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53" fillId="6" borderId="438" applyNumberFormat="0" applyAlignment="0" applyProtection="0"/>
    <xf numFmtId="0" fontId="53" fillId="6" borderId="438" applyNumberFormat="0" applyAlignment="0" applyProtection="0"/>
    <xf numFmtId="0" fontId="53" fillId="10" borderId="438" applyNumberFormat="0" applyAlignment="0" applyProtection="0"/>
    <xf numFmtId="10" fontId="4" fillId="43" borderId="334" applyNumberFormat="0" applyFont="0" applyBorder="0" applyAlignment="0" applyProtection="0">
      <protection locked="0"/>
    </xf>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53" fillId="6" borderId="438" applyNumberFormat="0" applyAlignment="0" applyProtection="0"/>
    <xf numFmtId="0" fontId="53" fillId="6"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6"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6" borderId="438" applyNumberFormat="0" applyAlignment="0" applyProtection="0"/>
    <xf numFmtId="10" fontId="4" fillId="43" borderId="334" applyNumberFormat="0" applyFont="0" applyBorder="0" applyAlignment="0" applyProtection="0">
      <protection locked="0"/>
    </xf>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9" fillId="38" borderId="334"/>
    <xf numFmtId="195" fontId="59" fillId="41" borderId="439">
      <alignment wrapText="1"/>
    </xf>
    <xf numFmtId="196" fontId="59" fillId="41" borderId="439">
      <alignment wrapText="1"/>
    </xf>
    <xf numFmtId="197" fontId="59" fillId="41" borderId="439">
      <alignment wrapText="1"/>
    </xf>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10" fontId="4" fillId="43" borderId="334" applyNumberFormat="0" applyFont="0" applyBorder="0" applyAlignment="0" applyProtection="0">
      <protection locked="0"/>
    </xf>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9" fillId="38" borderId="334"/>
    <xf numFmtId="195" fontId="59" fillId="41" borderId="439">
      <alignment wrapText="1"/>
    </xf>
    <xf numFmtId="196" fontId="59" fillId="41" borderId="439">
      <alignment wrapText="1"/>
    </xf>
    <xf numFmtId="197" fontId="59" fillId="41" borderId="439">
      <alignment wrapText="1"/>
    </xf>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10" fontId="4" fillId="43" borderId="334" applyNumberFormat="0" applyFont="0" applyBorder="0" applyAlignment="0" applyProtection="0">
      <protection locked="0"/>
    </xf>
    <xf numFmtId="177" fontId="12" fillId="0" borderId="442"/>
    <xf numFmtId="172" fontId="12" fillId="0" borderId="442"/>
    <xf numFmtId="169" fontId="12" fillId="0" borderId="442"/>
    <xf numFmtId="169" fontId="12" fillId="0" borderId="442"/>
    <xf numFmtId="170" fontId="12" fillId="0" borderId="442"/>
    <xf numFmtId="170" fontId="12" fillId="0" borderId="442"/>
    <xf numFmtId="170" fontId="12" fillId="0" borderId="442"/>
    <xf numFmtId="170" fontId="12" fillId="0" borderId="442"/>
    <xf numFmtId="170" fontId="12" fillId="0" borderId="442"/>
    <xf numFmtId="170" fontId="12" fillId="0" borderId="442"/>
    <xf numFmtId="170" fontId="12" fillId="0" borderId="442"/>
    <xf numFmtId="170" fontId="12" fillId="0" borderId="442"/>
    <xf numFmtId="170" fontId="12" fillId="0" borderId="442"/>
    <xf numFmtId="170" fontId="12" fillId="0" borderId="442"/>
    <xf numFmtId="170" fontId="12" fillId="0" borderId="442"/>
    <xf numFmtId="170" fontId="12" fillId="0" borderId="442"/>
    <xf numFmtId="170" fontId="12" fillId="0" borderId="442"/>
    <xf numFmtId="170" fontId="12" fillId="0" borderId="442"/>
    <xf numFmtId="170" fontId="12" fillId="0" borderId="442"/>
    <xf numFmtId="171" fontId="12" fillId="0" borderId="442"/>
    <xf numFmtId="171" fontId="12" fillId="0" borderId="442"/>
    <xf numFmtId="171" fontId="12" fillId="0" borderId="442"/>
    <xf numFmtId="171" fontId="12" fillId="0" borderId="442"/>
    <xf numFmtId="171" fontId="12" fillId="0" borderId="442"/>
    <xf numFmtId="171" fontId="12" fillId="0" borderId="442"/>
    <xf numFmtId="171" fontId="12" fillId="0" borderId="442"/>
    <xf numFmtId="171" fontId="12" fillId="0" borderId="442"/>
    <xf numFmtId="171" fontId="12" fillId="0" borderId="442"/>
    <xf numFmtId="171" fontId="12" fillId="0" borderId="442"/>
    <xf numFmtId="171" fontId="12" fillId="0" borderId="442"/>
    <xf numFmtId="171" fontId="12" fillId="0" borderId="442"/>
    <xf numFmtId="171" fontId="12" fillId="0" borderId="442"/>
    <xf numFmtId="171" fontId="12" fillId="0" borderId="442"/>
    <xf numFmtId="171" fontId="12" fillId="0" borderId="442"/>
    <xf numFmtId="169" fontId="12" fillId="0" borderId="442"/>
    <xf numFmtId="169" fontId="12" fillId="0" borderId="442"/>
    <xf numFmtId="169" fontId="12" fillId="0" borderId="442"/>
    <xf numFmtId="169" fontId="12" fillId="0" borderId="442"/>
    <xf numFmtId="169" fontId="12" fillId="0" borderId="442"/>
    <xf numFmtId="169" fontId="12" fillId="0" borderId="442"/>
    <xf numFmtId="169" fontId="12" fillId="0" borderId="442"/>
    <xf numFmtId="169" fontId="12" fillId="0" borderId="442"/>
    <xf numFmtId="169" fontId="12" fillId="0" borderId="442"/>
    <xf numFmtId="169" fontId="12" fillId="0" borderId="442"/>
    <xf numFmtId="169" fontId="12" fillId="0" borderId="442"/>
    <xf numFmtId="169" fontId="12" fillId="0" borderId="442"/>
    <xf numFmtId="169" fontId="12" fillId="0" borderId="442"/>
    <xf numFmtId="169" fontId="12" fillId="0" borderId="442"/>
    <xf numFmtId="169" fontId="12" fillId="0" borderId="442"/>
    <xf numFmtId="169" fontId="12" fillId="0" borderId="442"/>
    <xf numFmtId="172" fontId="12" fillId="0" borderId="442"/>
    <xf numFmtId="173" fontId="12" fillId="0" borderId="442"/>
    <xf numFmtId="173" fontId="12" fillId="0" borderId="442"/>
    <xf numFmtId="173" fontId="12" fillId="0" borderId="442"/>
    <xf numFmtId="173" fontId="12" fillId="0" borderId="442"/>
    <xf numFmtId="173" fontId="12" fillId="0" borderId="442"/>
    <xf numFmtId="173" fontId="12" fillId="0" borderId="442"/>
    <xf numFmtId="173" fontId="12" fillId="0" borderId="442"/>
    <xf numFmtId="173" fontId="12" fillId="0" borderId="442"/>
    <xf numFmtId="173" fontId="12" fillId="0" borderId="442"/>
    <xf numFmtId="173" fontId="12" fillId="0" borderId="442"/>
    <xf numFmtId="173" fontId="12" fillId="0" borderId="442"/>
    <xf numFmtId="173" fontId="12" fillId="0" borderId="442"/>
    <xf numFmtId="173" fontId="12" fillId="0" borderId="442"/>
    <xf numFmtId="173" fontId="12" fillId="0" borderId="442"/>
    <xf numFmtId="173" fontId="12" fillId="0" borderId="442"/>
    <xf numFmtId="174" fontId="12" fillId="0" borderId="442"/>
    <xf numFmtId="174" fontId="12" fillId="0" borderId="442"/>
    <xf numFmtId="174" fontId="12" fillId="0" borderId="442"/>
    <xf numFmtId="174" fontId="12" fillId="0" borderId="442"/>
    <xf numFmtId="174" fontId="12" fillId="0" borderId="442"/>
    <xf numFmtId="174" fontId="12" fillId="0" borderId="442"/>
    <xf numFmtId="174" fontId="12" fillId="0" borderId="442"/>
    <xf numFmtId="174" fontId="12" fillId="0" borderId="442"/>
    <xf numFmtId="174" fontId="12" fillId="0" borderId="442"/>
    <xf numFmtId="174" fontId="12" fillId="0" borderId="442"/>
    <xf numFmtId="174" fontId="12" fillId="0" borderId="442"/>
    <xf numFmtId="174" fontId="12" fillId="0" borderId="442"/>
    <xf numFmtId="174" fontId="12" fillId="0" borderId="442"/>
    <xf numFmtId="174" fontId="12" fillId="0" borderId="442"/>
    <xf numFmtId="174" fontId="12" fillId="0" borderId="442"/>
    <xf numFmtId="172" fontId="12" fillId="0" borderId="442"/>
    <xf numFmtId="172" fontId="12" fillId="0" borderId="442"/>
    <xf numFmtId="172" fontId="12" fillId="0" borderId="442"/>
    <xf numFmtId="172" fontId="12" fillId="0" borderId="442"/>
    <xf numFmtId="172" fontId="12" fillId="0" borderId="442"/>
    <xf numFmtId="172" fontId="12" fillId="0" borderId="442"/>
    <xf numFmtId="172" fontId="12" fillId="0" borderId="442"/>
    <xf numFmtId="172" fontId="12" fillId="0" borderId="442"/>
    <xf numFmtId="172" fontId="12" fillId="0" borderId="442"/>
    <xf numFmtId="172" fontId="12" fillId="0" borderId="442"/>
    <xf numFmtId="172" fontId="12" fillId="0" borderId="442"/>
    <xf numFmtId="172" fontId="12" fillId="0" borderId="442"/>
    <xf numFmtId="172" fontId="12" fillId="0" borderId="442"/>
    <xf numFmtId="172" fontId="12" fillId="0" borderId="442"/>
    <xf numFmtId="172" fontId="12" fillId="0" borderId="442"/>
    <xf numFmtId="172" fontId="12" fillId="0" borderId="442"/>
    <xf numFmtId="177" fontId="12" fillId="0" borderId="442"/>
    <xf numFmtId="178" fontId="12" fillId="0" borderId="442"/>
    <xf numFmtId="178" fontId="12" fillId="0" borderId="442"/>
    <xf numFmtId="178" fontId="12" fillId="0" borderId="442"/>
    <xf numFmtId="178" fontId="12" fillId="0" borderId="442"/>
    <xf numFmtId="178" fontId="12" fillId="0" borderId="442"/>
    <xf numFmtId="178" fontId="12" fillId="0" borderId="442"/>
    <xf numFmtId="178" fontId="12" fillId="0" borderId="442"/>
    <xf numFmtId="178" fontId="12" fillId="0" borderId="442"/>
    <xf numFmtId="178" fontId="12" fillId="0" borderId="442"/>
    <xf numFmtId="178" fontId="12" fillId="0" borderId="442"/>
    <xf numFmtId="178" fontId="12" fillId="0" borderId="442"/>
    <xf numFmtId="178" fontId="12" fillId="0" borderId="442"/>
    <xf numFmtId="178" fontId="12" fillId="0" borderId="442"/>
    <xf numFmtId="178" fontId="12" fillId="0" borderId="442"/>
    <xf numFmtId="178" fontId="12" fillId="0" borderId="442"/>
    <xf numFmtId="179" fontId="12" fillId="0" borderId="442"/>
    <xf numFmtId="179" fontId="12" fillId="0" borderId="442"/>
    <xf numFmtId="179" fontId="12" fillId="0" borderId="442"/>
    <xf numFmtId="179" fontId="12" fillId="0" borderId="442"/>
    <xf numFmtId="179" fontId="12" fillId="0" borderId="442"/>
    <xf numFmtId="179" fontId="12" fillId="0" borderId="442"/>
    <xf numFmtId="179" fontId="12" fillId="0" borderId="442"/>
    <xf numFmtId="179" fontId="12" fillId="0" borderId="442"/>
    <xf numFmtId="179" fontId="12" fillId="0" borderId="442"/>
    <xf numFmtId="179" fontId="12" fillId="0" borderId="442"/>
    <xf numFmtId="179" fontId="12" fillId="0" borderId="442"/>
    <xf numFmtId="179" fontId="12" fillId="0" borderId="442"/>
    <xf numFmtId="179" fontId="12" fillId="0" borderId="442"/>
    <xf numFmtId="179" fontId="12" fillId="0" borderId="442"/>
    <xf numFmtId="179" fontId="12" fillId="0" borderId="442"/>
    <xf numFmtId="177" fontId="12" fillId="0" borderId="442"/>
    <xf numFmtId="177" fontId="12" fillId="0" borderId="442"/>
    <xf numFmtId="177" fontId="12" fillId="0" borderId="442"/>
    <xf numFmtId="177" fontId="12" fillId="0" borderId="442"/>
    <xf numFmtId="177" fontId="12" fillId="0" borderId="442"/>
    <xf numFmtId="177" fontId="12" fillId="0" borderId="442"/>
    <xf numFmtId="177" fontId="12" fillId="0" borderId="442"/>
    <xf numFmtId="177" fontId="12" fillId="0" borderId="442"/>
    <xf numFmtId="177" fontId="12" fillId="0" borderId="442"/>
    <xf numFmtId="177" fontId="12" fillId="0" borderId="442"/>
    <xf numFmtId="177" fontId="12" fillId="0" borderId="442"/>
    <xf numFmtId="177" fontId="12" fillId="0" borderId="442"/>
    <xf numFmtId="177" fontId="12" fillId="0" borderId="442"/>
    <xf numFmtId="177" fontId="12" fillId="0" borderId="442"/>
    <xf numFmtId="177" fontId="12" fillId="0" borderId="442"/>
    <xf numFmtId="177" fontId="12" fillId="0" borderId="442"/>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5" fillId="8" borderId="435" applyNumberFormat="0" applyAlignment="0" applyProtection="0"/>
    <xf numFmtId="0" fontId="15" fillId="8" borderId="435" applyNumberFormat="0" applyAlignment="0" applyProtection="0"/>
    <xf numFmtId="0" fontId="15" fillId="8" borderId="435" applyNumberFormat="0" applyAlignment="0" applyProtection="0"/>
    <xf numFmtId="0" fontId="15" fillId="8" borderId="435" applyNumberFormat="0" applyAlignment="0" applyProtection="0"/>
    <xf numFmtId="0" fontId="15" fillId="8" borderId="435" applyNumberFormat="0" applyAlignment="0" applyProtection="0"/>
    <xf numFmtId="0" fontId="15" fillId="8" borderId="435" applyNumberFormat="0" applyAlignment="0" applyProtection="0"/>
    <xf numFmtId="0" fontId="15" fillId="8" borderId="435" applyNumberFormat="0" applyAlignment="0" applyProtection="0"/>
    <xf numFmtId="0" fontId="15" fillId="8" borderId="435" applyNumberFormat="0" applyAlignment="0" applyProtection="0"/>
    <xf numFmtId="0" fontId="15" fillId="8" borderId="435" applyNumberFormat="0" applyAlignment="0" applyProtection="0"/>
    <xf numFmtId="0" fontId="15" fillId="8" borderId="435" applyNumberFormat="0" applyAlignment="0" applyProtection="0"/>
    <xf numFmtId="0" fontId="15" fillId="8" borderId="435" applyNumberFormat="0" applyAlignment="0" applyProtection="0"/>
    <xf numFmtId="0" fontId="15" fillId="8" borderId="435" applyNumberFormat="0" applyAlignment="0" applyProtection="0"/>
    <xf numFmtId="0" fontId="15" fillId="8" borderId="435" applyNumberFormat="0" applyAlignment="0" applyProtection="0"/>
    <xf numFmtId="0" fontId="15" fillId="8" borderId="435" applyNumberFormat="0" applyAlignment="0" applyProtection="0"/>
    <xf numFmtId="0" fontId="15" fillId="8" borderId="435" applyNumberFormat="0" applyAlignment="0" applyProtection="0"/>
    <xf numFmtId="0" fontId="14" fillId="6"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169" fontId="12" fillId="32" borderId="436">
      <protection locked="0"/>
    </xf>
    <xf numFmtId="170" fontId="12" fillId="32" borderId="436">
      <protection locked="0"/>
    </xf>
    <xf numFmtId="170" fontId="12" fillId="32" borderId="436">
      <protection locked="0"/>
    </xf>
    <xf numFmtId="170" fontId="12" fillId="32" borderId="436">
      <protection locked="0"/>
    </xf>
    <xf numFmtId="170" fontId="12" fillId="32" borderId="436">
      <protection locked="0"/>
    </xf>
    <xf numFmtId="170" fontId="12" fillId="32" borderId="436">
      <protection locked="0"/>
    </xf>
    <xf numFmtId="170" fontId="12" fillId="32" borderId="436">
      <protection locked="0"/>
    </xf>
    <xf numFmtId="170" fontId="12" fillId="32" borderId="436">
      <protection locked="0"/>
    </xf>
    <xf numFmtId="170" fontId="12" fillId="32" borderId="436">
      <protection locked="0"/>
    </xf>
    <xf numFmtId="170" fontId="12" fillId="32" borderId="436">
      <protection locked="0"/>
    </xf>
    <xf numFmtId="170" fontId="12" fillId="32" borderId="436">
      <protection locked="0"/>
    </xf>
    <xf numFmtId="170" fontId="12" fillId="32" borderId="436">
      <protection locked="0"/>
    </xf>
    <xf numFmtId="170" fontId="12" fillId="32" borderId="436">
      <protection locked="0"/>
    </xf>
    <xf numFmtId="170" fontId="12" fillId="32" borderId="436">
      <protection locked="0"/>
    </xf>
    <xf numFmtId="170" fontId="12" fillId="32" borderId="436">
      <protection locked="0"/>
    </xf>
    <xf numFmtId="170" fontId="12" fillId="32" borderId="436">
      <protection locked="0"/>
    </xf>
    <xf numFmtId="171" fontId="12" fillId="32" borderId="436">
      <protection locked="0"/>
    </xf>
    <xf numFmtId="171" fontId="12" fillId="32" borderId="436">
      <protection locked="0"/>
    </xf>
    <xf numFmtId="171" fontId="12" fillId="32" borderId="436">
      <protection locked="0"/>
    </xf>
    <xf numFmtId="171" fontId="12" fillId="32" borderId="436">
      <protection locked="0"/>
    </xf>
    <xf numFmtId="171" fontId="12" fillId="32" borderId="436">
      <protection locked="0"/>
    </xf>
    <xf numFmtId="171" fontId="12" fillId="32" borderId="436">
      <protection locked="0"/>
    </xf>
    <xf numFmtId="171" fontId="12" fillId="32" borderId="436">
      <protection locked="0"/>
    </xf>
    <xf numFmtId="171" fontId="12" fillId="32" borderId="436">
      <protection locked="0"/>
    </xf>
    <xf numFmtId="171" fontId="12" fillId="32" borderId="436">
      <protection locked="0"/>
    </xf>
    <xf numFmtId="171" fontId="12" fillId="32" borderId="436">
      <protection locked="0"/>
    </xf>
    <xf numFmtId="171" fontId="12" fillId="32" borderId="436">
      <protection locked="0"/>
    </xf>
    <xf numFmtId="171" fontId="12" fillId="32" borderId="436">
      <protection locked="0"/>
    </xf>
    <xf numFmtId="171" fontId="12" fillId="32" borderId="436">
      <protection locked="0"/>
    </xf>
    <xf numFmtId="171" fontId="12" fillId="32" borderId="436">
      <protection locked="0"/>
    </xf>
    <xf numFmtId="171" fontId="12" fillId="32" borderId="436">
      <protection locked="0"/>
    </xf>
    <xf numFmtId="169" fontId="12" fillId="32" borderId="436">
      <protection locked="0"/>
    </xf>
    <xf numFmtId="169" fontId="12" fillId="32" borderId="436">
      <protection locked="0"/>
    </xf>
    <xf numFmtId="169" fontId="12" fillId="32" borderId="436">
      <protection locked="0"/>
    </xf>
    <xf numFmtId="169" fontId="12" fillId="32" borderId="436">
      <protection locked="0"/>
    </xf>
    <xf numFmtId="169" fontId="12" fillId="32" borderId="436">
      <protection locked="0"/>
    </xf>
    <xf numFmtId="169" fontId="12" fillId="32" borderId="436">
      <protection locked="0"/>
    </xf>
    <xf numFmtId="169" fontId="12" fillId="32" borderId="436">
      <protection locked="0"/>
    </xf>
    <xf numFmtId="169" fontId="12" fillId="32" borderId="436">
      <protection locked="0"/>
    </xf>
    <xf numFmtId="169" fontId="12" fillId="32" borderId="436">
      <protection locked="0"/>
    </xf>
    <xf numFmtId="169" fontId="12" fillId="32" borderId="436">
      <protection locked="0"/>
    </xf>
    <xf numFmtId="169" fontId="12" fillId="32" borderId="436">
      <protection locked="0"/>
    </xf>
    <xf numFmtId="169" fontId="12" fillId="32" borderId="436">
      <protection locked="0"/>
    </xf>
    <xf numFmtId="169" fontId="12" fillId="32" borderId="436">
      <protection locked="0"/>
    </xf>
    <xf numFmtId="169" fontId="12" fillId="32" borderId="436">
      <protection locked="0"/>
    </xf>
    <xf numFmtId="169" fontId="12" fillId="32" borderId="436">
      <protection locked="0"/>
    </xf>
    <xf numFmtId="169" fontId="12" fillId="32" borderId="436">
      <protection locked="0"/>
    </xf>
    <xf numFmtId="172" fontId="12" fillId="32" borderId="436">
      <protection locked="0"/>
    </xf>
    <xf numFmtId="173" fontId="12" fillId="32" borderId="436">
      <protection locked="0"/>
    </xf>
    <xf numFmtId="173" fontId="12" fillId="32" borderId="436">
      <protection locked="0"/>
    </xf>
    <xf numFmtId="173" fontId="12" fillId="32" borderId="436">
      <protection locked="0"/>
    </xf>
    <xf numFmtId="173" fontId="12" fillId="32" borderId="436">
      <protection locked="0"/>
    </xf>
    <xf numFmtId="173" fontId="12" fillId="32" borderId="436">
      <protection locked="0"/>
    </xf>
    <xf numFmtId="173" fontId="12" fillId="32" borderId="436">
      <protection locked="0"/>
    </xf>
    <xf numFmtId="173" fontId="12" fillId="32" borderId="436">
      <protection locked="0"/>
    </xf>
    <xf numFmtId="173" fontId="12" fillId="32" borderId="436">
      <protection locked="0"/>
    </xf>
    <xf numFmtId="173" fontId="12" fillId="32" borderId="436">
      <protection locked="0"/>
    </xf>
    <xf numFmtId="173" fontId="12" fillId="32" borderId="436">
      <protection locked="0"/>
    </xf>
    <xf numFmtId="173" fontId="12" fillId="32" borderId="436">
      <protection locked="0"/>
    </xf>
    <xf numFmtId="173" fontId="12" fillId="32" borderId="436">
      <protection locked="0"/>
    </xf>
    <xf numFmtId="173" fontId="12" fillId="32" borderId="436">
      <protection locked="0"/>
    </xf>
    <xf numFmtId="173" fontId="12" fillId="32" borderId="436">
      <protection locked="0"/>
    </xf>
    <xf numFmtId="173" fontId="12" fillId="32" borderId="436">
      <protection locked="0"/>
    </xf>
    <xf numFmtId="174" fontId="12" fillId="32" borderId="436">
      <protection locked="0"/>
    </xf>
    <xf numFmtId="174" fontId="12" fillId="32" borderId="436">
      <protection locked="0"/>
    </xf>
    <xf numFmtId="174" fontId="12" fillId="32" borderId="436">
      <protection locked="0"/>
    </xf>
    <xf numFmtId="174" fontId="12" fillId="32" borderId="436">
      <protection locked="0"/>
    </xf>
    <xf numFmtId="174" fontId="12" fillId="32" borderId="436">
      <protection locked="0"/>
    </xf>
    <xf numFmtId="174" fontId="12" fillId="32" borderId="436">
      <protection locked="0"/>
    </xf>
    <xf numFmtId="174" fontId="12" fillId="32" borderId="436">
      <protection locked="0"/>
    </xf>
    <xf numFmtId="174" fontId="12" fillId="32" borderId="436">
      <protection locked="0"/>
    </xf>
    <xf numFmtId="174" fontId="12" fillId="32" borderId="436">
      <protection locked="0"/>
    </xf>
    <xf numFmtId="174" fontId="12" fillId="32" borderId="436">
      <protection locked="0"/>
    </xf>
    <xf numFmtId="174" fontId="12" fillId="32" borderId="436">
      <protection locked="0"/>
    </xf>
    <xf numFmtId="174" fontId="12" fillId="32" borderId="436">
      <protection locked="0"/>
    </xf>
    <xf numFmtId="174" fontId="12" fillId="32" borderId="436">
      <protection locked="0"/>
    </xf>
    <xf numFmtId="174" fontId="12" fillId="32" borderId="436">
      <protection locked="0"/>
    </xf>
    <xf numFmtId="174" fontId="12" fillId="32" borderId="436">
      <protection locked="0"/>
    </xf>
    <xf numFmtId="172" fontId="12" fillId="32" borderId="436">
      <protection locked="0"/>
    </xf>
    <xf numFmtId="172" fontId="12" fillId="32" borderId="436">
      <protection locked="0"/>
    </xf>
    <xf numFmtId="172" fontId="12" fillId="32" borderId="436">
      <protection locked="0"/>
    </xf>
    <xf numFmtId="172" fontId="12" fillId="32" borderId="436">
      <protection locked="0"/>
    </xf>
    <xf numFmtId="172" fontId="12" fillId="32" borderId="436">
      <protection locked="0"/>
    </xf>
    <xf numFmtId="172" fontId="12" fillId="32" borderId="436">
      <protection locked="0"/>
    </xf>
    <xf numFmtId="172" fontId="12" fillId="32" borderId="436">
      <protection locked="0"/>
    </xf>
    <xf numFmtId="172" fontId="12" fillId="32" borderId="436">
      <protection locked="0"/>
    </xf>
    <xf numFmtId="172" fontId="12" fillId="32" borderId="436">
      <protection locked="0"/>
    </xf>
    <xf numFmtId="172" fontId="12" fillId="32" borderId="436">
      <protection locked="0"/>
    </xf>
    <xf numFmtId="172" fontId="12" fillId="32" borderId="436">
      <protection locked="0"/>
    </xf>
    <xf numFmtId="172" fontId="12" fillId="32" borderId="436">
      <protection locked="0"/>
    </xf>
    <xf numFmtId="172" fontId="12" fillId="32" borderId="436">
      <protection locked="0"/>
    </xf>
    <xf numFmtId="172" fontId="12" fillId="32" borderId="436">
      <protection locked="0"/>
    </xf>
    <xf numFmtId="172" fontId="12" fillId="32" borderId="436">
      <protection locked="0"/>
    </xf>
    <xf numFmtId="172" fontId="12" fillId="32" borderId="436">
      <protection locked="0"/>
    </xf>
    <xf numFmtId="175" fontId="12" fillId="32" borderId="436">
      <alignment horizontal="right"/>
      <protection locked="0"/>
    </xf>
    <xf numFmtId="175" fontId="12" fillId="32" borderId="436">
      <alignment horizontal="right"/>
      <protection locked="0"/>
    </xf>
    <xf numFmtId="175" fontId="12" fillId="32" borderId="436">
      <alignment horizontal="right"/>
      <protection locked="0"/>
    </xf>
    <xf numFmtId="175" fontId="12" fillId="32" borderId="436">
      <alignment horizontal="right"/>
      <protection locked="0"/>
    </xf>
    <xf numFmtId="175" fontId="12" fillId="32" borderId="436">
      <alignment horizontal="right"/>
      <protection locked="0"/>
    </xf>
    <xf numFmtId="175" fontId="12" fillId="32" borderId="436">
      <alignment horizontal="right"/>
      <protection locked="0"/>
    </xf>
    <xf numFmtId="175" fontId="12" fillId="32" borderId="436">
      <alignment horizontal="right"/>
      <protection locked="0"/>
    </xf>
    <xf numFmtId="175" fontId="12" fillId="32" borderId="436">
      <alignment horizontal="right"/>
      <protection locked="0"/>
    </xf>
    <xf numFmtId="175" fontId="12" fillId="32" borderId="436">
      <alignment horizontal="right"/>
      <protection locked="0"/>
    </xf>
    <xf numFmtId="175" fontId="12" fillId="32" borderId="436">
      <alignment horizontal="right"/>
      <protection locked="0"/>
    </xf>
    <xf numFmtId="175" fontId="12" fillId="32" borderId="436">
      <alignment horizontal="right"/>
      <protection locked="0"/>
    </xf>
    <xf numFmtId="175" fontId="12" fillId="32" borderId="436">
      <alignment horizontal="right"/>
      <protection locked="0"/>
    </xf>
    <xf numFmtId="175" fontId="12" fillId="32" borderId="436">
      <alignment horizontal="right"/>
      <protection locked="0"/>
    </xf>
    <xf numFmtId="175" fontId="12" fillId="32" borderId="436">
      <alignment horizontal="right"/>
      <protection locked="0"/>
    </xf>
    <xf numFmtId="175" fontId="12" fillId="32" borderId="436">
      <alignment horizontal="right"/>
      <protection locked="0"/>
    </xf>
    <xf numFmtId="176" fontId="12" fillId="32" borderId="436">
      <alignment horizontal="right"/>
      <protection locked="0"/>
    </xf>
    <xf numFmtId="176" fontId="12" fillId="32" borderId="436">
      <alignment horizontal="right"/>
      <protection locked="0"/>
    </xf>
    <xf numFmtId="176" fontId="12" fillId="32" borderId="436">
      <alignment horizontal="right"/>
      <protection locked="0"/>
    </xf>
    <xf numFmtId="176" fontId="12" fillId="32" borderId="436">
      <alignment horizontal="right"/>
      <protection locked="0"/>
    </xf>
    <xf numFmtId="176" fontId="12" fillId="32" borderId="436">
      <alignment horizontal="right"/>
      <protection locked="0"/>
    </xf>
    <xf numFmtId="176" fontId="12" fillId="32" borderId="436">
      <alignment horizontal="right"/>
      <protection locked="0"/>
    </xf>
    <xf numFmtId="176" fontId="12" fillId="32" borderId="436">
      <alignment horizontal="right"/>
      <protection locked="0"/>
    </xf>
    <xf numFmtId="176" fontId="12" fillId="32" borderId="436">
      <alignment horizontal="right"/>
      <protection locked="0"/>
    </xf>
    <xf numFmtId="176" fontId="12" fillId="32" borderId="436">
      <alignment horizontal="right"/>
      <protection locked="0"/>
    </xf>
    <xf numFmtId="176" fontId="12" fillId="32" borderId="436">
      <alignment horizontal="right"/>
      <protection locked="0"/>
    </xf>
    <xf numFmtId="176" fontId="12" fillId="32" borderId="436">
      <alignment horizontal="right"/>
      <protection locked="0"/>
    </xf>
    <xf numFmtId="176" fontId="12" fillId="32" borderId="436">
      <alignment horizontal="right"/>
      <protection locked="0"/>
    </xf>
    <xf numFmtId="176" fontId="12" fillId="32" borderId="436">
      <alignment horizontal="right"/>
      <protection locked="0"/>
    </xf>
    <xf numFmtId="176" fontId="12" fillId="32" borderId="436">
      <alignment horizontal="right"/>
      <protection locked="0"/>
    </xf>
    <xf numFmtId="176" fontId="12" fillId="32" borderId="436">
      <alignment horizontal="right"/>
      <protection locked="0"/>
    </xf>
    <xf numFmtId="0" fontId="12" fillId="32" borderId="436">
      <alignment horizontal="left"/>
      <protection locked="0"/>
    </xf>
    <xf numFmtId="0" fontId="12" fillId="32" borderId="436">
      <alignment horizontal="left"/>
      <protection locked="0"/>
    </xf>
    <xf numFmtId="0" fontId="12" fillId="32" borderId="436">
      <alignment horizontal="left"/>
      <protection locked="0"/>
    </xf>
    <xf numFmtId="0" fontId="12" fillId="32" borderId="436">
      <alignment horizontal="left"/>
      <protection locked="0"/>
    </xf>
    <xf numFmtId="0" fontId="12" fillId="32" borderId="436">
      <alignment horizontal="left"/>
      <protection locked="0"/>
    </xf>
    <xf numFmtId="0" fontId="12" fillId="32" borderId="436">
      <alignment horizontal="left"/>
      <protection locked="0"/>
    </xf>
    <xf numFmtId="0" fontId="12" fillId="32" borderId="436">
      <alignment horizontal="left"/>
      <protection locked="0"/>
    </xf>
    <xf numFmtId="0" fontId="12" fillId="32" borderId="436">
      <alignment horizontal="left"/>
      <protection locked="0"/>
    </xf>
    <xf numFmtId="0" fontId="12" fillId="32" borderId="436">
      <alignment horizontal="left"/>
      <protection locked="0"/>
    </xf>
    <xf numFmtId="0" fontId="12" fillId="32" borderId="436">
      <alignment horizontal="left"/>
      <protection locked="0"/>
    </xf>
    <xf numFmtId="0" fontId="12" fillId="32" borderId="436">
      <alignment horizontal="left"/>
      <protection locked="0"/>
    </xf>
    <xf numFmtId="0" fontId="12" fillId="32" borderId="436">
      <alignment horizontal="left"/>
      <protection locked="0"/>
    </xf>
    <xf numFmtId="0" fontId="12" fillId="32" borderId="436">
      <alignment horizontal="left"/>
      <protection locked="0"/>
    </xf>
    <xf numFmtId="0" fontId="12" fillId="32" borderId="436">
      <alignment horizontal="left"/>
      <protection locked="0"/>
    </xf>
    <xf numFmtId="0" fontId="12" fillId="32" borderId="436">
      <alignment horizontal="left"/>
      <protection locked="0"/>
    </xf>
    <xf numFmtId="177" fontId="12" fillId="32" borderId="436">
      <protection locked="0"/>
    </xf>
    <xf numFmtId="178" fontId="12" fillId="32" borderId="436">
      <protection locked="0"/>
    </xf>
    <xf numFmtId="178" fontId="12" fillId="32" borderId="436">
      <protection locked="0"/>
    </xf>
    <xf numFmtId="178" fontId="12" fillId="32" borderId="436">
      <protection locked="0"/>
    </xf>
    <xf numFmtId="178" fontId="12" fillId="32" borderId="436">
      <protection locked="0"/>
    </xf>
    <xf numFmtId="178" fontId="12" fillId="32" borderId="436">
      <protection locked="0"/>
    </xf>
    <xf numFmtId="178" fontId="12" fillId="32" borderId="436">
      <protection locked="0"/>
    </xf>
    <xf numFmtId="178" fontId="12" fillId="32" borderId="436">
      <protection locked="0"/>
    </xf>
    <xf numFmtId="178" fontId="12" fillId="32" borderId="436">
      <protection locked="0"/>
    </xf>
    <xf numFmtId="178" fontId="12" fillId="32" borderId="436">
      <protection locked="0"/>
    </xf>
    <xf numFmtId="178" fontId="12" fillId="32" borderId="436">
      <protection locked="0"/>
    </xf>
    <xf numFmtId="178" fontId="12" fillId="32" borderId="436">
      <protection locked="0"/>
    </xf>
    <xf numFmtId="178" fontId="12" fillId="32" borderId="436">
      <protection locked="0"/>
    </xf>
    <xf numFmtId="178" fontId="12" fillId="32" borderId="436">
      <protection locked="0"/>
    </xf>
    <xf numFmtId="178" fontId="12" fillId="32" borderId="436">
      <protection locked="0"/>
    </xf>
    <xf numFmtId="178" fontId="12" fillId="32" borderId="436">
      <protection locked="0"/>
    </xf>
    <xf numFmtId="179" fontId="12" fillId="32" borderId="436">
      <protection locked="0"/>
    </xf>
    <xf numFmtId="179" fontId="12" fillId="32" borderId="436">
      <protection locked="0"/>
    </xf>
    <xf numFmtId="179" fontId="12" fillId="32" borderId="436">
      <protection locked="0"/>
    </xf>
    <xf numFmtId="179" fontId="12" fillId="32" borderId="436">
      <protection locked="0"/>
    </xf>
    <xf numFmtId="179" fontId="12" fillId="32" borderId="436">
      <protection locked="0"/>
    </xf>
    <xf numFmtId="179" fontId="12" fillId="32" borderId="436">
      <protection locked="0"/>
    </xf>
    <xf numFmtId="179" fontId="12" fillId="32" borderId="436">
      <protection locked="0"/>
    </xf>
    <xf numFmtId="179" fontId="12" fillId="32" borderId="436">
      <protection locked="0"/>
    </xf>
    <xf numFmtId="179" fontId="12" fillId="32" borderId="436">
      <protection locked="0"/>
    </xf>
    <xf numFmtId="179" fontId="12" fillId="32" borderId="436">
      <protection locked="0"/>
    </xf>
    <xf numFmtId="179" fontId="12" fillId="32" borderId="436">
      <protection locked="0"/>
    </xf>
    <xf numFmtId="179" fontId="12" fillId="32" borderId="436">
      <protection locked="0"/>
    </xf>
    <xf numFmtId="179" fontId="12" fillId="32" borderId="436">
      <protection locked="0"/>
    </xf>
    <xf numFmtId="179" fontId="12" fillId="32" borderId="436">
      <protection locked="0"/>
    </xf>
    <xf numFmtId="179" fontId="12" fillId="32" borderId="436">
      <protection locked="0"/>
    </xf>
    <xf numFmtId="177" fontId="12" fillId="32" borderId="436">
      <protection locked="0"/>
    </xf>
    <xf numFmtId="177" fontId="12" fillId="32" borderId="436">
      <protection locked="0"/>
    </xf>
    <xf numFmtId="177" fontId="12" fillId="32" borderId="436">
      <protection locked="0"/>
    </xf>
    <xf numFmtId="177" fontId="12" fillId="32" borderId="436">
      <protection locked="0"/>
    </xf>
    <xf numFmtId="177" fontId="12" fillId="32" borderId="436">
      <protection locked="0"/>
    </xf>
    <xf numFmtId="177" fontId="12" fillId="32" borderId="436">
      <protection locked="0"/>
    </xf>
    <xf numFmtId="177" fontId="12" fillId="32" borderId="436">
      <protection locked="0"/>
    </xf>
    <xf numFmtId="177" fontId="12" fillId="32" borderId="436">
      <protection locked="0"/>
    </xf>
    <xf numFmtId="177" fontId="12" fillId="32" borderId="436">
      <protection locked="0"/>
    </xf>
    <xf numFmtId="177" fontId="12" fillId="32" borderId="436">
      <protection locked="0"/>
    </xf>
    <xf numFmtId="177" fontId="12" fillId="32" borderId="436">
      <protection locked="0"/>
    </xf>
    <xf numFmtId="177" fontId="12" fillId="32" borderId="436">
      <protection locked="0"/>
    </xf>
    <xf numFmtId="177" fontId="12" fillId="32" borderId="436">
      <protection locked="0"/>
    </xf>
    <xf numFmtId="177" fontId="12" fillId="32" borderId="436">
      <protection locked="0"/>
    </xf>
    <xf numFmtId="177" fontId="12" fillId="32" borderId="436">
      <protection locked="0"/>
    </xf>
    <xf numFmtId="177" fontId="12" fillId="32" borderId="436">
      <protection locked="0"/>
    </xf>
    <xf numFmtId="49" fontId="12" fillId="32" borderId="436">
      <alignment horizontal="left"/>
      <protection locked="0"/>
    </xf>
    <xf numFmtId="49" fontId="12" fillId="32" borderId="436">
      <alignment horizontal="left"/>
      <protection locked="0"/>
    </xf>
    <xf numFmtId="49" fontId="12" fillId="32" borderId="436">
      <alignment horizontal="left"/>
      <protection locked="0"/>
    </xf>
    <xf numFmtId="49" fontId="12" fillId="32" borderId="436">
      <alignment horizontal="left"/>
      <protection locked="0"/>
    </xf>
    <xf numFmtId="49" fontId="12" fillId="32" borderId="436">
      <alignment horizontal="left"/>
      <protection locked="0"/>
    </xf>
    <xf numFmtId="49" fontId="12" fillId="32" borderId="436">
      <alignment horizontal="left"/>
      <protection locked="0"/>
    </xf>
    <xf numFmtId="49" fontId="12" fillId="32" borderId="436">
      <alignment horizontal="left"/>
      <protection locked="0"/>
    </xf>
    <xf numFmtId="49" fontId="12" fillId="32" borderId="436">
      <alignment horizontal="left"/>
      <protection locked="0"/>
    </xf>
    <xf numFmtId="49" fontId="12" fillId="32" borderId="436">
      <alignment horizontal="left"/>
      <protection locked="0"/>
    </xf>
    <xf numFmtId="49" fontId="12" fillId="32" borderId="436">
      <alignment horizontal="left"/>
      <protection locked="0"/>
    </xf>
    <xf numFmtId="49" fontId="12" fillId="32" borderId="436">
      <alignment horizontal="left"/>
      <protection locked="0"/>
    </xf>
    <xf numFmtId="49" fontId="12" fillId="32" borderId="436">
      <alignment horizontal="left"/>
      <protection locked="0"/>
    </xf>
    <xf numFmtId="49" fontId="12" fillId="32" borderId="436">
      <alignment horizontal="left"/>
      <protection locked="0"/>
    </xf>
    <xf numFmtId="49" fontId="12" fillId="32" borderId="436">
      <alignment horizontal="left"/>
      <protection locked="0"/>
    </xf>
    <xf numFmtId="49" fontId="12" fillId="32" borderId="436">
      <alignment horizontal="left"/>
      <protection locked="0"/>
    </xf>
    <xf numFmtId="186" fontId="22" fillId="0" borderId="9">
      <alignment horizontal="right" vertical="center"/>
    </xf>
    <xf numFmtId="186" fontId="22" fillId="0" borderId="9">
      <alignment horizontal="right" vertical="center"/>
    </xf>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6" borderId="438" applyNumberFormat="0" applyAlignment="0" applyProtection="0"/>
    <xf numFmtId="179" fontId="12" fillId="32" borderId="436">
      <protection locked="0"/>
    </xf>
    <xf numFmtId="0" fontId="16" fillId="10" borderId="435" applyNumberFormat="0" applyAlignment="0" applyProtection="0"/>
    <xf numFmtId="0" fontId="42" fillId="21" borderId="435" applyNumberFormat="0" applyAlignment="0" applyProtection="0"/>
    <xf numFmtId="178" fontId="12" fillId="32" borderId="436">
      <protection locked="0"/>
    </xf>
    <xf numFmtId="176" fontId="12" fillId="32" borderId="436">
      <alignment horizontal="right"/>
      <protection locked="0"/>
    </xf>
    <xf numFmtId="0" fontId="14" fillId="6" borderId="435" applyNumberFormat="0" applyAlignment="0" applyProtection="0"/>
    <xf numFmtId="195" fontId="59" fillId="41" borderId="439">
      <alignment wrapText="1"/>
    </xf>
    <xf numFmtId="195" fontId="59" fillId="41" borderId="439">
      <alignment wrapText="1"/>
    </xf>
    <xf numFmtId="195" fontId="59" fillId="41" borderId="439">
      <alignment wrapText="1"/>
    </xf>
    <xf numFmtId="195" fontId="59" fillId="41" borderId="439">
      <alignment wrapText="1"/>
    </xf>
    <xf numFmtId="195" fontId="59" fillId="41" borderId="439">
      <alignment wrapText="1"/>
    </xf>
    <xf numFmtId="195" fontId="59" fillId="41" borderId="439">
      <alignment wrapText="1"/>
    </xf>
    <xf numFmtId="195" fontId="59" fillId="41" borderId="439">
      <alignment wrapText="1"/>
    </xf>
    <xf numFmtId="195" fontId="59" fillId="41" borderId="439">
      <alignment wrapText="1"/>
    </xf>
    <xf numFmtId="195" fontId="59" fillId="41" borderId="439">
      <alignment wrapText="1"/>
    </xf>
    <xf numFmtId="195" fontId="59" fillId="41" borderId="439">
      <alignment wrapText="1"/>
    </xf>
    <xf numFmtId="195" fontId="59" fillId="41" borderId="439">
      <alignment wrapText="1"/>
    </xf>
    <xf numFmtId="195" fontId="59" fillId="41" borderId="439">
      <alignment wrapText="1"/>
    </xf>
    <xf numFmtId="195" fontId="59" fillId="41" borderId="439">
      <alignment wrapText="1"/>
    </xf>
    <xf numFmtId="195" fontId="59" fillId="41" borderId="439">
      <alignment wrapText="1"/>
    </xf>
    <xf numFmtId="195" fontId="59" fillId="41" borderId="439">
      <alignment wrapText="1"/>
    </xf>
    <xf numFmtId="196" fontId="59" fillId="41" borderId="439">
      <alignment wrapText="1"/>
    </xf>
    <xf numFmtId="196" fontId="59" fillId="41" borderId="439">
      <alignment wrapText="1"/>
    </xf>
    <xf numFmtId="196" fontId="59" fillId="41" borderId="439">
      <alignment wrapText="1"/>
    </xf>
    <xf numFmtId="196" fontId="59" fillId="41" borderId="439">
      <alignment wrapText="1"/>
    </xf>
    <xf numFmtId="196" fontId="59" fillId="41" borderId="439">
      <alignment wrapText="1"/>
    </xf>
    <xf numFmtId="196" fontId="59" fillId="41" borderId="439">
      <alignment wrapText="1"/>
    </xf>
    <xf numFmtId="196" fontId="59" fillId="41" borderId="439">
      <alignment wrapText="1"/>
    </xf>
    <xf numFmtId="196" fontId="59" fillId="41" borderId="439">
      <alignment wrapText="1"/>
    </xf>
    <xf numFmtId="196" fontId="59" fillId="41" borderId="439">
      <alignment wrapText="1"/>
    </xf>
    <xf numFmtId="196" fontId="59" fillId="41" borderId="439">
      <alignment wrapText="1"/>
    </xf>
    <xf numFmtId="196" fontId="59" fillId="41" borderId="439">
      <alignment wrapText="1"/>
    </xf>
    <xf numFmtId="196" fontId="59" fillId="41" borderId="439">
      <alignment wrapText="1"/>
    </xf>
    <xf numFmtId="196" fontId="59" fillId="41" borderId="439">
      <alignment wrapText="1"/>
    </xf>
    <xf numFmtId="196" fontId="59" fillId="41" borderId="439">
      <alignment wrapText="1"/>
    </xf>
    <xf numFmtId="196" fontId="59" fillId="41" borderId="439">
      <alignment wrapText="1"/>
    </xf>
    <xf numFmtId="197" fontId="59" fillId="41" borderId="439">
      <alignment wrapText="1"/>
    </xf>
    <xf numFmtId="197" fontId="59" fillId="41" borderId="439">
      <alignment wrapText="1"/>
    </xf>
    <xf numFmtId="197" fontId="59" fillId="41" borderId="439">
      <alignment wrapText="1"/>
    </xf>
    <xf numFmtId="197" fontId="59" fillId="41" borderId="439">
      <alignment wrapText="1"/>
    </xf>
    <xf numFmtId="197" fontId="59" fillId="41" borderId="439">
      <alignment wrapText="1"/>
    </xf>
    <xf numFmtId="197" fontId="59" fillId="41" borderId="439">
      <alignment wrapText="1"/>
    </xf>
    <xf numFmtId="197" fontId="59" fillId="41" borderId="439">
      <alignment wrapText="1"/>
    </xf>
    <xf numFmtId="197" fontId="59" fillId="41" borderId="439">
      <alignment wrapText="1"/>
    </xf>
    <xf numFmtId="197" fontId="59" fillId="41" borderId="439">
      <alignment wrapText="1"/>
    </xf>
    <xf numFmtId="197" fontId="59" fillId="41" borderId="439">
      <alignment wrapText="1"/>
    </xf>
    <xf numFmtId="197" fontId="59" fillId="41" borderId="439">
      <alignment wrapText="1"/>
    </xf>
    <xf numFmtId="197" fontId="59" fillId="41" borderId="439">
      <alignment wrapText="1"/>
    </xf>
    <xf numFmtId="197" fontId="59" fillId="41" borderId="439">
      <alignment wrapText="1"/>
    </xf>
    <xf numFmtId="197" fontId="59" fillId="41" borderId="439">
      <alignment wrapText="1"/>
    </xf>
    <xf numFmtId="197" fontId="59" fillId="41" borderId="439">
      <alignment wrapText="1"/>
    </xf>
    <xf numFmtId="0" fontId="60" fillId="0" borderId="18">
      <alignment horizontal="right"/>
    </xf>
    <xf numFmtId="0" fontId="60" fillId="0" borderId="18">
      <alignment horizontal="right"/>
    </xf>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175" fontId="12" fillId="32" borderId="436">
      <alignment horizontal="right"/>
      <protection locked="0"/>
    </xf>
    <xf numFmtId="174" fontId="12" fillId="32" borderId="436">
      <protection locked="0"/>
    </xf>
    <xf numFmtId="173" fontId="12" fillId="32" borderId="436">
      <protection locked="0"/>
    </xf>
    <xf numFmtId="172" fontId="12" fillId="32" borderId="436">
      <protection locked="0"/>
    </xf>
    <xf numFmtId="171" fontId="12" fillId="32" borderId="436">
      <protection locked="0"/>
    </xf>
    <xf numFmtId="179" fontId="12" fillId="32" borderId="436">
      <protection locked="0"/>
    </xf>
    <xf numFmtId="178" fontId="12" fillId="32" borderId="436">
      <protection locked="0"/>
    </xf>
    <xf numFmtId="177" fontId="12" fillId="32" borderId="436">
      <protection locked="0"/>
    </xf>
    <xf numFmtId="49" fontId="12" fillId="32" borderId="436">
      <alignment horizontal="left"/>
      <protection locked="0"/>
    </xf>
    <xf numFmtId="0" fontId="7" fillId="0" borderId="440" applyNumberFormat="0" applyFill="0" applyAlignment="0" applyProtection="0"/>
    <xf numFmtId="169" fontId="12" fillId="32" borderId="436">
      <protection locked="0"/>
    </xf>
    <xf numFmtId="172" fontId="12" fillId="32" borderId="436">
      <protection locked="0"/>
    </xf>
    <xf numFmtId="177" fontId="12" fillId="32" borderId="436">
      <protection locked="0"/>
    </xf>
    <xf numFmtId="173" fontId="12" fillId="0" borderId="442"/>
    <xf numFmtId="10" fontId="4" fillId="43" borderId="334" applyNumberFormat="0" applyFont="0" applyBorder="0" applyAlignment="0" applyProtection="0">
      <protection locked="0"/>
    </xf>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6" borderId="438" applyNumberFormat="0" applyAlignment="0" applyProtection="0"/>
    <xf numFmtId="0" fontId="4" fillId="14" borderId="437" applyNumberFormat="0" applyFont="0" applyAlignment="0" applyProtection="0"/>
    <xf numFmtId="0" fontId="4" fillId="14" borderId="437" applyNumberFormat="0" applyFont="0" applyAlignment="0" applyProtection="0"/>
    <xf numFmtId="49" fontId="12" fillId="32" borderId="436">
      <alignment horizontal="left"/>
      <protection locked="0"/>
    </xf>
    <xf numFmtId="178" fontId="12" fillId="32" borderId="436">
      <protection locked="0"/>
    </xf>
    <xf numFmtId="177" fontId="12" fillId="32" borderId="436">
      <protection locked="0"/>
    </xf>
    <xf numFmtId="0" fontId="12" fillId="32" borderId="436">
      <alignment horizontal="left"/>
      <protection locked="0"/>
    </xf>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175" fontId="12" fillId="32" borderId="436">
      <alignment horizontal="right"/>
      <protection locked="0"/>
    </xf>
    <xf numFmtId="172" fontId="12" fillId="32" borderId="436">
      <protection locked="0"/>
    </xf>
    <xf numFmtId="170" fontId="12" fillId="32" borderId="436">
      <protection locked="0"/>
    </xf>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49" fontId="12" fillId="32" borderId="436">
      <alignment horizontal="left"/>
      <protection locked="0"/>
    </xf>
    <xf numFmtId="179" fontId="12" fillId="32" borderId="436">
      <protection locked="0"/>
    </xf>
    <xf numFmtId="178" fontId="12" fillId="32" borderId="436">
      <protection locked="0"/>
    </xf>
    <xf numFmtId="177" fontId="12" fillId="32" borderId="436">
      <protection locked="0"/>
    </xf>
    <xf numFmtId="176" fontId="12" fillId="32" borderId="436">
      <alignment horizontal="right"/>
      <protection locked="0"/>
    </xf>
    <xf numFmtId="179" fontId="12" fillId="32" borderId="436">
      <protection locked="0"/>
    </xf>
    <xf numFmtId="173" fontId="12" fillId="32" borderId="436">
      <protection locked="0"/>
    </xf>
    <xf numFmtId="175" fontId="12" fillId="32" borderId="436">
      <alignment horizontal="right"/>
      <protection locked="0"/>
    </xf>
    <xf numFmtId="173" fontId="12" fillId="32" borderId="436">
      <protection locked="0"/>
    </xf>
    <xf numFmtId="171" fontId="12" fillId="32" borderId="436">
      <protection locked="0"/>
    </xf>
    <xf numFmtId="171" fontId="12" fillId="32" borderId="436">
      <protection locked="0"/>
    </xf>
    <xf numFmtId="177" fontId="12" fillId="32" borderId="436">
      <protection locked="0"/>
    </xf>
    <xf numFmtId="176" fontId="12" fillId="32" borderId="436">
      <alignment horizontal="right"/>
      <protection locked="0"/>
    </xf>
    <xf numFmtId="174" fontId="12" fillId="32" borderId="436">
      <protection locked="0"/>
    </xf>
    <xf numFmtId="171" fontId="12" fillId="32" borderId="436">
      <protection locked="0"/>
    </xf>
    <xf numFmtId="170" fontId="12" fillId="32" borderId="436">
      <protection locked="0"/>
    </xf>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4" fillId="6" borderId="435" applyNumberFormat="0" applyAlignment="0" applyProtection="0"/>
    <xf numFmtId="0" fontId="14" fillId="6" borderId="435" applyNumberFormat="0" applyAlignment="0" applyProtection="0"/>
    <xf numFmtId="178" fontId="12" fillId="0" borderId="442"/>
    <xf numFmtId="179" fontId="12" fillId="32" borderId="436">
      <protection locked="0"/>
    </xf>
    <xf numFmtId="49" fontId="12" fillId="32" borderId="436">
      <alignment horizontal="left"/>
      <protection locked="0"/>
    </xf>
    <xf numFmtId="178" fontId="12" fillId="32" borderId="436">
      <protection locked="0"/>
    </xf>
    <xf numFmtId="0" fontId="12" fillId="32" borderId="436">
      <alignment horizontal="left"/>
      <protection locked="0"/>
    </xf>
    <xf numFmtId="176" fontId="12" fillId="32" borderId="436">
      <alignment horizontal="right"/>
      <protection locked="0"/>
    </xf>
    <xf numFmtId="175" fontId="12" fillId="32" borderId="436">
      <alignment horizontal="right"/>
      <protection locked="0"/>
    </xf>
    <xf numFmtId="173" fontId="12" fillId="32" borderId="436">
      <protection locked="0"/>
    </xf>
    <xf numFmtId="172" fontId="12" fillId="32" borderId="436">
      <protection locked="0"/>
    </xf>
    <xf numFmtId="174" fontId="12" fillId="0" borderId="442"/>
    <xf numFmtId="171" fontId="12" fillId="32" borderId="436">
      <protection locked="0"/>
    </xf>
    <xf numFmtId="170" fontId="12" fillId="32" borderId="436">
      <protection locked="0"/>
    </xf>
    <xf numFmtId="169" fontId="12" fillId="32" borderId="436">
      <protection locked="0"/>
    </xf>
    <xf numFmtId="173" fontId="12" fillId="0" borderId="442"/>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4" fillId="6" borderId="435" applyNumberFormat="0" applyAlignment="0" applyProtection="0"/>
    <xf numFmtId="179" fontId="12" fillId="0" borderId="442"/>
    <xf numFmtId="178" fontId="12" fillId="0" borderId="442"/>
    <xf numFmtId="0" fontId="12" fillId="32" borderId="436">
      <alignment horizontal="left"/>
      <protection locked="0"/>
    </xf>
    <xf numFmtId="174" fontId="12" fillId="0" borderId="442"/>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5" fillId="8" borderId="435" applyNumberFormat="0" applyAlignment="0" applyProtection="0"/>
    <xf numFmtId="178" fontId="12" fillId="0" borderId="442"/>
    <xf numFmtId="171" fontId="12" fillId="0" borderId="442"/>
    <xf numFmtId="172" fontId="12" fillId="32" borderId="436">
      <protection locked="0"/>
    </xf>
    <xf numFmtId="174" fontId="12" fillId="0" borderId="442"/>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4" fillId="6" borderId="435" applyNumberFormat="0" applyAlignment="0" applyProtection="0"/>
    <xf numFmtId="179" fontId="12" fillId="0" borderId="442"/>
    <xf numFmtId="172" fontId="12" fillId="0" borderId="442"/>
    <xf numFmtId="169" fontId="12" fillId="0" borderId="442"/>
    <xf numFmtId="174" fontId="12" fillId="0" borderId="442"/>
    <xf numFmtId="171" fontId="12" fillId="0" borderId="442"/>
    <xf numFmtId="169" fontId="12" fillId="0" borderId="442"/>
    <xf numFmtId="174" fontId="12" fillId="32" borderId="436">
      <protection locked="0"/>
    </xf>
    <xf numFmtId="171" fontId="12" fillId="32" borderId="436">
      <protection locked="0"/>
    </xf>
    <xf numFmtId="170" fontId="12" fillId="32" borderId="436">
      <protection locked="0"/>
    </xf>
    <xf numFmtId="169" fontId="12" fillId="32" borderId="436">
      <protection locked="0"/>
    </xf>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177" fontId="12" fillId="0" borderId="442"/>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172" fontId="12" fillId="0" borderId="442"/>
    <xf numFmtId="0" fontId="14" fillId="6" borderId="435" applyNumberFormat="0" applyAlignment="0" applyProtection="0"/>
    <xf numFmtId="0" fontId="14" fillId="6" borderId="435" applyNumberFormat="0" applyAlignment="0" applyProtection="0"/>
    <xf numFmtId="179" fontId="12" fillId="0" borderId="442"/>
    <xf numFmtId="174" fontId="12" fillId="0" borderId="442"/>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4" fillId="6" borderId="435" applyNumberFormat="0" applyAlignment="0" applyProtection="0"/>
    <xf numFmtId="0" fontId="14" fillId="6" borderId="435" applyNumberFormat="0" applyAlignment="0" applyProtection="0"/>
    <xf numFmtId="178" fontId="12" fillId="0" borderId="442"/>
    <xf numFmtId="173" fontId="12" fillId="0" borderId="442"/>
    <xf numFmtId="170" fontId="12" fillId="0" borderId="442"/>
    <xf numFmtId="171" fontId="12" fillId="0" borderId="442"/>
    <xf numFmtId="169" fontId="12" fillId="0" borderId="442"/>
    <xf numFmtId="170" fontId="12" fillId="0" borderId="442"/>
    <xf numFmtId="171" fontId="12" fillId="0" borderId="442"/>
    <xf numFmtId="169" fontId="12" fillId="0" borderId="442"/>
    <xf numFmtId="170" fontId="12" fillId="0" borderId="442"/>
    <xf numFmtId="171" fontId="12" fillId="0" borderId="442"/>
    <xf numFmtId="172" fontId="12" fillId="0" borderId="442"/>
    <xf numFmtId="173" fontId="12" fillId="0" borderId="442"/>
    <xf numFmtId="174" fontId="12" fillId="0" borderId="442"/>
    <xf numFmtId="169" fontId="12" fillId="0" borderId="442"/>
    <xf numFmtId="170" fontId="12" fillId="0" borderId="442"/>
    <xf numFmtId="171" fontId="12" fillId="0" borderId="442"/>
    <xf numFmtId="172" fontId="12" fillId="0" borderId="442"/>
    <xf numFmtId="177" fontId="12" fillId="0" borderId="442"/>
    <xf numFmtId="178" fontId="12" fillId="0" borderId="442"/>
    <xf numFmtId="179" fontId="12" fillId="0" borderId="442"/>
    <xf numFmtId="0" fontId="14" fillId="6" borderId="435" applyNumberFormat="0" applyAlignment="0" applyProtection="0"/>
    <xf numFmtId="0" fontId="14" fillId="6" borderId="435" applyNumberFormat="0" applyAlignment="0" applyProtection="0"/>
    <xf numFmtId="0" fontId="15" fillId="8" borderId="435" applyNumberFormat="0" applyAlignment="0" applyProtection="0"/>
    <xf numFmtId="0" fontId="14" fillId="6" borderId="435" applyNumberFormat="0" applyAlignment="0" applyProtection="0"/>
    <xf numFmtId="169" fontId="12" fillId="0" borderId="442"/>
    <xf numFmtId="170" fontId="12" fillId="0" borderId="442"/>
    <xf numFmtId="171" fontId="12" fillId="0" borderId="442"/>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172" fontId="12" fillId="0" borderId="442"/>
    <xf numFmtId="173" fontId="12" fillId="0" borderId="442"/>
    <xf numFmtId="174" fontId="12" fillId="0" borderId="442"/>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177" fontId="12" fillId="0" borderId="442"/>
    <xf numFmtId="178" fontId="12" fillId="0" borderId="442"/>
    <xf numFmtId="179" fontId="12" fillId="0" borderId="442"/>
    <xf numFmtId="0" fontId="14" fillId="6" borderId="435" applyNumberFormat="0" applyAlignment="0" applyProtection="0"/>
    <xf numFmtId="0" fontId="14" fillId="6" borderId="435" applyNumberFormat="0" applyAlignment="0" applyProtection="0"/>
    <xf numFmtId="0" fontId="15" fillId="8" borderId="435" applyNumberFormat="0" applyAlignment="0" applyProtection="0"/>
    <xf numFmtId="0" fontId="14" fillId="6"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6" fillId="10"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174" fontId="12" fillId="0" borderId="442"/>
    <xf numFmtId="171" fontId="12" fillId="0" borderId="442"/>
    <xf numFmtId="178" fontId="12" fillId="0" borderId="442"/>
    <xf numFmtId="0" fontId="14" fillId="6" borderId="435" applyNumberFormat="0" applyAlignment="0" applyProtection="0"/>
    <xf numFmtId="0" fontId="14" fillId="6"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4" fillId="6" borderId="435" applyNumberFormat="0" applyAlignment="0" applyProtection="0"/>
    <xf numFmtId="0" fontId="14" fillId="6" borderId="435" applyNumberFormat="0" applyAlignment="0" applyProtection="0"/>
    <xf numFmtId="173" fontId="12" fillId="0" borderId="442"/>
    <xf numFmtId="178" fontId="12" fillId="0" borderId="442"/>
    <xf numFmtId="0" fontId="14" fillId="6" borderId="435" applyNumberFormat="0" applyAlignment="0" applyProtection="0"/>
    <xf numFmtId="0" fontId="14" fillId="6"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169" fontId="12" fillId="32" borderId="436">
      <protection locked="0"/>
    </xf>
    <xf numFmtId="170" fontId="12" fillId="32" borderId="436">
      <protection locked="0"/>
    </xf>
    <xf numFmtId="171" fontId="12" fillId="32" borderId="436">
      <protection locked="0"/>
    </xf>
    <xf numFmtId="0" fontId="16" fillId="10" borderId="435" applyNumberFormat="0" applyAlignment="0" applyProtection="0"/>
    <xf numFmtId="172" fontId="12" fillId="32" borderId="436">
      <protection locked="0"/>
    </xf>
    <xf numFmtId="173" fontId="12" fillId="32" borderId="436">
      <protection locked="0"/>
    </xf>
    <xf numFmtId="174" fontId="12" fillId="32" borderId="436">
      <protection locked="0"/>
    </xf>
    <xf numFmtId="0" fontId="14" fillId="6" borderId="435" applyNumberFormat="0" applyAlignment="0" applyProtection="0"/>
    <xf numFmtId="175" fontId="12" fillId="32" borderId="436">
      <alignment horizontal="right"/>
      <protection locked="0"/>
    </xf>
    <xf numFmtId="176" fontId="12" fillId="32" borderId="436">
      <alignment horizontal="right"/>
      <protection locked="0"/>
    </xf>
    <xf numFmtId="0" fontId="12" fillId="32" borderId="436">
      <alignment horizontal="left"/>
      <protection locked="0"/>
    </xf>
    <xf numFmtId="0" fontId="14" fillId="6" borderId="435" applyNumberFormat="0" applyAlignment="0" applyProtection="0"/>
    <xf numFmtId="177" fontId="12" fillId="32" borderId="436">
      <protection locked="0"/>
    </xf>
    <xf numFmtId="178" fontId="12" fillId="32" borderId="436">
      <protection locked="0"/>
    </xf>
    <xf numFmtId="179" fontId="12" fillId="32" borderId="436">
      <protection locked="0"/>
    </xf>
    <xf numFmtId="0" fontId="14" fillId="6" borderId="435" applyNumberFormat="0" applyAlignment="0" applyProtection="0"/>
    <xf numFmtId="49" fontId="12" fillId="32" borderId="436">
      <alignment horizontal="left"/>
      <protection locked="0"/>
    </xf>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173" fontId="12" fillId="0" borderId="442"/>
    <xf numFmtId="169" fontId="12" fillId="32" borderId="436">
      <protection locked="0"/>
    </xf>
    <xf numFmtId="170" fontId="12" fillId="32" borderId="436">
      <protection locked="0"/>
    </xf>
    <xf numFmtId="171" fontId="12" fillId="32" borderId="436">
      <protection locked="0"/>
    </xf>
    <xf numFmtId="174" fontId="12" fillId="0" borderId="442"/>
    <xf numFmtId="172" fontId="12" fillId="32" borderId="436">
      <protection locked="0"/>
    </xf>
    <xf numFmtId="173" fontId="12" fillId="32" borderId="436">
      <protection locked="0"/>
    </xf>
    <xf numFmtId="174" fontId="12" fillId="32" borderId="436">
      <protection locked="0"/>
    </xf>
    <xf numFmtId="175" fontId="12" fillId="32" borderId="436">
      <alignment horizontal="right"/>
      <protection locked="0"/>
    </xf>
    <xf numFmtId="176" fontId="12" fillId="32" borderId="436">
      <alignment horizontal="right"/>
      <protection locked="0"/>
    </xf>
    <xf numFmtId="0" fontId="12" fillId="32" borderId="436">
      <alignment horizontal="left"/>
      <protection locked="0"/>
    </xf>
    <xf numFmtId="177" fontId="12" fillId="32" borderId="436">
      <protection locked="0"/>
    </xf>
    <xf numFmtId="178" fontId="12" fillId="32" borderId="436">
      <protection locked="0"/>
    </xf>
    <xf numFmtId="179" fontId="12" fillId="32" borderId="436">
      <protection locked="0"/>
    </xf>
    <xf numFmtId="49" fontId="12" fillId="32" borderId="436">
      <alignment horizontal="left"/>
      <protection locked="0"/>
    </xf>
    <xf numFmtId="172" fontId="12" fillId="0" borderId="442"/>
    <xf numFmtId="177" fontId="12" fillId="0" borderId="442"/>
    <xf numFmtId="178" fontId="12" fillId="0" borderId="442"/>
    <xf numFmtId="179" fontId="12" fillId="0" borderId="442"/>
    <xf numFmtId="0" fontId="14" fillId="6" borderId="435" applyNumberFormat="0" applyAlignment="0" applyProtection="0"/>
    <xf numFmtId="0" fontId="14" fillId="6" borderId="435" applyNumberFormat="0" applyAlignment="0" applyProtection="0"/>
    <xf numFmtId="0" fontId="15" fillId="8" borderId="435" applyNumberFormat="0" applyAlignment="0" applyProtection="0"/>
    <xf numFmtId="0" fontId="14" fillId="6"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169" fontId="12" fillId="32" borderId="436">
      <protection locked="0"/>
    </xf>
    <xf numFmtId="170" fontId="12" fillId="32" borderId="436">
      <protection locked="0"/>
    </xf>
    <xf numFmtId="171" fontId="12" fillId="32" borderId="436">
      <protection locked="0"/>
    </xf>
    <xf numFmtId="172" fontId="12" fillId="32" borderId="436">
      <protection locked="0"/>
    </xf>
    <xf numFmtId="173" fontId="12" fillId="32" borderId="436">
      <protection locked="0"/>
    </xf>
    <xf numFmtId="174" fontId="12" fillId="32" borderId="436">
      <protection locked="0"/>
    </xf>
    <xf numFmtId="175" fontId="12" fillId="32" borderId="436">
      <alignment horizontal="right"/>
      <protection locked="0"/>
    </xf>
    <xf numFmtId="176" fontId="12" fillId="32" borderId="436">
      <alignment horizontal="right"/>
      <protection locked="0"/>
    </xf>
    <xf numFmtId="0" fontId="12" fillId="32" borderId="436">
      <alignment horizontal="left"/>
      <protection locked="0"/>
    </xf>
    <xf numFmtId="177" fontId="12" fillId="32" borderId="436">
      <protection locked="0"/>
    </xf>
    <xf numFmtId="178" fontId="12" fillId="32" borderId="436">
      <protection locked="0"/>
    </xf>
    <xf numFmtId="179" fontId="12" fillId="32" borderId="436">
      <protection locked="0"/>
    </xf>
    <xf numFmtId="49" fontId="12" fillId="32" borderId="436">
      <alignment horizontal="left"/>
      <protection locked="0"/>
    </xf>
    <xf numFmtId="177" fontId="12" fillId="0" borderId="442"/>
    <xf numFmtId="169" fontId="12" fillId="32" borderId="436">
      <protection locked="0"/>
    </xf>
    <xf numFmtId="170" fontId="12" fillId="32" borderId="436">
      <protection locked="0"/>
    </xf>
    <xf numFmtId="171" fontId="12" fillId="32" borderId="436">
      <protection locked="0"/>
    </xf>
    <xf numFmtId="172" fontId="12" fillId="32" borderId="436">
      <protection locked="0"/>
    </xf>
    <xf numFmtId="173" fontId="12" fillId="32" borderId="436">
      <protection locked="0"/>
    </xf>
    <xf numFmtId="174" fontId="12" fillId="32" borderId="436">
      <protection locked="0"/>
    </xf>
    <xf numFmtId="175" fontId="12" fillId="32" borderId="436">
      <alignment horizontal="right"/>
      <protection locked="0"/>
    </xf>
    <xf numFmtId="176" fontId="12" fillId="32" borderId="436">
      <alignment horizontal="right"/>
      <protection locked="0"/>
    </xf>
    <xf numFmtId="0" fontId="12" fillId="32" borderId="436">
      <alignment horizontal="left"/>
      <protection locked="0"/>
    </xf>
    <xf numFmtId="177" fontId="12" fillId="32" borderId="436">
      <protection locked="0"/>
    </xf>
    <xf numFmtId="49" fontId="12" fillId="32" borderId="436">
      <alignment horizontal="left"/>
      <protection locked="0"/>
    </xf>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169" fontId="12" fillId="32" borderId="436">
      <protection locked="0"/>
    </xf>
    <xf numFmtId="170" fontId="12" fillId="32" borderId="436">
      <protection locked="0"/>
    </xf>
    <xf numFmtId="171" fontId="12" fillId="32" borderId="436">
      <protection locked="0"/>
    </xf>
    <xf numFmtId="172" fontId="12" fillId="32" borderId="436">
      <protection locked="0"/>
    </xf>
    <xf numFmtId="173" fontId="12" fillId="32" borderId="436">
      <protection locked="0"/>
    </xf>
    <xf numFmtId="174" fontId="12" fillId="32" borderId="436">
      <protection locked="0"/>
    </xf>
    <xf numFmtId="175" fontId="12" fillId="32" borderId="436">
      <alignment horizontal="right"/>
      <protection locked="0"/>
    </xf>
    <xf numFmtId="176" fontId="12" fillId="32" borderId="436">
      <alignment horizontal="right"/>
      <protection locked="0"/>
    </xf>
    <xf numFmtId="0" fontId="12" fillId="32" borderId="436">
      <alignment horizontal="left"/>
      <protection locked="0"/>
    </xf>
    <xf numFmtId="177" fontId="12" fillId="32" borderId="436">
      <protection locked="0"/>
    </xf>
    <xf numFmtId="178" fontId="12" fillId="32" borderId="436">
      <protection locked="0"/>
    </xf>
    <xf numFmtId="179" fontId="12" fillId="32" borderId="436">
      <protection locked="0"/>
    </xf>
    <xf numFmtId="49" fontId="12" fillId="32" borderId="436">
      <alignment horizontal="left"/>
      <protection locked="0"/>
    </xf>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42" fillId="21" borderId="435" applyNumberFormat="0" applyAlignment="0" applyProtection="0"/>
    <xf numFmtId="0" fontId="42" fillId="21" borderId="435" applyNumberFormat="0" applyAlignment="0" applyProtection="0"/>
    <xf numFmtId="169" fontId="12" fillId="32" borderId="436">
      <protection locked="0"/>
    </xf>
    <xf numFmtId="172" fontId="12" fillId="32" borderId="436">
      <protection locked="0"/>
    </xf>
    <xf numFmtId="177" fontId="12" fillId="32" borderId="436">
      <protection locked="0"/>
    </xf>
    <xf numFmtId="169" fontId="12" fillId="0" borderId="442"/>
    <xf numFmtId="170" fontId="12" fillId="0" borderId="442"/>
    <xf numFmtId="171" fontId="12" fillId="0" borderId="442"/>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173" fontId="12" fillId="0" borderId="442"/>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174" fontId="12" fillId="0" borderId="442"/>
    <xf numFmtId="177" fontId="12" fillId="0" borderId="442"/>
    <xf numFmtId="178" fontId="12" fillId="0" borderId="442"/>
    <xf numFmtId="179" fontId="12" fillId="0" borderId="442"/>
    <xf numFmtId="0" fontId="14" fillId="6" borderId="435" applyNumberFormat="0" applyAlignment="0" applyProtection="0"/>
    <xf numFmtId="0" fontId="14" fillId="6" borderId="435" applyNumberFormat="0" applyAlignment="0" applyProtection="0"/>
    <xf numFmtId="0" fontId="9" fillId="38" borderId="334"/>
    <xf numFmtId="0" fontId="15" fillId="8" borderId="435" applyNumberFormat="0" applyAlignment="0" applyProtection="0"/>
    <xf numFmtId="0" fontId="14" fillId="6"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195" fontId="59" fillId="41" borderId="439">
      <alignment wrapText="1"/>
    </xf>
    <xf numFmtId="196" fontId="59" fillId="41" borderId="439">
      <alignment wrapText="1"/>
    </xf>
    <xf numFmtId="197" fontId="59" fillId="41" borderId="439">
      <alignment wrapText="1"/>
    </xf>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176" fontId="12" fillId="32" borderId="436">
      <alignment horizontal="right"/>
      <protection locked="0"/>
    </xf>
    <xf numFmtId="178" fontId="12" fillId="32" borderId="436">
      <protection locked="0"/>
    </xf>
    <xf numFmtId="0" fontId="42" fillId="21" borderId="435" applyNumberFormat="0" applyAlignment="0" applyProtection="0"/>
    <xf numFmtId="0" fontId="16" fillId="10" borderId="435" applyNumberFormat="0" applyAlignment="0" applyProtection="0"/>
    <xf numFmtId="179" fontId="12" fillId="32" borderId="436">
      <protection locked="0"/>
    </xf>
    <xf numFmtId="0" fontId="16" fillId="10" borderId="435" applyNumberFormat="0" applyAlignment="0" applyProtection="0"/>
    <xf numFmtId="0" fontId="53" fillId="6" borderId="438" applyNumberFormat="0" applyAlignment="0" applyProtection="0"/>
    <xf numFmtId="0" fontId="53" fillId="6"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6" borderId="438" applyNumberForma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174" fontId="12" fillId="32" borderId="436">
      <protection locked="0"/>
    </xf>
    <xf numFmtId="169" fontId="12" fillId="32" borderId="436">
      <protection locked="0"/>
    </xf>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175" fontId="12" fillId="32" borderId="436">
      <alignment horizontal="right"/>
      <protection locked="0"/>
    </xf>
    <xf numFmtId="49" fontId="12" fillId="32" borderId="436">
      <alignment horizontal="left"/>
      <protection locked="0"/>
    </xf>
    <xf numFmtId="178" fontId="12" fillId="32" borderId="436">
      <protection locked="0"/>
    </xf>
    <xf numFmtId="0" fontId="12" fillId="32" borderId="436">
      <alignment horizontal="left"/>
      <protection locked="0"/>
    </xf>
    <xf numFmtId="172" fontId="12" fillId="32" borderId="436">
      <protection locked="0"/>
    </xf>
    <xf numFmtId="172" fontId="12" fillId="32" borderId="436">
      <protection locked="0"/>
    </xf>
    <xf numFmtId="170" fontId="12" fillId="32" borderId="436">
      <protection locked="0"/>
    </xf>
    <xf numFmtId="170" fontId="12" fillId="32" borderId="436">
      <protection locked="0"/>
    </xf>
    <xf numFmtId="179" fontId="12" fillId="32" borderId="436">
      <protection locked="0"/>
    </xf>
    <xf numFmtId="175" fontId="12" fillId="32" borderId="436">
      <alignment horizontal="right"/>
      <protection locked="0"/>
    </xf>
    <xf numFmtId="173" fontId="12" fillId="32" borderId="436">
      <protection locked="0"/>
    </xf>
    <xf numFmtId="169" fontId="12" fillId="32" borderId="436">
      <protection locked="0"/>
    </xf>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5" fillId="8" borderId="435" applyNumberFormat="0" applyAlignment="0" applyProtection="0"/>
    <xf numFmtId="177" fontId="12" fillId="0" borderId="442"/>
    <xf numFmtId="177" fontId="12" fillId="32" borderId="436">
      <protection locked="0"/>
    </xf>
    <xf numFmtId="177" fontId="12" fillId="32" borderId="436">
      <protection locked="0"/>
    </xf>
    <xf numFmtId="0" fontId="14" fillId="6" borderId="435" applyNumberFormat="0" applyAlignment="0" applyProtection="0"/>
    <xf numFmtId="0" fontId="14" fillId="6"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4" fillId="6" borderId="435" applyNumberFormat="0" applyAlignment="0" applyProtection="0"/>
    <xf numFmtId="0" fontId="14" fillId="6" borderId="435" applyNumberFormat="0" applyAlignment="0" applyProtection="0"/>
    <xf numFmtId="177" fontId="12" fillId="0" borderId="442"/>
    <xf numFmtId="176" fontId="12" fillId="32" borderId="436">
      <alignment horizontal="right"/>
      <protection locked="0"/>
    </xf>
    <xf numFmtId="173" fontId="12" fillId="0" borderId="442"/>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4" fillId="6" borderId="435" applyNumberFormat="0" applyAlignment="0" applyProtection="0"/>
    <xf numFmtId="177" fontId="12" fillId="32" borderId="436">
      <protection locked="0"/>
    </xf>
    <xf numFmtId="177" fontId="12" fillId="0" borderId="442"/>
    <xf numFmtId="170" fontId="12" fillId="0" borderId="442"/>
    <xf numFmtId="169" fontId="12" fillId="32" borderId="436">
      <protection locked="0"/>
    </xf>
    <xf numFmtId="0" fontId="14" fillId="6" borderId="435" applyNumberFormat="0" applyAlignment="0" applyProtection="0"/>
    <xf numFmtId="0" fontId="16" fillId="10" borderId="435" applyNumberFormat="0" applyAlignment="0" applyProtection="0"/>
    <xf numFmtId="0" fontId="14" fillId="6" borderId="435" applyNumberFormat="0" applyAlignment="0" applyProtection="0"/>
    <xf numFmtId="0" fontId="14" fillId="6" borderId="435" applyNumberFormat="0" applyAlignment="0" applyProtection="0"/>
    <xf numFmtId="178" fontId="12" fillId="0" borderId="442"/>
    <xf numFmtId="171" fontId="12" fillId="0" borderId="442"/>
    <xf numFmtId="173" fontId="12" fillId="0" borderId="442"/>
    <xf numFmtId="170" fontId="12" fillId="0" borderId="442"/>
    <xf numFmtId="171" fontId="12" fillId="0" borderId="442"/>
    <xf numFmtId="173" fontId="12" fillId="32" borderId="436">
      <protection locked="0"/>
    </xf>
    <xf numFmtId="0" fontId="14" fillId="6"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5" fillId="8" borderId="435" applyNumberFormat="0" applyAlignment="0" applyProtection="0"/>
    <xf numFmtId="169" fontId="12" fillId="0" borderId="442"/>
    <xf numFmtId="178" fontId="12" fillId="0" borderId="442"/>
    <xf numFmtId="173" fontId="12" fillId="0" borderId="442"/>
    <xf numFmtId="0" fontId="14" fillId="6" borderId="435" applyNumberFormat="0" applyAlignment="0" applyProtection="0"/>
    <xf numFmtId="0" fontId="16" fillId="10" borderId="435" applyNumberFormat="0" applyAlignment="0" applyProtection="0"/>
    <xf numFmtId="0" fontId="15" fillId="8" borderId="435" applyNumberFormat="0" applyAlignment="0" applyProtection="0"/>
    <xf numFmtId="177" fontId="12" fillId="0" borderId="442"/>
    <xf numFmtId="172" fontId="12" fillId="0" borderId="442"/>
    <xf numFmtId="169" fontId="12" fillId="0" borderId="442"/>
    <xf numFmtId="170" fontId="12" fillId="0" borderId="442"/>
    <xf numFmtId="0" fontId="16" fillId="10" borderId="435" applyNumberFormat="0" applyAlignment="0" applyProtection="0"/>
    <xf numFmtId="0" fontId="14" fillId="6" borderId="435" applyNumberFormat="0" applyAlignment="0" applyProtection="0"/>
    <xf numFmtId="169" fontId="12" fillId="0" borderId="442"/>
    <xf numFmtId="0" fontId="14" fillId="6" borderId="435" applyNumberFormat="0" applyAlignment="0" applyProtection="0"/>
    <xf numFmtId="172" fontId="12" fillId="0" borderId="442"/>
    <xf numFmtId="179" fontId="12" fillId="0" borderId="442"/>
    <xf numFmtId="0" fontId="14" fillId="6"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4" fillId="6" borderId="435" applyNumberFormat="0" applyAlignment="0" applyProtection="0"/>
    <xf numFmtId="0" fontId="14" fillId="6" borderId="435" applyNumberFormat="0" applyAlignment="0" applyProtection="0"/>
    <xf numFmtId="174" fontId="12" fillId="0" borderId="442"/>
    <xf numFmtId="169" fontId="12" fillId="0" borderId="442"/>
    <xf numFmtId="172" fontId="12" fillId="0" borderId="442"/>
    <xf numFmtId="179" fontId="12" fillId="0" borderId="442"/>
    <xf numFmtId="0" fontId="14" fillId="6" borderId="435" applyNumberFormat="0" applyAlignment="0" applyProtection="0"/>
    <xf numFmtId="0" fontId="16" fillId="10" borderId="435" applyNumberFormat="0" applyAlignment="0" applyProtection="0"/>
    <xf numFmtId="0" fontId="42" fillId="21" borderId="435" applyNumberFormat="0" applyAlignment="0" applyProtection="0"/>
    <xf numFmtId="0" fontId="53" fillId="6"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6" borderId="438" applyNumberFormat="0" applyAlignment="0" applyProtection="0"/>
    <xf numFmtId="0" fontId="4" fillId="14" borderId="437" applyNumberFormat="0" applyFont="0" applyAlignment="0" applyProtection="0"/>
    <xf numFmtId="0" fontId="4" fillId="14" borderId="437" applyNumberFormat="0" applyFont="0" applyAlignment="0" applyProtection="0"/>
    <xf numFmtId="179" fontId="12" fillId="32" borderId="436">
      <protection locked="0"/>
    </xf>
    <xf numFmtId="173" fontId="12" fillId="32" borderId="436">
      <protection locked="0"/>
    </xf>
    <xf numFmtId="171" fontId="12" fillId="32" borderId="436">
      <protection locked="0"/>
    </xf>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12" fillId="32" borderId="436">
      <alignment horizontal="left"/>
      <protection locked="0"/>
    </xf>
    <xf numFmtId="174" fontId="12" fillId="32" borderId="436">
      <protection locked="0"/>
    </xf>
    <xf numFmtId="177" fontId="12" fillId="32" borderId="436">
      <protection locked="0"/>
    </xf>
    <xf numFmtId="176" fontId="12" fillId="32" borderId="436">
      <alignment horizontal="right"/>
      <protection locked="0"/>
    </xf>
    <xf numFmtId="174" fontId="12" fillId="32" borderId="436">
      <protection locked="0"/>
    </xf>
    <xf numFmtId="169" fontId="12" fillId="32" borderId="436">
      <protection locked="0"/>
    </xf>
    <xf numFmtId="169" fontId="12" fillId="32" borderId="436">
      <protection locked="0"/>
    </xf>
    <xf numFmtId="49" fontId="12" fillId="32" borderId="436">
      <alignment horizontal="left"/>
      <protection locked="0"/>
    </xf>
    <xf numFmtId="178" fontId="12" fillId="32" borderId="436">
      <protection locked="0"/>
    </xf>
    <xf numFmtId="0" fontId="12" fillId="32" borderId="436">
      <alignment horizontal="left"/>
      <protection locked="0"/>
    </xf>
    <xf numFmtId="172" fontId="12" fillId="32" borderId="436">
      <protection locked="0"/>
    </xf>
    <xf numFmtId="49" fontId="12" fillId="32" borderId="436">
      <alignment horizontal="left"/>
      <protection locked="0"/>
    </xf>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4" fillId="6" borderId="435" applyNumberFormat="0" applyAlignment="0" applyProtection="0"/>
    <xf numFmtId="179" fontId="12" fillId="0" borderId="442"/>
    <xf numFmtId="178" fontId="12" fillId="32" borderId="436">
      <protection locked="0"/>
    </xf>
    <xf numFmtId="179" fontId="12" fillId="32" borderId="436">
      <protection locked="0"/>
    </xf>
    <xf numFmtId="174" fontId="12" fillId="32" borderId="436">
      <protection locked="0"/>
    </xf>
    <xf numFmtId="0" fontId="14" fillId="6" borderId="435" applyNumberFormat="0" applyAlignment="0" applyProtection="0"/>
    <xf numFmtId="0" fontId="14" fillId="6"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5" fillId="8" borderId="435" applyNumberFormat="0" applyAlignment="0" applyProtection="0"/>
    <xf numFmtId="172" fontId="12" fillId="0" borderId="442"/>
    <xf numFmtId="175" fontId="12" fillId="32" borderId="436">
      <alignment horizontal="right"/>
      <protection locked="0"/>
    </xf>
    <xf numFmtId="0" fontId="14" fillId="6" borderId="435" applyNumberFormat="0" applyAlignment="0" applyProtection="0"/>
    <xf numFmtId="0" fontId="16" fillId="10" borderId="435" applyNumberFormat="0" applyAlignment="0" applyProtection="0"/>
    <xf numFmtId="0" fontId="16" fillId="10" borderId="435" applyNumberFormat="0" applyAlignment="0" applyProtection="0"/>
    <xf numFmtId="0" fontId="14" fillId="6" borderId="435" applyNumberFormat="0" applyAlignment="0" applyProtection="0"/>
    <xf numFmtId="0" fontId="14" fillId="6" borderId="435" applyNumberFormat="0" applyAlignment="0" applyProtection="0"/>
    <xf numFmtId="179" fontId="12" fillId="0" borderId="442"/>
    <xf numFmtId="172" fontId="12" fillId="0" borderId="442"/>
    <xf numFmtId="169" fontId="12" fillId="0" borderId="442"/>
    <xf numFmtId="173" fontId="12" fillId="0" borderId="442"/>
    <xf numFmtId="0" fontId="14" fillId="6" borderId="435" applyNumberFormat="0" applyAlignment="0" applyProtection="0"/>
    <xf numFmtId="0" fontId="16" fillId="10" borderId="435" applyNumberFormat="0" applyAlignment="0" applyProtection="0"/>
    <xf numFmtId="0" fontId="15" fillId="8" borderId="435" applyNumberFormat="0" applyAlignment="0" applyProtection="0"/>
    <xf numFmtId="177" fontId="12" fillId="0" borderId="442"/>
    <xf numFmtId="170" fontId="12" fillId="0" borderId="442"/>
    <xf numFmtId="172" fontId="12" fillId="0" borderId="442"/>
    <xf numFmtId="169" fontId="12" fillId="0" borderId="442"/>
    <xf numFmtId="170" fontId="12" fillId="0" borderId="442"/>
    <xf numFmtId="172" fontId="12" fillId="32" borderId="436">
      <protection locked="0"/>
    </xf>
    <xf numFmtId="0" fontId="14" fillId="6"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4" fillId="6" borderId="435" applyNumberFormat="0" applyAlignment="0" applyProtection="0"/>
    <xf numFmtId="177" fontId="12" fillId="0" borderId="442"/>
    <xf numFmtId="0" fontId="14" fillId="6" borderId="435" applyNumberFormat="0" applyAlignment="0" applyProtection="0"/>
    <xf numFmtId="0" fontId="14" fillId="6" borderId="435" applyNumberFormat="0" applyAlignment="0" applyProtection="0"/>
    <xf numFmtId="0" fontId="16" fillId="10" borderId="435" applyNumberFormat="0" applyAlignment="0" applyProtection="0"/>
    <xf numFmtId="0" fontId="14" fillId="6" borderId="435" applyNumberFormat="0" applyAlignment="0" applyProtection="0"/>
    <xf numFmtId="179" fontId="12" fillId="0" borderId="442"/>
    <xf numFmtId="172" fontId="12" fillId="0" borderId="442"/>
    <xf numFmtId="174" fontId="12" fillId="0" borderId="442"/>
    <xf numFmtId="171" fontId="12" fillId="0" borderId="442"/>
    <xf numFmtId="169" fontId="12" fillId="0" borderId="442"/>
    <xf numFmtId="0" fontId="14" fillId="6" borderId="435" applyNumberFormat="0" applyAlignment="0" applyProtection="0"/>
    <xf numFmtId="0" fontId="14" fillId="6" borderId="435" applyNumberFormat="0" applyAlignment="0" applyProtection="0"/>
    <xf numFmtId="170" fontId="12" fillId="0" borderId="442"/>
    <xf numFmtId="173" fontId="12" fillId="0" borderId="442"/>
    <xf numFmtId="177" fontId="12" fillId="0" borderId="442"/>
    <xf numFmtId="0" fontId="15" fillId="8"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177" fontId="12" fillId="0" borderId="442"/>
    <xf numFmtId="0" fontId="15" fillId="8" borderId="435" applyNumberFormat="0" applyAlignment="0" applyProtection="0"/>
    <xf numFmtId="0" fontId="16" fillId="10" borderId="435" applyNumberFormat="0" applyAlignment="0" applyProtection="0"/>
    <xf numFmtId="0" fontId="42" fillId="21" borderId="435" applyNumberFormat="0" applyAlignment="0" applyProtection="0"/>
    <xf numFmtId="0" fontId="4" fillId="14" borderId="437" applyNumberFormat="0" applyFont="0" applyAlignment="0" applyProtection="0"/>
    <xf numFmtId="0" fontId="53" fillId="10" borderId="438" applyNumberFormat="0" applyAlignment="0" applyProtection="0"/>
    <xf numFmtId="0" fontId="12" fillId="14" borderId="435" applyNumberFormat="0" applyFont="0" applyAlignment="0" applyProtection="0"/>
    <xf numFmtId="0" fontId="53" fillId="0" borderId="441" applyNumberFormat="0" applyFill="0" applyAlignment="0" applyProtection="0"/>
    <xf numFmtId="169" fontId="12" fillId="32" borderId="436">
      <protection locked="0"/>
    </xf>
    <xf numFmtId="0" fontId="53" fillId="10" borderId="438" applyNumberFormat="0" applyAlignment="0" applyProtection="0"/>
    <xf numFmtId="197" fontId="59" fillId="41" borderId="439">
      <alignment wrapText="1"/>
    </xf>
    <xf numFmtId="0" fontId="53" fillId="10" borderId="438" applyNumberFormat="0" applyAlignment="0" applyProtection="0"/>
    <xf numFmtId="0" fontId="53" fillId="10" borderId="438" applyNumberFormat="0" applyAlignment="0" applyProtection="0"/>
    <xf numFmtId="0" fontId="12" fillId="14" borderId="435" applyNumberFormat="0" applyFont="0" applyAlignment="0" applyProtection="0"/>
    <xf numFmtId="10" fontId="4" fillId="43" borderId="334" applyNumberFormat="0" applyFont="0" applyBorder="0" applyAlignment="0" applyProtection="0">
      <protection locked="0"/>
    </xf>
    <xf numFmtId="173" fontId="12" fillId="0" borderId="442"/>
    <xf numFmtId="173" fontId="12" fillId="0" borderId="442"/>
    <xf numFmtId="173" fontId="12" fillId="0" borderId="442"/>
    <xf numFmtId="173" fontId="12" fillId="0" borderId="442"/>
    <xf numFmtId="173" fontId="12" fillId="0" borderId="442"/>
    <xf numFmtId="169" fontId="12" fillId="0" borderId="442"/>
    <xf numFmtId="169" fontId="12" fillId="0" borderId="442"/>
    <xf numFmtId="169" fontId="12" fillId="0" borderId="442"/>
    <xf numFmtId="169" fontId="12" fillId="0" borderId="442"/>
    <xf numFmtId="169" fontId="12" fillId="0" borderId="442"/>
    <xf numFmtId="171" fontId="12" fillId="0" borderId="442"/>
    <xf numFmtId="171" fontId="12" fillId="0" borderId="442"/>
    <xf numFmtId="171" fontId="12" fillId="0" borderId="442"/>
    <xf numFmtId="171" fontId="12" fillId="0" borderId="442"/>
    <xf numFmtId="171" fontId="12" fillId="0" borderId="442"/>
    <xf numFmtId="0" fontId="7" fillId="0" borderId="440" applyNumberFormat="0" applyFill="0" applyAlignment="0" applyProtection="0"/>
    <xf numFmtId="195" fontId="59" fillId="41" borderId="439">
      <alignment wrapText="1"/>
    </xf>
    <xf numFmtId="0" fontId="53" fillId="6" borderId="438" applyNumberFormat="0" applyAlignment="0" applyProtection="0"/>
    <xf numFmtId="0" fontId="9" fillId="38" borderId="334"/>
    <xf numFmtId="0" fontId="53" fillId="0" borderId="441" applyNumberFormat="0" applyFill="0" applyAlignment="0" applyProtection="0"/>
    <xf numFmtId="0" fontId="53" fillId="0" borderId="441" applyNumberFormat="0" applyFill="0" applyAlignment="0" applyProtection="0"/>
    <xf numFmtId="0" fontId="7" fillId="0" borderId="440" applyNumberFormat="0" applyFill="0" applyAlignment="0" applyProtection="0"/>
    <xf numFmtId="195" fontId="59" fillId="41" borderId="439">
      <alignment wrapText="1"/>
    </xf>
    <xf numFmtId="0" fontId="53" fillId="6" borderId="438" applyNumberFormat="0" applyAlignment="0" applyProtection="0"/>
    <xf numFmtId="0" fontId="53" fillId="6"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6" borderId="438" applyNumberFormat="0" applyAlignment="0" applyProtection="0"/>
    <xf numFmtId="0" fontId="4" fillId="14" borderId="437" applyNumberFormat="0" applyFont="0" applyAlignment="0" applyProtection="0"/>
    <xf numFmtId="0" fontId="4" fillId="14" borderId="437"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4" fillId="14" borderId="437" applyNumberFormat="0" applyFon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53" fillId="6" borderId="438" applyNumberFormat="0" applyAlignment="0" applyProtection="0"/>
    <xf numFmtId="0" fontId="4" fillId="14" borderId="437" applyNumberFormat="0" applyFont="0" applyAlignment="0" applyProtection="0"/>
    <xf numFmtId="0" fontId="4" fillId="14" borderId="437"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53" fillId="0" borderId="441" applyNumberFormat="0" applyFill="0" applyAlignment="0" applyProtection="0"/>
    <xf numFmtId="0" fontId="7" fillId="0" borderId="440"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7" fillId="0" borderId="440" applyNumberFormat="0" applyFill="0" applyAlignment="0" applyProtection="0"/>
    <xf numFmtId="0" fontId="12" fillId="14" borderId="435" applyNumberFormat="0" applyFont="0" applyAlignment="0" applyProtection="0"/>
    <xf numFmtId="0" fontId="4" fillId="14" borderId="437" applyNumberFormat="0" applyFont="0" applyAlignment="0" applyProtection="0"/>
    <xf numFmtId="0" fontId="53" fillId="6" borderId="438" applyNumberFormat="0" applyAlignment="0" applyProtection="0"/>
    <xf numFmtId="195" fontId="59" fillId="41" borderId="439">
      <alignment wrapText="1"/>
    </xf>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6" borderId="438" applyNumberFormat="0" applyAlignment="0" applyProtection="0"/>
    <xf numFmtId="0" fontId="4" fillId="14" borderId="437" applyNumberFormat="0" applyFont="0" applyAlignment="0" applyProtection="0"/>
    <xf numFmtId="0" fontId="4" fillId="14" borderId="437"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7" fillId="0" borderId="440" applyNumberFormat="0" applyFill="0" applyAlignment="0" applyProtection="0"/>
    <xf numFmtId="0" fontId="53" fillId="0" borderId="441" applyNumberFormat="0" applyFill="0" applyAlignment="0" applyProtection="0"/>
    <xf numFmtId="0" fontId="7" fillId="0" borderId="440" applyNumberFormat="0" applyFill="0" applyAlignment="0" applyProtection="0"/>
    <xf numFmtId="0" fontId="4" fillId="14" borderId="437"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7" fillId="0" borderId="440" applyNumberFormat="0" applyFill="0" applyAlignment="0" applyProtection="0"/>
    <xf numFmtId="0" fontId="7" fillId="0" borderId="440"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7" fillId="0" borderId="440" applyNumberFormat="0" applyFill="0" applyAlignment="0" applyProtection="0"/>
    <xf numFmtId="0" fontId="12" fillId="14" borderId="435" applyNumberFormat="0" applyFont="0" applyAlignment="0" applyProtection="0"/>
    <xf numFmtId="0" fontId="4" fillId="14" borderId="437" applyNumberFormat="0" applyFont="0" applyAlignment="0" applyProtection="0"/>
    <xf numFmtId="0" fontId="42" fillId="21" borderId="435" applyNumberFormat="0" applyAlignment="0" applyProtection="0"/>
    <xf numFmtId="196" fontId="59" fillId="41" borderId="439">
      <alignment wrapText="1"/>
    </xf>
    <xf numFmtId="0" fontId="42" fillId="21" borderId="435" applyNumberFormat="0" applyAlignment="0" applyProtection="0"/>
    <xf numFmtId="0" fontId="9" fillId="38" borderId="334"/>
    <xf numFmtId="0" fontId="53" fillId="6" borderId="438" applyNumberFormat="0" applyAlignment="0" applyProtection="0"/>
    <xf numFmtId="0" fontId="42" fillId="21" borderId="435" applyNumberFormat="0" applyAlignment="0" applyProtection="0"/>
    <xf numFmtId="0" fontId="53" fillId="6"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6" borderId="438" applyNumberFormat="0" applyAlignment="0" applyProtection="0"/>
    <xf numFmtId="10" fontId="4" fillId="43" borderId="334" applyNumberFormat="0" applyFont="0" applyBorder="0" applyAlignment="0" applyProtection="0">
      <protection locked="0"/>
    </xf>
    <xf numFmtId="0" fontId="12" fillId="14" borderId="435" applyNumberFormat="0" applyFont="0" applyAlignment="0" applyProtection="0"/>
    <xf numFmtId="0" fontId="12" fillId="14" borderId="435" applyNumberFormat="0" applyFont="0" applyAlignment="0" applyProtection="0"/>
    <xf numFmtId="0" fontId="4" fillId="14" borderId="437" applyNumberFormat="0" applyFont="0" applyAlignment="0" applyProtection="0"/>
    <xf numFmtId="0" fontId="7" fillId="0" borderId="440" applyNumberFormat="0" applyFill="0" applyAlignment="0" applyProtection="0"/>
    <xf numFmtId="0" fontId="53" fillId="0" borderId="441"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53" fillId="0" borderId="441" applyNumberFormat="0" applyFill="0" applyAlignment="0" applyProtection="0"/>
    <xf numFmtId="0" fontId="7" fillId="0" borderId="440" applyNumberFormat="0" applyFill="0" applyAlignment="0" applyProtection="0"/>
    <xf numFmtId="0" fontId="4" fillId="14" borderId="437"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6" fillId="10" borderId="435" applyNumberFormat="0" applyAlignment="0" applyProtection="0"/>
    <xf numFmtId="0" fontId="53" fillId="10" borderId="438" applyNumberFormat="0" applyAlignment="0" applyProtection="0"/>
    <xf numFmtId="0" fontId="53" fillId="6"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6" borderId="438" applyNumberFormat="0" applyAlignment="0" applyProtection="0"/>
    <xf numFmtId="0" fontId="42" fillId="21" borderId="435" applyNumberFormat="0" applyAlignment="0" applyProtection="0"/>
    <xf numFmtId="0" fontId="53" fillId="6" borderId="438" applyNumberFormat="0" applyAlignment="0" applyProtection="0"/>
    <xf numFmtId="0" fontId="42" fillId="21" borderId="435" applyNumberFormat="0" applyAlignment="0" applyProtection="0"/>
    <xf numFmtId="0" fontId="42" fillId="21" borderId="435" applyNumberFormat="0" applyAlignment="0" applyProtection="0"/>
    <xf numFmtId="197" fontId="59" fillId="41" borderId="439">
      <alignment wrapText="1"/>
    </xf>
    <xf numFmtId="0" fontId="42" fillId="21" borderId="435" applyNumberFormat="0" applyAlignment="0" applyProtection="0"/>
    <xf numFmtId="0" fontId="4" fillId="14" borderId="437" applyNumberFormat="0" applyFont="0" applyAlignment="0" applyProtection="0"/>
    <xf numFmtId="0" fontId="12" fillId="14" borderId="435" applyNumberFormat="0" applyFont="0" applyAlignment="0" applyProtection="0"/>
    <xf numFmtId="0" fontId="7" fillId="0" borderId="440"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12" fillId="14" borderId="435" applyNumberFormat="0" applyFont="0" applyAlignment="0" applyProtection="0"/>
    <xf numFmtId="0" fontId="12" fillId="14" borderId="435" applyNumberFormat="0" applyFont="0" applyAlignment="0" applyProtection="0"/>
    <xf numFmtId="0" fontId="4" fillId="14" borderId="437" applyNumberFormat="0" applyFont="0" applyAlignment="0" applyProtection="0"/>
    <xf numFmtId="0" fontId="7" fillId="0" borderId="440" applyNumberFormat="0" applyFill="0" applyAlignment="0" applyProtection="0"/>
    <xf numFmtId="0" fontId="53" fillId="0" borderId="441" applyNumberFormat="0" applyFill="0" applyAlignment="0" applyProtection="0"/>
    <xf numFmtId="0" fontId="7" fillId="0" borderId="440" applyNumberFormat="0" applyFill="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53" fillId="6" borderId="438" applyNumberFormat="0" applyAlignment="0" applyProtection="0"/>
    <xf numFmtId="0" fontId="53" fillId="10" borderId="438" applyNumberFormat="0" applyAlignment="0" applyProtection="0"/>
    <xf numFmtId="0" fontId="53" fillId="6" borderId="438" applyNumberFormat="0" applyAlignment="0" applyProtection="0"/>
    <xf numFmtId="0" fontId="53" fillId="10" borderId="438" applyNumberFormat="0" applyAlignment="0" applyProtection="0"/>
    <xf numFmtId="0" fontId="53" fillId="6" borderId="438" applyNumberFormat="0" applyAlignment="0" applyProtection="0"/>
    <xf numFmtId="0" fontId="9" fillId="38" borderId="334"/>
    <xf numFmtId="0" fontId="4" fillId="14" borderId="437" applyNumberFormat="0" applyFont="0" applyAlignment="0" applyProtection="0"/>
    <xf numFmtId="0" fontId="12" fillId="14" borderId="435" applyNumberFormat="0" applyFont="0" applyAlignment="0" applyProtection="0"/>
    <xf numFmtId="0" fontId="7" fillId="0" borderId="440"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12" fillId="14" borderId="435" applyNumberFormat="0" applyFont="0" applyAlignment="0" applyProtection="0"/>
    <xf numFmtId="0" fontId="53" fillId="0" borderId="441" applyNumberFormat="0" applyFill="0" applyAlignment="0" applyProtection="0"/>
    <xf numFmtId="0" fontId="53" fillId="0" borderId="441" applyNumberFormat="0" applyFill="0" applyAlignment="0" applyProtection="0"/>
    <xf numFmtId="0" fontId="7" fillId="0" borderId="440" applyNumberFormat="0" applyFill="0" applyAlignment="0" applyProtection="0"/>
    <xf numFmtId="0" fontId="53" fillId="0" borderId="441" applyNumberFormat="0" applyFill="0" applyAlignment="0" applyProtection="0"/>
    <xf numFmtId="0" fontId="7" fillId="0" borderId="440"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12" fillId="14" borderId="435" applyNumberFormat="0" applyFont="0" applyAlignment="0" applyProtection="0"/>
    <xf numFmtId="0" fontId="12" fillId="14" borderId="435"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53" fillId="10" borderId="438"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53" fillId="10"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196" fontId="59" fillId="41" borderId="439">
      <alignment wrapText="1"/>
    </xf>
    <xf numFmtId="0" fontId="7" fillId="0" borderId="440"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9" fillId="38" borderId="334"/>
    <xf numFmtId="0" fontId="53" fillId="6" borderId="438" applyNumberFormat="0" applyAlignment="0" applyProtection="0"/>
    <xf numFmtId="196" fontId="59" fillId="41" borderId="439">
      <alignment wrapText="1"/>
    </xf>
    <xf numFmtId="0" fontId="7" fillId="0" borderId="440" applyNumberFormat="0" applyFill="0" applyAlignment="0" applyProtection="0"/>
    <xf numFmtId="0" fontId="53" fillId="0" borderId="441" applyNumberFormat="0" applyFill="0" applyAlignment="0" applyProtection="0"/>
    <xf numFmtId="171" fontId="12" fillId="0" borderId="442"/>
    <xf numFmtId="171" fontId="12" fillId="0" borderId="442"/>
    <xf numFmtId="169" fontId="12" fillId="0" borderId="442"/>
    <xf numFmtId="171" fontId="12" fillId="0" borderId="442"/>
    <xf numFmtId="171" fontId="12" fillId="0" borderId="442"/>
    <xf numFmtId="169" fontId="12" fillId="0" borderId="442"/>
    <xf numFmtId="169" fontId="12" fillId="0" borderId="442"/>
    <xf numFmtId="169" fontId="12" fillId="0" borderId="442"/>
    <xf numFmtId="169" fontId="12" fillId="0" borderId="442"/>
    <xf numFmtId="169" fontId="12" fillId="0" borderId="442"/>
    <xf numFmtId="173" fontId="12" fillId="0" borderId="442"/>
    <xf numFmtId="173" fontId="12" fillId="0" borderId="442"/>
    <xf numFmtId="173" fontId="12" fillId="0" borderId="442"/>
    <xf numFmtId="173" fontId="12" fillId="0" borderId="442"/>
    <xf numFmtId="173" fontId="12" fillId="0" borderId="442"/>
    <xf numFmtId="10" fontId="4" fillId="43" borderId="334" applyNumberFormat="0" applyFont="0" applyBorder="0" applyAlignment="0" applyProtection="0">
      <protection locked="0"/>
    </xf>
    <xf numFmtId="195" fontId="59" fillId="41" borderId="439">
      <alignment wrapText="1"/>
    </xf>
    <xf numFmtId="196" fontId="59" fillId="41" borderId="439">
      <alignment wrapText="1"/>
    </xf>
    <xf numFmtId="197" fontId="59" fillId="41" borderId="439">
      <alignment wrapText="1"/>
    </xf>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2" fillId="21" borderId="435" applyNumberFormat="0" applyAlignment="0" applyProtection="0"/>
    <xf numFmtId="0" fontId="53" fillId="6" borderId="438" applyNumberFormat="0" applyAlignment="0" applyProtection="0"/>
    <xf numFmtId="0" fontId="53" fillId="6"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172" fontId="12" fillId="0" borderId="442"/>
    <xf numFmtId="0" fontId="53" fillId="6" borderId="438" applyNumberForma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53" fillId="6" borderId="438" applyNumberFormat="0" applyAlignment="0" applyProtection="0"/>
    <xf numFmtId="0" fontId="53" fillId="6"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42" fillId="21" borderId="435" applyNumberFormat="0" applyAlignment="0" applyProtection="0"/>
    <xf numFmtId="0" fontId="53" fillId="6" borderId="438" applyNumberFormat="0" applyAlignment="0" applyProtection="0"/>
    <xf numFmtId="10" fontId="4" fillId="43" borderId="334" applyNumberFormat="0" applyFont="0" applyBorder="0" applyAlignment="0" applyProtection="0">
      <protection locked="0"/>
    </xf>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9" fillId="38" borderId="334"/>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195" fontId="59" fillId="41" borderId="439">
      <alignment wrapText="1"/>
    </xf>
    <xf numFmtId="196" fontId="59" fillId="41" borderId="439">
      <alignment wrapText="1"/>
    </xf>
    <xf numFmtId="197" fontId="59" fillId="41" borderId="439">
      <alignment wrapText="1"/>
    </xf>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53" fillId="6" borderId="438" applyNumberFormat="0" applyAlignment="0" applyProtection="0"/>
    <xf numFmtId="0" fontId="53" fillId="6"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6" borderId="438" applyNumberFormat="0" applyAlignment="0" applyProtection="0"/>
    <xf numFmtId="10" fontId="4" fillId="43" borderId="334" applyNumberFormat="0" applyFont="0" applyBorder="0" applyAlignment="0" applyProtection="0">
      <protection locked="0"/>
    </xf>
    <xf numFmtId="0" fontId="16" fillId="10" borderId="435"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9" fillId="38" borderId="334"/>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195" fontId="59" fillId="41" borderId="439">
      <alignment wrapText="1"/>
    </xf>
    <xf numFmtId="196" fontId="59" fillId="41" borderId="439">
      <alignment wrapText="1"/>
    </xf>
    <xf numFmtId="197" fontId="59" fillId="41" borderId="439">
      <alignment wrapText="1"/>
    </xf>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53" fillId="6" borderId="438" applyNumberFormat="0" applyAlignment="0" applyProtection="0"/>
    <xf numFmtId="0" fontId="53" fillId="6"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6" borderId="438" applyNumberFormat="0" applyAlignment="0" applyProtection="0"/>
    <xf numFmtId="10" fontId="4" fillId="43" borderId="334" applyNumberFormat="0" applyFont="0" applyBorder="0" applyAlignment="0" applyProtection="0">
      <protection locked="0"/>
    </xf>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9" fillId="38" borderId="334"/>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195" fontId="59" fillId="41" borderId="439">
      <alignment wrapText="1"/>
    </xf>
    <xf numFmtId="196" fontId="59" fillId="41" borderId="439">
      <alignment wrapText="1"/>
    </xf>
    <xf numFmtId="197" fontId="59" fillId="41" borderId="439">
      <alignment wrapText="1"/>
    </xf>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12" fillId="14" borderId="435" applyNumberFormat="0" applyFont="0" applyAlignment="0" applyProtection="0"/>
    <xf numFmtId="0" fontId="53" fillId="6" borderId="438" applyNumberFormat="0" applyAlignment="0" applyProtection="0"/>
    <xf numFmtId="0" fontId="53" fillId="6"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6" borderId="438" applyNumberFormat="0" applyAlignment="0" applyProtection="0"/>
    <xf numFmtId="10" fontId="4" fillId="43" borderId="334" applyNumberFormat="0" applyFont="0" applyBorder="0" applyAlignment="0" applyProtection="0">
      <protection locked="0"/>
    </xf>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169" fontId="12" fillId="32" borderId="436">
      <protection locked="0"/>
    </xf>
    <xf numFmtId="170" fontId="12" fillId="32" borderId="436">
      <protection locked="0"/>
    </xf>
    <xf numFmtId="171" fontId="12" fillId="32" borderId="436">
      <protection locked="0"/>
    </xf>
    <xf numFmtId="172" fontId="12" fillId="32" borderId="436">
      <protection locked="0"/>
    </xf>
    <xf numFmtId="173" fontId="12" fillId="32" borderId="436">
      <protection locked="0"/>
    </xf>
    <xf numFmtId="174" fontId="12" fillId="32" borderId="436">
      <protection locked="0"/>
    </xf>
    <xf numFmtId="0" fontId="9" fillId="38" borderId="334"/>
    <xf numFmtId="175" fontId="12" fillId="32" borderId="436">
      <alignment horizontal="right"/>
      <protection locked="0"/>
    </xf>
    <xf numFmtId="176" fontId="12" fillId="32" borderId="436">
      <alignment horizontal="right"/>
      <protection locked="0"/>
    </xf>
    <xf numFmtId="0" fontId="12" fillId="32" borderId="436">
      <alignment horizontal="left"/>
      <protection locked="0"/>
    </xf>
    <xf numFmtId="177" fontId="12" fillId="32" borderId="436">
      <protection locked="0"/>
    </xf>
    <xf numFmtId="178" fontId="12" fillId="32" borderId="436">
      <protection locked="0"/>
    </xf>
    <xf numFmtId="179" fontId="12" fillId="32" borderId="436">
      <protection locked="0"/>
    </xf>
    <xf numFmtId="49" fontId="12" fillId="32" borderId="436">
      <alignment horizontal="left"/>
      <protection locked="0"/>
    </xf>
    <xf numFmtId="195" fontId="59" fillId="41" borderId="439">
      <alignment wrapText="1"/>
    </xf>
    <xf numFmtId="196" fontId="59" fillId="41" borderId="439">
      <alignment wrapText="1"/>
    </xf>
    <xf numFmtId="197" fontId="59" fillId="41" borderId="439">
      <alignment wrapText="1"/>
    </xf>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53" fillId="6" borderId="438" applyNumberFormat="0" applyAlignment="0" applyProtection="0"/>
    <xf numFmtId="0" fontId="53" fillId="6"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12" fillId="14" borderId="435" applyNumberFormat="0" applyFont="0" applyAlignment="0" applyProtection="0"/>
    <xf numFmtId="0" fontId="53" fillId="6" borderId="438" applyNumberFormat="0" applyAlignment="0" applyProtection="0"/>
    <xf numFmtId="10" fontId="4" fillId="43" borderId="334" applyNumberFormat="0" applyFont="0" applyBorder="0" applyAlignment="0" applyProtection="0">
      <protection locked="0"/>
    </xf>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9" fillId="38" borderId="334"/>
    <xf numFmtId="0" fontId="4" fillId="14" borderId="437" applyNumberFormat="0" applyFont="0" applyAlignment="0" applyProtection="0"/>
    <xf numFmtId="0" fontId="4" fillId="14" borderId="437" applyNumberFormat="0" applyFon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195" fontId="59" fillId="41" borderId="439">
      <alignment wrapText="1"/>
    </xf>
    <xf numFmtId="196" fontId="59" fillId="41" borderId="439">
      <alignment wrapText="1"/>
    </xf>
    <xf numFmtId="197" fontId="59" fillId="41" borderId="439">
      <alignment wrapText="1"/>
    </xf>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9" fillId="38" borderId="334"/>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53" fillId="6" borderId="438" applyNumberFormat="0" applyAlignment="0" applyProtection="0"/>
    <xf numFmtId="0" fontId="53" fillId="6"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6" borderId="438" applyNumberFormat="0" applyAlignment="0" applyProtection="0"/>
    <xf numFmtId="10" fontId="4" fillId="43" borderId="334" applyNumberFormat="0" applyFont="0" applyBorder="0" applyAlignment="0" applyProtection="0">
      <protection locked="0"/>
    </xf>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9" fillId="38" borderId="334"/>
    <xf numFmtId="195" fontId="59" fillId="41" borderId="439">
      <alignment wrapText="1"/>
    </xf>
    <xf numFmtId="196" fontId="59" fillId="41" borderId="439">
      <alignment wrapText="1"/>
    </xf>
    <xf numFmtId="197" fontId="59" fillId="41" borderId="439">
      <alignment wrapText="1"/>
    </xf>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10" fontId="4" fillId="43" borderId="334" applyNumberFormat="0" applyFont="0" applyBorder="0" applyAlignment="0" applyProtection="0">
      <protection locked="0"/>
    </xf>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195" fontId="59" fillId="41" borderId="439">
      <alignment wrapText="1"/>
    </xf>
    <xf numFmtId="196" fontId="59" fillId="41" borderId="439">
      <alignment wrapText="1"/>
    </xf>
    <xf numFmtId="197" fontId="59" fillId="41" borderId="439">
      <alignment wrapText="1"/>
    </xf>
    <xf numFmtId="0" fontId="9" fillId="38" borderId="334"/>
    <xf numFmtId="195" fontId="59" fillId="41" borderId="439">
      <alignment wrapText="1"/>
    </xf>
    <xf numFmtId="196" fontId="59" fillId="41" borderId="439">
      <alignment wrapText="1"/>
    </xf>
    <xf numFmtId="197" fontId="59" fillId="41" borderId="439">
      <alignment wrapText="1"/>
    </xf>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53" fillId="6" borderId="438" applyNumberFormat="0" applyAlignment="0" applyProtection="0"/>
    <xf numFmtId="0" fontId="53" fillId="6" borderId="438" applyNumberFormat="0" applyAlignment="0" applyProtection="0"/>
    <xf numFmtId="0" fontId="53" fillId="10" borderId="438" applyNumberFormat="0" applyAlignment="0" applyProtection="0"/>
    <xf numFmtId="10" fontId="4" fillId="43" borderId="334" applyNumberFormat="0" applyFont="0" applyBorder="0" applyAlignment="0" applyProtection="0">
      <protection locked="0"/>
    </xf>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53" fillId="6" borderId="438" applyNumberFormat="0" applyAlignment="0" applyProtection="0"/>
    <xf numFmtId="0" fontId="53" fillId="6"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6"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6" borderId="438" applyNumberFormat="0" applyAlignment="0" applyProtection="0"/>
    <xf numFmtId="10" fontId="4" fillId="43" borderId="334" applyNumberFormat="0" applyFont="0" applyBorder="0" applyAlignment="0" applyProtection="0">
      <protection locked="0"/>
    </xf>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9" fillId="38" borderId="334"/>
    <xf numFmtId="195" fontId="59" fillId="41" borderId="439">
      <alignment wrapText="1"/>
    </xf>
    <xf numFmtId="196" fontId="59" fillId="41" borderId="439">
      <alignment wrapText="1"/>
    </xf>
    <xf numFmtId="197" fontId="59" fillId="41" borderId="439">
      <alignment wrapText="1"/>
    </xf>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10" fontId="4" fillId="43" borderId="334" applyNumberFormat="0" applyFont="0" applyBorder="0" applyAlignment="0" applyProtection="0">
      <protection locked="0"/>
    </xf>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9" fillId="38" borderId="334"/>
    <xf numFmtId="195" fontId="59" fillId="41" borderId="439">
      <alignment wrapText="1"/>
    </xf>
    <xf numFmtId="196" fontId="59" fillId="41" borderId="439">
      <alignment wrapText="1"/>
    </xf>
    <xf numFmtId="197" fontId="59" fillId="41" borderId="439">
      <alignment wrapText="1"/>
    </xf>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10" fontId="4" fillId="43" borderId="334" applyNumberFormat="0" applyFont="0" applyBorder="0" applyAlignment="0" applyProtection="0">
      <protection locked="0"/>
    </xf>
    <xf numFmtId="177" fontId="12" fillId="0" borderId="442"/>
    <xf numFmtId="172" fontId="12" fillId="0" borderId="442"/>
    <xf numFmtId="169" fontId="12" fillId="0" borderId="442"/>
    <xf numFmtId="169" fontId="12" fillId="0" borderId="442"/>
    <xf numFmtId="170" fontId="12" fillId="0" borderId="442"/>
    <xf numFmtId="170" fontId="12" fillId="0" borderId="442"/>
    <xf numFmtId="170" fontId="12" fillId="0" borderId="442"/>
    <xf numFmtId="170" fontId="12" fillId="0" borderId="442"/>
    <xf numFmtId="170" fontId="12" fillId="0" borderId="442"/>
    <xf numFmtId="170" fontId="12" fillId="0" borderId="442"/>
    <xf numFmtId="170" fontId="12" fillId="0" borderId="442"/>
    <xf numFmtId="170" fontId="12" fillId="0" borderId="442"/>
    <xf numFmtId="170" fontId="12" fillId="0" borderId="442"/>
    <xf numFmtId="170" fontId="12" fillId="0" borderId="442"/>
    <xf numFmtId="170" fontId="12" fillId="0" borderId="442"/>
    <xf numFmtId="170" fontId="12" fillId="0" borderId="442"/>
    <xf numFmtId="170" fontId="12" fillId="0" borderId="442"/>
    <xf numFmtId="170" fontId="12" fillId="0" borderId="442"/>
    <xf numFmtId="170" fontId="12" fillId="0" borderId="442"/>
    <xf numFmtId="171" fontId="12" fillId="0" borderId="442"/>
    <xf numFmtId="171" fontId="12" fillId="0" borderId="442"/>
    <xf numFmtId="171" fontId="12" fillId="0" borderId="442"/>
    <xf numFmtId="171" fontId="12" fillId="0" borderId="442"/>
    <xf numFmtId="171" fontId="12" fillId="0" borderId="442"/>
    <xf numFmtId="171" fontId="12" fillId="0" borderId="442"/>
    <xf numFmtId="171" fontId="12" fillId="0" borderId="442"/>
    <xf numFmtId="171" fontId="12" fillId="0" borderId="442"/>
    <xf numFmtId="171" fontId="12" fillId="0" borderId="442"/>
    <xf numFmtId="171" fontId="12" fillId="0" borderId="442"/>
    <xf numFmtId="171" fontId="12" fillId="0" borderId="442"/>
    <xf numFmtId="171" fontId="12" fillId="0" borderId="442"/>
    <xf numFmtId="171" fontId="12" fillId="0" borderId="442"/>
    <xf numFmtId="171" fontId="12" fillId="0" borderId="442"/>
    <xf numFmtId="171" fontId="12" fillId="0" borderId="442"/>
    <xf numFmtId="169" fontId="12" fillId="0" borderId="442"/>
    <xf numFmtId="169" fontId="12" fillId="0" borderId="442"/>
    <xf numFmtId="169" fontId="12" fillId="0" borderId="442"/>
    <xf numFmtId="169" fontId="12" fillId="0" borderId="442"/>
    <xf numFmtId="169" fontId="12" fillId="0" borderId="442"/>
    <xf numFmtId="169" fontId="12" fillId="0" borderId="442"/>
    <xf numFmtId="169" fontId="12" fillId="0" borderId="442"/>
    <xf numFmtId="169" fontId="12" fillId="0" borderId="442"/>
    <xf numFmtId="169" fontId="12" fillId="0" borderId="442"/>
    <xf numFmtId="169" fontId="12" fillId="0" borderId="442"/>
    <xf numFmtId="169" fontId="12" fillId="0" borderId="442"/>
    <xf numFmtId="169" fontId="12" fillId="0" borderId="442"/>
    <xf numFmtId="169" fontId="12" fillId="0" borderId="442"/>
    <xf numFmtId="169" fontId="12" fillId="0" borderId="442"/>
    <xf numFmtId="169" fontId="12" fillId="0" borderId="442"/>
    <xf numFmtId="169" fontId="12" fillId="0" borderId="442"/>
    <xf numFmtId="172" fontId="12" fillId="0" borderId="442"/>
    <xf numFmtId="173" fontId="12" fillId="0" borderId="442"/>
    <xf numFmtId="173" fontId="12" fillId="0" borderId="442"/>
    <xf numFmtId="173" fontId="12" fillId="0" borderId="442"/>
    <xf numFmtId="173" fontId="12" fillId="0" borderId="442"/>
    <xf numFmtId="173" fontId="12" fillId="0" borderId="442"/>
    <xf numFmtId="173" fontId="12" fillId="0" borderId="442"/>
    <xf numFmtId="173" fontId="12" fillId="0" borderId="442"/>
    <xf numFmtId="173" fontId="12" fillId="0" borderId="442"/>
    <xf numFmtId="173" fontId="12" fillId="0" borderId="442"/>
    <xf numFmtId="173" fontId="12" fillId="0" borderId="442"/>
    <xf numFmtId="173" fontId="12" fillId="0" borderId="442"/>
    <xf numFmtId="173" fontId="12" fillId="0" borderId="442"/>
    <xf numFmtId="173" fontId="12" fillId="0" borderId="442"/>
    <xf numFmtId="173" fontId="12" fillId="0" borderId="442"/>
    <xf numFmtId="173" fontId="12" fillId="0" borderId="442"/>
    <xf numFmtId="174" fontId="12" fillId="0" borderId="442"/>
    <xf numFmtId="174" fontId="12" fillId="0" borderId="442"/>
    <xf numFmtId="174" fontId="12" fillId="0" borderId="442"/>
    <xf numFmtId="174" fontId="12" fillId="0" borderId="442"/>
    <xf numFmtId="174" fontId="12" fillId="0" borderId="442"/>
    <xf numFmtId="174" fontId="12" fillId="0" borderId="442"/>
    <xf numFmtId="174" fontId="12" fillId="0" borderId="442"/>
    <xf numFmtId="174" fontId="12" fillId="0" borderId="442"/>
    <xf numFmtId="174" fontId="12" fillId="0" borderId="442"/>
    <xf numFmtId="174" fontId="12" fillId="0" borderId="442"/>
    <xf numFmtId="174" fontId="12" fillId="0" borderId="442"/>
    <xf numFmtId="174" fontId="12" fillId="0" borderId="442"/>
    <xf numFmtId="174" fontId="12" fillId="0" borderId="442"/>
    <xf numFmtId="174" fontId="12" fillId="0" borderId="442"/>
    <xf numFmtId="174" fontId="12" fillId="0" borderId="442"/>
    <xf numFmtId="172" fontId="12" fillId="0" borderId="442"/>
    <xf numFmtId="172" fontId="12" fillId="0" borderId="442"/>
    <xf numFmtId="172" fontId="12" fillId="0" borderId="442"/>
    <xf numFmtId="172" fontId="12" fillId="0" borderId="442"/>
    <xf numFmtId="172" fontId="12" fillId="0" borderId="442"/>
    <xf numFmtId="172" fontId="12" fillId="0" borderId="442"/>
    <xf numFmtId="172" fontId="12" fillId="0" borderId="442"/>
    <xf numFmtId="172" fontId="12" fillId="0" borderId="442"/>
    <xf numFmtId="172" fontId="12" fillId="0" borderId="442"/>
    <xf numFmtId="172" fontId="12" fillId="0" borderId="442"/>
    <xf numFmtId="172" fontId="12" fillId="0" borderId="442"/>
    <xf numFmtId="172" fontId="12" fillId="0" borderId="442"/>
    <xf numFmtId="172" fontId="12" fillId="0" borderId="442"/>
    <xf numFmtId="172" fontId="12" fillId="0" borderId="442"/>
    <xf numFmtId="172" fontId="12" fillId="0" borderId="442"/>
    <xf numFmtId="172" fontId="12" fillId="0" borderId="442"/>
    <xf numFmtId="177" fontId="12" fillId="0" borderId="442"/>
    <xf numFmtId="178" fontId="12" fillId="0" borderId="442"/>
    <xf numFmtId="178" fontId="12" fillId="0" borderId="442"/>
    <xf numFmtId="178" fontId="12" fillId="0" borderId="442"/>
    <xf numFmtId="178" fontId="12" fillId="0" borderId="442"/>
    <xf numFmtId="178" fontId="12" fillId="0" borderId="442"/>
    <xf numFmtId="178" fontId="12" fillId="0" borderId="442"/>
    <xf numFmtId="178" fontId="12" fillId="0" borderId="442"/>
    <xf numFmtId="178" fontId="12" fillId="0" borderId="442"/>
    <xf numFmtId="178" fontId="12" fillId="0" borderId="442"/>
    <xf numFmtId="178" fontId="12" fillId="0" borderId="442"/>
    <xf numFmtId="178" fontId="12" fillId="0" borderId="442"/>
    <xf numFmtId="178" fontId="12" fillId="0" borderId="442"/>
    <xf numFmtId="178" fontId="12" fillId="0" borderId="442"/>
    <xf numFmtId="178" fontId="12" fillId="0" borderId="442"/>
    <xf numFmtId="178" fontId="12" fillId="0" borderId="442"/>
    <xf numFmtId="179" fontId="12" fillId="0" borderId="442"/>
    <xf numFmtId="179" fontId="12" fillId="0" borderId="442"/>
    <xf numFmtId="179" fontId="12" fillId="0" borderId="442"/>
    <xf numFmtId="179" fontId="12" fillId="0" borderId="442"/>
    <xf numFmtId="179" fontId="12" fillId="0" borderId="442"/>
    <xf numFmtId="179" fontId="12" fillId="0" borderId="442"/>
    <xf numFmtId="179" fontId="12" fillId="0" borderId="442"/>
    <xf numFmtId="179" fontId="12" fillId="0" borderId="442"/>
    <xf numFmtId="179" fontId="12" fillId="0" borderId="442"/>
    <xf numFmtId="179" fontId="12" fillId="0" borderId="442"/>
    <xf numFmtId="179" fontId="12" fillId="0" borderId="442"/>
    <xf numFmtId="179" fontId="12" fillId="0" borderId="442"/>
    <xf numFmtId="179" fontId="12" fillId="0" borderId="442"/>
    <xf numFmtId="179" fontId="12" fillId="0" borderId="442"/>
    <xf numFmtId="179" fontId="12" fillId="0" borderId="442"/>
    <xf numFmtId="177" fontId="12" fillId="0" borderId="442"/>
    <xf numFmtId="177" fontId="12" fillId="0" borderId="442"/>
    <xf numFmtId="177" fontId="12" fillId="0" borderId="442"/>
    <xf numFmtId="177" fontId="12" fillId="0" borderId="442"/>
    <xf numFmtId="177" fontId="12" fillId="0" borderId="442"/>
    <xf numFmtId="177" fontId="12" fillId="0" borderId="442"/>
    <xf numFmtId="177" fontId="12" fillId="0" borderId="442"/>
    <xf numFmtId="177" fontId="12" fillId="0" borderId="442"/>
    <xf numFmtId="177" fontId="12" fillId="0" borderId="442"/>
    <xf numFmtId="177" fontId="12" fillId="0" borderId="442"/>
    <xf numFmtId="177" fontId="12" fillId="0" borderId="442"/>
    <xf numFmtId="177" fontId="12" fillId="0" borderId="442"/>
    <xf numFmtId="177" fontId="12" fillId="0" borderId="442"/>
    <xf numFmtId="177" fontId="12" fillId="0" borderId="442"/>
    <xf numFmtId="177" fontId="12" fillId="0" borderId="442"/>
    <xf numFmtId="177" fontId="12" fillId="0" borderId="442"/>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5" fillId="8" borderId="435" applyNumberFormat="0" applyAlignment="0" applyProtection="0"/>
    <xf numFmtId="0" fontId="15" fillId="8" borderId="435" applyNumberFormat="0" applyAlignment="0" applyProtection="0"/>
    <xf numFmtId="0" fontId="15" fillId="8" borderId="435" applyNumberFormat="0" applyAlignment="0" applyProtection="0"/>
    <xf numFmtId="0" fontId="15" fillId="8" borderId="435" applyNumberFormat="0" applyAlignment="0" applyProtection="0"/>
    <xf numFmtId="0" fontId="15" fillId="8" borderId="435" applyNumberFormat="0" applyAlignment="0" applyProtection="0"/>
    <xf numFmtId="0" fontId="15" fillId="8" borderId="435" applyNumberFormat="0" applyAlignment="0" applyProtection="0"/>
    <xf numFmtId="0" fontId="15" fillId="8" borderId="435" applyNumberFormat="0" applyAlignment="0" applyProtection="0"/>
    <xf numFmtId="0" fontId="15" fillId="8" borderId="435" applyNumberFormat="0" applyAlignment="0" applyProtection="0"/>
    <xf numFmtId="0" fontId="15" fillId="8" borderId="435" applyNumberFormat="0" applyAlignment="0" applyProtection="0"/>
    <xf numFmtId="0" fontId="15" fillId="8" borderId="435" applyNumberFormat="0" applyAlignment="0" applyProtection="0"/>
    <xf numFmtId="0" fontId="15" fillId="8" borderId="435" applyNumberFormat="0" applyAlignment="0" applyProtection="0"/>
    <xf numFmtId="0" fontId="15" fillId="8" borderId="435" applyNumberFormat="0" applyAlignment="0" applyProtection="0"/>
    <xf numFmtId="0" fontId="15" fillId="8" borderId="435" applyNumberFormat="0" applyAlignment="0" applyProtection="0"/>
    <xf numFmtId="0" fontId="15" fillId="8" borderId="435" applyNumberFormat="0" applyAlignment="0" applyProtection="0"/>
    <xf numFmtId="0" fontId="15" fillId="8" borderId="435" applyNumberFormat="0" applyAlignment="0" applyProtection="0"/>
    <xf numFmtId="0" fontId="14" fillId="6"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169" fontId="12" fillId="32" borderId="436">
      <protection locked="0"/>
    </xf>
    <xf numFmtId="170" fontId="12" fillId="32" borderId="436">
      <protection locked="0"/>
    </xf>
    <xf numFmtId="170" fontId="12" fillId="32" borderId="436">
      <protection locked="0"/>
    </xf>
    <xf numFmtId="170" fontId="12" fillId="32" borderId="436">
      <protection locked="0"/>
    </xf>
    <xf numFmtId="170" fontId="12" fillId="32" borderId="436">
      <protection locked="0"/>
    </xf>
    <xf numFmtId="170" fontId="12" fillId="32" borderId="436">
      <protection locked="0"/>
    </xf>
    <xf numFmtId="170" fontId="12" fillId="32" borderId="436">
      <protection locked="0"/>
    </xf>
    <xf numFmtId="170" fontId="12" fillId="32" borderId="436">
      <protection locked="0"/>
    </xf>
    <xf numFmtId="170" fontId="12" fillId="32" borderId="436">
      <protection locked="0"/>
    </xf>
    <xf numFmtId="170" fontId="12" fillId="32" borderId="436">
      <protection locked="0"/>
    </xf>
    <xf numFmtId="170" fontId="12" fillId="32" borderId="436">
      <protection locked="0"/>
    </xf>
    <xf numFmtId="170" fontId="12" fillId="32" borderId="436">
      <protection locked="0"/>
    </xf>
    <xf numFmtId="170" fontId="12" fillId="32" borderId="436">
      <protection locked="0"/>
    </xf>
    <xf numFmtId="170" fontId="12" fillId="32" borderId="436">
      <protection locked="0"/>
    </xf>
    <xf numFmtId="170" fontId="12" fillId="32" borderId="436">
      <protection locked="0"/>
    </xf>
    <xf numFmtId="170" fontId="12" fillId="32" borderId="436">
      <protection locked="0"/>
    </xf>
    <xf numFmtId="171" fontId="12" fillId="32" borderId="436">
      <protection locked="0"/>
    </xf>
    <xf numFmtId="171" fontId="12" fillId="32" borderId="436">
      <protection locked="0"/>
    </xf>
    <xf numFmtId="171" fontId="12" fillId="32" borderId="436">
      <protection locked="0"/>
    </xf>
    <xf numFmtId="171" fontId="12" fillId="32" borderId="436">
      <protection locked="0"/>
    </xf>
    <xf numFmtId="171" fontId="12" fillId="32" borderId="436">
      <protection locked="0"/>
    </xf>
    <xf numFmtId="171" fontId="12" fillId="32" borderId="436">
      <protection locked="0"/>
    </xf>
    <xf numFmtId="171" fontId="12" fillId="32" borderId="436">
      <protection locked="0"/>
    </xf>
    <xf numFmtId="171" fontId="12" fillId="32" borderId="436">
      <protection locked="0"/>
    </xf>
    <xf numFmtId="171" fontId="12" fillId="32" borderId="436">
      <protection locked="0"/>
    </xf>
    <xf numFmtId="171" fontId="12" fillId="32" borderId="436">
      <protection locked="0"/>
    </xf>
    <xf numFmtId="171" fontId="12" fillId="32" borderId="436">
      <protection locked="0"/>
    </xf>
    <xf numFmtId="171" fontId="12" fillId="32" borderId="436">
      <protection locked="0"/>
    </xf>
    <xf numFmtId="171" fontId="12" fillId="32" borderId="436">
      <protection locked="0"/>
    </xf>
    <xf numFmtId="171" fontId="12" fillId="32" borderId="436">
      <protection locked="0"/>
    </xf>
    <xf numFmtId="171" fontId="12" fillId="32" borderId="436">
      <protection locked="0"/>
    </xf>
    <xf numFmtId="169" fontId="12" fillId="32" borderId="436">
      <protection locked="0"/>
    </xf>
    <xf numFmtId="169" fontId="12" fillId="32" borderId="436">
      <protection locked="0"/>
    </xf>
    <xf numFmtId="169" fontId="12" fillId="32" borderId="436">
      <protection locked="0"/>
    </xf>
    <xf numFmtId="169" fontId="12" fillId="32" borderId="436">
      <protection locked="0"/>
    </xf>
    <xf numFmtId="169" fontId="12" fillId="32" borderId="436">
      <protection locked="0"/>
    </xf>
    <xf numFmtId="169" fontId="12" fillId="32" borderId="436">
      <protection locked="0"/>
    </xf>
    <xf numFmtId="169" fontId="12" fillId="32" borderId="436">
      <protection locked="0"/>
    </xf>
    <xf numFmtId="169" fontId="12" fillId="32" borderId="436">
      <protection locked="0"/>
    </xf>
    <xf numFmtId="169" fontId="12" fillId="32" borderId="436">
      <protection locked="0"/>
    </xf>
    <xf numFmtId="169" fontId="12" fillId="32" borderId="436">
      <protection locked="0"/>
    </xf>
    <xf numFmtId="169" fontId="12" fillId="32" borderId="436">
      <protection locked="0"/>
    </xf>
    <xf numFmtId="169" fontId="12" fillId="32" borderId="436">
      <protection locked="0"/>
    </xf>
    <xf numFmtId="169" fontId="12" fillId="32" borderId="436">
      <protection locked="0"/>
    </xf>
    <xf numFmtId="169" fontId="12" fillId="32" borderId="436">
      <protection locked="0"/>
    </xf>
    <xf numFmtId="169" fontId="12" fillId="32" borderId="436">
      <protection locked="0"/>
    </xf>
    <xf numFmtId="169" fontId="12" fillId="32" borderId="436">
      <protection locked="0"/>
    </xf>
    <xf numFmtId="172" fontId="12" fillId="32" borderId="436">
      <protection locked="0"/>
    </xf>
    <xf numFmtId="173" fontId="12" fillId="32" borderId="436">
      <protection locked="0"/>
    </xf>
    <xf numFmtId="173" fontId="12" fillId="32" borderId="436">
      <protection locked="0"/>
    </xf>
    <xf numFmtId="173" fontId="12" fillId="32" borderId="436">
      <protection locked="0"/>
    </xf>
    <xf numFmtId="173" fontId="12" fillId="32" borderId="436">
      <protection locked="0"/>
    </xf>
    <xf numFmtId="173" fontId="12" fillId="32" borderId="436">
      <protection locked="0"/>
    </xf>
    <xf numFmtId="173" fontId="12" fillId="32" borderId="436">
      <protection locked="0"/>
    </xf>
    <xf numFmtId="173" fontId="12" fillId="32" borderId="436">
      <protection locked="0"/>
    </xf>
    <xf numFmtId="173" fontId="12" fillId="32" borderId="436">
      <protection locked="0"/>
    </xf>
    <xf numFmtId="173" fontId="12" fillId="32" borderId="436">
      <protection locked="0"/>
    </xf>
    <xf numFmtId="173" fontId="12" fillId="32" borderId="436">
      <protection locked="0"/>
    </xf>
    <xf numFmtId="173" fontId="12" fillId="32" borderId="436">
      <protection locked="0"/>
    </xf>
    <xf numFmtId="173" fontId="12" fillId="32" borderId="436">
      <protection locked="0"/>
    </xf>
    <xf numFmtId="173" fontId="12" fillId="32" borderId="436">
      <protection locked="0"/>
    </xf>
    <xf numFmtId="173" fontId="12" fillId="32" borderId="436">
      <protection locked="0"/>
    </xf>
    <xf numFmtId="173" fontId="12" fillId="32" borderId="436">
      <protection locked="0"/>
    </xf>
    <xf numFmtId="174" fontId="12" fillId="32" borderId="436">
      <protection locked="0"/>
    </xf>
    <xf numFmtId="174" fontId="12" fillId="32" borderId="436">
      <protection locked="0"/>
    </xf>
    <xf numFmtId="174" fontId="12" fillId="32" borderId="436">
      <protection locked="0"/>
    </xf>
    <xf numFmtId="174" fontId="12" fillId="32" borderId="436">
      <protection locked="0"/>
    </xf>
    <xf numFmtId="174" fontId="12" fillId="32" borderId="436">
      <protection locked="0"/>
    </xf>
    <xf numFmtId="174" fontId="12" fillId="32" borderId="436">
      <protection locked="0"/>
    </xf>
    <xf numFmtId="174" fontId="12" fillId="32" borderId="436">
      <protection locked="0"/>
    </xf>
    <xf numFmtId="174" fontId="12" fillId="32" borderId="436">
      <protection locked="0"/>
    </xf>
    <xf numFmtId="174" fontId="12" fillId="32" borderId="436">
      <protection locked="0"/>
    </xf>
    <xf numFmtId="174" fontId="12" fillId="32" borderId="436">
      <protection locked="0"/>
    </xf>
    <xf numFmtId="174" fontId="12" fillId="32" borderId="436">
      <protection locked="0"/>
    </xf>
    <xf numFmtId="174" fontId="12" fillId="32" borderId="436">
      <protection locked="0"/>
    </xf>
    <xf numFmtId="174" fontId="12" fillId="32" borderId="436">
      <protection locked="0"/>
    </xf>
    <xf numFmtId="174" fontId="12" fillId="32" borderId="436">
      <protection locked="0"/>
    </xf>
    <xf numFmtId="174" fontId="12" fillId="32" borderId="436">
      <protection locked="0"/>
    </xf>
    <xf numFmtId="172" fontId="12" fillId="32" borderId="436">
      <protection locked="0"/>
    </xf>
    <xf numFmtId="172" fontId="12" fillId="32" borderId="436">
      <protection locked="0"/>
    </xf>
    <xf numFmtId="172" fontId="12" fillId="32" borderId="436">
      <protection locked="0"/>
    </xf>
    <xf numFmtId="172" fontId="12" fillId="32" borderId="436">
      <protection locked="0"/>
    </xf>
    <xf numFmtId="172" fontId="12" fillId="32" borderId="436">
      <protection locked="0"/>
    </xf>
    <xf numFmtId="172" fontId="12" fillId="32" borderId="436">
      <protection locked="0"/>
    </xf>
    <xf numFmtId="172" fontId="12" fillId="32" borderId="436">
      <protection locked="0"/>
    </xf>
    <xf numFmtId="172" fontId="12" fillId="32" borderId="436">
      <protection locked="0"/>
    </xf>
    <xf numFmtId="172" fontId="12" fillId="32" borderId="436">
      <protection locked="0"/>
    </xf>
    <xf numFmtId="172" fontId="12" fillId="32" borderId="436">
      <protection locked="0"/>
    </xf>
    <xf numFmtId="172" fontId="12" fillId="32" borderId="436">
      <protection locked="0"/>
    </xf>
    <xf numFmtId="172" fontId="12" fillId="32" borderId="436">
      <protection locked="0"/>
    </xf>
    <xf numFmtId="172" fontId="12" fillId="32" borderId="436">
      <protection locked="0"/>
    </xf>
    <xf numFmtId="172" fontId="12" fillId="32" borderId="436">
      <protection locked="0"/>
    </xf>
    <xf numFmtId="172" fontId="12" fillId="32" borderId="436">
      <protection locked="0"/>
    </xf>
    <xf numFmtId="172" fontId="12" fillId="32" borderId="436">
      <protection locked="0"/>
    </xf>
    <xf numFmtId="175" fontId="12" fillId="32" borderId="436">
      <alignment horizontal="right"/>
      <protection locked="0"/>
    </xf>
    <xf numFmtId="175" fontId="12" fillId="32" borderId="436">
      <alignment horizontal="right"/>
      <protection locked="0"/>
    </xf>
    <xf numFmtId="175" fontId="12" fillId="32" borderId="436">
      <alignment horizontal="right"/>
      <protection locked="0"/>
    </xf>
    <xf numFmtId="175" fontId="12" fillId="32" borderId="436">
      <alignment horizontal="right"/>
      <protection locked="0"/>
    </xf>
    <xf numFmtId="175" fontId="12" fillId="32" borderId="436">
      <alignment horizontal="right"/>
      <protection locked="0"/>
    </xf>
    <xf numFmtId="175" fontId="12" fillId="32" borderId="436">
      <alignment horizontal="right"/>
      <protection locked="0"/>
    </xf>
    <xf numFmtId="175" fontId="12" fillId="32" borderId="436">
      <alignment horizontal="right"/>
      <protection locked="0"/>
    </xf>
    <xf numFmtId="175" fontId="12" fillId="32" borderId="436">
      <alignment horizontal="right"/>
      <protection locked="0"/>
    </xf>
    <xf numFmtId="175" fontId="12" fillId="32" borderId="436">
      <alignment horizontal="right"/>
      <protection locked="0"/>
    </xf>
    <xf numFmtId="175" fontId="12" fillId="32" borderId="436">
      <alignment horizontal="right"/>
      <protection locked="0"/>
    </xf>
    <xf numFmtId="175" fontId="12" fillId="32" borderId="436">
      <alignment horizontal="right"/>
      <protection locked="0"/>
    </xf>
    <xf numFmtId="175" fontId="12" fillId="32" borderId="436">
      <alignment horizontal="right"/>
      <protection locked="0"/>
    </xf>
    <xf numFmtId="175" fontId="12" fillId="32" borderId="436">
      <alignment horizontal="right"/>
      <protection locked="0"/>
    </xf>
    <xf numFmtId="175" fontId="12" fillId="32" borderId="436">
      <alignment horizontal="right"/>
      <protection locked="0"/>
    </xf>
    <xf numFmtId="175" fontId="12" fillId="32" borderId="436">
      <alignment horizontal="right"/>
      <protection locked="0"/>
    </xf>
    <xf numFmtId="176" fontId="12" fillId="32" borderId="436">
      <alignment horizontal="right"/>
      <protection locked="0"/>
    </xf>
    <xf numFmtId="176" fontId="12" fillId="32" borderId="436">
      <alignment horizontal="right"/>
      <protection locked="0"/>
    </xf>
    <xf numFmtId="176" fontId="12" fillId="32" borderId="436">
      <alignment horizontal="right"/>
      <protection locked="0"/>
    </xf>
    <xf numFmtId="176" fontId="12" fillId="32" borderId="436">
      <alignment horizontal="right"/>
      <protection locked="0"/>
    </xf>
    <xf numFmtId="176" fontId="12" fillId="32" borderId="436">
      <alignment horizontal="right"/>
      <protection locked="0"/>
    </xf>
    <xf numFmtId="176" fontId="12" fillId="32" borderId="436">
      <alignment horizontal="right"/>
      <protection locked="0"/>
    </xf>
    <xf numFmtId="176" fontId="12" fillId="32" borderId="436">
      <alignment horizontal="right"/>
      <protection locked="0"/>
    </xf>
    <xf numFmtId="176" fontId="12" fillId="32" borderId="436">
      <alignment horizontal="right"/>
      <protection locked="0"/>
    </xf>
    <xf numFmtId="176" fontId="12" fillId="32" borderId="436">
      <alignment horizontal="right"/>
      <protection locked="0"/>
    </xf>
    <xf numFmtId="176" fontId="12" fillId="32" borderId="436">
      <alignment horizontal="right"/>
      <protection locked="0"/>
    </xf>
    <xf numFmtId="176" fontId="12" fillId="32" borderId="436">
      <alignment horizontal="right"/>
      <protection locked="0"/>
    </xf>
    <xf numFmtId="176" fontId="12" fillId="32" borderId="436">
      <alignment horizontal="right"/>
      <protection locked="0"/>
    </xf>
    <xf numFmtId="176" fontId="12" fillId="32" borderId="436">
      <alignment horizontal="right"/>
      <protection locked="0"/>
    </xf>
    <xf numFmtId="176" fontId="12" fillId="32" borderId="436">
      <alignment horizontal="right"/>
      <protection locked="0"/>
    </xf>
    <xf numFmtId="176" fontId="12" fillId="32" borderId="436">
      <alignment horizontal="right"/>
      <protection locked="0"/>
    </xf>
    <xf numFmtId="0" fontId="12" fillId="32" borderId="436">
      <alignment horizontal="left"/>
      <protection locked="0"/>
    </xf>
    <xf numFmtId="0" fontId="12" fillId="32" borderId="436">
      <alignment horizontal="left"/>
      <protection locked="0"/>
    </xf>
    <xf numFmtId="0" fontId="12" fillId="32" borderId="436">
      <alignment horizontal="left"/>
      <protection locked="0"/>
    </xf>
    <xf numFmtId="0" fontId="12" fillId="32" borderId="436">
      <alignment horizontal="left"/>
      <protection locked="0"/>
    </xf>
    <xf numFmtId="0" fontId="12" fillId="32" borderId="436">
      <alignment horizontal="left"/>
      <protection locked="0"/>
    </xf>
    <xf numFmtId="0" fontId="12" fillId="32" borderId="436">
      <alignment horizontal="left"/>
      <protection locked="0"/>
    </xf>
    <xf numFmtId="0" fontId="12" fillId="32" borderId="436">
      <alignment horizontal="left"/>
      <protection locked="0"/>
    </xf>
    <xf numFmtId="0" fontId="12" fillId="32" borderId="436">
      <alignment horizontal="left"/>
      <protection locked="0"/>
    </xf>
    <xf numFmtId="0" fontId="12" fillId="32" borderId="436">
      <alignment horizontal="left"/>
      <protection locked="0"/>
    </xf>
    <xf numFmtId="0" fontId="12" fillId="32" borderId="436">
      <alignment horizontal="left"/>
      <protection locked="0"/>
    </xf>
    <xf numFmtId="0" fontId="12" fillId="32" borderId="436">
      <alignment horizontal="left"/>
      <protection locked="0"/>
    </xf>
    <xf numFmtId="0" fontId="12" fillId="32" borderId="436">
      <alignment horizontal="left"/>
      <protection locked="0"/>
    </xf>
    <xf numFmtId="0" fontId="12" fillId="32" borderId="436">
      <alignment horizontal="left"/>
      <protection locked="0"/>
    </xf>
    <xf numFmtId="0" fontId="12" fillId="32" borderId="436">
      <alignment horizontal="left"/>
      <protection locked="0"/>
    </xf>
    <xf numFmtId="0" fontId="12" fillId="32" borderId="436">
      <alignment horizontal="left"/>
      <protection locked="0"/>
    </xf>
    <xf numFmtId="177" fontId="12" fillId="32" borderId="436">
      <protection locked="0"/>
    </xf>
    <xf numFmtId="178" fontId="12" fillId="32" borderId="436">
      <protection locked="0"/>
    </xf>
    <xf numFmtId="178" fontId="12" fillId="32" borderId="436">
      <protection locked="0"/>
    </xf>
    <xf numFmtId="178" fontId="12" fillId="32" borderId="436">
      <protection locked="0"/>
    </xf>
    <xf numFmtId="178" fontId="12" fillId="32" borderId="436">
      <protection locked="0"/>
    </xf>
    <xf numFmtId="178" fontId="12" fillId="32" borderId="436">
      <protection locked="0"/>
    </xf>
    <xf numFmtId="178" fontId="12" fillId="32" borderId="436">
      <protection locked="0"/>
    </xf>
    <xf numFmtId="178" fontId="12" fillId="32" borderId="436">
      <protection locked="0"/>
    </xf>
    <xf numFmtId="178" fontId="12" fillId="32" borderId="436">
      <protection locked="0"/>
    </xf>
    <xf numFmtId="178" fontId="12" fillId="32" borderId="436">
      <protection locked="0"/>
    </xf>
    <xf numFmtId="178" fontId="12" fillId="32" borderId="436">
      <protection locked="0"/>
    </xf>
    <xf numFmtId="178" fontId="12" fillId="32" borderId="436">
      <protection locked="0"/>
    </xf>
    <xf numFmtId="178" fontId="12" fillId="32" borderId="436">
      <protection locked="0"/>
    </xf>
    <xf numFmtId="178" fontId="12" fillId="32" borderId="436">
      <protection locked="0"/>
    </xf>
    <xf numFmtId="178" fontId="12" fillId="32" borderId="436">
      <protection locked="0"/>
    </xf>
    <xf numFmtId="178" fontId="12" fillId="32" borderId="436">
      <protection locked="0"/>
    </xf>
    <xf numFmtId="179" fontId="12" fillId="32" borderId="436">
      <protection locked="0"/>
    </xf>
    <xf numFmtId="179" fontId="12" fillId="32" borderId="436">
      <protection locked="0"/>
    </xf>
    <xf numFmtId="179" fontId="12" fillId="32" borderId="436">
      <protection locked="0"/>
    </xf>
    <xf numFmtId="179" fontId="12" fillId="32" borderId="436">
      <protection locked="0"/>
    </xf>
    <xf numFmtId="179" fontId="12" fillId="32" borderId="436">
      <protection locked="0"/>
    </xf>
    <xf numFmtId="179" fontId="12" fillId="32" borderId="436">
      <protection locked="0"/>
    </xf>
    <xf numFmtId="179" fontId="12" fillId="32" borderId="436">
      <protection locked="0"/>
    </xf>
    <xf numFmtId="179" fontId="12" fillId="32" borderId="436">
      <protection locked="0"/>
    </xf>
    <xf numFmtId="179" fontId="12" fillId="32" borderId="436">
      <protection locked="0"/>
    </xf>
    <xf numFmtId="179" fontId="12" fillId="32" borderId="436">
      <protection locked="0"/>
    </xf>
    <xf numFmtId="179" fontId="12" fillId="32" borderId="436">
      <protection locked="0"/>
    </xf>
    <xf numFmtId="179" fontId="12" fillId="32" borderId="436">
      <protection locked="0"/>
    </xf>
    <xf numFmtId="179" fontId="12" fillId="32" borderId="436">
      <protection locked="0"/>
    </xf>
    <xf numFmtId="179" fontId="12" fillId="32" borderId="436">
      <protection locked="0"/>
    </xf>
    <xf numFmtId="179" fontId="12" fillId="32" borderId="436">
      <protection locked="0"/>
    </xf>
    <xf numFmtId="177" fontId="12" fillId="32" borderId="436">
      <protection locked="0"/>
    </xf>
    <xf numFmtId="177" fontId="12" fillId="32" borderId="436">
      <protection locked="0"/>
    </xf>
    <xf numFmtId="177" fontId="12" fillId="32" borderId="436">
      <protection locked="0"/>
    </xf>
    <xf numFmtId="177" fontId="12" fillId="32" borderId="436">
      <protection locked="0"/>
    </xf>
    <xf numFmtId="177" fontId="12" fillId="32" borderId="436">
      <protection locked="0"/>
    </xf>
    <xf numFmtId="177" fontId="12" fillId="32" borderId="436">
      <protection locked="0"/>
    </xf>
    <xf numFmtId="177" fontId="12" fillId="32" borderId="436">
      <protection locked="0"/>
    </xf>
    <xf numFmtId="177" fontId="12" fillId="32" borderId="436">
      <protection locked="0"/>
    </xf>
    <xf numFmtId="177" fontId="12" fillId="32" borderId="436">
      <protection locked="0"/>
    </xf>
    <xf numFmtId="177" fontId="12" fillId="32" borderId="436">
      <protection locked="0"/>
    </xf>
    <xf numFmtId="177" fontId="12" fillId="32" borderId="436">
      <protection locked="0"/>
    </xf>
    <xf numFmtId="177" fontId="12" fillId="32" borderId="436">
      <protection locked="0"/>
    </xf>
    <xf numFmtId="177" fontId="12" fillId="32" borderId="436">
      <protection locked="0"/>
    </xf>
    <xf numFmtId="177" fontId="12" fillId="32" borderId="436">
      <protection locked="0"/>
    </xf>
    <xf numFmtId="177" fontId="12" fillId="32" borderId="436">
      <protection locked="0"/>
    </xf>
    <xf numFmtId="177" fontId="12" fillId="32" borderId="436">
      <protection locked="0"/>
    </xf>
    <xf numFmtId="49" fontId="12" fillId="32" borderId="436">
      <alignment horizontal="left"/>
      <protection locked="0"/>
    </xf>
    <xf numFmtId="49" fontId="12" fillId="32" borderId="436">
      <alignment horizontal="left"/>
      <protection locked="0"/>
    </xf>
    <xf numFmtId="49" fontId="12" fillId="32" borderId="436">
      <alignment horizontal="left"/>
      <protection locked="0"/>
    </xf>
    <xf numFmtId="49" fontId="12" fillId="32" borderId="436">
      <alignment horizontal="left"/>
      <protection locked="0"/>
    </xf>
    <xf numFmtId="49" fontId="12" fillId="32" borderId="436">
      <alignment horizontal="left"/>
      <protection locked="0"/>
    </xf>
    <xf numFmtId="49" fontId="12" fillId="32" borderId="436">
      <alignment horizontal="left"/>
      <protection locked="0"/>
    </xf>
    <xf numFmtId="49" fontId="12" fillId="32" borderId="436">
      <alignment horizontal="left"/>
      <protection locked="0"/>
    </xf>
    <xf numFmtId="49" fontId="12" fillId="32" borderId="436">
      <alignment horizontal="left"/>
      <protection locked="0"/>
    </xf>
    <xf numFmtId="49" fontId="12" fillId="32" borderId="436">
      <alignment horizontal="left"/>
      <protection locked="0"/>
    </xf>
    <xf numFmtId="49" fontId="12" fillId="32" borderId="436">
      <alignment horizontal="left"/>
      <protection locked="0"/>
    </xf>
    <xf numFmtId="49" fontId="12" fillId="32" borderId="436">
      <alignment horizontal="left"/>
      <protection locked="0"/>
    </xf>
    <xf numFmtId="49" fontId="12" fillId="32" borderId="436">
      <alignment horizontal="left"/>
      <protection locked="0"/>
    </xf>
    <xf numFmtId="49" fontId="12" fillId="32" borderId="436">
      <alignment horizontal="left"/>
      <protection locked="0"/>
    </xf>
    <xf numFmtId="49" fontId="12" fillId="32" borderId="436">
      <alignment horizontal="left"/>
      <protection locked="0"/>
    </xf>
    <xf numFmtId="49" fontId="12" fillId="32" borderId="436">
      <alignment horizontal="left"/>
      <protection locked="0"/>
    </xf>
    <xf numFmtId="197" fontId="59" fillId="41" borderId="439">
      <alignment wrapText="1"/>
    </xf>
    <xf numFmtId="196" fontId="59" fillId="41" borderId="439">
      <alignment wrapText="1"/>
    </xf>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9" fillId="38" borderId="334"/>
    <xf numFmtId="0" fontId="9" fillId="38" borderId="334"/>
    <xf numFmtId="0" fontId="9" fillId="38" borderId="334"/>
    <xf numFmtId="0" fontId="9" fillId="38" borderId="334"/>
    <xf numFmtId="0" fontId="9" fillId="38" borderId="334"/>
    <xf numFmtId="0" fontId="9" fillId="38" borderId="334"/>
    <xf numFmtId="0" fontId="9" fillId="38" borderId="334"/>
    <xf numFmtId="0" fontId="9" fillId="38" borderId="334"/>
    <xf numFmtId="0" fontId="9" fillId="38" borderId="334"/>
    <xf numFmtId="0" fontId="9" fillId="38" borderId="334"/>
    <xf numFmtId="0" fontId="9" fillId="38" borderId="334"/>
    <xf numFmtId="195" fontId="59" fillId="41" borderId="439">
      <alignment wrapText="1"/>
    </xf>
    <xf numFmtId="195" fontId="59" fillId="41" borderId="439">
      <alignment wrapText="1"/>
    </xf>
    <xf numFmtId="195" fontId="59" fillId="41" borderId="439">
      <alignment wrapText="1"/>
    </xf>
    <xf numFmtId="195" fontId="59" fillId="41" borderId="439">
      <alignment wrapText="1"/>
    </xf>
    <xf numFmtId="195" fontId="59" fillId="41" borderId="439">
      <alignment wrapText="1"/>
    </xf>
    <xf numFmtId="195" fontId="59" fillId="41" borderId="439">
      <alignment wrapText="1"/>
    </xf>
    <xf numFmtId="195" fontId="59" fillId="41" borderId="439">
      <alignment wrapText="1"/>
    </xf>
    <xf numFmtId="195" fontId="59" fillId="41" borderId="439">
      <alignment wrapText="1"/>
    </xf>
    <xf numFmtId="195" fontId="59" fillId="41" borderId="439">
      <alignment wrapText="1"/>
    </xf>
    <xf numFmtId="195" fontId="59" fillId="41" borderId="439">
      <alignment wrapText="1"/>
    </xf>
    <xf numFmtId="195" fontId="59" fillId="41" borderId="439">
      <alignment wrapText="1"/>
    </xf>
    <xf numFmtId="195" fontId="59" fillId="41" borderId="439">
      <alignment wrapText="1"/>
    </xf>
    <xf numFmtId="195" fontId="59" fillId="41" borderId="439">
      <alignment wrapText="1"/>
    </xf>
    <xf numFmtId="195" fontId="59" fillId="41" borderId="439">
      <alignment wrapText="1"/>
    </xf>
    <xf numFmtId="195" fontId="59" fillId="41" borderId="439">
      <alignment wrapText="1"/>
    </xf>
    <xf numFmtId="196" fontId="59" fillId="41" borderId="439">
      <alignment wrapText="1"/>
    </xf>
    <xf numFmtId="196" fontId="59" fillId="41" borderId="439">
      <alignment wrapText="1"/>
    </xf>
    <xf numFmtId="196" fontId="59" fillId="41" borderId="439">
      <alignment wrapText="1"/>
    </xf>
    <xf numFmtId="196" fontId="59" fillId="41" borderId="439">
      <alignment wrapText="1"/>
    </xf>
    <xf numFmtId="196" fontId="59" fillId="41" borderId="439">
      <alignment wrapText="1"/>
    </xf>
    <xf numFmtId="196" fontId="59" fillId="41" borderId="439">
      <alignment wrapText="1"/>
    </xf>
    <xf numFmtId="196" fontId="59" fillId="41" borderId="439">
      <alignment wrapText="1"/>
    </xf>
    <xf numFmtId="196" fontId="59" fillId="41" borderId="439">
      <alignment wrapText="1"/>
    </xf>
    <xf numFmtId="196" fontId="59" fillId="41" borderId="439">
      <alignment wrapText="1"/>
    </xf>
    <xf numFmtId="196" fontId="59" fillId="41" borderId="439">
      <alignment wrapText="1"/>
    </xf>
    <xf numFmtId="196" fontId="59" fillId="41" borderId="439">
      <alignment wrapText="1"/>
    </xf>
    <xf numFmtId="196" fontId="59" fillId="41" borderId="439">
      <alignment wrapText="1"/>
    </xf>
    <xf numFmtId="196" fontId="59" fillId="41" borderId="439">
      <alignment wrapText="1"/>
    </xf>
    <xf numFmtId="196" fontId="59" fillId="41" borderId="439">
      <alignment wrapText="1"/>
    </xf>
    <xf numFmtId="196" fontId="59" fillId="41" borderId="439">
      <alignment wrapText="1"/>
    </xf>
    <xf numFmtId="197" fontId="59" fillId="41" borderId="439">
      <alignment wrapText="1"/>
    </xf>
    <xf numFmtId="197" fontId="59" fillId="41" borderId="439">
      <alignment wrapText="1"/>
    </xf>
    <xf numFmtId="197" fontId="59" fillId="41" borderId="439">
      <alignment wrapText="1"/>
    </xf>
    <xf numFmtId="197" fontId="59" fillId="41" borderId="439">
      <alignment wrapText="1"/>
    </xf>
    <xf numFmtId="197" fontId="59" fillId="41" borderId="439">
      <alignment wrapText="1"/>
    </xf>
    <xf numFmtId="197" fontId="59" fillId="41" borderId="439">
      <alignment wrapText="1"/>
    </xf>
    <xf numFmtId="197" fontId="59" fillId="41" borderId="439">
      <alignment wrapText="1"/>
    </xf>
    <xf numFmtId="197" fontId="59" fillId="41" borderId="439">
      <alignment wrapText="1"/>
    </xf>
    <xf numFmtId="197" fontId="59" fillId="41" borderId="439">
      <alignment wrapText="1"/>
    </xf>
    <xf numFmtId="197" fontId="59" fillId="41" borderId="439">
      <alignment wrapText="1"/>
    </xf>
    <xf numFmtId="197" fontId="59" fillId="41" borderId="439">
      <alignment wrapText="1"/>
    </xf>
    <xf numFmtId="197" fontId="59" fillId="41" borderId="439">
      <alignment wrapText="1"/>
    </xf>
    <xf numFmtId="197" fontId="59" fillId="41" borderId="439">
      <alignment wrapText="1"/>
    </xf>
    <xf numFmtId="197" fontId="59" fillId="41" borderId="439">
      <alignment wrapText="1"/>
    </xf>
    <xf numFmtId="197" fontId="59" fillId="41" borderId="439">
      <alignment wrapText="1"/>
    </xf>
    <xf numFmtId="0" fontId="53" fillId="0" borderId="441" applyNumberFormat="0" applyFill="0" applyAlignment="0" applyProtection="0"/>
    <xf numFmtId="0" fontId="53" fillId="0" borderId="441"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10" fontId="4" fillId="43" borderId="334" applyNumberFormat="0" applyFont="0" applyBorder="0" applyAlignment="0" applyProtection="0">
      <protection locked="0"/>
    </xf>
    <xf numFmtId="10" fontId="4" fillId="43" borderId="334" applyNumberFormat="0" applyFont="0" applyBorder="0" applyAlignment="0" applyProtection="0">
      <protection locked="0"/>
    </xf>
    <xf numFmtId="10" fontId="4" fillId="43" borderId="334" applyNumberFormat="0" applyFont="0" applyBorder="0" applyAlignment="0" applyProtection="0">
      <protection locked="0"/>
    </xf>
    <xf numFmtId="10" fontId="4" fillId="43" borderId="334" applyNumberFormat="0" applyFont="0" applyBorder="0" applyAlignment="0" applyProtection="0">
      <protection locked="0"/>
    </xf>
    <xf numFmtId="10" fontId="4" fillId="43" borderId="334" applyNumberFormat="0" applyFont="0" applyBorder="0" applyAlignment="0" applyProtection="0">
      <protection locked="0"/>
    </xf>
    <xf numFmtId="10" fontId="4" fillId="43" borderId="334" applyNumberFormat="0" applyFont="0" applyBorder="0" applyAlignment="0" applyProtection="0">
      <protection locked="0"/>
    </xf>
    <xf numFmtId="10" fontId="4" fillId="43" borderId="334" applyNumberFormat="0" applyFont="0" applyBorder="0" applyAlignment="0" applyProtection="0">
      <protection locked="0"/>
    </xf>
    <xf numFmtId="10" fontId="4" fillId="43" borderId="334" applyNumberFormat="0" applyFont="0" applyBorder="0" applyAlignment="0" applyProtection="0">
      <protection locked="0"/>
    </xf>
    <xf numFmtId="10" fontId="4" fillId="43" borderId="334" applyNumberFormat="0" applyFont="0" applyBorder="0" applyAlignment="0" applyProtection="0">
      <protection locked="0"/>
    </xf>
    <xf numFmtId="10" fontId="4" fillId="43" borderId="334" applyNumberFormat="0" applyFont="0" applyBorder="0" applyAlignment="0" applyProtection="0">
      <protection locked="0"/>
    </xf>
    <xf numFmtId="10" fontId="4" fillId="43" borderId="334" applyNumberFormat="0" applyFont="0" applyBorder="0" applyAlignment="0" applyProtection="0">
      <protection locked="0"/>
    </xf>
    <xf numFmtId="169" fontId="12" fillId="32" borderId="436">
      <protection locked="0"/>
    </xf>
    <xf numFmtId="172" fontId="12" fillId="32" borderId="436">
      <protection locked="0"/>
    </xf>
    <xf numFmtId="177" fontId="12" fillId="32" borderId="436">
      <protection locked="0"/>
    </xf>
    <xf numFmtId="0" fontId="12" fillId="32" borderId="436">
      <alignment horizontal="left"/>
      <protection locked="0"/>
    </xf>
    <xf numFmtId="176" fontId="12" fillId="32" borderId="436">
      <alignment horizontal="right"/>
      <protection locked="0"/>
    </xf>
    <xf numFmtId="175" fontId="12" fillId="32" borderId="436">
      <alignment horizontal="right"/>
      <protection locked="0"/>
    </xf>
    <xf numFmtId="174" fontId="12" fillId="32" borderId="436">
      <protection locked="0"/>
    </xf>
    <xf numFmtId="173" fontId="12" fillId="32" borderId="436">
      <protection locked="0"/>
    </xf>
    <xf numFmtId="172" fontId="12" fillId="32" borderId="436">
      <protection locked="0"/>
    </xf>
    <xf numFmtId="171" fontId="12" fillId="32" borderId="436">
      <protection locked="0"/>
    </xf>
    <xf numFmtId="170" fontId="12" fillId="32" borderId="436">
      <protection locked="0"/>
    </xf>
    <xf numFmtId="169" fontId="12" fillId="32" borderId="436">
      <protection locked="0"/>
    </xf>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4" fillId="6" borderId="435" applyNumberFormat="0" applyAlignment="0" applyProtection="0"/>
    <xf numFmtId="0" fontId="15" fillId="8" borderId="435" applyNumberFormat="0" applyAlignment="0" applyProtection="0"/>
    <xf numFmtId="0" fontId="14" fillId="6" borderId="435" applyNumberFormat="0" applyAlignment="0" applyProtection="0"/>
    <xf numFmtId="0" fontId="14" fillId="6" borderId="435" applyNumberFormat="0" applyAlignment="0" applyProtection="0"/>
    <xf numFmtId="179" fontId="12" fillId="0" borderId="442"/>
    <xf numFmtId="178" fontId="12" fillId="0" borderId="442"/>
    <xf numFmtId="177" fontId="12" fillId="0" borderId="442"/>
    <xf numFmtId="172" fontId="12" fillId="0" borderId="442"/>
    <xf numFmtId="49" fontId="12" fillId="32" borderId="436">
      <alignment horizontal="left"/>
      <protection locked="0"/>
    </xf>
    <xf numFmtId="179" fontId="12" fillId="32" borderId="436">
      <protection locked="0"/>
    </xf>
    <xf numFmtId="178" fontId="12" fillId="32" borderId="436">
      <protection locked="0"/>
    </xf>
    <xf numFmtId="177" fontId="12" fillId="32" borderId="436">
      <protection locked="0"/>
    </xf>
    <xf numFmtId="0" fontId="12" fillId="32" borderId="436">
      <alignment horizontal="left"/>
      <protection locked="0"/>
    </xf>
    <xf numFmtId="176" fontId="12" fillId="32" borderId="436">
      <alignment horizontal="right"/>
      <protection locked="0"/>
    </xf>
    <xf numFmtId="175" fontId="12" fillId="32" borderId="436">
      <alignment horizontal="right"/>
      <protection locked="0"/>
    </xf>
    <xf numFmtId="174" fontId="12" fillId="32" borderId="436">
      <protection locked="0"/>
    </xf>
    <xf numFmtId="173" fontId="12" fillId="32" borderId="436">
      <protection locked="0"/>
    </xf>
    <xf numFmtId="172" fontId="12" fillId="32" borderId="436">
      <protection locked="0"/>
    </xf>
    <xf numFmtId="174" fontId="12" fillId="0" borderId="442"/>
    <xf numFmtId="171" fontId="12" fillId="32" borderId="436">
      <protection locked="0"/>
    </xf>
    <xf numFmtId="170" fontId="12" fillId="32" borderId="436">
      <protection locked="0"/>
    </xf>
    <xf numFmtId="169" fontId="12" fillId="32" borderId="436">
      <protection locked="0"/>
    </xf>
    <xf numFmtId="173" fontId="12" fillId="0" borderId="442"/>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49" fontId="12" fillId="32" borderId="436">
      <alignment horizontal="left"/>
      <protection locked="0"/>
    </xf>
    <xf numFmtId="0" fontId="14" fillId="6" borderId="435" applyNumberFormat="0" applyAlignment="0" applyProtection="0"/>
    <xf numFmtId="179" fontId="12" fillId="32" borderId="436">
      <protection locked="0"/>
    </xf>
    <xf numFmtId="178" fontId="12" fillId="32" borderId="436">
      <protection locked="0"/>
    </xf>
    <xf numFmtId="177" fontId="12" fillId="32" borderId="436">
      <protection locked="0"/>
    </xf>
    <xf numFmtId="0" fontId="14" fillId="6" borderId="435" applyNumberFormat="0" applyAlignment="0" applyProtection="0"/>
    <xf numFmtId="0" fontId="12" fillId="32" borderId="436">
      <alignment horizontal="left"/>
      <protection locked="0"/>
    </xf>
    <xf numFmtId="176" fontId="12" fillId="32" borderId="436">
      <alignment horizontal="right"/>
      <protection locked="0"/>
    </xf>
    <xf numFmtId="175" fontId="12" fillId="32" borderId="436">
      <alignment horizontal="right"/>
      <protection locked="0"/>
    </xf>
    <xf numFmtId="0" fontId="14" fillId="6" borderId="435" applyNumberFormat="0" applyAlignment="0" applyProtection="0"/>
    <xf numFmtId="174" fontId="12" fillId="32" borderId="436">
      <protection locked="0"/>
    </xf>
    <xf numFmtId="173" fontId="12" fillId="32" borderId="436">
      <protection locked="0"/>
    </xf>
    <xf numFmtId="172" fontId="12" fillId="32" borderId="436">
      <protection locked="0"/>
    </xf>
    <xf numFmtId="0" fontId="16" fillId="10" borderId="435" applyNumberFormat="0" applyAlignment="0" applyProtection="0"/>
    <xf numFmtId="171" fontId="12" fillId="32" borderId="436">
      <protection locked="0"/>
    </xf>
    <xf numFmtId="170" fontId="12" fillId="32" borderId="436">
      <protection locked="0"/>
    </xf>
    <xf numFmtId="169" fontId="12" fillId="32" borderId="436">
      <protection locked="0"/>
    </xf>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4" fillId="6" borderId="435" applyNumberFormat="0" applyAlignment="0" applyProtection="0"/>
    <xf numFmtId="0" fontId="14" fillId="6" borderId="435" applyNumberFormat="0" applyAlignment="0" applyProtection="0"/>
    <xf numFmtId="178" fontId="12" fillId="0" borderId="442"/>
    <xf numFmtId="173" fontId="12" fillId="0" borderId="442"/>
    <xf numFmtId="0" fontId="14" fillId="6" borderId="435" applyNumberFormat="0" applyAlignment="0" applyProtection="0"/>
    <xf numFmtId="0" fontId="14" fillId="6"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4" fillId="6" borderId="435" applyNumberFormat="0" applyAlignment="0" applyProtection="0"/>
    <xf numFmtId="0" fontId="14" fillId="6" borderId="435" applyNumberFormat="0" applyAlignment="0" applyProtection="0"/>
    <xf numFmtId="178" fontId="12" fillId="0" borderId="442"/>
    <xf numFmtId="171" fontId="12" fillId="0" borderId="442"/>
    <xf numFmtId="174" fontId="12" fillId="0" borderId="442"/>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6" fillId="10"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4" fillId="6" borderId="435" applyNumberFormat="0" applyAlignment="0" applyProtection="0"/>
    <xf numFmtId="0" fontId="15" fillId="8" borderId="435" applyNumberFormat="0" applyAlignment="0" applyProtection="0"/>
    <xf numFmtId="0" fontId="14" fillId="6" borderId="435" applyNumberFormat="0" applyAlignment="0" applyProtection="0"/>
    <xf numFmtId="0" fontId="14" fillId="6" borderId="435" applyNumberFormat="0" applyAlignment="0" applyProtection="0"/>
    <xf numFmtId="179" fontId="12" fillId="0" borderId="442"/>
    <xf numFmtId="178" fontId="12" fillId="0" borderId="442"/>
    <xf numFmtId="177" fontId="12" fillId="0" borderId="442"/>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174" fontId="12" fillId="0" borderId="442"/>
    <xf numFmtId="173" fontId="12" fillId="0" borderId="442"/>
    <xf numFmtId="172" fontId="12" fillId="0" borderId="442"/>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171" fontId="12" fillId="0" borderId="442"/>
    <xf numFmtId="170" fontId="12" fillId="0" borderId="442"/>
    <xf numFmtId="169" fontId="12" fillId="0" borderId="442"/>
    <xf numFmtId="0" fontId="14" fillId="6" borderId="435" applyNumberFormat="0" applyAlignment="0" applyProtection="0"/>
    <xf numFmtId="0" fontId="15" fillId="8" borderId="435" applyNumberFormat="0" applyAlignment="0" applyProtection="0"/>
    <xf numFmtId="0" fontId="14" fillId="6" borderId="435" applyNumberFormat="0" applyAlignment="0" applyProtection="0"/>
    <xf numFmtId="0" fontId="14" fillId="6" borderId="435" applyNumberFormat="0" applyAlignment="0" applyProtection="0"/>
    <xf numFmtId="179" fontId="12" fillId="0" borderId="442"/>
    <xf numFmtId="178" fontId="12" fillId="0" borderId="442"/>
    <xf numFmtId="177" fontId="12" fillId="0" borderId="442"/>
    <xf numFmtId="172" fontId="12" fillId="0" borderId="442"/>
    <xf numFmtId="171" fontId="12" fillId="0" borderId="442"/>
    <xf numFmtId="170" fontId="12" fillId="0" borderId="442"/>
    <xf numFmtId="169" fontId="12" fillId="0" borderId="442"/>
    <xf numFmtId="174" fontId="12" fillId="0" borderId="442"/>
    <xf numFmtId="173" fontId="12" fillId="0" borderId="442"/>
    <xf numFmtId="172" fontId="12" fillId="0" borderId="442"/>
    <xf numFmtId="171" fontId="12" fillId="0" borderId="442"/>
    <xf numFmtId="170" fontId="12" fillId="0" borderId="442"/>
    <xf numFmtId="169" fontId="12" fillId="0" borderId="442"/>
    <xf numFmtId="171" fontId="12" fillId="0" borderId="442"/>
    <xf numFmtId="170" fontId="12" fillId="0" borderId="442"/>
    <xf numFmtId="169" fontId="12" fillId="0" borderId="442"/>
    <xf numFmtId="171" fontId="12" fillId="0" borderId="442"/>
    <xf numFmtId="170" fontId="12" fillId="0" borderId="442"/>
    <xf numFmtId="173" fontId="12" fillId="0" borderId="442"/>
    <xf numFmtId="178" fontId="12" fillId="0" borderId="442"/>
    <xf numFmtId="0" fontId="14" fillId="6" borderId="435" applyNumberFormat="0" applyAlignment="0" applyProtection="0"/>
    <xf numFmtId="0" fontId="14" fillId="6"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174" fontId="12" fillId="0" borderId="442"/>
    <xf numFmtId="179" fontId="12" fillId="0" borderId="442"/>
    <xf numFmtId="0" fontId="14" fillId="6" borderId="435" applyNumberFormat="0" applyAlignment="0" applyProtection="0"/>
    <xf numFmtId="0" fontId="14" fillId="6" borderId="435" applyNumberFormat="0" applyAlignment="0" applyProtection="0"/>
    <xf numFmtId="172" fontId="12" fillId="0" borderId="442"/>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177" fontId="12" fillId="0" borderId="442"/>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169" fontId="12" fillId="32" borderId="436">
      <protection locked="0"/>
    </xf>
    <xf numFmtId="170" fontId="12" fillId="32" borderId="436">
      <protection locked="0"/>
    </xf>
    <xf numFmtId="171" fontId="12" fillId="32" borderId="436">
      <protection locked="0"/>
    </xf>
    <xf numFmtId="174" fontId="12" fillId="32" borderId="436">
      <protection locked="0"/>
    </xf>
    <xf numFmtId="169" fontId="12" fillId="0" borderId="442"/>
    <xf numFmtId="171" fontId="12" fillId="0" borderId="442"/>
    <xf numFmtId="174" fontId="12" fillId="0" borderId="442"/>
    <xf numFmtId="169" fontId="12" fillId="0" borderId="442"/>
    <xf numFmtId="172" fontId="12" fillId="0" borderId="442"/>
    <xf numFmtId="179" fontId="12" fillId="0" borderId="442"/>
    <xf numFmtId="0" fontId="14" fillId="6"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174" fontId="12" fillId="0" borderId="442"/>
    <xf numFmtId="172" fontId="12" fillId="32" borderId="436">
      <protection locked="0"/>
    </xf>
    <xf numFmtId="171" fontId="12" fillId="0" borderId="442"/>
    <xf numFmtId="178" fontId="12" fillId="0" borderId="442"/>
    <xf numFmtId="0" fontId="15" fillId="8"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174" fontId="12" fillId="0" borderId="442"/>
    <xf numFmtId="0" fontId="12" fillId="32" borderId="436">
      <alignment horizontal="left"/>
      <protection locked="0"/>
    </xf>
    <xf numFmtId="178" fontId="12" fillId="0" borderId="442"/>
    <xf numFmtId="179" fontId="12" fillId="0" borderId="442"/>
    <xf numFmtId="0" fontId="14" fillId="6"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173" fontId="12" fillId="0" borderId="442"/>
    <xf numFmtId="169" fontId="12" fillId="32" borderId="436">
      <protection locked="0"/>
    </xf>
    <xf numFmtId="170" fontId="12" fillId="32" borderId="436">
      <protection locked="0"/>
    </xf>
    <xf numFmtId="171" fontId="12" fillId="32" borderId="436">
      <protection locked="0"/>
    </xf>
    <xf numFmtId="174" fontId="12" fillId="0" borderId="442"/>
    <xf numFmtId="172" fontId="12" fillId="32" borderId="436">
      <protection locked="0"/>
    </xf>
    <xf numFmtId="173" fontId="12" fillId="32" borderId="436">
      <protection locked="0"/>
    </xf>
    <xf numFmtId="175" fontId="12" fillId="32" borderId="436">
      <alignment horizontal="right"/>
      <protection locked="0"/>
    </xf>
    <xf numFmtId="176" fontId="12" fillId="32" borderId="436">
      <alignment horizontal="right"/>
      <protection locked="0"/>
    </xf>
    <xf numFmtId="0" fontId="12" fillId="32" borderId="436">
      <alignment horizontal="left"/>
      <protection locked="0"/>
    </xf>
    <xf numFmtId="178" fontId="12" fillId="32" borderId="436">
      <protection locked="0"/>
    </xf>
    <xf numFmtId="49" fontId="12" fillId="32" borderId="436">
      <alignment horizontal="left"/>
      <protection locked="0"/>
    </xf>
    <xf numFmtId="179" fontId="12" fillId="32" borderId="436">
      <protection locked="0"/>
    </xf>
    <xf numFmtId="178" fontId="12" fillId="0" borderId="442"/>
    <xf numFmtId="0" fontId="14" fillId="6" borderId="435" applyNumberFormat="0" applyAlignment="0" applyProtection="0"/>
    <xf numFmtId="0" fontId="14" fillId="6"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170" fontId="12" fillId="32" borderId="436">
      <protection locked="0"/>
    </xf>
    <xf numFmtId="171" fontId="12" fillId="32" borderId="436">
      <protection locked="0"/>
    </xf>
    <xf numFmtId="174" fontId="12" fillId="32" borderId="436">
      <protection locked="0"/>
    </xf>
    <xf numFmtId="176" fontId="12" fillId="32" borderId="436">
      <alignment horizontal="right"/>
      <protection locked="0"/>
    </xf>
    <xf numFmtId="177" fontId="12" fillId="32" borderId="436">
      <protection locked="0"/>
    </xf>
    <xf numFmtId="171" fontId="12" fillId="32" borderId="436">
      <protection locked="0"/>
    </xf>
    <xf numFmtId="171" fontId="12" fillId="32" borderId="436">
      <protection locked="0"/>
    </xf>
    <xf numFmtId="173" fontId="12" fillId="32" borderId="436">
      <protection locked="0"/>
    </xf>
    <xf numFmtId="175" fontId="12" fillId="32" borderId="436">
      <alignment horizontal="right"/>
      <protection locked="0"/>
    </xf>
    <xf numFmtId="173" fontId="12" fillId="32" borderId="436">
      <protection locked="0"/>
    </xf>
    <xf numFmtId="179" fontId="12" fillId="32" borderId="436">
      <protection locked="0"/>
    </xf>
    <xf numFmtId="176" fontId="12" fillId="32" borderId="436">
      <alignment horizontal="right"/>
      <protection locked="0"/>
    </xf>
    <xf numFmtId="177" fontId="12" fillId="32" borderId="436">
      <protection locked="0"/>
    </xf>
    <xf numFmtId="178" fontId="12" fillId="32" borderId="436">
      <protection locked="0"/>
    </xf>
    <xf numFmtId="179" fontId="12" fillId="32" borderId="436">
      <protection locked="0"/>
    </xf>
    <xf numFmtId="49" fontId="12" fillId="32" borderId="436">
      <alignment horizontal="left"/>
      <protection locked="0"/>
    </xf>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170" fontId="12" fillId="32" borderId="436">
      <protection locked="0"/>
    </xf>
    <xf numFmtId="172" fontId="12" fillId="32" borderId="436">
      <protection locked="0"/>
    </xf>
    <xf numFmtId="175" fontId="12" fillId="32" borderId="436">
      <alignment horizontal="right"/>
      <protection locked="0"/>
    </xf>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12" fillId="32" borderId="436">
      <alignment horizontal="left"/>
      <protection locked="0"/>
    </xf>
    <xf numFmtId="177" fontId="12" fillId="32" borderId="436">
      <protection locked="0"/>
    </xf>
    <xf numFmtId="178" fontId="12" fillId="32" borderId="436">
      <protection locked="0"/>
    </xf>
    <xf numFmtId="49" fontId="12" fillId="32" borderId="436">
      <alignment horizontal="left"/>
      <protection locked="0"/>
    </xf>
    <xf numFmtId="0" fontId="4" fillId="14" borderId="437" applyNumberFormat="0" applyFont="0" applyAlignment="0" applyProtection="0"/>
    <xf numFmtId="0" fontId="4" fillId="14" borderId="437" applyNumberFormat="0" applyFont="0" applyAlignment="0" applyProtection="0"/>
    <xf numFmtId="0" fontId="53" fillId="6"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10" fontId="4" fillId="43" borderId="2" applyNumberFormat="0" applyFont="0" applyBorder="0" applyAlignment="0" applyProtection="0">
      <protection locked="0"/>
    </xf>
    <xf numFmtId="169" fontId="12" fillId="32" borderId="436">
      <protection locked="0"/>
    </xf>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9" fillId="38" borderId="2"/>
    <xf numFmtId="172" fontId="12" fillId="32" borderId="436">
      <protection locked="0"/>
    </xf>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177" fontId="12" fillId="32" borderId="436">
      <protection locked="0"/>
    </xf>
    <xf numFmtId="49" fontId="12" fillId="32" borderId="436">
      <alignment horizontal="left"/>
      <protection locked="0"/>
    </xf>
    <xf numFmtId="179" fontId="12" fillId="32" borderId="436">
      <protection locked="0"/>
    </xf>
    <xf numFmtId="178" fontId="12" fillId="32" borderId="436">
      <protection locked="0"/>
    </xf>
    <xf numFmtId="177" fontId="12" fillId="32" borderId="436">
      <protection locked="0"/>
    </xf>
    <xf numFmtId="0" fontId="12" fillId="32" borderId="436">
      <alignment horizontal="left"/>
      <protection locked="0"/>
    </xf>
    <xf numFmtId="176" fontId="12" fillId="32" borderId="436">
      <alignment horizontal="right"/>
      <protection locked="0"/>
    </xf>
    <xf numFmtId="175" fontId="12" fillId="32" borderId="436">
      <alignment horizontal="right"/>
      <protection locked="0"/>
    </xf>
    <xf numFmtId="174" fontId="12" fillId="32" borderId="436">
      <protection locked="0"/>
    </xf>
    <xf numFmtId="173" fontId="12" fillId="32" borderId="436">
      <protection locked="0"/>
    </xf>
    <xf numFmtId="172" fontId="12" fillId="32" borderId="436">
      <protection locked="0"/>
    </xf>
    <xf numFmtId="171" fontId="12" fillId="32" borderId="436">
      <protection locked="0"/>
    </xf>
    <xf numFmtId="170" fontId="12" fillId="32" borderId="436">
      <protection locked="0"/>
    </xf>
    <xf numFmtId="169" fontId="12" fillId="32" borderId="436">
      <protection locked="0"/>
    </xf>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4" fillId="6" borderId="435" applyNumberFormat="0" applyAlignment="0" applyProtection="0"/>
    <xf numFmtId="0" fontId="15" fillId="8" borderId="435" applyNumberFormat="0" applyAlignment="0" applyProtection="0"/>
    <xf numFmtId="0" fontId="14" fillId="6" borderId="435" applyNumberFormat="0" applyAlignment="0" applyProtection="0"/>
    <xf numFmtId="0" fontId="14" fillId="6" borderId="435" applyNumberFormat="0" applyAlignment="0" applyProtection="0"/>
    <xf numFmtId="179" fontId="12" fillId="0" borderId="442"/>
    <xf numFmtId="178" fontId="12" fillId="0" borderId="442"/>
    <xf numFmtId="177" fontId="12" fillId="0" borderId="442"/>
    <xf numFmtId="174" fontId="12" fillId="0" borderId="442"/>
    <xf numFmtId="173" fontId="12" fillId="0" borderId="442"/>
    <xf numFmtId="172" fontId="12" fillId="0" borderId="442"/>
    <xf numFmtId="171" fontId="12" fillId="0" borderId="442"/>
    <xf numFmtId="170" fontId="12" fillId="0" borderId="442"/>
    <xf numFmtId="169" fontId="12" fillId="0" borderId="442"/>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9" fillId="38" borderId="334"/>
    <xf numFmtId="0" fontId="9" fillId="38" borderId="334"/>
    <xf numFmtId="0" fontId="9" fillId="38" borderId="334"/>
    <xf numFmtId="0" fontId="9" fillId="38" borderId="334"/>
    <xf numFmtId="0" fontId="9" fillId="38" borderId="334"/>
    <xf numFmtId="0" fontId="9" fillId="38" borderId="334"/>
    <xf numFmtId="0" fontId="9" fillId="38" borderId="334"/>
    <xf numFmtId="0" fontId="9" fillId="38" borderId="334"/>
    <xf numFmtId="0" fontId="9" fillId="38" borderId="334"/>
    <xf numFmtId="0" fontId="9" fillId="38" borderId="334"/>
    <xf numFmtId="0" fontId="9" fillId="38" borderId="334"/>
    <xf numFmtId="0" fontId="9" fillId="38" borderId="334"/>
    <xf numFmtId="0" fontId="9" fillId="38" borderId="334"/>
    <xf numFmtId="0" fontId="9" fillId="38" borderId="334"/>
    <xf numFmtId="0" fontId="9" fillId="38" borderId="334"/>
    <xf numFmtId="0" fontId="9" fillId="38" borderId="334"/>
    <xf numFmtId="0" fontId="9" fillId="38" borderId="334"/>
    <xf numFmtId="0" fontId="9" fillId="38" borderId="334"/>
    <xf numFmtId="0" fontId="9" fillId="38" borderId="334"/>
    <xf numFmtId="0" fontId="9" fillId="38" borderId="334"/>
    <xf numFmtId="0" fontId="9" fillId="38" borderId="334"/>
    <xf numFmtId="0" fontId="9" fillId="38" borderId="334"/>
    <xf numFmtId="0" fontId="9" fillId="38" borderId="334"/>
    <xf numFmtId="0" fontId="9" fillId="38" borderId="334"/>
    <xf numFmtId="0" fontId="9" fillId="38" borderId="334"/>
    <xf numFmtId="195" fontId="59" fillId="41" borderId="439">
      <alignment wrapText="1"/>
    </xf>
    <xf numFmtId="195" fontId="59" fillId="41" borderId="439">
      <alignment wrapText="1"/>
    </xf>
    <xf numFmtId="195" fontId="59" fillId="41" borderId="439">
      <alignment wrapText="1"/>
    </xf>
    <xf numFmtId="195" fontId="59" fillId="41" borderId="439">
      <alignment wrapText="1"/>
    </xf>
    <xf numFmtId="195" fontId="59" fillId="41" borderId="439">
      <alignment wrapText="1"/>
    </xf>
    <xf numFmtId="195" fontId="59" fillId="41" borderId="439">
      <alignment wrapText="1"/>
    </xf>
    <xf numFmtId="195" fontId="59" fillId="41" borderId="439">
      <alignment wrapText="1"/>
    </xf>
    <xf numFmtId="195" fontId="59" fillId="41" borderId="439">
      <alignment wrapText="1"/>
    </xf>
    <xf numFmtId="195" fontId="59" fillId="41" borderId="439">
      <alignment wrapText="1"/>
    </xf>
    <xf numFmtId="195" fontId="59" fillId="41" borderId="439">
      <alignment wrapText="1"/>
    </xf>
    <xf numFmtId="195" fontId="59" fillId="41" borderId="439">
      <alignment wrapText="1"/>
    </xf>
    <xf numFmtId="195" fontId="59" fillId="41" borderId="439">
      <alignment wrapText="1"/>
    </xf>
    <xf numFmtId="195" fontId="59" fillId="41" borderId="439">
      <alignment wrapText="1"/>
    </xf>
    <xf numFmtId="195" fontId="59" fillId="41" borderId="439">
      <alignment wrapText="1"/>
    </xf>
    <xf numFmtId="195" fontId="59" fillId="41" borderId="439">
      <alignment wrapText="1"/>
    </xf>
    <xf numFmtId="195" fontId="59" fillId="41" borderId="439">
      <alignment wrapText="1"/>
    </xf>
    <xf numFmtId="195" fontId="59" fillId="41" borderId="439">
      <alignment wrapText="1"/>
    </xf>
    <xf numFmtId="195" fontId="59" fillId="41" borderId="439">
      <alignment wrapText="1"/>
    </xf>
    <xf numFmtId="195" fontId="59" fillId="41" borderId="439">
      <alignment wrapText="1"/>
    </xf>
    <xf numFmtId="195" fontId="59" fillId="41" borderId="439">
      <alignment wrapText="1"/>
    </xf>
    <xf numFmtId="195" fontId="59" fillId="41" borderId="439">
      <alignment wrapText="1"/>
    </xf>
    <xf numFmtId="195" fontId="59" fillId="41" borderId="439">
      <alignment wrapText="1"/>
    </xf>
    <xf numFmtId="195" fontId="59" fillId="41" borderId="439">
      <alignment wrapText="1"/>
    </xf>
    <xf numFmtId="195" fontId="59" fillId="41" borderId="439">
      <alignment wrapText="1"/>
    </xf>
    <xf numFmtId="195" fontId="59" fillId="41" borderId="439">
      <alignment wrapText="1"/>
    </xf>
    <xf numFmtId="195" fontId="59" fillId="41" borderId="439">
      <alignment wrapText="1"/>
    </xf>
    <xf numFmtId="195" fontId="59" fillId="41" borderId="439">
      <alignment wrapText="1"/>
    </xf>
    <xf numFmtId="195" fontId="59" fillId="41" borderId="439">
      <alignment wrapText="1"/>
    </xf>
    <xf numFmtId="195" fontId="59" fillId="41" borderId="439">
      <alignment wrapText="1"/>
    </xf>
    <xf numFmtId="195" fontId="59" fillId="41" borderId="439">
      <alignment wrapText="1"/>
    </xf>
    <xf numFmtId="196" fontId="59" fillId="41" borderId="439">
      <alignment wrapText="1"/>
    </xf>
    <xf numFmtId="196" fontId="59" fillId="41" borderId="439">
      <alignment wrapText="1"/>
    </xf>
    <xf numFmtId="196" fontId="59" fillId="41" borderId="439">
      <alignment wrapText="1"/>
    </xf>
    <xf numFmtId="196" fontId="59" fillId="41" borderId="439">
      <alignment wrapText="1"/>
    </xf>
    <xf numFmtId="196" fontId="59" fillId="41" borderId="439">
      <alignment wrapText="1"/>
    </xf>
    <xf numFmtId="196" fontId="59" fillId="41" borderId="439">
      <alignment wrapText="1"/>
    </xf>
    <xf numFmtId="196" fontId="59" fillId="41" borderId="439">
      <alignment wrapText="1"/>
    </xf>
    <xf numFmtId="196" fontId="59" fillId="41" borderId="439">
      <alignment wrapText="1"/>
    </xf>
    <xf numFmtId="196" fontId="59" fillId="41" borderId="439">
      <alignment wrapText="1"/>
    </xf>
    <xf numFmtId="196" fontId="59" fillId="41" borderId="439">
      <alignment wrapText="1"/>
    </xf>
    <xf numFmtId="196" fontId="59" fillId="41" borderId="439">
      <alignment wrapText="1"/>
    </xf>
    <xf numFmtId="196" fontId="59" fillId="41" borderId="439">
      <alignment wrapText="1"/>
    </xf>
    <xf numFmtId="196" fontId="59" fillId="41" borderId="439">
      <alignment wrapText="1"/>
    </xf>
    <xf numFmtId="196" fontId="59" fillId="41" borderId="439">
      <alignment wrapText="1"/>
    </xf>
    <xf numFmtId="196" fontId="59" fillId="41" borderId="439">
      <alignment wrapText="1"/>
    </xf>
    <xf numFmtId="196" fontId="59" fillId="41" borderId="439">
      <alignment wrapText="1"/>
    </xf>
    <xf numFmtId="196" fontId="59" fillId="41" borderId="439">
      <alignment wrapText="1"/>
    </xf>
    <xf numFmtId="196" fontId="59" fillId="41" borderId="439">
      <alignment wrapText="1"/>
    </xf>
    <xf numFmtId="196" fontId="59" fillId="41" borderId="439">
      <alignment wrapText="1"/>
    </xf>
    <xf numFmtId="196" fontId="59" fillId="41" borderId="439">
      <alignment wrapText="1"/>
    </xf>
    <xf numFmtId="196" fontId="59" fillId="41" borderId="439">
      <alignment wrapText="1"/>
    </xf>
    <xf numFmtId="196" fontId="59" fillId="41" borderId="439">
      <alignment wrapText="1"/>
    </xf>
    <xf numFmtId="196" fontId="59" fillId="41" borderId="439">
      <alignment wrapText="1"/>
    </xf>
    <xf numFmtId="196" fontId="59" fillId="41" borderId="439">
      <alignment wrapText="1"/>
    </xf>
    <xf numFmtId="196" fontId="59" fillId="41" borderId="439">
      <alignment wrapText="1"/>
    </xf>
    <xf numFmtId="196" fontId="59" fillId="41" borderId="439">
      <alignment wrapText="1"/>
    </xf>
    <xf numFmtId="196" fontId="59" fillId="41" borderId="439">
      <alignment wrapText="1"/>
    </xf>
    <xf numFmtId="196" fontId="59" fillId="41" borderId="439">
      <alignment wrapText="1"/>
    </xf>
    <xf numFmtId="196" fontId="59" fillId="41" borderId="439">
      <alignment wrapText="1"/>
    </xf>
    <xf numFmtId="196" fontId="59" fillId="41" borderId="439">
      <alignment wrapText="1"/>
    </xf>
    <xf numFmtId="197" fontId="59" fillId="41" borderId="439">
      <alignment wrapText="1"/>
    </xf>
    <xf numFmtId="197" fontId="59" fillId="41" borderId="439">
      <alignment wrapText="1"/>
    </xf>
    <xf numFmtId="197" fontId="59" fillId="41" borderId="439">
      <alignment wrapText="1"/>
    </xf>
    <xf numFmtId="197" fontId="59" fillId="41" borderId="439">
      <alignment wrapText="1"/>
    </xf>
    <xf numFmtId="197" fontId="59" fillId="41" borderId="439">
      <alignment wrapText="1"/>
    </xf>
    <xf numFmtId="197" fontId="59" fillId="41" borderId="439">
      <alignment wrapText="1"/>
    </xf>
    <xf numFmtId="197" fontId="59" fillId="41" borderId="439">
      <alignment wrapText="1"/>
    </xf>
    <xf numFmtId="197" fontId="59" fillId="41" borderId="439">
      <alignment wrapText="1"/>
    </xf>
    <xf numFmtId="197" fontId="59" fillId="41" borderId="439">
      <alignment wrapText="1"/>
    </xf>
    <xf numFmtId="0" fontId="9" fillId="38" borderId="443"/>
    <xf numFmtId="172" fontId="12" fillId="32" borderId="436">
      <protection locked="0"/>
    </xf>
    <xf numFmtId="174" fontId="12" fillId="0" borderId="442"/>
    <xf numFmtId="174" fontId="12" fillId="0" borderId="442"/>
    <xf numFmtId="174" fontId="12" fillId="0" borderId="442"/>
    <xf numFmtId="174" fontId="12" fillId="0" borderId="442"/>
    <xf numFmtId="174" fontId="12" fillId="0" borderId="442"/>
    <xf numFmtId="174" fontId="12" fillId="0" borderId="442"/>
    <xf numFmtId="174" fontId="12" fillId="0" borderId="442"/>
    <xf numFmtId="174" fontId="12" fillId="0" borderId="442"/>
    <xf numFmtId="174" fontId="12" fillId="0" borderId="442"/>
    <xf numFmtId="174" fontId="12" fillId="0" borderId="442"/>
    <xf numFmtId="174" fontId="12" fillId="0" borderId="442"/>
    <xf numFmtId="174" fontId="12" fillId="0" borderId="442"/>
    <xf numFmtId="174" fontId="12" fillId="0" borderId="442"/>
    <xf numFmtId="174" fontId="12" fillId="0" borderId="442"/>
    <xf numFmtId="174" fontId="12" fillId="0" borderId="442"/>
    <xf numFmtId="172" fontId="12" fillId="0" borderId="442"/>
    <xf numFmtId="172" fontId="12" fillId="0" borderId="442"/>
    <xf numFmtId="172" fontId="12" fillId="0" borderId="442"/>
    <xf numFmtId="172" fontId="12" fillId="0" borderId="442"/>
    <xf numFmtId="172" fontId="12" fillId="0" borderId="442"/>
    <xf numFmtId="172" fontId="12" fillId="0" borderId="442"/>
    <xf numFmtId="172" fontId="12" fillId="0" borderId="442"/>
    <xf numFmtId="172" fontId="12" fillId="0" borderId="442"/>
    <xf numFmtId="172" fontId="12" fillId="0" borderId="442"/>
    <xf numFmtId="172" fontId="12" fillId="0" borderId="442"/>
    <xf numFmtId="172" fontId="12" fillId="0" borderId="442"/>
    <xf numFmtId="172" fontId="12" fillId="0" borderId="442"/>
    <xf numFmtId="172" fontId="12" fillId="0" borderId="442"/>
    <xf numFmtId="172" fontId="12" fillId="0" borderId="442"/>
    <xf numFmtId="172" fontId="12" fillId="0" borderId="442"/>
    <xf numFmtId="172" fontId="12" fillId="0" borderId="442"/>
    <xf numFmtId="177" fontId="12" fillId="0" borderId="442"/>
    <xf numFmtId="178" fontId="12" fillId="0" borderId="442"/>
    <xf numFmtId="178" fontId="12" fillId="0" borderId="442"/>
    <xf numFmtId="178" fontId="12" fillId="0" borderId="442"/>
    <xf numFmtId="178" fontId="12" fillId="0" borderId="442"/>
    <xf numFmtId="178" fontId="12" fillId="0" borderId="442"/>
    <xf numFmtId="178" fontId="12" fillId="0" borderId="442"/>
    <xf numFmtId="178" fontId="12" fillId="0" borderId="442"/>
    <xf numFmtId="178" fontId="12" fillId="0" borderId="442"/>
    <xf numFmtId="178" fontId="12" fillId="0" borderId="442"/>
    <xf numFmtId="178" fontId="12" fillId="0" borderId="442"/>
    <xf numFmtId="178" fontId="12" fillId="0" borderId="442"/>
    <xf numFmtId="178" fontId="12" fillId="0" borderId="442"/>
    <xf numFmtId="178" fontId="12" fillId="0" borderId="442"/>
    <xf numFmtId="178" fontId="12" fillId="0" borderId="442"/>
    <xf numFmtId="178" fontId="12" fillId="0" borderId="442"/>
    <xf numFmtId="179" fontId="12" fillId="0" borderId="442"/>
    <xf numFmtId="179" fontId="12" fillId="0" borderId="442"/>
    <xf numFmtId="179" fontId="12" fillId="0" borderId="442"/>
    <xf numFmtId="179" fontId="12" fillId="0" borderId="442"/>
    <xf numFmtId="179" fontId="12" fillId="0" borderId="442"/>
    <xf numFmtId="179" fontId="12" fillId="0" borderId="442"/>
    <xf numFmtId="179" fontId="12" fillId="0" borderId="442"/>
    <xf numFmtId="179" fontId="12" fillId="0" borderId="442"/>
    <xf numFmtId="179" fontId="12" fillId="0" borderId="442"/>
    <xf numFmtId="179" fontId="12" fillId="0" borderId="442"/>
    <xf numFmtId="179" fontId="12" fillId="0" borderId="442"/>
    <xf numFmtId="179" fontId="12" fillId="0" borderId="442"/>
    <xf numFmtId="179" fontId="12" fillId="0" borderId="442"/>
    <xf numFmtId="179" fontId="12" fillId="0" borderId="442"/>
    <xf numFmtId="179" fontId="12" fillId="0" borderId="442"/>
    <xf numFmtId="177" fontId="12" fillId="0" borderId="442"/>
    <xf numFmtId="177" fontId="12" fillId="0" borderId="442"/>
    <xf numFmtId="177" fontId="12" fillId="0" borderId="442"/>
    <xf numFmtId="177" fontId="12" fillId="0" borderId="442"/>
    <xf numFmtId="177" fontId="12" fillId="0" borderId="442"/>
    <xf numFmtId="177" fontId="12" fillId="0" borderId="442"/>
    <xf numFmtId="177" fontId="12" fillId="0" borderId="442"/>
    <xf numFmtId="177" fontId="12" fillId="0" borderId="442"/>
    <xf numFmtId="177" fontId="12" fillId="0" borderId="442"/>
    <xf numFmtId="177" fontId="12" fillId="0" borderId="442"/>
    <xf numFmtId="177" fontId="12" fillId="0" borderId="442"/>
    <xf numFmtId="177" fontId="12" fillId="0" borderId="442"/>
    <xf numFmtId="177" fontId="12" fillId="0" borderId="442"/>
    <xf numFmtId="177" fontId="12" fillId="0" borderId="442"/>
    <xf numFmtId="177" fontId="12" fillId="0" borderId="442"/>
    <xf numFmtId="177" fontId="12" fillId="0" borderId="442"/>
    <xf numFmtId="10" fontId="4" fillId="43" borderId="443" applyNumberFormat="0" applyFont="0" applyBorder="0" applyAlignment="0" applyProtection="0">
      <protection locked="0"/>
    </xf>
    <xf numFmtId="0" fontId="9" fillId="38" borderId="443"/>
    <xf numFmtId="10" fontId="4" fillId="43" borderId="443" applyNumberFormat="0" applyFont="0" applyBorder="0" applyAlignment="0" applyProtection="0">
      <protection locked="0"/>
    </xf>
    <xf numFmtId="10" fontId="4" fillId="43" borderId="443" applyNumberFormat="0" applyFont="0" applyBorder="0" applyAlignment="0" applyProtection="0">
      <protection locked="0"/>
    </xf>
    <xf numFmtId="10" fontId="4" fillId="43" borderId="443" applyNumberFormat="0" applyFont="0" applyBorder="0" applyAlignment="0" applyProtection="0">
      <protection locked="0"/>
    </xf>
    <xf numFmtId="0" fontId="9" fillId="38" borderId="443"/>
    <xf numFmtId="0" fontId="9" fillId="38" borderId="443"/>
    <xf numFmtId="177" fontId="12" fillId="0" borderId="335"/>
    <xf numFmtId="172" fontId="12" fillId="0" borderId="335"/>
    <xf numFmtId="169" fontId="12" fillId="0" borderId="335"/>
    <xf numFmtId="171" fontId="12" fillId="0" borderId="335"/>
    <xf numFmtId="174" fontId="12" fillId="0" borderId="335"/>
    <xf numFmtId="179" fontId="12" fillId="0" borderId="335"/>
    <xf numFmtId="0" fontId="9" fillId="38" borderId="2"/>
    <xf numFmtId="0" fontId="9" fillId="38" borderId="2"/>
    <xf numFmtId="0" fontId="9" fillId="38" borderId="2"/>
    <xf numFmtId="0" fontId="9" fillId="38" borderId="2"/>
    <xf numFmtId="0" fontId="9" fillId="38" borderId="2"/>
    <xf numFmtId="0" fontId="9" fillId="38" borderId="2"/>
    <xf numFmtId="0" fontId="9" fillId="38" borderId="2"/>
    <xf numFmtId="0" fontId="9" fillId="38" borderId="2"/>
    <xf numFmtId="0" fontId="9" fillId="38" borderId="2"/>
    <xf numFmtId="0" fontId="9" fillId="38" borderId="2"/>
    <xf numFmtId="0" fontId="9" fillId="38" borderId="2"/>
    <xf numFmtId="169" fontId="12" fillId="32" borderId="436">
      <protection locked="0"/>
    </xf>
    <xf numFmtId="172" fontId="12" fillId="0" borderId="335"/>
    <xf numFmtId="10" fontId="4" fillId="43" borderId="2" applyNumberFormat="0" applyFont="0" applyBorder="0" applyAlignment="0" applyProtection="0">
      <protection locked="0"/>
    </xf>
    <xf numFmtId="10" fontId="4" fillId="43" borderId="2" applyNumberFormat="0" applyFont="0" applyBorder="0" applyAlignment="0" applyProtection="0">
      <protection locked="0"/>
    </xf>
    <xf numFmtId="10" fontId="4" fillId="43" borderId="2" applyNumberFormat="0" applyFont="0" applyBorder="0" applyAlignment="0" applyProtection="0">
      <protection locked="0"/>
    </xf>
    <xf numFmtId="10" fontId="4" fillId="43" borderId="2" applyNumberFormat="0" applyFont="0" applyBorder="0" applyAlignment="0" applyProtection="0">
      <protection locked="0"/>
    </xf>
    <xf numFmtId="10" fontId="4" fillId="43" borderId="2" applyNumberFormat="0" applyFont="0" applyBorder="0" applyAlignment="0" applyProtection="0">
      <protection locked="0"/>
    </xf>
    <xf numFmtId="10" fontId="4" fillId="43" borderId="2" applyNumberFormat="0" applyFont="0" applyBorder="0" applyAlignment="0" applyProtection="0">
      <protection locked="0"/>
    </xf>
    <xf numFmtId="10" fontId="4" fillId="43" borderId="2" applyNumberFormat="0" applyFont="0" applyBorder="0" applyAlignment="0" applyProtection="0">
      <protection locked="0"/>
    </xf>
    <xf numFmtId="10" fontId="4" fillId="43" borderId="2" applyNumberFormat="0" applyFont="0" applyBorder="0" applyAlignment="0" applyProtection="0">
      <protection locked="0"/>
    </xf>
    <xf numFmtId="10" fontId="4" fillId="43" borderId="2" applyNumberFormat="0" applyFont="0" applyBorder="0" applyAlignment="0" applyProtection="0">
      <protection locked="0"/>
    </xf>
    <xf numFmtId="10" fontId="4" fillId="43" borderId="2" applyNumberFormat="0" applyFont="0" applyBorder="0" applyAlignment="0" applyProtection="0">
      <protection locked="0"/>
    </xf>
    <xf numFmtId="10" fontId="4" fillId="43" borderId="2" applyNumberFormat="0" applyFont="0" applyBorder="0" applyAlignment="0" applyProtection="0">
      <protection locked="0"/>
    </xf>
    <xf numFmtId="170" fontId="12" fillId="0" borderId="442"/>
    <xf numFmtId="170" fontId="12" fillId="0" borderId="442"/>
    <xf numFmtId="170" fontId="12" fillId="0" borderId="442"/>
    <xf numFmtId="170" fontId="12" fillId="0" borderId="442"/>
    <xf numFmtId="170" fontId="12" fillId="0" borderId="442"/>
    <xf numFmtId="170" fontId="12" fillId="0" borderId="442"/>
    <xf numFmtId="170" fontId="12" fillId="0" borderId="442"/>
    <xf numFmtId="170" fontId="12" fillId="0" borderId="442"/>
    <xf numFmtId="170" fontId="12" fillId="0" borderId="442"/>
    <xf numFmtId="170" fontId="12" fillId="0" borderId="442"/>
    <xf numFmtId="170" fontId="12" fillId="0" borderId="442"/>
    <xf numFmtId="170" fontId="12" fillId="0" borderId="442"/>
    <xf numFmtId="170" fontId="12" fillId="0" borderId="442"/>
    <xf numFmtId="170" fontId="12" fillId="0" borderId="442"/>
    <xf numFmtId="170" fontId="12" fillId="0" borderId="442"/>
    <xf numFmtId="171" fontId="12" fillId="0" borderId="442"/>
    <xf numFmtId="171" fontId="12" fillId="0" borderId="442"/>
    <xf numFmtId="171" fontId="12" fillId="0" borderId="442"/>
    <xf numFmtId="171" fontId="12" fillId="0" borderId="442"/>
    <xf numFmtId="171" fontId="12" fillId="0" borderId="442"/>
    <xf numFmtId="171" fontId="12" fillId="0" borderId="442"/>
    <xf numFmtId="171" fontId="12" fillId="0" borderId="442"/>
    <xf numFmtId="171" fontId="12" fillId="0" borderId="442"/>
    <xf numFmtId="171" fontId="12" fillId="0" borderId="442"/>
    <xf numFmtId="171" fontId="12" fillId="0" borderId="442"/>
    <xf numFmtId="171" fontId="12" fillId="0" borderId="442"/>
    <xf numFmtId="171" fontId="12" fillId="0" borderId="442"/>
    <xf numFmtId="171" fontId="12" fillId="0" borderId="442"/>
    <xf numFmtId="171" fontId="12" fillId="0" borderId="442"/>
    <xf numFmtId="171" fontId="12" fillId="0" borderId="442"/>
    <xf numFmtId="169" fontId="12" fillId="0" borderId="442"/>
    <xf numFmtId="169" fontId="12" fillId="0" borderId="442"/>
    <xf numFmtId="169" fontId="12" fillId="0" borderId="442"/>
    <xf numFmtId="169" fontId="12" fillId="0" borderId="442"/>
    <xf numFmtId="169" fontId="12" fillId="0" borderId="442"/>
    <xf numFmtId="169" fontId="12" fillId="0" borderId="442"/>
    <xf numFmtId="169" fontId="12" fillId="0" borderId="442"/>
    <xf numFmtId="169" fontId="12" fillId="0" borderId="442"/>
    <xf numFmtId="169" fontId="12" fillId="0" borderId="442"/>
    <xf numFmtId="169" fontId="12" fillId="0" borderId="442"/>
    <xf numFmtId="169" fontId="12" fillId="0" borderId="442"/>
    <xf numFmtId="169" fontId="12" fillId="0" borderId="442"/>
    <xf numFmtId="169" fontId="12" fillId="0" borderId="442"/>
    <xf numFmtId="169" fontId="12" fillId="0" borderId="442"/>
    <xf numFmtId="169" fontId="12" fillId="0" borderId="442"/>
    <xf numFmtId="169" fontId="12" fillId="0" borderId="442"/>
    <xf numFmtId="169" fontId="12" fillId="0" borderId="442"/>
    <xf numFmtId="173" fontId="12" fillId="0" borderId="442"/>
    <xf numFmtId="173" fontId="12" fillId="0" borderId="442"/>
    <xf numFmtId="173" fontId="12" fillId="0" borderId="442"/>
    <xf numFmtId="173" fontId="12" fillId="0" borderId="442"/>
    <xf numFmtId="173" fontId="12" fillId="0" borderId="442"/>
    <xf numFmtId="173" fontId="12" fillId="0" borderId="442"/>
    <xf numFmtId="173" fontId="12" fillId="0" borderId="442"/>
    <xf numFmtId="173" fontId="12" fillId="0" borderId="442"/>
    <xf numFmtId="173" fontId="12" fillId="0" borderId="442"/>
    <xf numFmtId="173" fontId="12" fillId="0" borderId="442"/>
    <xf numFmtId="173" fontId="12" fillId="0" borderId="442"/>
    <xf numFmtId="173" fontId="12" fillId="0" borderId="442"/>
    <xf numFmtId="173" fontId="12" fillId="0" borderId="442"/>
    <xf numFmtId="173" fontId="12" fillId="0" borderId="442"/>
    <xf numFmtId="173" fontId="12" fillId="0" borderId="442"/>
    <xf numFmtId="174" fontId="12" fillId="0" borderId="442"/>
    <xf numFmtId="174" fontId="12" fillId="0" borderId="442"/>
    <xf numFmtId="174" fontId="12" fillId="0" borderId="442"/>
    <xf numFmtId="174" fontId="12" fillId="0" borderId="442"/>
    <xf numFmtId="174" fontId="12" fillId="0" borderId="442"/>
    <xf numFmtId="174" fontId="12" fillId="0" borderId="442"/>
    <xf numFmtId="174" fontId="12" fillId="0" borderId="442"/>
    <xf numFmtId="174" fontId="12" fillId="0" borderId="442"/>
    <xf numFmtId="174" fontId="12" fillId="0" borderId="442"/>
    <xf numFmtId="174" fontId="12" fillId="0" borderId="442"/>
    <xf numFmtId="174" fontId="12" fillId="0" borderId="442"/>
    <xf numFmtId="174" fontId="12" fillId="0" borderId="442"/>
    <xf numFmtId="174" fontId="12" fillId="0" borderId="442"/>
    <xf numFmtId="174" fontId="12" fillId="0" borderId="442"/>
    <xf numFmtId="174" fontId="12" fillId="0" borderId="442"/>
    <xf numFmtId="172" fontId="12" fillId="0" borderId="442"/>
    <xf numFmtId="172" fontId="12" fillId="0" borderId="442"/>
    <xf numFmtId="172" fontId="12" fillId="0" borderId="442"/>
    <xf numFmtId="172" fontId="12" fillId="0" borderId="442"/>
    <xf numFmtId="172" fontId="12" fillId="0" borderId="442"/>
    <xf numFmtId="172" fontId="12" fillId="0" borderId="442"/>
    <xf numFmtId="172" fontId="12" fillId="0" borderId="442"/>
    <xf numFmtId="172" fontId="12" fillId="0" borderId="442"/>
    <xf numFmtId="172" fontId="12" fillId="0" borderId="442"/>
    <xf numFmtId="172" fontId="12" fillId="0" borderId="442"/>
    <xf numFmtId="172" fontId="12" fillId="0" borderId="442"/>
    <xf numFmtId="172" fontId="12" fillId="0" borderId="442"/>
    <xf numFmtId="172" fontId="12" fillId="0" borderId="442"/>
    <xf numFmtId="172" fontId="12" fillId="0" borderId="442"/>
    <xf numFmtId="172" fontId="12" fillId="0" borderId="442"/>
    <xf numFmtId="172" fontId="12" fillId="0" borderId="442"/>
    <xf numFmtId="172" fontId="12" fillId="0" borderId="442"/>
    <xf numFmtId="178" fontId="12" fillId="0" borderId="442"/>
    <xf numFmtId="178" fontId="12" fillId="0" borderId="442"/>
    <xf numFmtId="178" fontId="12" fillId="0" borderId="442"/>
    <xf numFmtId="178" fontId="12" fillId="0" borderId="442"/>
    <xf numFmtId="178" fontId="12" fillId="0" borderId="442"/>
    <xf numFmtId="178" fontId="12" fillId="0" borderId="442"/>
    <xf numFmtId="178" fontId="12" fillId="0" borderId="442"/>
    <xf numFmtId="178" fontId="12" fillId="0" borderId="442"/>
    <xf numFmtId="178" fontId="12" fillId="0" borderId="442"/>
    <xf numFmtId="178" fontId="12" fillId="0" borderId="442"/>
    <xf numFmtId="178" fontId="12" fillId="0" borderId="442"/>
    <xf numFmtId="178" fontId="12" fillId="0" borderId="442"/>
    <xf numFmtId="178" fontId="12" fillId="0" borderId="442"/>
    <xf numFmtId="178" fontId="12" fillId="0" borderId="442"/>
    <xf numFmtId="178" fontId="12" fillId="0" borderId="442"/>
    <xf numFmtId="179" fontId="12" fillId="0" borderId="442"/>
    <xf numFmtId="179" fontId="12" fillId="0" borderId="442"/>
    <xf numFmtId="179" fontId="12" fillId="0" borderId="442"/>
    <xf numFmtId="179" fontId="12" fillId="0" borderId="442"/>
    <xf numFmtId="179" fontId="12" fillId="0" borderId="442"/>
    <xf numFmtId="179" fontId="12" fillId="0" borderId="442"/>
    <xf numFmtId="179" fontId="12" fillId="0" borderId="442"/>
    <xf numFmtId="179" fontId="12" fillId="0" borderId="442"/>
    <xf numFmtId="179" fontId="12" fillId="0" borderId="442"/>
    <xf numFmtId="179" fontId="12" fillId="0" borderId="442"/>
    <xf numFmtId="179" fontId="12" fillId="0" borderId="442"/>
    <xf numFmtId="179" fontId="12" fillId="0" borderId="442"/>
    <xf numFmtId="179" fontId="12" fillId="0" borderId="442"/>
    <xf numFmtId="179" fontId="12" fillId="0" borderId="442"/>
    <xf numFmtId="179" fontId="12" fillId="0" borderId="442"/>
    <xf numFmtId="177" fontId="12" fillId="0" borderId="442"/>
    <xf numFmtId="177" fontId="12" fillId="0" borderId="442"/>
    <xf numFmtId="177" fontId="12" fillId="0" borderId="442"/>
    <xf numFmtId="177" fontId="12" fillId="0" borderId="442"/>
    <xf numFmtId="177" fontId="12" fillId="0" borderId="442"/>
    <xf numFmtId="177" fontId="12" fillId="0" borderId="442"/>
    <xf numFmtId="177" fontId="12" fillId="0" borderId="442"/>
    <xf numFmtId="177" fontId="12" fillId="0" borderId="442"/>
    <xf numFmtId="177" fontId="12" fillId="0" borderId="442"/>
    <xf numFmtId="177" fontId="12" fillId="0" borderId="442"/>
    <xf numFmtId="177" fontId="12" fillId="0" borderId="442"/>
    <xf numFmtId="177" fontId="12" fillId="0" borderId="442"/>
    <xf numFmtId="177" fontId="12" fillId="0" borderId="442"/>
    <xf numFmtId="177" fontId="12" fillId="0" borderId="442"/>
    <xf numFmtId="177" fontId="12" fillId="0" borderId="442"/>
    <xf numFmtId="177" fontId="12" fillId="0" borderId="442"/>
    <xf numFmtId="177" fontId="12" fillId="0" borderId="442"/>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5" fillId="8" borderId="435" applyNumberFormat="0" applyAlignment="0" applyProtection="0"/>
    <xf numFmtId="0" fontId="15" fillId="8" borderId="435" applyNumberFormat="0" applyAlignment="0" applyProtection="0"/>
    <xf numFmtId="0" fontId="15" fillId="8" borderId="435" applyNumberFormat="0" applyAlignment="0" applyProtection="0"/>
    <xf numFmtId="0" fontId="15" fillId="8" borderId="435" applyNumberFormat="0" applyAlignment="0" applyProtection="0"/>
    <xf numFmtId="0" fontId="15" fillId="8" borderId="435" applyNumberFormat="0" applyAlignment="0" applyProtection="0"/>
    <xf numFmtId="0" fontId="15" fillId="8" borderId="435" applyNumberFormat="0" applyAlignment="0" applyProtection="0"/>
    <xf numFmtId="0" fontId="15" fillId="8" borderId="435" applyNumberFormat="0" applyAlignment="0" applyProtection="0"/>
    <xf numFmtId="0" fontId="15" fillId="8" borderId="435" applyNumberFormat="0" applyAlignment="0" applyProtection="0"/>
    <xf numFmtId="0" fontId="15" fillId="8" borderId="435" applyNumberFormat="0" applyAlignment="0" applyProtection="0"/>
    <xf numFmtId="0" fontId="15" fillId="8" borderId="435" applyNumberFormat="0" applyAlignment="0" applyProtection="0"/>
    <xf numFmtId="0" fontId="15" fillId="8" borderId="435" applyNumberFormat="0" applyAlignment="0" applyProtection="0"/>
    <xf numFmtId="0" fontId="15" fillId="8" borderId="435" applyNumberFormat="0" applyAlignment="0" applyProtection="0"/>
    <xf numFmtId="0" fontId="15" fillId="8" borderId="435" applyNumberFormat="0" applyAlignment="0" applyProtection="0"/>
    <xf numFmtId="0" fontId="15" fillId="8" borderId="435" applyNumberFormat="0" applyAlignment="0" applyProtection="0"/>
    <xf numFmtId="0" fontId="15" fillId="8"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4" fillId="6"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170" fontId="12" fillId="32" borderId="436">
      <protection locked="0"/>
    </xf>
    <xf numFmtId="170" fontId="12" fillId="32" borderId="436">
      <protection locked="0"/>
    </xf>
    <xf numFmtId="170" fontId="12" fillId="32" borderId="436">
      <protection locked="0"/>
    </xf>
    <xf numFmtId="170" fontId="12" fillId="32" borderId="436">
      <protection locked="0"/>
    </xf>
    <xf numFmtId="170" fontId="12" fillId="32" borderId="436">
      <protection locked="0"/>
    </xf>
    <xf numFmtId="170" fontId="12" fillId="32" borderId="436">
      <protection locked="0"/>
    </xf>
    <xf numFmtId="170" fontId="12" fillId="32" borderId="436">
      <protection locked="0"/>
    </xf>
    <xf numFmtId="170" fontId="12" fillId="32" borderId="436">
      <protection locked="0"/>
    </xf>
    <xf numFmtId="170" fontId="12" fillId="32" borderId="436">
      <protection locked="0"/>
    </xf>
    <xf numFmtId="170" fontId="12" fillId="32" borderId="436">
      <protection locked="0"/>
    </xf>
    <xf numFmtId="170" fontId="12" fillId="32" borderId="436">
      <protection locked="0"/>
    </xf>
    <xf numFmtId="170" fontId="12" fillId="32" borderId="436">
      <protection locked="0"/>
    </xf>
    <xf numFmtId="170" fontId="12" fillId="32" borderId="436">
      <protection locked="0"/>
    </xf>
    <xf numFmtId="170" fontId="12" fillId="32" borderId="436">
      <protection locked="0"/>
    </xf>
    <xf numFmtId="170" fontId="12" fillId="32" borderId="436">
      <protection locked="0"/>
    </xf>
    <xf numFmtId="171" fontId="12" fillId="32" borderId="436">
      <protection locked="0"/>
    </xf>
    <xf numFmtId="171" fontId="12" fillId="32" borderId="436">
      <protection locked="0"/>
    </xf>
    <xf numFmtId="171" fontId="12" fillId="32" borderId="436">
      <protection locked="0"/>
    </xf>
    <xf numFmtId="171" fontId="12" fillId="32" borderId="436">
      <protection locked="0"/>
    </xf>
    <xf numFmtId="171" fontId="12" fillId="32" borderId="436">
      <protection locked="0"/>
    </xf>
    <xf numFmtId="171" fontId="12" fillId="32" borderId="436">
      <protection locked="0"/>
    </xf>
    <xf numFmtId="171" fontId="12" fillId="32" borderId="436">
      <protection locked="0"/>
    </xf>
    <xf numFmtId="171" fontId="12" fillId="32" borderId="436">
      <protection locked="0"/>
    </xf>
    <xf numFmtId="171" fontId="12" fillId="32" borderId="436">
      <protection locked="0"/>
    </xf>
    <xf numFmtId="171" fontId="12" fillId="32" borderId="436">
      <protection locked="0"/>
    </xf>
    <xf numFmtId="171" fontId="12" fillId="32" borderId="436">
      <protection locked="0"/>
    </xf>
    <xf numFmtId="171" fontId="12" fillId="32" borderId="436">
      <protection locked="0"/>
    </xf>
    <xf numFmtId="171" fontId="12" fillId="32" borderId="436">
      <protection locked="0"/>
    </xf>
    <xf numFmtId="171" fontId="12" fillId="32" borderId="436">
      <protection locked="0"/>
    </xf>
    <xf numFmtId="171" fontId="12" fillId="32" borderId="436">
      <protection locked="0"/>
    </xf>
    <xf numFmtId="169" fontId="12" fillId="32" borderId="436">
      <protection locked="0"/>
    </xf>
    <xf numFmtId="169" fontId="12" fillId="32" borderId="436">
      <protection locked="0"/>
    </xf>
    <xf numFmtId="169" fontId="12" fillId="32" borderId="436">
      <protection locked="0"/>
    </xf>
    <xf numFmtId="169" fontId="12" fillId="32" borderId="436">
      <protection locked="0"/>
    </xf>
    <xf numFmtId="169" fontId="12" fillId="32" borderId="436">
      <protection locked="0"/>
    </xf>
    <xf numFmtId="169" fontId="12" fillId="32" borderId="436">
      <protection locked="0"/>
    </xf>
    <xf numFmtId="169" fontId="12" fillId="32" borderId="436">
      <protection locked="0"/>
    </xf>
    <xf numFmtId="169" fontId="12" fillId="32" borderId="436">
      <protection locked="0"/>
    </xf>
    <xf numFmtId="169" fontId="12" fillId="32" borderId="436">
      <protection locked="0"/>
    </xf>
    <xf numFmtId="169" fontId="12" fillId="32" borderId="436">
      <protection locked="0"/>
    </xf>
    <xf numFmtId="169" fontId="12" fillId="32" borderId="436">
      <protection locked="0"/>
    </xf>
    <xf numFmtId="169" fontId="12" fillId="32" borderId="436">
      <protection locked="0"/>
    </xf>
    <xf numFmtId="169" fontId="12" fillId="32" borderId="436">
      <protection locked="0"/>
    </xf>
    <xf numFmtId="169" fontId="12" fillId="32" borderId="436">
      <protection locked="0"/>
    </xf>
    <xf numFmtId="169" fontId="12" fillId="32" borderId="436">
      <protection locked="0"/>
    </xf>
    <xf numFmtId="169" fontId="12" fillId="32" borderId="436">
      <protection locked="0"/>
    </xf>
    <xf numFmtId="169" fontId="12" fillId="32" borderId="436">
      <protection locked="0"/>
    </xf>
    <xf numFmtId="173" fontId="12" fillId="32" borderId="436">
      <protection locked="0"/>
    </xf>
    <xf numFmtId="173" fontId="12" fillId="32" borderId="436">
      <protection locked="0"/>
    </xf>
    <xf numFmtId="173" fontId="12" fillId="32" borderId="436">
      <protection locked="0"/>
    </xf>
    <xf numFmtId="173" fontId="12" fillId="32" borderId="436">
      <protection locked="0"/>
    </xf>
    <xf numFmtId="173" fontId="12" fillId="32" borderId="436">
      <protection locked="0"/>
    </xf>
    <xf numFmtId="173" fontId="12" fillId="32" borderId="436">
      <protection locked="0"/>
    </xf>
    <xf numFmtId="173" fontId="12" fillId="32" borderId="436">
      <protection locked="0"/>
    </xf>
    <xf numFmtId="173" fontId="12" fillId="32" borderId="436">
      <protection locked="0"/>
    </xf>
    <xf numFmtId="173" fontId="12" fillId="32" borderId="436">
      <protection locked="0"/>
    </xf>
    <xf numFmtId="173" fontId="12" fillId="32" borderId="436">
      <protection locked="0"/>
    </xf>
    <xf numFmtId="173" fontId="12" fillId="32" borderId="436">
      <protection locked="0"/>
    </xf>
    <xf numFmtId="173" fontId="12" fillId="32" borderId="436">
      <protection locked="0"/>
    </xf>
    <xf numFmtId="173" fontId="12" fillId="32" borderId="436">
      <protection locked="0"/>
    </xf>
    <xf numFmtId="173" fontId="12" fillId="32" borderId="436">
      <protection locked="0"/>
    </xf>
    <xf numFmtId="173" fontId="12" fillId="32" borderId="436">
      <protection locked="0"/>
    </xf>
    <xf numFmtId="174" fontId="12" fillId="32" borderId="436">
      <protection locked="0"/>
    </xf>
    <xf numFmtId="174" fontId="12" fillId="32" borderId="436">
      <protection locked="0"/>
    </xf>
    <xf numFmtId="174" fontId="12" fillId="32" borderId="436">
      <protection locked="0"/>
    </xf>
    <xf numFmtId="174" fontId="12" fillId="32" borderId="436">
      <protection locked="0"/>
    </xf>
    <xf numFmtId="174" fontId="12" fillId="32" borderId="436">
      <protection locked="0"/>
    </xf>
    <xf numFmtId="174" fontId="12" fillId="32" borderId="436">
      <protection locked="0"/>
    </xf>
    <xf numFmtId="174" fontId="12" fillId="32" borderId="436">
      <protection locked="0"/>
    </xf>
    <xf numFmtId="174" fontId="12" fillId="32" borderId="436">
      <protection locked="0"/>
    </xf>
    <xf numFmtId="174" fontId="12" fillId="32" borderId="436">
      <protection locked="0"/>
    </xf>
    <xf numFmtId="174" fontId="12" fillId="32" borderId="436">
      <protection locked="0"/>
    </xf>
    <xf numFmtId="174" fontId="12" fillId="32" borderId="436">
      <protection locked="0"/>
    </xf>
    <xf numFmtId="174" fontId="12" fillId="32" borderId="436">
      <protection locked="0"/>
    </xf>
    <xf numFmtId="174" fontId="12" fillId="32" borderId="436">
      <protection locked="0"/>
    </xf>
    <xf numFmtId="174" fontId="12" fillId="32" borderId="436">
      <protection locked="0"/>
    </xf>
    <xf numFmtId="174" fontId="12" fillId="32" borderId="436">
      <protection locked="0"/>
    </xf>
    <xf numFmtId="172" fontId="12" fillId="32" borderId="436">
      <protection locked="0"/>
    </xf>
    <xf numFmtId="172" fontId="12" fillId="32" borderId="436">
      <protection locked="0"/>
    </xf>
    <xf numFmtId="172" fontId="12" fillId="32" borderId="436">
      <protection locked="0"/>
    </xf>
    <xf numFmtId="172" fontId="12" fillId="32" borderId="436">
      <protection locked="0"/>
    </xf>
    <xf numFmtId="172" fontId="12" fillId="32" borderId="436">
      <protection locked="0"/>
    </xf>
    <xf numFmtId="172" fontId="12" fillId="32" borderId="436">
      <protection locked="0"/>
    </xf>
    <xf numFmtId="172" fontId="12" fillId="32" borderId="436">
      <protection locked="0"/>
    </xf>
    <xf numFmtId="172" fontId="12" fillId="32" borderId="436">
      <protection locked="0"/>
    </xf>
    <xf numFmtId="172" fontId="12" fillId="32" borderId="436">
      <protection locked="0"/>
    </xf>
    <xf numFmtId="172" fontId="12" fillId="32" borderId="436">
      <protection locked="0"/>
    </xf>
    <xf numFmtId="172" fontId="12" fillId="32" borderId="436">
      <protection locked="0"/>
    </xf>
    <xf numFmtId="172" fontId="12" fillId="32" borderId="436">
      <protection locked="0"/>
    </xf>
    <xf numFmtId="172" fontId="12" fillId="32" borderId="436">
      <protection locked="0"/>
    </xf>
    <xf numFmtId="172" fontId="12" fillId="32" borderId="436">
      <protection locked="0"/>
    </xf>
    <xf numFmtId="172" fontId="12" fillId="32" borderId="436">
      <protection locked="0"/>
    </xf>
    <xf numFmtId="172" fontId="12" fillId="32" borderId="436">
      <protection locked="0"/>
    </xf>
    <xf numFmtId="172" fontId="12" fillId="32" borderId="436">
      <protection locked="0"/>
    </xf>
    <xf numFmtId="175" fontId="12" fillId="32" borderId="436">
      <alignment horizontal="right"/>
      <protection locked="0"/>
    </xf>
    <xf numFmtId="175" fontId="12" fillId="32" borderId="436">
      <alignment horizontal="right"/>
      <protection locked="0"/>
    </xf>
    <xf numFmtId="175" fontId="12" fillId="32" borderId="436">
      <alignment horizontal="right"/>
      <protection locked="0"/>
    </xf>
    <xf numFmtId="175" fontId="12" fillId="32" borderId="436">
      <alignment horizontal="right"/>
      <protection locked="0"/>
    </xf>
    <xf numFmtId="175" fontId="12" fillId="32" borderId="436">
      <alignment horizontal="right"/>
      <protection locked="0"/>
    </xf>
    <xf numFmtId="175" fontId="12" fillId="32" borderId="436">
      <alignment horizontal="right"/>
      <protection locked="0"/>
    </xf>
    <xf numFmtId="175" fontId="12" fillId="32" borderId="436">
      <alignment horizontal="right"/>
      <protection locked="0"/>
    </xf>
    <xf numFmtId="175" fontId="12" fillId="32" borderId="436">
      <alignment horizontal="right"/>
      <protection locked="0"/>
    </xf>
    <xf numFmtId="175" fontId="12" fillId="32" borderId="436">
      <alignment horizontal="right"/>
      <protection locked="0"/>
    </xf>
    <xf numFmtId="175" fontId="12" fillId="32" borderId="436">
      <alignment horizontal="right"/>
      <protection locked="0"/>
    </xf>
    <xf numFmtId="175" fontId="12" fillId="32" borderId="436">
      <alignment horizontal="right"/>
      <protection locked="0"/>
    </xf>
    <xf numFmtId="175" fontId="12" fillId="32" borderId="436">
      <alignment horizontal="right"/>
      <protection locked="0"/>
    </xf>
    <xf numFmtId="175" fontId="12" fillId="32" borderId="436">
      <alignment horizontal="right"/>
      <protection locked="0"/>
    </xf>
    <xf numFmtId="175" fontId="12" fillId="32" borderId="436">
      <alignment horizontal="right"/>
      <protection locked="0"/>
    </xf>
    <xf numFmtId="175" fontId="12" fillId="32" borderId="436">
      <alignment horizontal="right"/>
      <protection locked="0"/>
    </xf>
    <xf numFmtId="176" fontId="12" fillId="32" borderId="436">
      <alignment horizontal="right"/>
      <protection locked="0"/>
    </xf>
    <xf numFmtId="176" fontId="12" fillId="32" borderId="436">
      <alignment horizontal="right"/>
      <protection locked="0"/>
    </xf>
    <xf numFmtId="176" fontId="12" fillId="32" borderId="436">
      <alignment horizontal="right"/>
      <protection locked="0"/>
    </xf>
    <xf numFmtId="176" fontId="12" fillId="32" borderId="436">
      <alignment horizontal="right"/>
      <protection locked="0"/>
    </xf>
    <xf numFmtId="176" fontId="12" fillId="32" borderId="436">
      <alignment horizontal="right"/>
      <protection locked="0"/>
    </xf>
    <xf numFmtId="176" fontId="12" fillId="32" borderId="436">
      <alignment horizontal="right"/>
      <protection locked="0"/>
    </xf>
    <xf numFmtId="176" fontId="12" fillId="32" borderId="436">
      <alignment horizontal="right"/>
      <protection locked="0"/>
    </xf>
    <xf numFmtId="176" fontId="12" fillId="32" borderId="436">
      <alignment horizontal="right"/>
      <protection locked="0"/>
    </xf>
    <xf numFmtId="176" fontId="12" fillId="32" borderId="436">
      <alignment horizontal="right"/>
      <protection locked="0"/>
    </xf>
    <xf numFmtId="176" fontId="12" fillId="32" borderId="436">
      <alignment horizontal="right"/>
      <protection locked="0"/>
    </xf>
    <xf numFmtId="176" fontId="12" fillId="32" borderId="436">
      <alignment horizontal="right"/>
      <protection locked="0"/>
    </xf>
    <xf numFmtId="176" fontId="12" fillId="32" borderId="436">
      <alignment horizontal="right"/>
      <protection locked="0"/>
    </xf>
    <xf numFmtId="176" fontId="12" fillId="32" borderId="436">
      <alignment horizontal="right"/>
      <protection locked="0"/>
    </xf>
    <xf numFmtId="176" fontId="12" fillId="32" borderId="436">
      <alignment horizontal="right"/>
      <protection locked="0"/>
    </xf>
    <xf numFmtId="176" fontId="12" fillId="32" borderId="436">
      <alignment horizontal="right"/>
      <protection locked="0"/>
    </xf>
    <xf numFmtId="0" fontId="12" fillId="32" borderId="436">
      <alignment horizontal="left"/>
      <protection locked="0"/>
    </xf>
    <xf numFmtId="0" fontId="12" fillId="32" borderId="436">
      <alignment horizontal="left"/>
      <protection locked="0"/>
    </xf>
    <xf numFmtId="0" fontId="12" fillId="32" borderId="436">
      <alignment horizontal="left"/>
      <protection locked="0"/>
    </xf>
    <xf numFmtId="0" fontId="12" fillId="32" borderId="436">
      <alignment horizontal="left"/>
      <protection locked="0"/>
    </xf>
    <xf numFmtId="0" fontId="12" fillId="32" borderId="436">
      <alignment horizontal="left"/>
      <protection locked="0"/>
    </xf>
    <xf numFmtId="0" fontId="12" fillId="32" borderId="436">
      <alignment horizontal="left"/>
      <protection locked="0"/>
    </xf>
    <xf numFmtId="0" fontId="12" fillId="32" borderId="436">
      <alignment horizontal="left"/>
      <protection locked="0"/>
    </xf>
    <xf numFmtId="0" fontId="12" fillId="32" borderId="436">
      <alignment horizontal="left"/>
      <protection locked="0"/>
    </xf>
    <xf numFmtId="0" fontId="12" fillId="32" borderId="436">
      <alignment horizontal="left"/>
      <protection locked="0"/>
    </xf>
    <xf numFmtId="0" fontId="12" fillId="32" borderId="436">
      <alignment horizontal="left"/>
      <protection locked="0"/>
    </xf>
    <xf numFmtId="0" fontId="12" fillId="32" borderId="436">
      <alignment horizontal="left"/>
      <protection locked="0"/>
    </xf>
    <xf numFmtId="0" fontId="12" fillId="32" borderId="436">
      <alignment horizontal="left"/>
      <protection locked="0"/>
    </xf>
    <xf numFmtId="0" fontId="12" fillId="32" borderId="436">
      <alignment horizontal="left"/>
      <protection locked="0"/>
    </xf>
    <xf numFmtId="0" fontId="12" fillId="32" borderId="436">
      <alignment horizontal="left"/>
      <protection locked="0"/>
    </xf>
    <xf numFmtId="0" fontId="12" fillId="32" borderId="436">
      <alignment horizontal="left"/>
      <protection locked="0"/>
    </xf>
    <xf numFmtId="178" fontId="12" fillId="32" borderId="436">
      <protection locked="0"/>
    </xf>
    <xf numFmtId="178" fontId="12" fillId="32" borderId="436">
      <protection locked="0"/>
    </xf>
    <xf numFmtId="178" fontId="12" fillId="32" borderId="436">
      <protection locked="0"/>
    </xf>
    <xf numFmtId="178" fontId="12" fillId="32" borderId="436">
      <protection locked="0"/>
    </xf>
    <xf numFmtId="178" fontId="12" fillId="32" borderId="436">
      <protection locked="0"/>
    </xf>
    <xf numFmtId="178" fontId="12" fillId="32" borderId="436">
      <protection locked="0"/>
    </xf>
    <xf numFmtId="178" fontId="12" fillId="32" borderId="436">
      <protection locked="0"/>
    </xf>
    <xf numFmtId="178" fontId="12" fillId="32" borderId="436">
      <protection locked="0"/>
    </xf>
    <xf numFmtId="178" fontId="12" fillId="32" borderId="436">
      <protection locked="0"/>
    </xf>
    <xf numFmtId="178" fontId="12" fillId="32" borderId="436">
      <protection locked="0"/>
    </xf>
    <xf numFmtId="178" fontId="12" fillId="32" borderId="436">
      <protection locked="0"/>
    </xf>
    <xf numFmtId="178" fontId="12" fillId="32" borderId="436">
      <protection locked="0"/>
    </xf>
    <xf numFmtId="178" fontId="12" fillId="32" borderId="436">
      <protection locked="0"/>
    </xf>
    <xf numFmtId="178" fontId="12" fillId="32" borderId="436">
      <protection locked="0"/>
    </xf>
    <xf numFmtId="178" fontId="12" fillId="32" borderId="436">
      <protection locked="0"/>
    </xf>
    <xf numFmtId="179" fontId="12" fillId="32" borderId="436">
      <protection locked="0"/>
    </xf>
    <xf numFmtId="179" fontId="12" fillId="32" borderId="436">
      <protection locked="0"/>
    </xf>
    <xf numFmtId="179" fontId="12" fillId="32" borderId="436">
      <protection locked="0"/>
    </xf>
    <xf numFmtId="179" fontId="12" fillId="32" borderId="436">
      <protection locked="0"/>
    </xf>
    <xf numFmtId="179" fontId="12" fillId="32" borderId="436">
      <protection locked="0"/>
    </xf>
    <xf numFmtId="179" fontId="12" fillId="32" borderId="436">
      <protection locked="0"/>
    </xf>
    <xf numFmtId="179" fontId="12" fillId="32" borderId="436">
      <protection locked="0"/>
    </xf>
    <xf numFmtId="179" fontId="12" fillId="32" borderId="436">
      <protection locked="0"/>
    </xf>
    <xf numFmtId="179" fontId="12" fillId="32" borderId="436">
      <protection locked="0"/>
    </xf>
    <xf numFmtId="179" fontId="12" fillId="32" borderId="436">
      <protection locked="0"/>
    </xf>
    <xf numFmtId="179" fontId="12" fillId="32" borderId="436">
      <protection locked="0"/>
    </xf>
    <xf numFmtId="179" fontId="12" fillId="32" borderId="436">
      <protection locked="0"/>
    </xf>
    <xf numFmtId="179" fontId="12" fillId="32" borderId="436">
      <protection locked="0"/>
    </xf>
    <xf numFmtId="179" fontId="12" fillId="32" borderId="436">
      <protection locked="0"/>
    </xf>
    <xf numFmtId="179" fontId="12" fillId="32" borderId="436">
      <protection locked="0"/>
    </xf>
    <xf numFmtId="177" fontId="12" fillId="32" borderId="436">
      <protection locked="0"/>
    </xf>
    <xf numFmtId="177" fontId="12" fillId="32" borderId="436">
      <protection locked="0"/>
    </xf>
    <xf numFmtId="177" fontId="12" fillId="32" borderId="436">
      <protection locked="0"/>
    </xf>
    <xf numFmtId="177" fontId="12" fillId="32" borderId="436">
      <protection locked="0"/>
    </xf>
    <xf numFmtId="177" fontId="12" fillId="32" borderId="436">
      <protection locked="0"/>
    </xf>
    <xf numFmtId="177" fontId="12" fillId="32" borderId="436">
      <protection locked="0"/>
    </xf>
    <xf numFmtId="177" fontId="12" fillId="32" borderId="436">
      <protection locked="0"/>
    </xf>
    <xf numFmtId="177" fontId="12" fillId="32" borderId="436">
      <protection locked="0"/>
    </xf>
    <xf numFmtId="177" fontId="12" fillId="32" borderId="436">
      <protection locked="0"/>
    </xf>
    <xf numFmtId="177" fontId="12" fillId="32" borderId="436">
      <protection locked="0"/>
    </xf>
    <xf numFmtId="177" fontId="12" fillId="32" borderId="436">
      <protection locked="0"/>
    </xf>
    <xf numFmtId="177" fontId="12" fillId="32" borderId="436">
      <protection locked="0"/>
    </xf>
    <xf numFmtId="177" fontId="12" fillId="32" borderId="436">
      <protection locked="0"/>
    </xf>
    <xf numFmtId="177" fontId="12" fillId="32" borderId="436">
      <protection locked="0"/>
    </xf>
    <xf numFmtId="177" fontId="12" fillId="32" borderId="436">
      <protection locked="0"/>
    </xf>
    <xf numFmtId="177" fontId="12" fillId="32" borderId="436">
      <protection locked="0"/>
    </xf>
    <xf numFmtId="177" fontId="12" fillId="32" borderId="436">
      <protection locked="0"/>
    </xf>
    <xf numFmtId="49" fontId="12" fillId="32" borderId="436">
      <alignment horizontal="left"/>
      <protection locked="0"/>
    </xf>
    <xf numFmtId="49" fontId="12" fillId="32" borderId="436">
      <alignment horizontal="left"/>
      <protection locked="0"/>
    </xf>
    <xf numFmtId="49" fontId="12" fillId="32" borderId="436">
      <alignment horizontal="left"/>
      <protection locked="0"/>
    </xf>
    <xf numFmtId="49" fontId="12" fillId="32" borderId="436">
      <alignment horizontal="left"/>
      <protection locked="0"/>
    </xf>
    <xf numFmtId="49" fontId="12" fillId="32" borderId="436">
      <alignment horizontal="left"/>
      <protection locked="0"/>
    </xf>
    <xf numFmtId="49" fontId="12" fillId="32" borderId="436">
      <alignment horizontal="left"/>
      <protection locked="0"/>
    </xf>
    <xf numFmtId="49" fontId="12" fillId="32" borderId="436">
      <alignment horizontal="left"/>
      <protection locked="0"/>
    </xf>
    <xf numFmtId="49" fontId="12" fillId="32" borderId="436">
      <alignment horizontal="left"/>
      <protection locked="0"/>
    </xf>
    <xf numFmtId="49" fontId="12" fillId="32" borderId="436">
      <alignment horizontal="left"/>
      <protection locked="0"/>
    </xf>
    <xf numFmtId="49" fontId="12" fillId="32" borderId="436">
      <alignment horizontal="left"/>
      <protection locked="0"/>
    </xf>
    <xf numFmtId="49" fontId="12" fillId="32" borderId="436">
      <alignment horizontal="left"/>
      <protection locked="0"/>
    </xf>
    <xf numFmtId="49" fontId="12" fillId="32" borderId="436">
      <alignment horizontal="left"/>
      <protection locked="0"/>
    </xf>
    <xf numFmtId="49" fontId="12" fillId="32" borderId="436">
      <alignment horizontal="left"/>
      <protection locked="0"/>
    </xf>
    <xf numFmtId="49" fontId="12" fillId="32" borderId="436">
      <alignment horizontal="left"/>
      <protection locked="0"/>
    </xf>
    <xf numFmtId="49" fontId="12" fillId="32" borderId="436">
      <alignment horizontal="left"/>
      <protection locked="0"/>
    </xf>
    <xf numFmtId="186" fontId="22" fillId="0" borderId="9">
      <alignment horizontal="right" vertical="center"/>
    </xf>
    <xf numFmtId="186" fontId="22" fillId="0" borderId="9">
      <alignment horizontal="right" vertical="center"/>
    </xf>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4" fillId="14" borderId="437"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6"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9" fillId="38" borderId="443"/>
    <xf numFmtId="0" fontId="9" fillId="38" borderId="443"/>
    <xf numFmtId="0" fontId="9" fillId="38" borderId="443"/>
    <xf numFmtId="0" fontId="9" fillId="38" borderId="443"/>
    <xf numFmtId="0" fontId="9" fillId="38" borderId="443"/>
    <xf numFmtId="0" fontId="9" fillId="38" borderId="443"/>
    <xf numFmtId="0" fontId="9" fillId="38" borderId="443"/>
    <xf numFmtId="0" fontId="9" fillId="38" borderId="443"/>
    <xf numFmtId="0" fontId="9" fillId="38" borderId="443"/>
    <xf numFmtId="0" fontId="9" fillId="38" borderId="443"/>
    <xf numFmtId="0" fontId="9" fillId="38" borderId="443"/>
    <xf numFmtId="195" fontId="59" fillId="41" borderId="439">
      <alignment wrapText="1"/>
    </xf>
    <xf numFmtId="195" fontId="59" fillId="41" borderId="439">
      <alignment wrapText="1"/>
    </xf>
    <xf numFmtId="195" fontId="59" fillId="41" borderId="439">
      <alignment wrapText="1"/>
    </xf>
    <xf numFmtId="195" fontId="59" fillId="41" borderId="439">
      <alignment wrapText="1"/>
    </xf>
    <xf numFmtId="195" fontId="59" fillId="41" borderId="439">
      <alignment wrapText="1"/>
    </xf>
    <xf numFmtId="195" fontId="59" fillId="41" borderId="439">
      <alignment wrapText="1"/>
    </xf>
    <xf numFmtId="195" fontId="59" fillId="41" borderId="439">
      <alignment wrapText="1"/>
    </xf>
    <xf numFmtId="195" fontId="59" fillId="41" borderId="439">
      <alignment wrapText="1"/>
    </xf>
    <xf numFmtId="195" fontId="59" fillId="41" borderId="439">
      <alignment wrapText="1"/>
    </xf>
    <xf numFmtId="195" fontId="59" fillId="41" borderId="439">
      <alignment wrapText="1"/>
    </xf>
    <xf numFmtId="195" fontId="59" fillId="41" borderId="439">
      <alignment wrapText="1"/>
    </xf>
    <xf numFmtId="195" fontId="59" fillId="41" borderId="439">
      <alignment wrapText="1"/>
    </xf>
    <xf numFmtId="195" fontId="59" fillId="41" borderId="439">
      <alignment wrapText="1"/>
    </xf>
    <xf numFmtId="195" fontId="59" fillId="41" borderId="439">
      <alignment wrapText="1"/>
    </xf>
    <xf numFmtId="195" fontId="59" fillId="41" borderId="439">
      <alignment wrapText="1"/>
    </xf>
    <xf numFmtId="196" fontId="59" fillId="41" borderId="439">
      <alignment wrapText="1"/>
    </xf>
    <xf numFmtId="196" fontId="59" fillId="41" borderId="439">
      <alignment wrapText="1"/>
    </xf>
    <xf numFmtId="196" fontId="59" fillId="41" borderId="439">
      <alignment wrapText="1"/>
    </xf>
    <xf numFmtId="196" fontId="59" fillId="41" borderId="439">
      <alignment wrapText="1"/>
    </xf>
    <xf numFmtId="196" fontId="59" fillId="41" borderId="439">
      <alignment wrapText="1"/>
    </xf>
    <xf numFmtId="196" fontId="59" fillId="41" borderId="439">
      <alignment wrapText="1"/>
    </xf>
    <xf numFmtId="196" fontId="59" fillId="41" borderId="439">
      <alignment wrapText="1"/>
    </xf>
    <xf numFmtId="196" fontId="59" fillId="41" borderId="439">
      <alignment wrapText="1"/>
    </xf>
    <xf numFmtId="196" fontId="59" fillId="41" borderId="439">
      <alignment wrapText="1"/>
    </xf>
    <xf numFmtId="196" fontId="59" fillId="41" borderId="439">
      <alignment wrapText="1"/>
    </xf>
    <xf numFmtId="196" fontId="59" fillId="41" borderId="439">
      <alignment wrapText="1"/>
    </xf>
    <xf numFmtId="196" fontId="59" fillId="41" borderId="439">
      <alignment wrapText="1"/>
    </xf>
    <xf numFmtId="196" fontId="59" fillId="41" borderId="439">
      <alignment wrapText="1"/>
    </xf>
    <xf numFmtId="196" fontId="59" fillId="41" borderId="439">
      <alignment wrapText="1"/>
    </xf>
    <xf numFmtId="196" fontId="59" fillId="41" borderId="439">
      <alignment wrapText="1"/>
    </xf>
    <xf numFmtId="197" fontId="59" fillId="41" borderId="439">
      <alignment wrapText="1"/>
    </xf>
    <xf numFmtId="197" fontId="59" fillId="41" borderId="439">
      <alignment wrapText="1"/>
    </xf>
    <xf numFmtId="197" fontId="59" fillId="41" borderId="439">
      <alignment wrapText="1"/>
    </xf>
    <xf numFmtId="197" fontId="59" fillId="41" borderId="439">
      <alignment wrapText="1"/>
    </xf>
    <xf numFmtId="197" fontId="59" fillId="41" borderId="439">
      <alignment wrapText="1"/>
    </xf>
    <xf numFmtId="197" fontId="59" fillId="41" borderId="439">
      <alignment wrapText="1"/>
    </xf>
    <xf numFmtId="197" fontId="59" fillId="41" borderId="439">
      <alignment wrapText="1"/>
    </xf>
    <xf numFmtId="197" fontId="59" fillId="41" borderId="439">
      <alignment wrapText="1"/>
    </xf>
    <xf numFmtId="197" fontId="59" fillId="41" borderId="439">
      <alignment wrapText="1"/>
    </xf>
    <xf numFmtId="197" fontId="59" fillId="41" borderId="439">
      <alignment wrapText="1"/>
    </xf>
    <xf numFmtId="197" fontId="59" fillId="41" borderId="439">
      <alignment wrapText="1"/>
    </xf>
    <xf numFmtId="197" fontId="59" fillId="41" borderId="439">
      <alignment wrapText="1"/>
    </xf>
    <xf numFmtId="197" fontId="59" fillId="41" borderId="439">
      <alignment wrapText="1"/>
    </xf>
    <xf numFmtId="197" fontId="59" fillId="41" borderId="439">
      <alignment wrapText="1"/>
    </xf>
    <xf numFmtId="197" fontId="59" fillId="41" borderId="439">
      <alignment wrapText="1"/>
    </xf>
    <xf numFmtId="0" fontId="60" fillId="0" borderId="18">
      <alignment horizontal="right"/>
    </xf>
    <xf numFmtId="0" fontId="60" fillId="0" borderId="18">
      <alignment horizontal="right"/>
    </xf>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7" fillId="0" borderId="440"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10" fontId="4" fillId="43" borderId="443" applyNumberFormat="0" applyFont="0" applyBorder="0" applyAlignment="0" applyProtection="0">
      <protection locked="0"/>
    </xf>
    <xf numFmtId="10" fontId="4" fillId="43" borderId="443" applyNumberFormat="0" applyFont="0" applyBorder="0" applyAlignment="0" applyProtection="0">
      <protection locked="0"/>
    </xf>
    <xf numFmtId="10" fontId="4" fillId="43" borderId="443" applyNumberFormat="0" applyFont="0" applyBorder="0" applyAlignment="0" applyProtection="0">
      <protection locked="0"/>
    </xf>
    <xf numFmtId="10" fontId="4" fillId="43" borderId="443" applyNumberFormat="0" applyFont="0" applyBorder="0" applyAlignment="0" applyProtection="0">
      <protection locked="0"/>
    </xf>
    <xf numFmtId="10" fontId="4" fillId="43" borderId="443" applyNumberFormat="0" applyFont="0" applyBorder="0" applyAlignment="0" applyProtection="0">
      <protection locked="0"/>
    </xf>
    <xf numFmtId="10" fontId="4" fillId="43" borderId="443" applyNumberFormat="0" applyFont="0" applyBorder="0" applyAlignment="0" applyProtection="0">
      <protection locked="0"/>
    </xf>
    <xf numFmtId="10" fontId="4" fillId="43" borderId="443" applyNumberFormat="0" applyFont="0" applyBorder="0" applyAlignment="0" applyProtection="0">
      <protection locked="0"/>
    </xf>
    <xf numFmtId="10" fontId="4" fillId="43" borderId="443" applyNumberFormat="0" applyFont="0" applyBorder="0" applyAlignment="0" applyProtection="0">
      <protection locked="0"/>
    </xf>
    <xf numFmtId="10" fontId="4" fillId="43" borderId="443" applyNumberFormat="0" applyFont="0" applyBorder="0" applyAlignment="0" applyProtection="0">
      <protection locked="0"/>
    </xf>
    <xf numFmtId="10" fontId="4" fillId="43" borderId="443" applyNumberFormat="0" applyFont="0" applyBorder="0" applyAlignment="0" applyProtection="0">
      <protection locked="0"/>
    </xf>
    <xf numFmtId="10" fontId="4" fillId="43" borderId="443" applyNumberFormat="0" applyFont="0" applyBorder="0" applyAlignment="0" applyProtection="0">
      <protection locked="0"/>
    </xf>
    <xf numFmtId="177" fontId="12" fillId="32" borderId="436">
      <protection locked="0"/>
    </xf>
    <xf numFmtId="169" fontId="12" fillId="32" borderId="436">
      <protection locked="0"/>
    </xf>
    <xf numFmtId="172" fontId="12" fillId="32" borderId="436">
      <protection locked="0"/>
    </xf>
    <xf numFmtId="172" fontId="12" fillId="32" borderId="436">
      <protection locked="0"/>
    </xf>
    <xf numFmtId="177" fontId="12" fillId="0" borderId="442"/>
    <xf numFmtId="177" fontId="12" fillId="32" borderId="436">
      <protection locked="0"/>
    </xf>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7" fillId="0" borderId="440" applyNumberFormat="0" applyFill="0" applyAlignment="0" applyProtection="0"/>
    <xf numFmtId="172" fontId="12" fillId="32" borderId="436">
      <protection locked="0"/>
    </xf>
    <xf numFmtId="196" fontId="59" fillId="41" borderId="439">
      <alignment wrapText="1"/>
    </xf>
    <xf numFmtId="177" fontId="12" fillId="32" borderId="436">
      <protection locked="0"/>
    </xf>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6" borderId="438" applyNumberFormat="0" applyAlignment="0" applyProtection="0"/>
    <xf numFmtId="0" fontId="4" fillId="14" borderId="437" applyNumberFormat="0" applyFont="0" applyAlignment="0" applyProtection="0"/>
    <xf numFmtId="0" fontId="4" fillId="14" borderId="437"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172" fontId="12" fillId="32" borderId="436">
      <protection locked="0"/>
    </xf>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177" fontId="12" fillId="32" borderId="436">
      <protection locked="0"/>
    </xf>
    <xf numFmtId="169" fontId="12" fillId="32" borderId="436">
      <protection locked="0"/>
    </xf>
    <xf numFmtId="49" fontId="12" fillId="32" borderId="436">
      <alignment horizontal="left"/>
      <protection locked="0"/>
    </xf>
    <xf numFmtId="179" fontId="12" fillId="32" borderId="436">
      <protection locked="0"/>
    </xf>
    <xf numFmtId="178" fontId="12" fillId="32" borderId="436">
      <protection locked="0"/>
    </xf>
    <xf numFmtId="177" fontId="12" fillId="32" borderId="436">
      <protection locked="0"/>
    </xf>
    <xf numFmtId="0" fontId="12" fillId="32" borderId="436">
      <alignment horizontal="left"/>
      <protection locked="0"/>
    </xf>
    <xf numFmtId="176" fontId="12" fillId="32" borderId="436">
      <alignment horizontal="right"/>
      <protection locked="0"/>
    </xf>
    <xf numFmtId="175" fontId="12" fillId="32" borderId="436">
      <alignment horizontal="right"/>
      <protection locked="0"/>
    </xf>
    <xf numFmtId="174" fontId="12" fillId="32" borderId="436">
      <protection locked="0"/>
    </xf>
    <xf numFmtId="173" fontId="12" fillId="32" borderId="436">
      <protection locked="0"/>
    </xf>
    <xf numFmtId="172" fontId="12" fillId="32" borderId="436">
      <protection locked="0"/>
    </xf>
    <xf numFmtId="171" fontId="12" fillId="32" borderId="436">
      <protection locked="0"/>
    </xf>
    <xf numFmtId="170" fontId="12" fillId="32" borderId="436">
      <protection locked="0"/>
    </xf>
    <xf numFmtId="169" fontId="12" fillId="32" borderId="436">
      <protection locked="0"/>
    </xf>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4" fillId="6" borderId="435" applyNumberFormat="0" applyAlignment="0" applyProtection="0"/>
    <xf numFmtId="0" fontId="15" fillId="8" borderId="435" applyNumberFormat="0" applyAlignment="0" applyProtection="0"/>
    <xf numFmtId="0" fontId="14" fillId="6" borderId="435" applyNumberFormat="0" applyAlignment="0" applyProtection="0"/>
    <xf numFmtId="0" fontId="14" fillId="6" borderId="435" applyNumberFormat="0" applyAlignment="0" applyProtection="0"/>
    <xf numFmtId="172" fontId="12" fillId="32" borderId="436">
      <protection locked="0"/>
    </xf>
    <xf numFmtId="177" fontId="12" fillId="0" borderId="442"/>
    <xf numFmtId="172" fontId="12" fillId="0" borderId="442"/>
    <xf numFmtId="169" fontId="12" fillId="0" borderId="442"/>
    <xf numFmtId="177" fontId="12" fillId="32" borderId="436">
      <protection locked="0"/>
    </xf>
    <xf numFmtId="172" fontId="12" fillId="32" borderId="436">
      <protection locked="0"/>
    </xf>
    <xf numFmtId="169" fontId="12" fillId="32" borderId="436">
      <protection locked="0"/>
    </xf>
    <xf numFmtId="177" fontId="12" fillId="0" borderId="442"/>
    <xf numFmtId="177" fontId="12" fillId="0" borderId="442"/>
    <xf numFmtId="177" fontId="12" fillId="0" borderId="442"/>
    <xf numFmtId="177" fontId="12" fillId="0" borderId="442"/>
    <xf numFmtId="177" fontId="12" fillId="0" borderId="442"/>
    <xf numFmtId="177" fontId="12" fillId="0" borderId="442"/>
    <xf numFmtId="172" fontId="12" fillId="0" borderId="442"/>
    <xf numFmtId="177" fontId="12" fillId="0" borderId="442"/>
    <xf numFmtId="172" fontId="12" fillId="0" borderId="442"/>
    <xf numFmtId="172" fontId="12" fillId="0" borderId="442"/>
    <xf numFmtId="172" fontId="12" fillId="0" borderId="442"/>
    <xf numFmtId="169" fontId="12" fillId="0" borderId="442"/>
    <xf numFmtId="169" fontId="12" fillId="0" borderId="442"/>
    <xf numFmtId="169" fontId="12" fillId="0" borderId="442"/>
    <xf numFmtId="172" fontId="12" fillId="0" borderId="442"/>
    <xf numFmtId="169" fontId="12" fillId="0" borderId="442"/>
    <xf numFmtId="172" fontId="12" fillId="0" borderId="442"/>
    <xf numFmtId="172" fontId="12" fillId="0" borderId="442"/>
    <xf numFmtId="169" fontId="12" fillId="0" borderId="442"/>
    <xf numFmtId="169" fontId="12" fillId="0" borderId="442"/>
    <xf numFmtId="169" fontId="12" fillId="0" borderId="442"/>
    <xf numFmtId="169" fontId="12" fillId="0" borderId="442"/>
    <xf numFmtId="169" fontId="12" fillId="0" borderId="442"/>
    <xf numFmtId="169" fontId="12" fillId="0" borderId="442"/>
    <xf numFmtId="169" fontId="12" fillId="0" borderId="442"/>
    <xf numFmtId="169" fontId="12" fillId="0" borderId="442"/>
    <xf numFmtId="172" fontId="12" fillId="0" borderId="442"/>
    <xf numFmtId="172" fontId="12" fillId="0" borderId="442"/>
    <xf numFmtId="172" fontId="12" fillId="0" borderId="442"/>
    <xf numFmtId="172" fontId="12" fillId="0" borderId="442"/>
    <xf numFmtId="172" fontId="12" fillId="0" borderId="442"/>
    <xf numFmtId="177" fontId="12" fillId="0" borderId="442"/>
    <xf numFmtId="0" fontId="14" fillId="6" borderId="435" applyNumberFormat="0" applyAlignment="0" applyProtection="0"/>
    <xf numFmtId="0" fontId="14" fillId="6" borderId="435" applyNumberFormat="0" applyAlignment="0" applyProtection="0"/>
    <xf numFmtId="0" fontId="15" fillId="8" borderId="435" applyNumberFormat="0" applyAlignment="0" applyProtection="0"/>
    <xf numFmtId="0" fontId="14" fillId="6"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177" fontId="12" fillId="0" borderId="442"/>
    <xf numFmtId="169" fontId="12" fillId="0" borderId="442"/>
    <xf numFmtId="177" fontId="12" fillId="0" borderId="442"/>
    <xf numFmtId="177" fontId="12" fillId="0" borderId="442"/>
    <xf numFmtId="169" fontId="12" fillId="32" borderId="436">
      <protection locked="0"/>
    </xf>
    <xf numFmtId="177" fontId="12" fillId="32" borderId="436">
      <protection locked="0"/>
    </xf>
    <xf numFmtId="169" fontId="12" fillId="32" borderId="436">
      <protection locked="0"/>
    </xf>
    <xf numFmtId="170" fontId="12" fillId="32" borderId="436">
      <protection locked="0"/>
    </xf>
    <xf numFmtId="171" fontId="12" fillId="32" borderId="436">
      <protection locked="0"/>
    </xf>
    <xf numFmtId="172" fontId="12" fillId="32" borderId="436">
      <protection locked="0"/>
    </xf>
    <xf numFmtId="173" fontId="12" fillId="32" borderId="436">
      <protection locked="0"/>
    </xf>
    <xf numFmtId="174" fontId="12" fillId="32" borderId="436">
      <protection locked="0"/>
    </xf>
    <xf numFmtId="175" fontId="12" fillId="32" borderId="436">
      <alignment horizontal="right"/>
      <protection locked="0"/>
    </xf>
    <xf numFmtId="176" fontId="12" fillId="32" borderId="436">
      <alignment horizontal="right"/>
      <protection locked="0"/>
    </xf>
    <xf numFmtId="0" fontId="12" fillId="32" borderId="436">
      <alignment horizontal="left"/>
      <protection locked="0"/>
    </xf>
    <xf numFmtId="177" fontId="12" fillId="32" borderId="436">
      <protection locked="0"/>
    </xf>
    <xf numFmtId="178" fontId="12" fillId="32" borderId="436">
      <protection locked="0"/>
    </xf>
    <xf numFmtId="179" fontId="12" fillId="32" borderId="436">
      <protection locked="0"/>
    </xf>
    <xf numFmtId="49" fontId="12" fillId="32" borderId="436">
      <alignment horizontal="left"/>
      <protection locked="0"/>
    </xf>
    <xf numFmtId="0" fontId="60" fillId="0" borderId="18">
      <alignment horizontal="right"/>
    </xf>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172" fontId="12" fillId="32" borderId="436">
      <protection locked="0"/>
    </xf>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169" fontId="12" fillId="32" borderId="436">
      <protection locked="0"/>
    </xf>
    <xf numFmtId="195" fontId="59" fillId="41" borderId="439">
      <alignment wrapText="1"/>
    </xf>
    <xf numFmtId="196" fontId="59" fillId="41" borderId="439">
      <alignment wrapText="1"/>
    </xf>
    <xf numFmtId="197" fontId="59" fillId="41" borderId="439">
      <alignment wrapText="1"/>
    </xf>
    <xf numFmtId="169" fontId="12" fillId="32" borderId="436">
      <protection locked="0"/>
    </xf>
    <xf numFmtId="177" fontId="12" fillId="32" borderId="436">
      <protection locked="0"/>
    </xf>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177" fontId="12" fillId="32" borderId="436">
      <protection locked="0"/>
    </xf>
    <xf numFmtId="169" fontId="12" fillId="32" borderId="436">
      <protection locked="0"/>
    </xf>
    <xf numFmtId="172" fontId="12" fillId="32" borderId="436">
      <protection locked="0"/>
    </xf>
    <xf numFmtId="177" fontId="12" fillId="32" borderId="436">
      <protection locked="0"/>
    </xf>
    <xf numFmtId="10" fontId="4" fillId="43" borderId="433" applyNumberFormat="0" applyFont="0" applyBorder="0" applyAlignment="0" applyProtection="0">
      <protection locked="0"/>
    </xf>
    <xf numFmtId="172" fontId="12" fillId="32" borderId="436">
      <protection locked="0"/>
    </xf>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7" fillId="0" borderId="440" applyNumberFormat="0" applyFill="0" applyAlignment="0" applyProtection="0"/>
    <xf numFmtId="195" fontId="59" fillId="41" borderId="439">
      <alignment wrapText="1"/>
    </xf>
    <xf numFmtId="0" fontId="9" fillId="38" borderId="433"/>
    <xf numFmtId="0" fontId="53" fillId="6"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6" borderId="438" applyNumberFormat="0" applyAlignment="0" applyProtection="0"/>
    <xf numFmtId="0" fontId="4" fillId="14" borderId="437" applyNumberFormat="0" applyFont="0" applyAlignment="0" applyProtection="0"/>
    <xf numFmtId="0" fontId="4" fillId="14" borderId="437"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42" fillId="21" borderId="435" applyNumberFormat="0" applyAlignment="0" applyProtection="0"/>
    <xf numFmtId="177" fontId="12" fillId="0" borderId="442"/>
    <xf numFmtId="169" fontId="12" fillId="0" borderId="442"/>
    <xf numFmtId="172" fontId="12" fillId="0" borderId="442"/>
    <xf numFmtId="177" fontId="12" fillId="0" borderId="442"/>
    <xf numFmtId="172" fontId="12" fillId="32" borderId="436">
      <protection locked="0"/>
    </xf>
    <xf numFmtId="177" fontId="12" fillId="32" borderId="436">
      <protection locked="0"/>
    </xf>
    <xf numFmtId="186" fontId="22" fillId="0" borderId="9">
      <alignment horizontal="right" vertical="center"/>
    </xf>
    <xf numFmtId="169" fontId="12" fillId="32" borderId="436">
      <protection locked="0"/>
    </xf>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7" fillId="0" borderId="440" applyNumberFormat="0" applyFill="0" applyAlignment="0" applyProtection="0"/>
    <xf numFmtId="197" fontId="59" fillId="41" borderId="439">
      <alignment wrapText="1"/>
    </xf>
    <xf numFmtId="0" fontId="53" fillId="6"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6" borderId="438" applyNumberForma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169" fontId="12" fillId="32" borderId="436">
      <protection locked="0"/>
    </xf>
    <xf numFmtId="172" fontId="12" fillId="32" borderId="436">
      <protection locked="0"/>
    </xf>
    <xf numFmtId="177" fontId="12" fillId="0" borderId="442"/>
    <xf numFmtId="169" fontId="12" fillId="0" borderId="442"/>
    <xf numFmtId="172" fontId="12" fillId="0" borderId="442"/>
    <xf numFmtId="186" fontId="22" fillId="0" borderId="9">
      <alignment horizontal="right" vertical="center"/>
    </xf>
    <xf numFmtId="169" fontId="12" fillId="32" borderId="436">
      <protection locked="0"/>
    </xf>
    <xf numFmtId="172" fontId="12" fillId="0" borderId="442"/>
    <xf numFmtId="172" fontId="12" fillId="32" borderId="436">
      <protection locked="0"/>
    </xf>
    <xf numFmtId="177" fontId="12" fillId="32" borderId="436">
      <protection locked="0"/>
    </xf>
    <xf numFmtId="169" fontId="12" fillId="32" borderId="436">
      <protection locked="0"/>
    </xf>
    <xf numFmtId="177" fontId="12" fillId="32" borderId="436">
      <protection locked="0"/>
    </xf>
    <xf numFmtId="169" fontId="12" fillId="32" borderId="436">
      <protection locked="0"/>
    </xf>
    <xf numFmtId="169" fontId="12" fillId="32" borderId="436">
      <protection locked="0"/>
    </xf>
    <xf numFmtId="0" fontId="60" fillId="0" borderId="18">
      <alignment horizontal="right"/>
    </xf>
    <xf numFmtId="172" fontId="12" fillId="32" borderId="436">
      <protection locked="0"/>
    </xf>
    <xf numFmtId="169" fontId="12" fillId="32" borderId="436">
      <protection locked="0"/>
    </xf>
    <xf numFmtId="172" fontId="12" fillId="32" borderId="436">
      <protection locked="0"/>
    </xf>
    <xf numFmtId="177" fontId="12" fillId="32" borderId="436">
      <protection locked="0"/>
    </xf>
    <xf numFmtId="177" fontId="12" fillId="32" borderId="436">
      <protection locked="0"/>
    </xf>
    <xf numFmtId="172" fontId="12" fillId="32" borderId="436">
      <protection locked="0"/>
    </xf>
    <xf numFmtId="172" fontId="12" fillId="32" borderId="436">
      <protection locked="0"/>
    </xf>
    <xf numFmtId="169" fontId="12" fillId="32" borderId="436">
      <protection locked="0"/>
    </xf>
    <xf numFmtId="169" fontId="12" fillId="32" borderId="436">
      <protection locked="0"/>
    </xf>
    <xf numFmtId="172" fontId="12" fillId="32" borderId="436">
      <protection locked="0"/>
    </xf>
    <xf numFmtId="172" fontId="12" fillId="32" borderId="436">
      <protection locked="0"/>
    </xf>
    <xf numFmtId="177" fontId="12" fillId="32" borderId="436">
      <protection locked="0"/>
    </xf>
    <xf numFmtId="0" fontId="7" fillId="0" borderId="440" applyNumberFormat="0" applyFill="0" applyAlignment="0" applyProtection="0"/>
    <xf numFmtId="0" fontId="7" fillId="0" borderId="440"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196" fontId="59" fillId="41" borderId="439">
      <alignment wrapText="1"/>
    </xf>
    <xf numFmtId="195" fontId="59" fillId="41" borderId="439">
      <alignment wrapText="1"/>
    </xf>
    <xf numFmtId="0" fontId="60" fillId="0" borderId="18">
      <alignment horizontal="right"/>
    </xf>
    <xf numFmtId="0" fontId="53" fillId="6" borderId="438" applyNumberFormat="0" applyAlignment="0" applyProtection="0"/>
    <xf numFmtId="0" fontId="53" fillId="6"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6" borderId="438" applyNumberFormat="0" applyAlignment="0" applyProtection="0"/>
    <xf numFmtId="0" fontId="53" fillId="6" borderId="438" applyNumberFormat="0" applyAlignment="0" applyProtection="0"/>
    <xf numFmtId="172" fontId="12" fillId="32" borderId="436">
      <protection locked="0"/>
    </xf>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4" fillId="14" borderId="437" applyNumberFormat="0" applyFont="0" applyAlignment="0" applyProtection="0"/>
    <xf numFmtId="177" fontId="12" fillId="32" borderId="436">
      <protection locked="0"/>
    </xf>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172" fontId="12" fillId="32" borderId="436">
      <protection locked="0"/>
    </xf>
    <xf numFmtId="0" fontId="60" fillId="0" borderId="18">
      <alignment horizontal="right"/>
    </xf>
    <xf numFmtId="186" fontId="22" fillId="0" borderId="9">
      <alignment horizontal="right" vertical="center"/>
    </xf>
    <xf numFmtId="49" fontId="12" fillId="32" borderId="436">
      <alignment horizontal="left"/>
      <protection locked="0"/>
    </xf>
    <xf numFmtId="179" fontId="12" fillId="32" borderId="436">
      <protection locked="0"/>
    </xf>
    <xf numFmtId="178" fontId="12" fillId="32" borderId="436">
      <protection locked="0"/>
    </xf>
    <xf numFmtId="177" fontId="12" fillId="32" borderId="436">
      <protection locked="0"/>
    </xf>
    <xf numFmtId="0" fontId="12" fillId="32" borderId="436">
      <alignment horizontal="left"/>
      <protection locked="0"/>
    </xf>
    <xf numFmtId="176" fontId="12" fillId="32" borderId="436">
      <alignment horizontal="right"/>
      <protection locked="0"/>
    </xf>
    <xf numFmtId="175" fontId="12" fillId="32" borderId="436">
      <alignment horizontal="right"/>
      <protection locked="0"/>
    </xf>
    <xf numFmtId="174" fontId="12" fillId="32" borderId="436">
      <protection locked="0"/>
    </xf>
    <xf numFmtId="173" fontId="12" fillId="32" borderId="436">
      <protection locked="0"/>
    </xf>
    <xf numFmtId="172" fontId="12" fillId="32" borderId="436">
      <protection locked="0"/>
    </xf>
    <xf numFmtId="171" fontId="12" fillId="32" borderId="436">
      <protection locked="0"/>
    </xf>
    <xf numFmtId="170" fontId="12" fillId="32" borderId="436">
      <protection locked="0"/>
    </xf>
    <xf numFmtId="169" fontId="12" fillId="32" borderId="436">
      <protection locked="0"/>
    </xf>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4" fillId="6" borderId="435" applyNumberFormat="0" applyAlignment="0" applyProtection="0"/>
    <xf numFmtId="0" fontId="15" fillId="8" borderId="435" applyNumberFormat="0" applyAlignment="0" applyProtection="0"/>
    <xf numFmtId="0" fontId="14" fillId="6" borderId="435" applyNumberFormat="0" applyAlignment="0" applyProtection="0"/>
    <xf numFmtId="0" fontId="14" fillId="6" borderId="435" applyNumberFormat="0" applyAlignment="0" applyProtection="0"/>
    <xf numFmtId="177" fontId="12" fillId="0" borderId="442"/>
    <xf numFmtId="172" fontId="12" fillId="0" borderId="442"/>
    <xf numFmtId="169" fontId="12" fillId="0" borderId="442"/>
    <xf numFmtId="177" fontId="12" fillId="32" borderId="436">
      <protection locked="0"/>
    </xf>
    <xf numFmtId="172" fontId="12" fillId="32" borderId="436">
      <protection locked="0"/>
    </xf>
    <xf numFmtId="169" fontId="12" fillId="0" borderId="434"/>
    <xf numFmtId="170" fontId="12" fillId="0" borderId="434"/>
    <xf numFmtId="171" fontId="12" fillId="0" borderId="434"/>
    <xf numFmtId="169" fontId="12" fillId="32" borderId="436">
      <protection locked="0"/>
    </xf>
    <xf numFmtId="172" fontId="12" fillId="0" borderId="434"/>
    <xf numFmtId="173" fontId="12" fillId="0" borderId="434"/>
    <xf numFmtId="174" fontId="12" fillId="0" borderId="434"/>
    <xf numFmtId="177" fontId="12" fillId="0" borderId="434"/>
    <xf numFmtId="178" fontId="12" fillId="0" borderId="434"/>
    <xf numFmtId="179" fontId="12" fillId="0" borderId="434"/>
    <xf numFmtId="177" fontId="12" fillId="32" borderId="436">
      <protection locked="0"/>
    </xf>
    <xf numFmtId="177" fontId="12" fillId="32" borderId="436">
      <protection locked="0"/>
    </xf>
    <xf numFmtId="169" fontId="12" fillId="32" borderId="436">
      <protection locked="0"/>
    </xf>
    <xf numFmtId="177" fontId="12" fillId="0" borderId="442"/>
    <xf numFmtId="172" fontId="12" fillId="0" borderId="442"/>
    <xf numFmtId="172" fontId="12" fillId="0" borderId="442"/>
    <xf numFmtId="172" fontId="12" fillId="0" borderId="442"/>
    <xf numFmtId="169" fontId="12" fillId="0" borderId="442"/>
    <xf numFmtId="169" fontId="12" fillId="0" borderId="442"/>
    <xf numFmtId="169" fontId="12" fillId="0" borderId="442"/>
    <xf numFmtId="169" fontId="12" fillId="0" borderId="442"/>
    <xf numFmtId="169" fontId="12" fillId="32" borderId="436">
      <protection locked="0"/>
    </xf>
    <xf numFmtId="169" fontId="12" fillId="0" borderId="434"/>
    <xf numFmtId="170" fontId="12" fillId="0" borderId="434"/>
    <xf numFmtId="171" fontId="12" fillId="0" borderId="434"/>
    <xf numFmtId="172" fontId="12" fillId="32" borderId="436">
      <protection locked="0"/>
    </xf>
    <xf numFmtId="172" fontId="12" fillId="0" borderId="434"/>
    <xf numFmtId="173" fontId="12" fillId="0" borderId="434"/>
    <xf numFmtId="174" fontId="12" fillId="0" borderId="434"/>
    <xf numFmtId="177" fontId="12" fillId="32" borderId="436">
      <protection locked="0"/>
    </xf>
    <xf numFmtId="177" fontId="12" fillId="0" borderId="434"/>
    <xf numFmtId="178" fontId="12" fillId="0" borderId="434"/>
    <xf numFmtId="179" fontId="12" fillId="0" borderId="434"/>
    <xf numFmtId="169" fontId="12" fillId="0" borderId="442"/>
    <xf numFmtId="169" fontId="12" fillId="0" borderId="442"/>
    <xf numFmtId="169" fontId="12" fillId="0" borderId="442"/>
    <xf numFmtId="169" fontId="12" fillId="0" borderId="442"/>
    <xf numFmtId="169" fontId="12" fillId="0" borderId="442"/>
    <xf numFmtId="169" fontId="12" fillId="0" borderId="442"/>
    <xf numFmtId="172" fontId="12" fillId="0" borderId="442"/>
    <xf numFmtId="172" fontId="12" fillId="0" borderId="442"/>
    <xf numFmtId="172" fontId="12" fillId="0" borderId="442"/>
    <xf numFmtId="172" fontId="12" fillId="0" borderId="442"/>
    <xf numFmtId="172" fontId="12" fillId="0" borderId="442"/>
    <xf numFmtId="172" fontId="12" fillId="32" borderId="436">
      <protection locked="0"/>
    </xf>
    <xf numFmtId="177" fontId="12" fillId="32" borderId="436">
      <protection locked="0"/>
    </xf>
    <xf numFmtId="169" fontId="12" fillId="32" borderId="436">
      <protection locked="0"/>
    </xf>
    <xf numFmtId="172" fontId="12" fillId="32" borderId="436">
      <protection locked="0"/>
    </xf>
    <xf numFmtId="177" fontId="12" fillId="32" borderId="436">
      <protection locked="0"/>
    </xf>
    <xf numFmtId="186" fontId="22" fillId="0" borderId="9">
      <alignment horizontal="right" vertical="center"/>
    </xf>
    <xf numFmtId="172" fontId="12" fillId="32" borderId="436">
      <protection locked="0"/>
    </xf>
    <xf numFmtId="169" fontId="12" fillId="32" borderId="436">
      <protection locked="0"/>
    </xf>
    <xf numFmtId="177" fontId="12" fillId="32" borderId="436">
      <protection locked="0"/>
    </xf>
    <xf numFmtId="0" fontId="60" fillId="0" borderId="18">
      <alignment horizontal="right"/>
    </xf>
    <xf numFmtId="177" fontId="12" fillId="32" borderId="436">
      <protection locked="0"/>
    </xf>
    <xf numFmtId="186" fontId="22" fillId="0" borderId="9">
      <alignment horizontal="right" vertical="center"/>
    </xf>
    <xf numFmtId="177" fontId="12" fillId="32" borderId="436">
      <protection locked="0"/>
    </xf>
    <xf numFmtId="169" fontId="12" fillId="32" borderId="436">
      <protection locked="0"/>
    </xf>
    <xf numFmtId="0" fontId="60" fillId="0" borderId="18">
      <alignment horizontal="right"/>
    </xf>
    <xf numFmtId="177" fontId="12" fillId="32" borderId="436">
      <protection locked="0"/>
    </xf>
    <xf numFmtId="177" fontId="12" fillId="32" borderId="436">
      <protection locked="0"/>
    </xf>
    <xf numFmtId="177" fontId="12" fillId="0" borderId="442"/>
    <xf numFmtId="177" fontId="12" fillId="0" borderId="442"/>
    <xf numFmtId="177" fontId="12" fillId="0" borderId="442"/>
    <xf numFmtId="177" fontId="12" fillId="0" borderId="442"/>
    <xf numFmtId="177" fontId="12" fillId="0" borderId="442"/>
    <xf numFmtId="169" fontId="12" fillId="32" borderId="436">
      <protection locked="0"/>
    </xf>
    <xf numFmtId="172" fontId="12" fillId="32" borderId="436">
      <protection locked="0"/>
    </xf>
    <xf numFmtId="186" fontId="22" fillId="0" borderId="9">
      <alignment horizontal="right" vertical="center"/>
    </xf>
    <xf numFmtId="169" fontId="12" fillId="32" borderId="436">
      <protection locked="0"/>
    </xf>
    <xf numFmtId="169" fontId="12" fillId="32" borderId="436">
      <protection locked="0"/>
    </xf>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169" fontId="12" fillId="32" borderId="436">
      <protection locked="0"/>
    </xf>
    <xf numFmtId="172" fontId="12" fillId="32" borderId="436">
      <protection locked="0"/>
    </xf>
    <xf numFmtId="0" fontId="53" fillId="6" borderId="438" applyNumberFormat="0" applyAlignment="0" applyProtection="0"/>
    <xf numFmtId="0" fontId="53" fillId="6"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4" fillId="14" borderId="437"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4" fillId="14" borderId="437" applyNumberFormat="0" applyFont="0" applyAlignment="0" applyProtection="0"/>
    <xf numFmtId="177" fontId="12" fillId="0" borderId="442"/>
    <xf numFmtId="172" fontId="12" fillId="0" borderId="442"/>
    <xf numFmtId="177" fontId="12" fillId="0" borderId="442"/>
    <xf numFmtId="177" fontId="12" fillId="0" borderId="442"/>
    <xf numFmtId="177" fontId="12" fillId="0" borderId="442"/>
    <xf numFmtId="177" fontId="12" fillId="0" borderId="442"/>
    <xf numFmtId="177" fontId="12" fillId="0" borderId="442"/>
    <xf numFmtId="172" fontId="12" fillId="0" borderId="442"/>
    <xf numFmtId="169" fontId="12" fillId="0" borderId="442"/>
    <xf numFmtId="169" fontId="12" fillId="32" borderId="436">
      <protection locked="0"/>
    </xf>
    <xf numFmtId="0" fontId="7" fillId="0" borderId="440" applyNumberFormat="0" applyFill="0" applyAlignment="0" applyProtection="0"/>
    <xf numFmtId="0" fontId="7" fillId="0" borderId="440"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172" fontId="12" fillId="32" borderId="436">
      <protection locked="0"/>
    </xf>
    <xf numFmtId="197" fontId="59" fillId="41" borderId="439">
      <alignment wrapText="1"/>
    </xf>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6" borderId="438" applyNumberForma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4" fillId="14" borderId="437" applyNumberFormat="0" applyFont="0" applyAlignment="0" applyProtection="0"/>
    <xf numFmtId="177" fontId="12" fillId="32" borderId="436">
      <protection locked="0"/>
    </xf>
    <xf numFmtId="169" fontId="12" fillId="0" borderId="442"/>
    <xf numFmtId="172" fontId="12" fillId="0" borderId="442"/>
    <xf numFmtId="172" fontId="12" fillId="0" borderId="442"/>
    <xf numFmtId="169" fontId="12" fillId="0" borderId="442"/>
    <xf numFmtId="172" fontId="12" fillId="32" borderId="436">
      <protection locked="0"/>
    </xf>
    <xf numFmtId="169" fontId="12" fillId="32" borderId="436">
      <protection locked="0"/>
    </xf>
    <xf numFmtId="172" fontId="12" fillId="0" borderId="442"/>
    <xf numFmtId="177" fontId="12" fillId="32" borderId="436">
      <protection locked="0"/>
    </xf>
    <xf numFmtId="169" fontId="12" fillId="32" borderId="436">
      <protection locked="0"/>
    </xf>
    <xf numFmtId="177" fontId="12" fillId="0" borderId="442"/>
    <xf numFmtId="169" fontId="12" fillId="32" borderId="436">
      <protection locked="0"/>
    </xf>
    <xf numFmtId="172" fontId="12" fillId="32" borderId="436">
      <protection locked="0"/>
    </xf>
    <xf numFmtId="169" fontId="12" fillId="32" borderId="436">
      <protection locked="0"/>
    </xf>
    <xf numFmtId="186" fontId="22" fillId="0" borderId="9">
      <alignment horizontal="right" vertical="center"/>
    </xf>
    <xf numFmtId="172" fontId="12" fillId="32" borderId="436">
      <protection locked="0"/>
    </xf>
    <xf numFmtId="186" fontId="22" fillId="0" borderId="9">
      <alignment horizontal="right" vertical="center"/>
    </xf>
    <xf numFmtId="169" fontId="12" fillId="32" borderId="436">
      <protection locked="0"/>
    </xf>
    <xf numFmtId="169" fontId="12" fillId="32" borderId="436">
      <protection locked="0"/>
    </xf>
    <xf numFmtId="172" fontId="12" fillId="32" borderId="436">
      <protection locked="0"/>
    </xf>
    <xf numFmtId="177" fontId="12" fillId="32" borderId="436">
      <protection locked="0"/>
    </xf>
    <xf numFmtId="0" fontId="7" fillId="0" borderId="440" applyNumberFormat="0" applyFill="0" applyAlignment="0" applyProtection="0"/>
    <xf numFmtId="0" fontId="7" fillId="0" borderId="440"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169" fontId="12" fillId="32" borderId="436">
      <protection locked="0"/>
    </xf>
    <xf numFmtId="197" fontId="59" fillId="41" borderId="439">
      <alignment wrapText="1"/>
    </xf>
    <xf numFmtId="196" fontId="59" fillId="41" borderId="439">
      <alignment wrapText="1"/>
    </xf>
    <xf numFmtId="195" fontId="59" fillId="41" borderId="439">
      <alignment wrapText="1"/>
    </xf>
    <xf numFmtId="177" fontId="12" fillId="32" borderId="436">
      <protection locked="0"/>
    </xf>
    <xf numFmtId="177" fontId="12" fillId="32" borderId="436">
      <protection locked="0"/>
    </xf>
    <xf numFmtId="0" fontId="53" fillId="6" borderId="438" applyNumberFormat="0" applyAlignment="0" applyProtection="0"/>
    <xf numFmtId="0" fontId="53" fillId="6"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4" fillId="14" borderId="437" applyNumberFormat="0" applyFont="0" applyAlignment="0" applyProtection="0"/>
    <xf numFmtId="0" fontId="4" fillId="14" borderId="437"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4" fillId="14" borderId="437" applyNumberFormat="0" applyFont="0" applyAlignment="0" applyProtection="0"/>
    <xf numFmtId="177" fontId="12" fillId="32" borderId="436">
      <protection locked="0"/>
    </xf>
    <xf numFmtId="169" fontId="12" fillId="32" borderId="436">
      <protection locked="0"/>
    </xf>
    <xf numFmtId="172" fontId="12" fillId="32" borderId="436">
      <protection locked="0"/>
    </xf>
    <xf numFmtId="177" fontId="12" fillId="32" borderId="436">
      <protection locked="0"/>
    </xf>
    <xf numFmtId="177" fontId="12" fillId="32" borderId="436">
      <protection locked="0"/>
    </xf>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177" fontId="12" fillId="0" borderId="442"/>
    <xf numFmtId="177" fontId="12" fillId="32" borderId="436">
      <protection locked="0"/>
    </xf>
    <xf numFmtId="172" fontId="12" fillId="32" borderId="436">
      <protection locked="0"/>
    </xf>
    <xf numFmtId="172" fontId="12" fillId="32" borderId="436">
      <protection locked="0"/>
    </xf>
    <xf numFmtId="49" fontId="12" fillId="32" borderId="436">
      <alignment horizontal="left"/>
      <protection locked="0"/>
    </xf>
    <xf numFmtId="179" fontId="12" fillId="32" borderId="436">
      <protection locked="0"/>
    </xf>
    <xf numFmtId="178" fontId="12" fillId="32" borderId="436">
      <protection locked="0"/>
    </xf>
    <xf numFmtId="177" fontId="12" fillId="32" borderId="436">
      <protection locked="0"/>
    </xf>
    <xf numFmtId="0" fontId="12" fillId="32" borderId="436">
      <alignment horizontal="left"/>
      <protection locked="0"/>
    </xf>
    <xf numFmtId="176" fontId="12" fillId="32" borderId="436">
      <alignment horizontal="right"/>
      <protection locked="0"/>
    </xf>
    <xf numFmtId="175" fontId="12" fillId="32" borderId="436">
      <alignment horizontal="right"/>
      <protection locked="0"/>
    </xf>
    <xf numFmtId="174" fontId="12" fillId="32" borderId="436">
      <protection locked="0"/>
    </xf>
    <xf numFmtId="173" fontId="12" fillId="32" borderId="436">
      <protection locked="0"/>
    </xf>
    <xf numFmtId="172" fontId="12" fillId="32" borderId="436">
      <protection locked="0"/>
    </xf>
    <xf numFmtId="171" fontId="12" fillId="32" borderId="436">
      <protection locked="0"/>
    </xf>
    <xf numFmtId="170" fontId="12" fillId="32" borderId="436">
      <protection locked="0"/>
    </xf>
    <xf numFmtId="169" fontId="12" fillId="32" borderId="436">
      <protection locked="0"/>
    </xf>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4" fillId="6" borderId="435" applyNumberFormat="0" applyAlignment="0" applyProtection="0"/>
    <xf numFmtId="0" fontId="15" fillId="8" borderId="435" applyNumberFormat="0" applyAlignment="0" applyProtection="0"/>
    <xf numFmtId="0" fontId="14" fillId="6" borderId="435" applyNumberFormat="0" applyAlignment="0" applyProtection="0"/>
    <xf numFmtId="0" fontId="14" fillId="6" borderId="435" applyNumberFormat="0" applyAlignment="0" applyProtection="0"/>
    <xf numFmtId="177" fontId="12" fillId="0" borderId="442"/>
    <xf numFmtId="186" fontId="22" fillId="0" borderId="9">
      <alignment horizontal="right" vertical="center"/>
    </xf>
    <xf numFmtId="172" fontId="12" fillId="0" borderId="442"/>
    <xf numFmtId="169" fontId="12" fillId="0" borderId="442"/>
    <xf numFmtId="0" fontId="60" fillId="0" borderId="18">
      <alignment horizontal="right"/>
    </xf>
    <xf numFmtId="172" fontId="12" fillId="32" borderId="436">
      <protection locked="0"/>
    </xf>
    <xf numFmtId="169" fontId="12" fillId="0" borderId="434"/>
    <xf numFmtId="172" fontId="12" fillId="0" borderId="434"/>
    <xf numFmtId="177" fontId="12" fillId="32" borderId="436">
      <protection locked="0"/>
    </xf>
    <xf numFmtId="177" fontId="12" fillId="0" borderId="434"/>
    <xf numFmtId="172" fontId="12" fillId="32" borderId="436">
      <protection locked="0"/>
    </xf>
    <xf numFmtId="169" fontId="12" fillId="32" borderId="436">
      <protection locked="0"/>
    </xf>
    <xf numFmtId="177" fontId="12" fillId="0" borderId="442"/>
    <xf numFmtId="177" fontId="12" fillId="0" borderId="442"/>
    <xf numFmtId="177" fontId="12" fillId="0" borderId="442"/>
    <xf numFmtId="177" fontId="12" fillId="0" borderId="442"/>
    <xf numFmtId="172" fontId="12" fillId="0" borderId="442"/>
    <xf numFmtId="169" fontId="12" fillId="0" borderId="442"/>
    <xf numFmtId="172" fontId="12" fillId="0" borderId="442"/>
    <xf numFmtId="169" fontId="12" fillId="0" borderId="442"/>
    <xf numFmtId="169" fontId="12" fillId="0" borderId="442"/>
    <xf numFmtId="169" fontId="12" fillId="0" borderId="442"/>
    <xf numFmtId="169" fontId="12" fillId="0" borderId="442"/>
    <xf numFmtId="169" fontId="12" fillId="32" borderId="436">
      <protection locked="0"/>
    </xf>
    <xf numFmtId="169" fontId="12" fillId="0" borderId="442"/>
    <xf numFmtId="169" fontId="12" fillId="0" borderId="442"/>
    <xf numFmtId="169" fontId="12" fillId="0" borderId="442"/>
    <xf numFmtId="172" fontId="12" fillId="32" borderId="436">
      <protection locked="0"/>
    </xf>
    <xf numFmtId="169" fontId="12" fillId="0" borderId="442"/>
    <xf numFmtId="169" fontId="12" fillId="0" borderId="442"/>
    <xf numFmtId="169" fontId="12" fillId="0" borderId="442"/>
    <xf numFmtId="172" fontId="12" fillId="0" borderId="442"/>
    <xf numFmtId="172" fontId="12" fillId="0" borderId="442"/>
    <xf numFmtId="169" fontId="12" fillId="0" borderId="442"/>
    <xf numFmtId="177" fontId="12" fillId="32" borderId="436">
      <protection locked="0"/>
    </xf>
    <xf numFmtId="172" fontId="12" fillId="0" borderId="442"/>
    <xf numFmtId="169" fontId="12" fillId="0" borderId="442"/>
    <xf numFmtId="169" fontId="12" fillId="0" borderId="442"/>
    <xf numFmtId="172" fontId="12" fillId="0" borderId="442"/>
    <xf numFmtId="172" fontId="12" fillId="0" borderId="442"/>
    <xf numFmtId="172" fontId="12" fillId="0" borderId="442"/>
    <xf numFmtId="177" fontId="12" fillId="0" borderId="442"/>
    <xf numFmtId="169" fontId="12" fillId="0" borderId="442"/>
    <xf numFmtId="177" fontId="12" fillId="0" borderId="442"/>
    <xf numFmtId="172" fontId="12" fillId="0" borderId="442"/>
    <xf numFmtId="177" fontId="12" fillId="0" borderId="442"/>
    <xf numFmtId="172" fontId="12" fillId="0" borderId="442"/>
    <xf numFmtId="177" fontId="12" fillId="0" borderId="442"/>
    <xf numFmtId="172" fontId="12" fillId="0" borderId="442"/>
    <xf numFmtId="177" fontId="12" fillId="0" borderId="442"/>
    <xf numFmtId="177" fontId="12" fillId="0" borderId="442"/>
    <xf numFmtId="172" fontId="12" fillId="0" borderId="442"/>
    <xf numFmtId="177" fontId="12" fillId="0" borderId="442"/>
    <xf numFmtId="172" fontId="12" fillId="0" borderId="442"/>
    <xf numFmtId="172" fontId="12" fillId="0" borderId="442"/>
    <xf numFmtId="177" fontId="12" fillId="0" borderId="442"/>
    <xf numFmtId="177" fontId="12" fillId="0" borderId="442"/>
    <xf numFmtId="177" fontId="12" fillId="0" borderId="442"/>
    <xf numFmtId="172" fontId="12" fillId="32" borderId="436">
      <protection locked="0"/>
    </xf>
    <xf numFmtId="169" fontId="12" fillId="32" borderId="436">
      <protection locked="0"/>
    </xf>
    <xf numFmtId="172" fontId="12" fillId="32" borderId="436">
      <protection locked="0"/>
    </xf>
    <xf numFmtId="177" fontId="12" fillId="32" borderId="436">
      <protection locked="0"/>
    </xf>
    <xf numFmtId="172" fontId="12" fillId="32" borderId="436">
      <protection locked="0"/>
    </xf>
    <xf numFmtId="169" fontId="12" fillId="32" borderId="436">
      <protection locked="0"/>
    </xf>
    <xf numFmtId="169" fontId="12" fillId="32" borderId="436">
      <protection locked="0"/>
    </xf>
    <xf numFmtId="177" fontId="12" fillId="32" borderId="436">
      <protection locked="0"/>
    </xf>
    <xf numFmtId="169" fontId="12" fillId="32" borderId="436">
      <protection locked="0"/>
    </xf>
    <xf numFmtId="172" fontId="12" fillId="32" borderId="436">
      <protection locked="0"/>
    </xf>
    <xf numFmtId="172" fontId="12" fillId="32" borderId="436">
      <protection locked="0"/>
    </xf>
    <xf numFmtId="177" fontId="12" fillId="32" borderId="436">
      <protection locked="0"/>
    </xf>
    <xf numFmtId="0" fontId="60" fillId="0" borderId="18">
      <alignment horizontal="right"/>
    </xf>
    <xf numFmtId="186" fontId="22" fillId="0" borderId="9">
      <alignment horizontal="right" vertical="center"/>
    </xf>
    <xf numFmtId="172" fontId="12" fillId="32" borderId="436">
      <protection locked="0"/>
    </xf>
    <xf numFmtId="172" fontId="12" fillId="32" borderId="436">
      <protection locked="0"/>
    </xf>
    <xf numFmtId="0" fontId="60" fillId="0" borderId="18">
      <alignment horizontal="right"/>
    </xf>
    <xf numFmtId="172" fontId="12" fillId="32" borderId="436">
      <protection locked="0"/>
    </xf>
    <xf numFmtId="169" fontId="12" fillId="32" borderId="436">
      <protection locked="0"/>
    </xf>
    <xf numFmtId="177" fontId="12" fillId="0" borderId="442"/>
    <xf numFmtId="177" fontId="12" fillId="32" borderId="436">
      <protection locked="0"/>
    </xf>
    <xf numFmtId="177" fontId="12" fillId="0" borderId="442"/>
    <xf numFmtId="169" fontId="12" fillId="32" borderId="436">
      <protection locked="0"/>
    </xf>
    <xf numFmtId="186" fontId="22" fillId="0" borderId="9">
      <alignment horizontal="right" vertical="center"/>
    </xf>
    <xf numFmtId="177" fontId="12" fillId="32" borderId="436">
      <protection locked="0"/>
    </xf>
    <xf numFmtId="169" fontId="12" fillId="32" borderId="436">
      <protection locked="0"/>
    </xf>
    <xf numFmtId="177" fontId="12" fillId="32" borderId="436">
      <protection locked="0"/>
    </xf>
    <xf numFmtId="172" fontId="12" fillId="32" borderId="436">
      <protection locked="0"/>
    </xf>
    <xf numFmtId="169" fontId="12" fillId="0" borderId="442"/>
    <xf numFmtId="177" fontId="12" fillId="32" borderId="436">
      <protection locked="0"/>
    </xf>
    <xf numFmtId="0" fontId="60" fillId="0" borderId="18">
      <alignment horizontal="right"/>
    </xf>
    <xf numFmtId="186" fontId="22" fillId="0" borderId="9">
      <alignment horizontal="right" vertical="center"/>
    </xf>
    <xf numFmtId="172" fontId="12" fillId="32" borderId="436">
      <protection locked="0"/>
    </xf>
    <xf numFmtId="177" fontId="12" fillId="32" borderId="436">
      <protection locked="0"/>
    </xf>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177" fontId="12" fillId="32" borderId="436">
      <protection locked="0"/>
    </xf>
    <xf numFmtId="0" fontId="53" fillId="6" borderId="438" applyNumberFormat="0" applyAlignment="0" applyProtection="0"/>
    <xf numFmtId="0" fontId="53" fillId="6" borderId="438" applyNumberFormat="0" applyAlignment="0" applyProtection="0"/>
    <xf numFmtId="0" fontId="53" fillId="10" borderId="438" applyNumberForma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4" fillId="14" borderId="437" applyNumberFormat="0" applyFont="0" applyAlignment="0" applyProtection="0"/>
    <xf numFmtId="169" fontId="12" fillId="32" borderId="436">
      <protection locked="0"/>
    </xf>
    <xf numFmtId="177" fontId="12" fillId="0" borderId="442"/>
    <xf numFmtId="172" fontId="12" fillId="0" borderId="442"/>
    <xf numFmtId="177" fontId="12" fillId="0" borderId="442"/>
    <xf numFmtId="177" fontId="12" fillId="0" borderId="442"/>
    <xf numFmtId="172" fontId="12" fillId="0" borderId="442"/>
    <xf numFmtId="177" fontId="12" fillId="0" borderId="442"/>
    <xf numFmtId="172" fontId="12" fillId="0" borderId="442"/>
    <xf numFmtId="172" fontId="12" fillId="0" borderId="442"/>
    <xf numFmtId="172" fontId="12" fillId="0" borderId="442"/>
    <xf numFmtId="169" fontId="12" fillId="0" borderId="442"/>
    <xf numFmtId="169" fontId="12" fillId="0" borderId="442"/>
    <xf numFmtId="177" fontId="12" fillId="0" borderId="442"/>
    <xf numFmtId="172" fontId="12" fillId="32" borderId="436">
      <protection locked="0"/>
    </xf>
    <xf numFmtId="169" fontId="12" fillId="32" borderId="436">
      <protection locked="0"/>
    </xf>
    <xf numFmtId="172" fontId="12" fillId="32" borderId="436">
      <protection locked="0"/>
    </xf>
    <xf numFmtId="169" fontId="12" fillId="32" borderId="436">
      <protection locked="0"/>
    </xf>
    <xf numFmtId="177" fontId="12" fillId="32" borderId="436">
      <protection locked="0"/>
    </xf>
    <xf numFmtId="0" fontId="7" fillId="0" borderId="440" applyNumberFormat="0" applyFill="0" applyAlignment="0" applyProtection="0"/>
    <xf numFmtId="0" fontId="7" fillId="0" borderId="440"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10" borderId="438" applyNumberFormat="0" applyAlignment="0" applyProtection="0"/>
    <xf numFmtId="0" fontId="4" fillId="14" borderId="437" applyNumberFormat="0" applyFont="0" applyAlignment="0" applyProtection="0"/>
    <xf numFmtId="0" fontId="4" fillId="14" borderId="437"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4" fillId="14" borderId="437" applyNumberFormat="0" applyFont="0" applyAlignment="0" applyProtection="0"/>
    <xf numFmtId="186" fontId="22" fillId="0" borderId="9">
      <alignment horizontal="right" vertical="center"/>
    </xf>
    <xf numFmtId="177" fontId="12" fillId="0" borderId="442"/>
    <xf numFmtId="172" fontId="12" fillId="0" borderId="442"/>
    <xf numFmtId="172" fontId="12" fillId="0" borderId="442"/>
    <xf numFmtId="172" fontId="12" fillId="0" borderId="442"/>
    <xf numFmtId="169" fontId="12" fillId="0" borderId="442"/>
    <xf numFmtId="169" fontId="12" fillId="0" borderId="442"/>
    <xf numFmtId="169" fontId="12" fillId="0" borderId="442"/>
    <xf numFmtId="169" fontId="12" fillId="0" borderId="442"/>
    <xf numFmtId="169" fontId="12" fillId="0" borderId="442"/>
    <xf numFmtId="169" fontId="12" fillId="32" borderId="436">
      <protection locked="0"/>
    </xf>
    <xf numFmtId="172" fontId="12" fillId="0" borderId="442"/>
    <xf numFmtId="169" fontId="12" fillId="32" borderId="436">
      <protection locked="0"/>
    </xf>
    <xf numFmtId="172" fontId="12" fillId="32" borderId="436">
      <protection locked="0"/>
    </xf>
    <xf numFmtId="172" fontId="12" fillId="32" borderId="436">
      <protection locked="0"/>
    </xf>
    <xf numFmtId="0" fontId="60" fillId="0" borderId="18">
      <alignment horizontal="right"/>
    </xf>
    <xf numFmtId="0" fontId="60" fillId="0" borderId="18">
      <alignment horizontal="right"/>
    </xf>
    <xf numFmtId="169" fontId="12" fillId="32" borderId="436">
      <protection locked="0"/>
    </xf>
    <xf numFmtId="0" fontId="60" fillId="0" borderId="18">
      <alignment horizontal="right"/>
    </xf>
    <xf numFmtId="169" fontId="12" fillId="32" borderId="436">
      <protection locked="0"/>
    </xf>
    <xf numFmtId="177" fontId="12" fillId="32" borderId="436">
      <protection locked="0"/>
    </xf>
    <xf numFmtId="0" fontId="60" fillId="0" borderId="18">
      <alignment horizontal="right"/>
    </xf>
    <xf numFmtId="177" fontId="12" fillId="32" borderId="436">
      <protection locked="0"/>
    </xf>
    <xf numFmtId="169" fontId="12" fillId="32" borderId="436">
      <protection locked="0"/>
    </xf>
    <xf numFmtId="172" fontId="12" fillId="32" borderId="436">
      <protection locked="0"/>
    </xf>
    <xf numFmtId="177" fontId="12" fillId="32" borderId="436">
      <protection locked="0"/>
    </xf>
    <xf numFmtId="169" fontId="12" fillId="32" borderId="436">
      <protection locked="0"/>
    </xf>
    <xf numFmtId="177" fontId="12" fillId="32" borderId="436">
      <protection locked="0"/>
    </xf>
    <xf numFmtId="177" fontId="12" fillId="32" borderId="436">
      <protection locked="0"/>
    </xf>
    <xf numFmtId="177" fontId="12" fillId="32" borderId="436">
      <protection locked="0"/>
    </xf>
    <xf numFmtId="177" fontId="12" fillId="32" borderId="436">
      <protection locked="0"/>
    </xf>
    <xf numFmtId="172" fontId="12" fillId="32" borderId="436">
      <protection locked="0"/>
    </xf>
    <xf numFmtId="172" fontId="12" fillId="32" borderId="436">
      <protection locked="0"/>
    </xf>
    <xf numFmtId="186" fontId="22" fillId="0" borderId="9">
      <alignment horizontal="right" vertical="center"/>
    </xf>
    <xf numFmtId="0" fontId="7" fillId="0" borderId="440" applyNumberFormat="0" applyFill="0" applyAlignment="0" applyProtection="0"/>
    <xf numFmtId="0" fontId="7" fillId="0" borderId="440"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197" fontId="59" fillId="41" borderId="439">
      <alignment wrapText="1"/>
    </xf>
    <xf numFmtId="196" fontId="59" fillId="41" borderId="439">
      <alignment wrapText="1"/>
    </xf>
    <xf numFmtId="195" fontId="59" fillId="41" borderId="439">
      <alignment wrapText="1"/>
    </xf>
    <xf numFmtId="172" fontId="12" fillId="32" borderId="436">
      <protection locked="0"/>
    </xf>
    <xf numFmtId="0" fontId="53" fillId="6" borderId="438" applyNumberFormat="0" applyAlignment="0" applyProtection="0"/>
    <xf numFmtId="0" fontId="53" fillId="6"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10"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4" fillId="14" borderId="437" applyNumberFormat="0" applyFont="0" applyAlignment="0" applyProtection="0"/>
    <xf numFmtId="0" fontId="4" fillId="14" borderId="437"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4" fillId="14" borderId="437" applyNumberFormat="0" applyFont="0" applyAlignment="0" applyProtection="0"/>
    <xf numFmtId="177" fontId="12" fillId="32" borderId="436">
      <protection locked="0"/>
    </xf>
    <xf numFmtId="169" fontId="12" fillId="32" borderId="436">
      <protection locked="0"/>
    </xf>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0" fontId="42" fillId="21" borderId="435" applyNumberFormat="0" applyAlignment="0" applyProtection="0"/>
    <xf numFmtId="172" fontId="12" fillId="32" borderId="436">
      <protection locked="0"/>
    </xf>
    <xf numFmtId="172" fontId="12" fillId="32" borderId="436">
      <protection locked="0"/>
    </xf>
    <xf numFmtId="169" fontId="12" fillId="32" borderId="436">
      <protection locked="0"/>
    </xf>
    <xf numFmtId="169" fontId="12" fillId="32" borderId="436">
      <protection locked="0"/>
    </xf>
    <xf numFmtId="49" fontId="12" fillId="32" borderId="436">
      <alignment horizontal="left"/>
      <protection locked="0"/>
    </xf>
    <xf numFmtId="179" fontId="12" fillId="32" borderId="436">
      <protection locked="0"/>
    </xf>
    <xf numFmtId="178" fontId="12" fillId="32" borderId="436">
      <protection locked="0"/>
    </xf>
    <xf numFmtId="177" fontId="12" fillId="32" borderId="436">
      <protection locked="0"/>
    </xf>
    <xf numFmtId="0" fontId="12" fillId="32" borderId="436">
      <alignment horizontal="left"/>
      <protection locked="0"/>
    </xf>
    <xf numFmtId="176" fontId="12" fillId="32" borderId="436">
      <alignment horizontal="right"/>
      <protection locked="0"/>
    </xf>
    <xf numFmtId="175" fontId="12" fillId="32" borderId="436">
      <alignment horizontal="right"/>
      <protection locked="0"/>
    </xf>
    <xf numFmtId="174" fontId="12" fillId="32" borderId="436">
      <protection locked="0"/>
    </xf>
    <xf numFmtId="173" fontId="12" fillId="32" borderId="436">
      <protection locked="0"/>
    </xf>
    <xf numFmtId="172" fontId="12" fillId="32" borderId="436">
      <protection locked="0"/>
    </xf>
    <xf numFmtId="171" fontId="12" fillId="32" borderId="436">
      <protection locked="0"/>
    </xf>
    <xf numFmtId="170" fontId="12" fillId="32" borderId="436">
      <protection locked="0"/>
    </xf>
    <xf numFmtId="169" fontId="12" fillId="32" borderId="436">
      <protection locked="0"/>
    </xf>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4" fillId="6"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6" fillId="10" borderId="435" applyNumberFormat="0" applyAlignment="0" applyProtection="0"/>
    <xf numFmtId="0" fontId="14" fillId="6" borderId="435" applyNumberFormat="0" applyAlignment="0" applyProtection="0"/>
    <xf numFmtId="0" fontId="15" fillId="8" borderId="435" applyNumberFormat="0" applyAlignment="0" applyProtection="0"/>
    <xf numFmtId="0" fontId="14" fillId="6" borderId="435" applyNumberFormat="0" applyAlignment="0" applyProtection="0"/>
    <xf numFmtId="0" fontId="14" fillId="6" borderId="435" applyNumberFormat="0" applyAlignment="0" applyProtection="0"/>
    <xf numFmtId="177" fontId="12" fillId="0" borderId="442"/>
    <xf numFmtId="172" fontId="12" fillId="0" borderId="442"/>
    <xf numFmtId="169" fontId="12" fillId="0" borderId="442"/>
    <xf numFmtId="177" fontId="12" fillId="32" borderId="436">
      <protection locked="0"/>
    </xf>
    <xf numFmtId="169" fontId="12" fillId="0" borderId="434"/>
    <xf numFmtId="172" fontId="12" fillId="0" borderId="434"/>
    <xf numFmtId="172" fontId="12" fillId="32" borderId="436">
      <protection locked="0"/>
    </xf>
    <xf numFmtId="169" fontId="12" fillId="32" borderId="436">
      <protection locked="0"/>
    </xf>
    <xf numFmtId="177" fontId="12" fillId="0" borderId="434"/>
    <xf numFmtId="177" fontId="12" fillId="32" borderId="436">
      <protection locked="0"/>
    </xf>
    <xf numFmtId="169" fontId="12" fillId="32" borderId="436">
      <protection locked="0"/>
    </xf>
    <xf numFmtId="177" fontId="12" fillId="32" borderId="436">
      <protection locked="0"/>
    </xf>
    <xf numFmtId="172" fontId="12" fillId="0" borderId="442"/>
    <xf numFmtId="169" fontId="12" fillId="0" borderId="442"/>
    <xf numFmtId="169" fontId="12" fillId="0" borderId="442"/>
    <xf numFmtId="169" fontId="12" fillId="0" borderId="442"/>
    <xf numFmtId="169" fontId="12" fillId="0" borderId="442"/>
    <xf numFmtId="169" fontId="12" fillId="0" borderId="442"/>
    <xf numFmtId="169" fontId="12" fillId="32" borderId="436">
      <protection locked="0"/>
    </xf>
    <xf numFmtId="169" fontId="12" fillId="0" borderId="434"/>
    <xf numFmtId="170" fontId="12" fillId="0" borderId="434"/>
    <xf numFmtId="171" fontId="12" fillId="0" borderId="434"/>
    <xf numFmtId="172" fontId="12" fillId="32" borderId="436">
      <protection locked="0"/>
    </xf>
    <xf numFmtId="172" fontId="12" fillId="0" borderId="442"/>
    <xf numFmtId="172" fontId="12" fillId="0" borderId="442"/>
    <xf numFmtId="172" fontId="12" fillId="0" borderId="434"/>
    <xf numFmtId="173" fontId="12" fillId="0" borderId="434"/>
    <xf numFmtId="174" fontId="12" fillId="0" borderId="434"/>
    <xf numFmtId="177" fontId="12" fillId="32" borderId="436">
      <protection locked="0"/>
    </xf>
    <xf numFmtId="172" fontId="12" fillId="0" borderId="442"/>
    <xf numFmtId="177" fontId="12" fillId="0" borderId="442"/>
    <xf numFmtId="177" fontId="12" fillId="0" borderId="434"/>
    <xf numFmtId="178" fontId="12" fillId="0" borderId="434"/>
    <xf numFmtId="179" fontId="12" fillId="0" borderId="434"/>
    <xf numFmtId="177" fontId="12" fillId="0" borderId="442"/>
    <xf numFmtId="177" fontId="12" fillId="0" borderId="442"/>
    <xf numFmtId="177" fontId="12" fillId="0" borderId="442"/>
    <xf numFmtId="177" fontId="12" fillId="32" borderId="436">
      <protection locked="0"/>
    </xf>
    <xf numFmtId="169" fontId="12" fillId="32" borderId="436">
      <protection locked="0"/>
    </xf>
    <xf numFmtId="177" fontId="12" fillId="32" borderId="436">
      <protection locked="0"/>
    </xf>
    <xf numFmtId="169" fontId="12" fillId="32" borderId="436">
      <protection locked="0"/>
    </xf>
    <xf numFmtId="172" fontId="12" fillId="32" borderId="436">
      <protection locked="0"/>
    </xf>
    <xf numFmtId="177" fontId="12" fillId="32" borderId="436">
      <protection locked="0"/>
    </xf>
    <xf numFmtId="172" fontId="12" fillId="32" borderId="436">
      <protection locked="0"/>
    </xf>
    <xf numFmtId="0" fontId="60" fillId="0" borderId="18">
      <alignment horizontal="right"/>
    </xf>
    <xf numFmtId="177" fontId="12" fillId="32" borderId="436">
      <protection locked="0"/>
    </xf>
    <xf numFmtId="172" fontId="12" fillId="0" borderId="442"/>
    <xf numFmtId="169" fontId="12" fillId="32" borderId="436">
      <protection locked="0"/>
    </xf>
    <xf numFmtId="0" fontId="7" fillId="0" borderId="440" applyNumberFormat="0" applyFill="0" applyAlignment="0" applyProtection="0"/>
    <xf numFmtId="0" fontId="7" fillId="0" borderId="440" applyNumberFormat="0" applyFill="0" applyAlignment="0" applyProtection="0"/>
    <xf numFmtId="0" fontId="7" fillId="0" borderId="440"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6" borderId="438" applyNumberFormat="0" applyAlignment="0" applyProtection="0"/>
    <xf numFmtId="0" fontId="53" fillId="6" borderId="438" applyNumberFormat="0" applyAlignment="0" applyProtection="0"/>
    <xf numFmtId="0" fontId="53" fillId="10" borderId="438" applyNumberFormat="0" applyAlignment="0" applyProtection="0"/>
    <xf numFmtId="0" fontId="4" fillId="14" borderId="437" applyNumberFormat="0" applyFont="0" applyAlignment="0" applyProtection="0"/>
    <xf numFmtId="0" fontId="4" fillId="14" borderId="437" applyNumberFormat="0" applyFont="0" applyAlignment="0" applyProtection="0"/>
    <xf numFmtId="0" fontId="4" fillId="14" borderId="437"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4" fillId="14" borderId="437" applyNumberFormat="0" applyFont="0" applyAlignment="0" applyProtection="0"/>
    <xf numFmtId="172" fontId="12" fillId="32" borderId="436">
      <protection locked="0"/>
    </xf>
    <xf numFmtId="177" fontId="12" fillId="0" borderId="442"/>
    <xf numFmtId="172" fontId="12" fillId="0" borderId="442"/>
    <xf numFmtId="172" fontId="12" fillId="0" borderId="442"/>
    <xf numFmtId="169" fontId="12" fillId="0" borderId="442"/>
    <xf numFmtId="169" fontId="12" fillId="0" borderId="442"/>
    <xf numFmtId="0" fontId="7" fillId="0" borderId="440" applyNumberFormat="0" applyFill="0" applyAlignment="0" applyProtection="0"/>
    <xf numFmtId="0" fontId="7" fillId="0" borderId="440"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0" borderId="441" applyNumberFormat="0" applyFill="0" applyAlignment="0" applyProtection="0"/>
    <xf numFmtId="0" fontId="53" fillId="6" borderId="438" applyNumberFormat="0" applyAlignment="0" applyProtection="0"/>
    <xf numFmtId="0" fontId="53" fillId="6" borderId="438" applyNumberFormat="0" applyAlignment="0" applyProtection="0"/>
    <xf numFmtId="0" fontId="53" fillId="6" borderId="438" applyNumberFormat="0" applyAlignment="0" applyProtection="0"/>
    <xf numFmtId="0" fontId="53" fillId="10" borderId="438" applyNumberFormat="0" applyAlignment="0" applyProtection="0"/>
    <xf numFmtId="0" fontId="4" fillId="14" borderId="437" applyNumberFormat="0" applyFont="0" applyAlignment="0" applyProtection="0"/>
    <xf numFmtId="0" fontId="4" fillId="14" borderId="437"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12" fillId="14" borderId="435" applyNumberFormat="0" applyFont="0" applyAlignment="0" applyProtection="0"/>
    <xf numFmtId="0" fontId="4" fillId="14" borderId="437" applyNumberFormat="0" applyFont="0" applyAlignment="0" applyProtection="0"/>
    <xf numFmtId="177" fontId="12" fillId="0" borderId="442"/>
    <xf numFmtId="177" fontId="12" fillId="0" borderId="442"/>
    <xf numFmtId="177" fontId="12" fillId="0" borderId="442"/>
    <xf numFmtId="172" fontId="12" fillId="0" borderId="442"/>
    <xf numFmtId="172" fontId="12" fillId="0" borderId="442"/>
    <xf numFmtId="169" fontId="12" fillId="0" borderId="442"/>
    <xf numFmtId="169" fontId="12" fillId="0" borderId="442"/>
    <xf numFmtId="177" fontId="12" fillId="0" borderId="442"/>
    <xf numFmtId="172" fontId="12" fillId="32" borderId="436">
      <protection locked="0"/>
    </xf>
    <xf numFmtId="169" fontId="12" fillId="32" borderId="436">
      <protection locked="0"/>
    </xf>
    <xf numFmtId="169" fontId="12" fillId="32" borderId="436">
      <protection locked="0"/>
    </xf>
    <xf numFmtId="43" fontId="4" fillId="0" borderId="0" applyFont="0" applyFill="0" applyBorder="0" applyAlignment="0" applyProtection="0"/>
    <xf numFmtId="0" fontId="18" fillId="0" borderId="0"/>
    <xf numFmtId="0" fontId="18" fillId="0" borderId="0"/>
    <xf numFmtId="0" fontId="77" fillId="0" borderId="0" applyNumberFormat="0" applyFill="0" applyBorder="0" applyAlignment="0" applyProtection="0">
      <alignment vertical="top"/>
      <protection locked="0"/>
    </xf>
    <xf numFmtId="0" fontId="4" fillId="0" borderId="0"/>
    <xf numFmtId="0" fontId="77" fillId="0" borderId="0" applyNumberFormat="0" applyFill="0" applyBorder="0" applyAlignment="0" applyProtection="0">
      <alignment vertical="top"/>
      <protection locked="0"/>
    </xf>
    <xf numFmtId="0" fontId="4" fillId="0" borderId="0"/>
    <xf numFmtId="0" fontId="18" fillId="0" borderId="0"/>
    <xf numFmtId="0" fontId="77" fillId="0" borderId="0" applyNumberFormat="0" applyFill="0" applyBorder="0" applyAlignment="0" applyProtection="0">
      <alignment vertical="top"/>
      <protection locked="0"/>
    </xf>
    <xf numFmtId="0" fontId="14" fillId="6" borderId="445" applyNumberFormat="0" applyAlignment="0" applyProtection="0"/>
    <xf numFmtId="0" fontId="16" fillId="10" borderId="445" applyNumberFormat="0" applyAlignment="0" applyProtection="0"/>
    <xf numFmtId="169" fontId="12" fillId="32" borderId="446">
      <protection locked="0"/>
    </xf>
    <xf numFmtId="170" fontId="12" fillId="32" borderId="446">
      <protection locked="0"/>
    </xf>
    <xf numFmtId="171" fontId="12" fillId="32" borderId="446">
      <protection locked="0"/>
    </xf>
    <xf numFmtId="172" fontId="12" fillId="32" borderId="446">
      <protection locked="0"/>
    </xf>
    <xf numFmtId="173" fontId="12" fillId="32" borderId="446">
      <protection locked="0"/>
    </xf>
    <xf numFmtId="174" fontId="12" fillId="32" borderId="446">
      <protection locked="0"/>
    </xf>
    <xf numFmtId="175" fontId="12" fillId="32" borderId="446">
      <alignment horizontal="right"/>
      <protection locked="0"/>
    </xf>
    <xf numFmtId="176" fontId="12" fillId="32" borderId="446">
      <alignment horizontal="right"/>
      <protection locked="0"/>
    </xf>
    <xf numFmtId="0" fontId="12" fillId="32" borderId="446">
      <alignment horizontal="left"/>
      <protection locked="0"/>
    </xf>
    <xf numFmtId="49" fontId="12" fillId="33" borderId="447">
      <alignment horizontal="left" vertical="top" wrapText="1"/>
      <protection locked="0"/>
    </xf>
    <xf numFmtId="177" fontId="12" fillId="32" borderId="446">
      <protection locked="0"/>
    </xf>
    <xf numFmtId="178" fontId="12" fillId="32" borderId="446">
      <protection locked="0"/>
    </xf>
    <xf numFmtId="179" fontId="12" fillId="32" borderId="446">
      <protection locked="0"/>
    </xf>
    <xf numFmtId="49" fontId="12" fillId="32" borderId="446">
      <alignment horizontal="left"/>
      <protection locked="0"/>
    </xf>
    <xf numFmtId="182" fontId="12" fillId="32" borderId="447">
      <alignment horizontal="left" indent="1"/>
      <protection locked="0"/>
    </xf>
    <xf numFmtId="0" fontId="14" fillId="6" borderId="445" applyNumberFormat="0" applyAlignment="0" applyProtection="0"/>
    <xf numFmtId="0" fontId="42" fillId="21" borderId="445" applyNumberFormat="0" applyAlignment="0" applyProtection="0"/>
    <xf numFmtId="0" fontId="4" fillId="14" borderId="448" applyNumberFormat="0" applyFont="0" applyAlignment="0" applyProtection="0"/>
    <xf numFmtId="0" fontId="12" fillId="14" borderId="445" applyNumberFormat="0" applyFont="0" applyAlignment="0" applyProtection="0"/>
    <xf numFmtId="0" fontId="53" fillId="6" borderId="449" applyNumberFormat="0" applyAlignment="0" applyProtection="0"/>
    <xf numFmtId="0" fontId="53" fillId="10" borderId="449" applyNumberFormat="0" applyAlignment="0" applyProtection="0"/>
    <xf numFmtId="0" fontId="7" fillId="0" borderId="450" applyNumberFormat="0" applyFill="0" applyAlignment="0" applyProtection="0"/>
    <xf numFmtId="0" fontId="53" fillId="0" borderId="451" applyNumberFormat="0" applyFill="0" applyAlignment="0" applyProtection="0"/>
    <xf numFmtId="0" fontId="16" fillId="10" borderId="445" applyNumberFormat="0" applyAlignment="0" applyProtection="0"/>
    <xf numFmtId="0" fontId="14" fillId="6" borderId="445" applyNumberFormat="0" applyAlignment="0" applyProtection="0"/>
    <xf numFmtId="0" fontId="16" fillId="10" borderId="445" applyNumberFormat="0" applyAlignment="0" applyProtection="0"/>
    <xf numFmtId="0" fontId="14" fillId="6" borderId="445" applyNumberFormat="0" applyAlignment="0" applyProtection="0"/>
    <xf numFmtId="0" fontId="16" fillId="10" borderId="445" applyNumberFormat="0" applyAlignment="0" applyProtection="0"/>
    <xf numFmtId="0" fontId="14" fillId="6" borderId="445" applyNumberFormat="0" applyAlignment="0" applyProtection="0"/>
    <xf numFmtId="0" fontId="14" fillId="6" borderId="445" applyNumberFormat="0" applyAlignment="0" applyProtection="0"/>
    <xf numFmtId="0" fontId="16" fillId="10" borderId="445" applyNumberFormat="0" applyAlignment="0" applyProtection="0"/>
    <xf numFmtId="0" fontId="14" fillId="6" borderId="445" applyNumberFormat="0" applyAlignment="0" applyProtection="0"/>
    <xf numFmtId="0" fontId="16" fillId="10" borderId="445" applyNumberFormat="0" applyAlignment="0" applyProtection="0"/>
    <xf numFmtId="0" fontId="14" fillId="6" borderId="445" applyNumberFormat="0" applyAlignment="0" applyProtection="0"/>
    <xf numFmtId="0" fontId="16" fillId="10" borderId="445" applyNumberFormat="0" applyAlignment="0" applyProtection="0"/>
    <xf numFmtId="0" fontId="14" fillId="6" borderId="445" applyNumberFormat="0" applyAlignment="0" applyProtection="0"/>
    <xf numFmtId="0" fontId="16" fillId="10" borderId="445" applyNumberFormat="0" applyAlignment="0" applyProtection="0"/>
    <xf numFmtId="0" fontId="14" fillId="6" borderId="445" applyNumberFormat="0" applyAlignment="0" applyProtection="0"/>
    <xf numFmtId="0" fontId="42" fillId="21" borderId="445" applyNumberFormat="0" applyAlignment="0" applyProtection="0"/>
    <xf numFmtId="0" fontId="4" fillId="14" borderId="448" applyNumberFormat="0" applyFont="0" applyAlignment="0" applyProtection="0"/>
    <xf numFmtId="0" fontId="12" fillId="14" borderId="445" applyNumberFormat="0" applyFont="0" applyAlignment="0" applyProtection="0"/>
    <xf numFmtId="0" fontId="53" fillId="6" borderId="449" applyNumberFormat="0" applyAlignment="0" applyProtection="0"/>
    <xf numFmtId="0" fontId="53" fillId="10" borderId="449" applyNumberFormat="0" applyAlignment="0" applyProtection="0"/>
    <xf numFmtId="0" fontId="16" fillId="10" borderId="445" applyNumberFormat="0" applyAlignment="0" applyProtection="0"/>
    <xf numFmtId="0" fontId="7" fillId="0" borderId="450" applyNumberFormat="0" applyFill="0" applyAlignment="0" applyProtection="0"/>
    <xf numFmtId="0" fontId="53" fillId="0" borderId="451" applyNumberFormat="0" applyFill="0" applyAlignment="0" applyProtection="0"/>
    <xf numFmtId="0" fontId="16" fillId="10" borderId="445" applyNumberFormat="0" applyAlignment="0" applyProtection="0"/>
    <xf numFmtId="0" fontId="42" fillId="21" borderId="445" applyNumberFormat="0" applyAlignment="0" applyProtection="0"/>
    <xf numFmtId="0" fontId="4" fillId="14" borderId="448" applyNumberFormat="0" applyFont="0" applyAlignment="0" applyProtection="0"/>
    <xf numFmtId="0" fontId="12" fillId="14" borderId="445" applyNumberFormat="0" applyFont="0" applyAlignment="0" applyProtection="0"/>
    <xf numFmtId="0" fontId="53" fillId="6" borderId="449" applyNumberFormat="0" applyAlignment="0" applyProtection="0"/>
    <xf numFmtId="0" fontId="53" fillId="10" borderId="449" applyNumberFormat="0" applyAlignment="0" applyProtection="0"/>
    <xf numFmtId="0" fontId="7" fillId="0" borderId="450" applyNumberFormat="0" applyFill="0" applyAlignment="0" applyProtection="0"/>
    <xf numFmtId="0" fontId="53" fillId="0" borderId="451" applyNumberFormat="0" applyFill="0" applyAlignment="0" applyProtection="0"/>
    <xf numFmtId="0" fontId="42" fillId="21" borderId="445" applyNumberFormat="0" applyAlignment="0" applyProtection="0"/>
    <xf numFmtId="0" fontId="4" fillId="14" borderId="448" applyNumberFormat="0" applyFont="0" applyAlignment="0" applyProtection="0"/>
    <xf numFmtId="0" fontId="12" fillId="14" borderId="445" applyNumberFormat="0" applyFont="0" applyAlignment="0" applyProtection="0"/>
    <xf numFmtId="0" fontId="53" fillId="6" borderId="449" applyNumberFormat="0" applyAlignment="0" applyProtection="0"/>
    <xf numFmtId="0" fontId="53" fillId="10" borderId="449" applyNumberFormat="0" applyAlignment="0" applyProtection="0"/>
    <xf numFmtId="0" fontId="7" fillId="0" borderId="450" applyNumberFormat="0" applyFill="0" applyAlignment="0" applyProtection="0"/>
    <xf numFmtId="0" fontId="53" fillId="0" borderId="451" applyNumberFormat="0" applyFill="0" applyAlignment="0" applyProtection="0"/>
    <xf numFmtId="0" fontId="42" fillId="21" borderId="445" applyNumberFormat="0" applyAlignment="0" applyProtection="0"/>
    <xf numFmtId="0" fontId="4" fillId="14" borderId="448" applyNumberFormat="0" applyFont="0" applyAlignment="0" applyProtection="0"/>
    <xf numFmtId="0" fontId="12" fillId="14" borderId="445" applyNumberFormat="0" applyFont="0" applyAlignment="0" applyProtection="0"/>
    <xf numFmtId="0" fontId="53" fillId="6" borderId="449" applyNumberFormat="0" applyAlignment="0" applyProtection="0"/>
    <xf numFmtId="0" fontId="53" fillId="10" borderId="449" applyNumberFormat="0" applyAlignment="0" applyProtection="0"/>
    <xf numFmtId="0" fontId="7" fillId="0" borderId="450" applyNumberFormat="0" applyFill="0" applyAlignment="0" applyProtection="0"/>
    <xf numFmtId="0" fontId="53" fillId="0" borderId="451" applyNumberFormat="0" applyFill="0" applyAlignment="0" applyProtection="0"/>
    <xf numFmtId="0" fontId="42" fillId="21" borderId="445" applyNumberFormat="0" applyAlignment="0" applyProtection="0"/>
    <xf numFmtId="0" fontId="4" fillId="14" borderId="448" applyNumberFormat="0" applyFont="0" applyAlignment="0" applyProtection="0"/>
    <xf numFmtId="0" fontId="12" fillId="14" borderId="445" applyNumberFormat="0" applyFont="0" applyAlignment="0" applyProtection="0"/>
    <xf numFmtId="0" fontId="53" fillId="6" borderId="449" applyNumberFormat="0" applyAlignment="0" applyProtection="0"/>
    <xf numFmtId="0" fontId="53" fillId="10" borderId="449" applyNumberFormat="0" applyAlignment="0" applyProtection="0"/>
    <xf numFmtId="0" fontId="7" fillId="0" borderId="450" applyNumberFormat="0" applyFill="0" applyAlignment="0" applyProtection="0"/>
    <xf numFmtId="0" fontId="53" fillId="0" borderId="451" applyNumberFormat="0" applyFill="0" applyAlignment="0" applyProtection="0"/>
    <xf numFmtId="0" fontId="42" fillId="21" borderId="445" applyNumberFormat="0" applyAlignment="0" applyProtection="0"/>
    <xf numFmtId="0" fontId="4" fillId="14" borderId="448" applyNumberFormat="0" applyFont="0" applyAlignment="0" applyProtection="0"/>
    <xf numFmtId="0" fontId="12" fillId="14" borderId="445" applyNumberFormat="0" applyFont="0" applyAlignment="0" applyProtection="0"/>
    <xf numFmtId="0" fontId="53" fillId="6" borderId="449" applyNumberFormat="0" applyAlignment="0" applyProtection="0"/>
    <xf numFmtId="0" fontId="53" fillId="10" borderId="449" applyNumberFormat="0" applyAlignment="0" applyProtection="0"/>
    <xf numFmtId="0" fontId="7" fillId="0" borderId="450" applyNumberFormat="0" applyFill="0" applyAlignment="0" applyProtection="0"/>
    <xf numFmtId="0" fontId="53" fillId="0" borderId="451" applyNumberFormat="0" applyFill="0" applyAlignment="0" applyProtection="0"/>
    <xf numFmtId="0" fontId="42" fillId="21" borderId="445" applyNumberFormat="0" applyAlignment="0" applyProtection="0"/>
    <xf numFmtId="0" fontId="4" fillId="14" borderId="448" applyNumberFormat="0" applyFont="0" applyAlignment="0" applyProtection="0"/>
    <xf numFmtId="0" fontId="12" fillId="14" borderId="445" applyNumberFormat="0" applyFont="0" applyAlignment="0" applyProtection="0"/>
    <xf numFmtId="0" fontId="53" fillId="6" borderId="449" applyNumberFormat="0" applyAlignment="0" applyProtection="0"/>
    <xf numFmtId="0" fontId="53" fillId="10" borderId="449" applyNumberFormat="0" applyAlignment="0" applyProtection="0"/>
    <xf numFmtId="0" fontId="7" fillId="0" borderId="450" applyNumberFormat="0" applyFill="0" applyAlignment="0" applyProtection="0"/>
    <xf numFmtId="0" fontId="53" fillId="0" borderId="451" applyNumberFormat="0" applyFill="0" applyAlignment="0" applyProtection="0"/>
    <xf numFmtId="0" fontId="42" fillId="21" borderId="445" applyNumberFormat="0" applyAlignment="0" applyProtection="0"/>
    <xf numFmtId="0" fontId="4" fillId="14" borderId="448" applyNumberFormat="0" applyFont="0" applyAlignment="0" applyProtection="0"/>
    <xf numFmtId="0" fontId="12" fillId="14" borderId="445" applyNumberFormat="0" applyFont="0" applyAlignment="0" applyProtection="0"/>
    <xf numFmtId="0" fontId="53" fillId="6" borderId="449" applyNumberFormat="0" applyAlignment="0" applyProtection="0"/>
    <xf numFmtId="0" fontId="53" fillId="10" borderId="449" applyNumberFormat="0" applyAlignment="0" applyProtection="0"/>
    <xf numFmtId="0" fontId="7" fillId="0" borderId="450" applyNumberFormat="0" applyFill="0" applyAlignment="0" applyProtection="0"/>
    <xf numFmtId="0" fontId="53" fillId="0" borderId="451" applyNumberFormat="0" applyFill="0" applyAlignment="0" applyProtection="0"/>
    <xf numFmtId="0" fontId="42" fillId="21" borderId="445" applyNumberFormat="0" applyAlignment="0" applyProtection="0"/>
    <xf numFmtId="0" fontId="4" fillId="14" borderId="448" applyNumberFormat="0" applyFont="0" applyAlignment="0" applyProtection="0"/>
    <xf numFmtId="0" fontId="12" fillId="14" borderId="445" applyNumberFormat="0" applyFont="0" applyAlignment="0" applyProtection="0"/>
    <xf numFmtId="0" fontId="53" fillId="6" borderId="449" applyNumberFormat="0" applyAlignment="0" applyProtection="0"/>
    <xf numFmtId="0" fontId="53" fillId="10" borderId="449" applyNumberFormat="0" applyAlignment="0" applyProtection="0"/>
    <xf numFmtId="0" fontId="7" fillId="0" borderId="450" applyNumberFormat="0" applyFill="0" applyAlignment="0" applyProtection="0"/>
    <xf numFmtId="0" fontId="53" fillId="0" borderId="451" applyNumberFormat="0" applyFill="0" applyAlignment="0" applyProtection="0"/>
    <xf numFmtId="0" fontId="4" fillId="0" borderId="0"/>
    <xf numFmtId="0" fontId="1" fillId="0" borderId="0"/>
    <xf numFmtId="0" fontId="15" fillId="8" borderId="445" applyNumberFormat="0" applyAlignment="0" applyProtection="0"/>
    <xf numFmtId="0" fontId="1" fillId="0" borderId="0"/>
    <xf numFmtId="0" fontId="56" fillId="40" borderId="452">
      <alignment horizontal="center"/>
    </xf>
    <xf numFmtId="195" fontId="59" fillId="41" borderId="453">
      <alignment wrapText="1"/>
    </xf>
    <xf numFmtId="196" fontId="59" fillId="41" borderId="453">
      <alignment wrapText="1"/>
    </xf>
    <xf numFmtId="197" fontId="59" fillId="41" borderId="453">
      <alignment wrapText="1"/>
    </xf>
    <xf numFmtId="0" fontId="21" fillId="0" borderId="0"/>
    <xf numFmtId="0" fontId="21" fillId="0" borderId="0"/>
    <xf numFmtId="9" fontId="4" fillId="0" borderId="0" applyFont="0" applyFill="0" applyBorder="0" applyAlignment="0" applyProtection="0"/>
    <xf numFmtId="0" fontId="1" fillId="0" borderId="0"/>
    <xf numFmtId="0" fontId="1" fillId="0" borderId="0"/>
    <xf numFmtId="0" fontId="78" fillId="0" borderId="0" applyNumberFormat="0" applyFill="0" applyBorder="0" applyAlignment="0" applyProtection="0">
      <alignment vertical="top"/>
      <protection locked="0"/>
    </xf>
    <xf numFmtId="186" fontId="22" fillId="0" borderId="454">
      <alignment horizontal="right" vertical="center"/>
    </xf>
    <xf numFmtId="0" fontId="80" fillId="0" borderId="0" applyNumberFormat="0" applyFill="0" applyBorder="0" applyAlignment="0" applyProtection="0">
      <alignment vertical="top"/>
      <protection locked="0"/>
    </xf>
    <xf numFmtId="0" fontId="4" fillId="0" borderId="0"/>
    <xf numFmtId="0" fontId="79" fillId="0" borderId="0"/>
    <xf numFmtId="0" fontId="4" fillId="0" borderId="0"/>
    <xf numFmtId="172" fontId="12" fillId="0" borderId="3"/>
    <xf numFmtId="171" fontId="12" fillId="0" borderId="3"/>
    <xf numFmtId="170" fontId="12" fillId="0" borderId="3"/>
    <xf numFmtId="169" fontId="12" fillId="0" borderId="3"/>
    <xf numFmtId="172" fontId="12" fillId="0" borderId="3"/>
    <xf numFmtId="177" fontId="12" fillId="0" borderId="3"/>
    <xf numFmtId="169" fontId="12" fillId="0" borderId="3"/>
    <xf numFmtId="177" fontId="12" fillId="0" borderId="3"/>
    <xf numFmtId="0" fontId="69" fillId="0" borderId="0" applyNumberFormat="0" applyFill="0" applyBorder="0" applyAlignment="0" applyProtection="0">
      <alignment vertical="top"/>
      <protection locked="0"/>
    </xf>
    <xf numFmtId="0" fontId="1" fillId="0" borderId="0"/>
    <xf numFmtId="0" fontId="51" fillId="0" borderId="0"/>
    <xf numFmtId="0" fontId="51" fillId="0" borderId="0"/>
    <xf numFmtId="0" fontId="4" fillId="0" borderId="0"/>
    <xf numFmtId="0" fontId="18" fillId="0" borderId="0"/>
    <xf numFmtId="0" fontId="4" fillId="0" borderId="0"/>
    <xf numFmtId="177" fontId="12" fillId="0" borderId="3"/>
    <xf numFmtId="177" fontId="12" fillId="0" borderId="3"/>
    <xf numFmtId="169" fontId="12" fillId="0" borderId="3"/>
    <xf numFmtId="177" fontId="12" fillId="0" borderId="3"/>
    <xf numFmtId="177" fontId="12" fillId="0" borderId="3"/>
    <xf numFmtId="169" fontId="12" fillId="0" borderId="3"/>
    <xf numFmtId="177" fontId="12" fillId="0" borderId="3"/>
    <xf numFmtId="177" fontId="12" fillId="0" borderId="3"/>
    <xf numFmtId="172" fontId="12" fillId="0" borderId="3"/>
    <xf numFmtId="169" fontId="12" fillId="0" borderId="3"/>
    <xf numFmtId="177" fontId="12" fillId="0" borderId="3"/>
    <xf numFmtId="172" fontId="12" fillId="0" borderId="3"/>
    <xf numFmtId="169" fontId="12" fillId="0" borderId="3"/>
    <xf numFmtId="177" fontId="12" fillId="0" borderId="3"/>
    <xf numFmtId="172" fontId="12" fillId="0" borderId="3"/>
    <xf numFmtId="177" fontId="12" fillId="0" borderId="3"/>
    <xf numFmtId="169" fontId="12" fillId="0" borderId="3"/>
    <xf numFmtId="172" fontId="12" fillId="0" borderId="3"/>
    <xf numFmtId="177" fontId="12" fillId="0" borderId="3"/>
    <xf numFmtId="169" fontId="12" fillId="0" borderId="3"/>
    <xf numFmtId="177" fontId="12" fillId="0" borderId="3"/>
    <xf numFmtId="172" fontId="12" fillId="0" borderId="3"/>
    <xf numFmtId="169" fontId="12" fillId="0" borderId="3"/>
    <xf numFmtId="172" fontId="12" fillId="0" borderId="3"/>
    <xf numFmtId="172" fontId="12" fillId="0" borderId="3"/>
    <xf numFmtId="172" fontId="12" fillId="0" borderId="3"/>
    <xf numFmtId="172" fontId="12" fillId="0" borderId="3"/>
    <xf numFmtId="169" fontId="12" fillId="0" borderId="3"/>
    <xf numFmtId="172" fontId="12" fillId="0" borderId="3"/>
    <xf numFmtId="169" fontId="12" fillId="0" borderId="3"/>
    <xf numFmtId="169" fontId="12" fillId="0" borderId="3"/>
    <xf numFmtId="169" fontId="12" fillId="0" borderId="3"/>
    <xf numFmtId="172" fontId="12" fillId="0" borderId="3"/>
    <xf numFmtId="177" fontId="12" fillId="0" borderId="3"/>
    <xf numFmtId="169" fontId="12" fillId="0" borderId="3"/>
    <xf numFmtId="172" fontId="12" fillId="0" borderId="3"/>
    <xf numFmtId="177" fontId="12" fillId="0" borderId="3"/>
    <xf numFmtId="172" fontId="12" fillId="0" borderId="3"/>
    <xf numFmtId="177" fontId="12" fillId="0" borderId="3"/>
    <xf numFmtId="169" fontId="12" fillId="0" borderId="3"/>
    <xf numFmtId="172" fontId="12" fillId="0" borderId="3"/>
    <xf numFmtId="172" fontId="12" fillId="0" borderId="3"/>
    <xf numFmtId="0" fontId="1" fillId="0" borderId="0"/>
    <xf numFmtId="0" fontId="1" fillId="0" borderId="0"/>
    <xf numFmtId="177" fontId="12" fillId="0" borderId="3"/>
    <xf numFmtId="169" fontId="12" fillId="0" borderId="3"/>
    <xf numFmtId="169" fontId="12" fillId="0" borderId="3"/>
    <xf numFmtId="173" fontId="12" fillId="0" borderId="3"/>
    <xf numFmtId="174" fontId="12" fillId="0" borderId="3"/>
    <xf numFmtId="177" fontId="12" fillId="0" borderId="3"/>
    <xf numFmtId="178" fontId="12" fillId="0" borderId="3"/>
    <xf numFmtId="179" fontId="12" fillId="0" borderId="3"/>
    <xf numFmtId="177" fontId="12" fillId="0" borderId="3"/>
    <xf numFmtId="169" fontId="12" fillId="0" borderId="3"/>
    <xf numFmtId="177" fontId="12" fillId="0" borderId="3"/>
    <xf numFmtId="177" fontId="12" fillId="0" borderId="3"/>
    <xf numFmtId="169" fontId="12" fillId="0" borderId="3"/>
    <xf numFmtId="177" fontId="12" fillId="0" borderId="3"/>
    <xf numFmtId="177" fontId="12" fillId="0" borderId="3"/>
    <xf numFmtId="172" fontId="12" fillId="0" borderId="3"/>
    <xf numFmtId="169" fontId="12" fillId="0" borderId="3"/>
    <xf numFmtId="177" fontId="12" fillId="0" borderId="3"/>
    <xf numFmtId="172" fontId="12" fillId="0" borderId="3"/>
    <xf numFmtId="169" fontId="12" fillId="0" borderId="3"/>
    <xf numFmtId="177" fontId="12" fillId="0" borderId="3"/>
    <xf numFmtId="172" fontId="12" fillId="0" borderId="3"/>
    <xf numFmtId="177" fontId="12" fillId="0" borderId="3"/>
    <xf numFmtId="169" fontId="12" fillId="0" borderId="3"/>
    <xf numFmtId="172" fontId="12" fillId="0" borderId="3"/>
    <xf numFmtId="177" fontId="12" fillId="0" borderId="3"/>
    <xf numFmtId="169" fontId="12" fillId="0" borderId="3"/>
    <xf numFmtId="177" fontId="12" fillId="0" borderId="3"/>
    <xf numFmtId="177" fontId="12" fillId="0" borderId="3"/>
    <xf numFmtId="172" fontId="12" fillId="0" borderId="3"/>
    <xf numFmtId="169" fontId="12" fillId="0" borderId="3"/>
    <xf numFmtId="172" fontId="12" fillId="0" borderId="3"/>
    <xf numFmtId="172" fontId="12" fillId="0" borderId="3"/>
    <xf numFmtId="172" fontId="12" fillId="0" borderId="3"/>
    <xf numFmtId="172" fontId="12" fillId="0" borderId="3"/>
    <xf numFmtId="169" fontId="12" fillId="0" borderId="3"/>
    <xf numFmtId="172" fontId="12" fillId="0" borderId="3"/>
    <xf numFmtId="169" fontId="12" fillId="0" borderId="3"/>
    <xf numFmtId="169" fontId="12" fillId="0" borderId="3"/>
    <xf numFmtId="172" fontId="12" fillId="0" borderId="3"/>
    <xf numFmtId="169" fontId="12" fillId="0" borderId="3"/>
    <xf numFmtId="172" fontId="12" fillId="0" borderId="3"/>
    <xf numFmtId="169" fontId="12" fillId="0" borderId="3"/>
    <xf numFmtId="177" fontId="12" fillId="0" borderId="3"/>
    <xf numFmtId="177" fontId="12" fillId="0" borderId="3"/>
    <xf numFmtId="169" fontId="12" fillId="0" borderId="3"/>
    <xf numFmtId="172" fontId="12" fillId="0" borderId="3"/>
    <xf numFmtId="177" fontId="12" fillId="0" borderId="3"/>
    <xf numFmtId="172" fontId="12" fillId="0" borderId="3"/>
    <xf numFmtId="177" fontId="12" fillId="0" borderId="3"/>
    <xf numFmtId="169" fontId="12" fillId="0" borderId="3"/>
    <xf numFmtId="172" fontId="12" fillId="0" borderId="3"/>
    <xf numFmtId="172" fontId="12" fillId="0" borderId="3"/>
    <xf numFmtId="169" fontId="12" fillId="0" borderId="3"/>
    <xf numFmtId="172" fontId="12" fillId="0" borderId="3"/>
    <xf numFmtId="169" fontId="12" fillId="0" borderId="3"/>
    <xf numFmtId="170" fontId="12" fillId="0" borderId="3"/>
    <xf numFmtId="171" fontId="12" fillId="0" borderId="3"/>
    <xf numFmtId="172" fontId="12" fillId="0" borderId="3"/>
    <xf numFmtId="173" fontId="12" fillId="0" borderId="3"/>
    <xf numFmtId="174" fontId="12" fillId="0" borderId="3"/>
    <xf numFmtId="177" fontId="12" fillId="0" borderId="3"/>
    <xf numFmtId="178" fontId="12" fillId="0" borderId="3"/>
    <xf numFmtId="179" fontId="12" fillId="0" borderId="3"/>
    <xf numFmtId="177" fontId="12" fillId="0" borderId="3"/>
    <xf numFmtId="177" fontId="12" fillId="0" borderId="3"/>
    <xf numFmtId="172" fontId="12" fillId="0" borderId="3"/>
    <xf numFmtId="169" fontId="12" fillId="0" borderId="3"/>
    <xf numFmtId="169" fontId="12" fillId="0" borderId="3"/>
    <xf numFmtId="169" fontId="12" fillId="0" borderId="3"/>
    <xf numFmtId="169" fontId="12" fillId="0" borderId="3"/>
    <xf numFmtId="172" fontId="12" fillId="0" borderId="3"/>
    <xf numFmtId="177" fontId="12" fillId="0" borderId="3"/>
    <xf numFmtId="43" fontId="4" fillId="0" borderId="0" applyFont="0" applyFill="0" applyBorder="0" applyAlignment="0" applyProtection="0"/>
    <xf numFmtId="49" fontId="12" fillId="33" borderId="7">
      <alignment horizontal="left" vertical="top" wrapText="1"/>
      <protection locked="0"/>
    </xf>
    <xf numFmtId="182" fontId="12" fillId="32" borderId="7">
      <alignment horizontal="left" indent="1"/>
      <protection locked="0"/>
    </xf>
    <xf numFmtId="0" fontId="56" fillId="40" borderId="16">
      <alignment horizontal="center"/>
    </xf>
    <xf numFmtId="0" fontId="39" fillId="0" borderId="0" applyNumberFormat="0" applyFill="0" applyBorder="0" applyAlignment="0" applyProtection="0">
      <alignment vertical="top"/>
      <protection locked="0"/>
    </xf>
    <xf numFmtId="44" fontId="4" fillId="0" borderId="0" applyFont="0" applyFill="0" applyBorder="0" applyAlignment="0" applyProtection="0"/>
    <xf numFmtId="0" fontId="40" fillId="0" borderId="0" applyNumberFormat="0" applyFill="0" applyBorder="0" applyAlignment="0" applyProtection="0">
      <alignment vertical="top"/>
      <protection locked="0"/>
    </xf>
    <xf numFmtId="44" fontId="5" fillId="0" borderId="0" applyFont="0" applyFill="0" applyBorder="0" applyAlignment="0" applyProtection="0"/>
    <xf numFmtId="0" fontId="51" fillId="0" borderId="0"/>
    <xf numFmtId="0" fontId="51" fillId="0" borderId="0"/>
    <xf numFmtId="0" fontId="51" fillId="0" borderId="0"/>
    <xf numFmtId="0" fontId="51" fillId="0" borderId="0"/>
    <xf numFmtId="44" fontId="67" fillId="0" borderId="0" applyFont="0" applyFill="0" applyBorder="0" applyAlignment="0" applyProtection="0"/>
    <xf numFmtId="0" fontId="67" fillId="0" borderId="0"/>
    <xf numFmtId="44" fontId="67" fillId="0" borderId="0" applyFont="0" applyFill="0" applyBorder="0" applyAlignment="0" applyProtection="0"/>
    <xf numFmtId="169" fontId="12" fillId="0" borderId="3"/>
    <xf numFmtId="172" fontId="12" fillId="0" borderId="3"/>
    <xf numFmtId="177" fontId="12" fillId="0" borderId="3"/>
    <xf numFmtId="0" fontId="29" fillId="0" borderId="11" applyProtection="0">
      <alignment horizontal="center"/>
      <protection locked="0"/>
    </xf>
    <xf numFmtId="0" fontId="56" fillId="40" borderId="452">
      <alignment horizontal="center"/>
    </xf>
    <xf numFmtId="0" fontId="5" fillId="0" borderId="0"/>
    <xf numFmtId="0" fontId="68" fillId="0" borderId="0"/>
    <xf numFmtId="0" fontId="82" fillId="0" borderId="0" applyNumberFormat="0" applyFill="0" applyBorder="0" applyAlignment="0" applyProtection="0"/>
    <xf numFmtId="0" fontId="83" fillId="0" borderId="0"/>
    <xf numFmtId="0" fontId="1" fillId="0" borderId="0"/>
    <xf numFmtId="0" fontId="84" fillId="0" borderId="0"/>
    <xf numFmtId="0" fontId="87" fillId="0" borderId="0"/>
    <xf numFmtId="43" fontId="4" fillId="0" borderId="0" applyFont="0" applyFill="0" applyBorder="0" applyAlignment="0" applyProtection="0"/>
    <xf numFmtId="169" fontId="12" fillId="0" borderId="416"/>
    <xf numFmtId="172" fontId="12" fillId="0" borderId="416"/>
    <xf numFmtId="177" fontId="12" fillId="0" borderId="416"/>
    <xf numFmtId="169" fontId="12" fillId="32" borderId="447">
      <protection locked="0"/>
    </xf>
    <xf numFmtId="172" fontId="12" fillId="32" borderId="447">
      <protection locked="0"/>
    </xf>
    <xf numFmtId="177" fontId="12" fillId="32" borderId="447">
      <protection locked="0"/>
    </xf>
    <xf numFmtId="2" fontId="20" fillId="32" borderId="443">
      <protection locked="0"/>
    </xf>
    <xf numFmtId="43" fontId="4" fillId="0" borderId="0" applyFont="0" applyFill="0" applyBorder="0" applyAlignment="0" applyProtection="0"/>
    <xf numFmtId="44" fontId="4" fillId="0" borderId="0" applyFont="0" applyFill="0" applyBorder="0" applyAlignment="0" applyProtection="0"/>
    <xf numFmtId="44" fontId="5" fillId="0" borderId="0" applyFont="0" applyFill="0" applyBorder="0" applyAlignment="0" applyProtection="0"/>
    <xf numFmtId="44" fontId="67" fillId="0" borderId="0" applyFont="0" applyFill="0" applyBorder="0" applyAlignment="0" applyProtection="0"/>
    <xf numFmtId="0" fontId="89" fillId="0" borderId="0" applyNumberFormat="0" applyFill="0" applyBorder="0" applyAlignment="0" applyProtection="0"/>
    <xf numFmtId="0" fontId="90" fillId="0" borderId="465" applyNumberFormat="0" applyFill="0" applyAlignment="0" applyProtection="0"/>
    <xf numFmtId="0" fontId="91" fillId="0" borderId="466" applyNumberFormat="0" applyFill="0" applyAlignment="0" applyProtection="0"/>
    <xf numFmtId="0" fontId="92" fillId="0" borderId="467" applyNumberFormat="0" applyFill="0" applyAlignment="0" applyProtection="0"/>
    <xf numFmtId="0" fontId="92" fillId="0" borderId="0" applyNumberFormat="0" applyFill="0" applyBorder="0" applyAlignment="0" applyProtection="0"/>
    <xf numFmtId="0" fontId="93" fillId="68" borderId="0" applyNumberFormat="0" applyBorder="0" applyAlignment="0" applyProtection="0"/>
    <xf numFmtId="0" fontId="94" fillId="69" borderId="0" applyNumberFormat="0" applyBorder="0" applyAlignment="0" applyProtection="0"/>
    <xf numFmtId="0" fontId="95" fillId="70" borderId="0" applyNumberFormat="0" applyBorder="0" applyAlignment="0" applyProtection="0"/>
    <xf numFmtId="0" fontId="96" fillId="71" borderId="468" applyNumberFormat="0" applyAlignment="0" applyProtection="0"/>
    <xf numFmtId="0" fontId="97" fillId="72" borderId="469" applyNumberFormat="0" applyAlignment="0" applyProtection="0"/>
    <xf numFmtId="0" fontId="98" fillId="72" borderId="468" applyNumberFormat="0" applyAlignment="0" applyProtection="0"/>
    <xf numFmtId="0" fontId="99" fillId="0" borderId="470" applyNumberFormat="0" applyFill="0" applyAlignment="0" applyProtection="0"/>
    <xf numFmtId="0" fontId="100" fillId="2" borderId="1" applyNumberFormat="0" applyAlignment="0" applyProtection="0"/>
    <xf numFmtId="0" fontId="88" fillId="0" borderId="0" applyNumberFormat="0" applyFill="0" applyBorder="0" applyAlignment="0" applyProtection="0"/>
    <xf numFmtId="0" fontId="101" fillId="0" borderId="0" applyNumberFormat="0" applyFill="0" applyBorder="0" applyAlignment="0" applyProtection="0"/>
    <xf numFmtId="0" fontId="102" fillId="0" borderId="472" applyNumberFormat="0" applyFill="0" applyAlignment="0" applyProtection="0"/>
    <xf numFmtId="0" fontId="103" fillId="74" borderId="0" applyNumberFormat="0" applyBorder="0" applyAlignment="0" applyProtection="0"/>
    <xf numFmtId="0" fontId="87" fillId="75" borderId="0" applyNumberFormat="0" applyBorder="0" applyAlignment="0" applyProtection="0"/>
    <xf numFmtId="0" fontId="87" fillId="76" borderId="0" applyNumberFormat="0" applyBorder="0" applyAlignment="0" applyProtection="0"/>
    <xf numFmtId="0" fontId="103" fillId="77" borderId="0" applyNumberFormat="0" applyBorder="0" applyAlignment="0" applyProtection="0"/>
    <xf numFmtId="0" fontId="103" fillId="78" borderId="0" applyNumberFormat="0" applyBorder="0" applyAlignment="0" applyProtection="0"/>
    <xf numFmtId="0" fontId="87" fillId="79" borderId="0" applyNumberFormat="0" applyBorder="0" applyAlignment="0" applyProtection="0"/>
    <xf numFmtId="0" fontId="87" fillId="80" borderId="0" applyNumberFormat="0" applyBorder="0" applyAlignment="0" applyProtection="0"/>
    <xf numFmtId="0" fontId="103" fillId="81" borderId="0" applyNumberFormat="0" applyBorder="0" applyAlignment="0" applyProtection="0"/>
    <xf numFmtId="0" fontId="103" fillId="82" borderId="0" applyNumberFormat="0" applyBorder="0" applyAlignment="0" applyProtection="0"/>
    <xf numFmtId="0" fontId="87" fillId="83" borderId="0" applyNumberFormat="0" applyBorder="0" applyAlignment="0" applyProtection="0"/>
    <xf numFmtId="0" fontId="87" fillId="84" borderId="0" applyNumberFormat="0" applyBorder="0" applyAlignment="0" applyProtection="0"/>
    <xf numFmtId="0" fontId="103" fillId="85" borderId="0" applyNumberFormat="0" applyBorder="0" applyAlignment="0" applyProtection="0"/>
    <xf numFmtId="0" fontId="103" fillId="86" borderId="0" applyNumberFormat="0" applyBorder="0" applyAlignment="0" applyProtection="0"/>
    <xf numFmtId="0" fontId="87" fillId="87" borderId="0" applyNumberFormat="0" applyBorder="0" applyAlignment="0" applyProtection="0"/>
    <xf numFmtId="0" fontId="87" fillId="88" borderId="0" applyNumberFormat="0" applyBorder="0" applyAlignment="0" applyProtection="0"/>
    <xf numFmtId="0" fontId="103" fillId="89" borderId="0" applyNumberFormat="0" applyBorder="0" applyAlignment="0" applyProtection="0"/>
    <xf numFmtId="0" fontId="103" fillId="90" borderId="0" applyNumberFormat="0" applyBorder="0" applyAlignment="0" applyProtection="0"/>
    <xf numFmtId="0" fontId="87" fillId="91" borderId="0" applyNumberFormat="0" applyBorder="0" applyAlignment="0" applyProtection="0"/>
    <xf numFmtId="0" fontId="87" fillId="92" borderId="0" applyNumberFormat="0" applyBorder="0" applyAlignment="0" applyProtection="0"/>
    <xf numFmtId="0" fontId="103" fillId="93" borderId="0" applyNumberFormat="0" applyBorder="0" applyAlignment="0" applyProtection="0"/>
    <xf numFmtId="0" fontId="103" fillId="94" borderId="0" applyNumberFormat="0" applyBorder="0" applyAlignment="0" applyProtection="0"/>
    <xf numFmtId="0" fontId="87" fillId="95" borderId="0" applyNumberFormat="0" applyBorder="0" applyAlignment="0" applyProtection="0"/>
    <xf numFmtId="0" fontId="87" fillId="96" borderId="0" applyNumberFormat="0" applyBorder="0" applyAlignment="0" applyProtection="0"/>
    <xf numFmtId="0" fontId="103" fillId="97" borderId="0" applyNumberFormat="0" applyBorder="0" applyAlignment="0" applyProtection="0"/>
    <xf numFmtId="0" fontId="87" fillId="73" borderId="471" applyNumberFormat="0" applyFont="0" applyAlignment="0" applyProtection="0"/>
    <xf numFmtId="43" fontId="4" fillId="0" borderId="0" applyFont="0" applyFill="0" applyBorder="0" applyAlignment="0" applyProtection="0"/>
  </cellStyleXfs>
  <cellXfs count="413">
    <xf numFmtId="0" fontId="0" fillId="0" borderId="0" xfId="0"/>
    <xf numFmtId="0" fontId="0" fillId="0" borderId="0" xfId="0" applyFill="1" applyAlignment="1">
      <alignment wrapText="1"/>
    </xf>
    <xf numFmtId="0" fontId="75" fillId="0" borderId="0" xfId="0" applyFont="1" applyFill="1" applyBorder="1" applyAlignment="1">
      <alignment vertical="center" wrapText="1"/>
    </xf>
    <xf numFmtId="0" fontId="0" fillId="0" borderId="0" xfId="0"/>
    <xf numFmtId="0" fontId="2" fillId="0" borderId="457" xfId="0" applyFont="1" applyFill="1" applyBorder="1" applyAlignment="1">
      <alignment wrapText="1"/>
    </xf>
    <xf numFmtId="0" fontId="0" fillId="0" borderId="458" xfId="0" applyBorder="1" applyAlignment="1">
      <alignment wrapText="1"/>
    </xf>
    <xf numFmtId="0" fontId="85" fillId="0" borderId="0" xfId="0" applyFont="1" applyFill="1" applyBorder="1" applyAlignment="1">
      <alignment vertical="top" wrapText="1"/>
    </xf>
    <xf numFmtId="0" fontId="85" fillId="0" borderId="459" xfId="0" applyFont="1" applyFill="1" applyBorder="1" applyAlignment="1">
      <alignment vertical="top" wrapText="1"/>
    </xf>
    <xf numFmtId="0" fontId="75" fillId="0" borderId="0" xfId="0" applyFont="1" applyAlignment="1">
      <alignment wrapText="1"/>
    </xf>
    <xf numFmtId="0" fontId="85" fillId="0" borderId="460" xfId="0" applyFont="1" applyFill="1" applyBorder="1" applyAlignment="1">
      <alignment vertical="top" wrapText="1"/>
    </xf>
    <xf numFmtId="0" fontId="0" fillId="0" borderId="0" xfId="0"/>
    <xf numFmtId="0" fontId="1" fillId="0" borderId="0" xfId="0" applyFont="1" applyFill="1" applyBorder="1" applyAlignment="1">
      <alignment vertical="center" wrapText="1"/>
    </xf>
    <xf numFmtId="0" fontId="104" fillId="0" borderId="459" xfId="0" applyFont="1" applyFill="1" applyBorder="1" applyAlignment="1">
      <alignment vertical="top" wrapText="1"/>
    </xf>
    <xf numFmtId="0" fontId="105" fillId="0" borderId="0" xfId="0" applyFont="1" applyAlignment="1">
      <alignment horizontal="center" vertical="center" wrapText="1"/>
    </xf>
    <xf numFmtId="0" fontId="106" fillId="0" borderId="0" xfId="0" applyFont="1" applyAlignment="1">
      <alignment horizontal="center" vertical="center" wrapText="1"/>
    </xf>
    <xf numFmtId="0" fontId="107" fillId="0" borderId="0" xfId="0" applyFont="1" applyAlignment="1">
      <alignment horizontal="center" vertical="top" wrapText="1"/>
    </xf>
    <xf numFmtId="0" fontId="69" fillId="0" borderId="0" xfId="1886" applyAlignment="1" applyProtection="1">
      <alignment horizontal="center" vertical="center"/>
    </xf>
    <xf numFmtId="0" fontId="85" fillId="0" borderId="0" xfId="0" applyFont="1"/>
    <xf numFmtId="0" fontId="0" fillId="0" borderId="0" xfId="0" applyFill="1" applyAlignment="1"/>
    <xf numFmtId="0" fontId="0" fillId="0" borderId="0" xfId="0" applyFill="1" applyAlignment="1">
      <alignment horizontal="left" wrapText="1"/>
    </xf>
    <xf numFmtId="0" fontId="0" fillId="0" borderId="0" xfId="0" applyFill="1" applyAlignment="1">
      <alignment horizontal="center" wrapText="1"/>
    </xf>
    <xf numFmtId="0" fontId="108" fillId="0" borderId="0" xfId="0" applyFont="1"/>
    <xf numFmtId="0" fontId="75" fillId="0" borderId="2" xfId="0" applyFont="1" applyBorder="1" applyAlignment="1">
      <alignment wrapText="1"/>
    </xf>
    <xf numFmtId="0" fontId="0" fillId="0" borderId="0" xfId="0" applyFill="1" applyAlignment="1">
      <alignment vertical="center" wrapText="1"/>
    </xf>
    <xf numFmtId="0" fontId="0" fillId="0" borderId="0" xfId="0" applyFill="1" applyAlignment="1">
      <alignment vertical="center"/>
    </xf>
    <xf numFmtId="0" fontId="75" fillId="0" borderId="0" xfId="0" applyFont="1" applyFill="1" applyAlignment="1">
      <alignment vertical="center" wrapText="1"/>
    </xf>
    <xf numFmtId="0" fontId="76" fillId="0" borderId="0" xfId="0" applyFont="1" applyFill="1" applyAlignment="1">
      <alignment vertical="center" wrapText="1"/>
    </xf>
    <xf numFmtId="0" fontId="106" fillId="0" borderId="0" xfId="0" applyFont="1" applyFill="1" applyAlignment="1">
      <alignment horizontal="center" vertical="top" wrapText="1"/>
    </xf>
    <xf numFmtId="0" fontId="109" fillId="0" borderId="460" xfId="0" applyFont="1" applyFill="1" applyBorder="1" applyAlignment="1">
      <alignment vertical="top" wrapText="1"/>
    </xf>
    <xf numFmtId="0" fontId="75" fillId="0" borderId="0" xfId="0" applyFont="1" applyFill="1" applyAlignment="1">
      <alignment vertical="center"/>
    </xf>
    <xf numFmtId="0" fontId="112" fillId="0" borderId="0" xfId="36115" applyFont="1" applyAlignment="1">
      <alignment horizontal="center" vertical="top" wrapText="1"/>
    </xf>
    <xf numFmtId="0" fontId="85" fillId="0" borderId="475" xfId="0" applyFont="1" applyBorder="1" applyAlignment="1">
      <alignment horizontal="center" vertical="center" wrapText="1"/>
    </xf>
    <xf numFmtId="0" fontId="85" fillId="0" borderId="476" xfId="0" applyFont="1" applyBorder="1" applyAlignment="1">
      <alignment horizontal="center" vertical="center" wrapText="1"/>
    </xf>
    <xf numFmtId="0" fontId="85" fillId="0" borderId="477" xfId="0" applyFont="1" applyBorder="1" applyAlignment="1">
      <alignment horizontal="center" vertical="center" wrapText="1"/>
    </xf>
    <xf numFmtId="0" fontId="85" fillId="0" borderId="0" xfId="0" applyFont="1" applyAlignment="1">
      <alignment horizontal="center" vertical="center" wrapText="1"/>
    </xf>
    <xf numFmtId="0" fontId="85" fillId="0" borderId="478" xfId="0" applyFont="1" applyBorder="1" applyAlignment="1">
      <alignment vertical="center"/>
    </xf>
    <xf numFmtId="0" fontId="0" fillId="0" borderId="2" xfId="0" applyBorder="1" applyAlignment="1">
      <alignment horizontal="center" vertical="center"/>
    </xf>
    <xf numFmtId="164" fontId="85" fillId="0" borderId="2" xfId="0" applyNumberFormat="1" applyFont="1" applyBorder="1" applyAlignment="1">
      <alignment vertical="center"/>
    </xf>
    <xf numFmtId="164" fontId="0" fillId="0" borderId="2" xfId="0" applyNumberFormat="1" applyBorder="1" applyAlignment="1">
      <alignment vertical="center"/>
    </xf>
    <xf numFmtId="164" fontId="0" fillId="0" borderId="479" xfId="0" applyNumberFormat="1" applyBorder="1" applyAlignment="1">
      <alignment vertical="center"/>
    </xf>
    <xf numFmtId="0" fontId="0" fillId="0" borderId="0" xfId="0" applyAlignment="1">
      <alignment vertical="center"/>
    </xf>
    <xf numFmtId="0" fontId="0" fillId="0" borderId="2" xfId="0" applyFont="1" applyBorder="1" applyAlignment="1">
      <alignment horizontal="center" vertical="center"/>
    </xf>
    <xf numFmtId="164" fontId="0" fillId="0" borderId="2" xfId="0" applyNumberFormat="1" applyFont="1" applyBorder="1" applyAlignment="1">
      <alignment vertical="center"/>
    </xf>
    <xf numFmtId="164" fontId="0" fillId="0" borderId="479" xfId="0" applyNumberFormat="1" applyFont="1" applyBorder="1" applyAlignment="1">
      <alignment vertical="center"/>
    </xf>
    <xf numFmtId="0" fontId="0" fillId="0" borderId="0" xfId="0" applyFont="1" applyAlignment="1">
      <alignment vertical="center"/>
    </xf>
    <xf numFmtId="0" fontId="85" fillId="0" borderId="480" xfId="0" applyFont="1" applyBorder="1" applyAlignment="1">
      <alignment vertical="center"/>
    </xf>
    <xf numFmtId="0" fontId="85" fillId="0" borderId="481" xfId="0" applyFont="1" applyBorder="1" applyAlignment="1">
      <alignment horizontal="center" vertical="center"/>
    </xf>
    <xf numFmtId="164" fontId="85" fillId="0" borderId="481" xfId="0" applyNumberFormat="1" applyFont="1" applyBorder="1" applyAlignment="1">
      <alignment vertical="center"/>
    </xf>
    <xf numFmtId="4" fontId="0" fillId="0" borderId="0" xfId="0" applyNumberFormat="1" applyAlignment="1">
      <alignment horizontal="left" wrapText="1"/>
    </xf>
    <xf numFmtId="0" fontId="108" fillId="0" borderId="0" xfId="0" applyFont="1" applyAlignment="1">
      <alignment vertical="center"/>
    </xf>
    <xf numFmtId="0" fontId="85" fillId="0" borderId="475" xfId="0" applyFont="1" applyBorder="1" applyAlignment="1">
      <alignment vertical="center"/>
    </xf>
    <xf numFmtId="0" fontId="85" fillId="0" borderId="0" xfId="0" applyFont="1" applyAlignment="1">
      <alignment vertical="center"/>
    </xf>
    <xf numFmtId="0" fontId="0" fillId="0" borderId="478" xfId="0" applyBorder="1" applyAlignment="1">
      <alignment vertical="center"/>
    </xf>
    <xf numFmtId="164" fontId="85" fillId="0" borderId="482" xfId="0" applyNumberFormat="1" applyFont="1" applyBorder="1" applyAlignment="1">
      <alignment vertical="center"/>
    </xf>
    <xf numFmtId="0" fontId="0" fillId="0" borderId="2" xfId="0" applyBorder="1" applyAlignment="1">
      <alignment vertical="center"/>
    </xf>
    <xf numFmtId="0" fontId="85" fillId="0" borderId="481" xfId="0" applyFont="1" applyBorder="1" applyAlignment="1">
      <alignment vertical="center"/>
    </xf>
    <xf numFmtId="0" fontId="75" fillId="0" borderId="0" xfId="0" applyFont="1" applyFill="1" applyBorder="1" applyAlignment="1">
      <alignment vertical="top" wrapText="1"/>
    </xf>
    <xf numFmtId="0" fontId="75" fillId="0" borderId="2" xfId="0" applyFont="1" applyFill="1" applyBorder="1" applyAlignment="1">
      <alignment vertical="top" wrapText="1"/>
    </xf>
    <xf numFmtId="0" fontId="75" fillId="0" borderId="461" xfId="0" applyNumberFormat="1" applyFont="1" applyFill="1" applyBorder="1" applyAlignment="1">
      <alignment vertical="top" wrapText="1"/>
    </xf>
    <xf numFmtId="0" fontId="75" fillId="0" borderId="461" xfId="0" applyFont="1" applyFill="1" applyBorder="1" applyAlignment="1">
      <alignment vertical="top" wrapText="1"/>
    </xf>
    <xf numFmtId="0" fontId="86" fillId="67" borderId="485" xfId="0" applyFont="1" applyFill="1" applyBorder="1" applyAlignment="1" applyProtection="1">
      <alignment horizontal="center" vertical="center" wrapText="1"/>
    </xf>
    <xf numFmtId="0" fontId="86" fillId="67" borderId="486" xfId="0" applyFont="1" applyFill="1" applyBorder="1" applyAlignment="1" applyProtection="1">
      <alignment horizontal="center" vertical="center" wrapText="1"/>
    </xf>
    <xf numFmtId="0" fontId="115" fillId="0" borderId="0" xfId="0" applyFont="1" applyAlignment="1">
      <alignment vertical="center" wrapText="1"/>
    </xf>
    <xf numFmtId="166" fontId="75" fillId="100" borderId="0" xfId="0" applyNumberFormat="1" applyFont="1" applyFill="1" applyBorder="1" applyAlignment="1">
      <alignment vertical="center" wrapText="1"/>
    </xf>
    <xf numFmtId="166" fontId="75" fillId="100" borderId="0" xfId="0" applyNumberFormat="1" applyFont="1" applyFill="1" applyAlignment="1">
      <alignment vertical="center" wrapText="1"/>
    </xf>
    <xf numFmtId="0" fontId="111" fillId="101" borderId="0" xfId="0" applyNumberFormat="1" applyFont="1" applyFill="1" applyBorder="1" applyAlignment="1">
      <alignment horizontal="center" vertical="center"/>
    </xf>
    <xf numFmtId="164" fontId="85" fillId="100" borderId="0" xfId="0" applyNumberFormat="1" applyFont="1" applyFill="1" applyAlignment="1">
      <alignment vertical="center" wrapText="1"/>
    </xf>
    <xf numFmtId="0" fontId="75" fillId="0" borderId="0" xfId="0" applyFont="1" applyFill="1" applyAlignment="1">
      <alignment horizontal="center" wrapText="1"/>
    </xf>
    <xf numFmtId="200" fontId="75" fillId="101" borderId="0" xfId="0" applyNumberFormat="1" applyFont="1" applyFill="1" applyBorder="1" applyAlignment="1">
      <alignment horizontal="center" vertical="center"/>
    </xf>
    <xf numFmtId="0" fontId="75" fillId="101" borderId="0" xfId="0" applyFont="1" applyFill="1" applyBorder="1" applyAlignment="1">
      <alignment horizontal="center" vertical="center" wrapText="1"/>
    </xf>
    <xf numFmtId="0" fontId="75" fillId="101" borderId="0" xfId="0" applyFont="1" applyFill="1" applyAlignment="1">
      <alignment horizontal="center" vertical="center" wrapText="1"/>
    </xf>
    <xf numFmtId="0" fontId="75" fillId="101" borderId="0" xfId="0" applyFont="1" applyFill="1" applyBorder="1" applyAlignment="1" applyProtection="1">
      <alignment horizontal="center" vertical="center" wrapText="1"/>
      <protection locked="0"/>
    </xf>
    <xf numFmtId="0" fontId="75" fillId="101" borderId="0" xfId="0" applyFont="1" applyFill="1" applyBorder="1" applyAlignment="1">
      <alignment horizontal="center" vertical="center"/>
    </xf>
    <xf numFmtId="0" fontId="75" fillId="101" borderId="0" xfId="0" applyFont="1" applyFill="1" applyAlignment="1">
      <alignment horizontal="center" vertical="center"/>
    </xf>
    <xf numFmtId="166" fontId="75" fillId="101" borderId="0" xfId="36113" applyNumberFormat="1" applyFont="1" applyFill="1" applyBorder="1" applyAlignment="1">
      <alignment horizontal="center" vertical="center" wrapText="1"/>
    </xf>
    <xf numFmtId="0" fontId="75" fillId="101" borderId="456" xfId="0" applyFont="1" applyFill="1" applyBorder="1" applyAlignment="1">
      <alignment horizontal="center" vertical="center" wrapText="1"/>
    </xf>
    <xf numFmtId="0" fontId="75" fillId="101" borderId="483" xfId="0" applyFont="1" applyFill="1" applyBorder="1" applyAlignment="1">
      <alignment horizontal="center" vertical="center" wrapText="1"/>
    </xf>
    <xf numFmtId="0" fontId="75" fillId="101" borderId="456" xfId="0" applyFont="1" applyFill="1" applyBorder="1" applyAlignment="1">
      <alignment horizontal="center" vertical="center"/>
    </xf>
    <xf numFmtId="0" fontId="75" fillId="101" borderId="483" xfId="0" applyFont="1" applyFill="1" applyBorder="1" applyAlignment="1">
      <alignment horizontal="center" vertical="center"/>
    </xf>
    <xf numFmtId="0" fontId="75" fillId="101" borderId="484" xfId="0" applyFont="1" applyFill="1" applyBorder="1" applyAlignment="1">
      <alignment horizontal="center" vertical="center"/>
    </xf>
    <xf numFmtId="0" fontId="75" fillId="101" borderId="484" xfId="0" applyFont="1" applyFill="1" applyBorder="1" applyAlignment="1">
      <alignment horizontal="center" vertical="center" wrapText="1"/>
    </xf>
    <xf numFmtId="200" fontId="75" fillId="0" borderId="0" xfId="0" applyNumberFormat="1" applyFont="1" applyFill="1" applyBorder="1" applyAlignment="1">
      <alignment horizontal="center" vertical="center"/>
    </xf>
    <xf numFmtId="0" fontId="0" fillId="0" borderId="0" xfId="0" applyFont="1"/>
    <xf numFmtId="167" fontId="0" fillId="0" borderId="0" xfId="0" applyNumberFormat="1" applyFont="1"/>
    <xf numFmtId="0" fontId="75" fillId="0" borderId="0" xfId="1072" applyFont="1"/>
    <xf numFmtId="0" fontId="75" fillId="0" borderId="0" xfId="1072" applyFont="1" applyFill="1" applyAlignment="1">
      <alignment horizontal="center"/>
    </xf>
    <xf numFmtId="0" fontId="75" fillId="0" borderId="0" xfId="1072" applyFont="1" applyAlignment="1">
      <alignment horizontal="center"/>
    </xf>
    <xf numFmtId="0" fontId="111" fillId="0" borderId="0" xfId="1072" applyFont="1"/>
    <xf numFmtId="167" fontId="75" fillId="0" borderId="0" xfId="0" applyNumberFormat="1" applyFont="1" applyBorder="1" applyAlignment="1">
      <alignment horizontal="center"/>
    </xf>
    <xf numFmtId="0" fontId="117" fillId="0" borderId="0" xfId="0" applyFont="1"/>
    <xf numFmtId="0" fontId="75" fillId="0" borderId="0" xfId="35960" applyFont="1" applyAlignment="1">
      <alignment horizontal="left"/>
    </xf>
    <xf numFmtId="0" fontId="118" fillId="0" borderId="0" xfId="35960" applyFont="1" applyAlignment="1">
      <alignment horizontal="left"/>
    </xf>
    <xf numFmtId="167" fontId="75" fillId="0" borderId="0" xfId="35960" applyNumberFormat="1" applyFont="1" applyAlignment="1">
      <alignment horizontal="left"/>
    </xf>
    <xf numFmtId="2" fontId="75" fillId="0" borderId="0" xfId="35960" applyNumberFormat="1" applyFont="1" applyAlignment="1">
      <alignment horizontal="left"/>
    </xf>
    <xf numFmtId="3" fontId="75" fillId="0" borderId="0" xfId="35960" applyNumberFormat="1" applyFont="1" applyAlignment="1">
      <alignment horizontal="left"/>
    </xf>
    <xf numFmtId="167" fontId="75" fillId="0" borderId="0" xfId="35960" applyNumberFormat="1" applyFont="1" applyAlignment="1">
      <alignment horizontal="right"/>
    </xf>
    <xf numFmtId="2" fontId="75" fillId="0" borderId="0" xfId="35960" applyNumberFormat="1" applyFont="1" applyAlignment="1">
      <alignment horizontal="right"/>
    </xf>
    <xf numFmtId="3" fontId="75" fillId="0" borderId="0" xfId="35960" applyNumberFormat="1" applyFont="1" applyAlignment="1">
      <alignment horizontal="right"/>
    </xf>
    <xf numFmtId="0" fontId="75" fillId="0" borderId="0" xfId="35960" applyFont="1"/>
    <xf numFmtId="0" fontId="75" fillId="0" borderId="0" xfId="35960" applyFont="1" applyAlignment="1">
      <alignment horizontal="center"/>
    </xf>
    <xf numFmtId="0" fontId="75" fillId="0" borderId="0" xfId="35960" applyFont="1" applyBorder="1" applyAlignment="1">
      <alignment horizontal="left"/>
    </xf>
    <xf numFmtId="0" fontId="75" fillId="0" borderId="462" xfId="35960" applyFont="1" applyBorder="1" applyAlignment="1">
      <alignment horizontal="left"/>
    </xf>
    <xf numFmtId="3" fontId="75" fillId="0" borderId="460" xfId="35960" applyNumberFormat="1" applyFont="1" applyBorder="1" applyAlignment="1">
      <alignment horizontal="left"/>
    </xf>
    <xf numFmtId="0" fontId="75" fillId="0" borderId="0" xfId="35960" applyFont="1" applyBorder="1" applyAlignment="1">
      <alignment horizontal="left" vertical="top" wrapText="1"/>
    </xf>
    <xf numFmtId="0" fontId="75" fillId="0" borderId="463" xfId="35960" applyFont="1" applyBorder="1" applyAlignment="1">
      <alignment horizontal="left" vertical="top" wrapText="1"/>
    </xf>
    <xf numFmtId="167" fontId="75" fillId="0" borderId="454" xfId="35960" applyNumberFormat="1" applyFont="1" applyBorder="1" applyAlignment="1">
      <alignment vertical="top" wrapText="1"/>
    </xf>
    <xf numFmtId="2" fontId="75" fillId="0" borderId="457" xfId="35960" applyNumberFormat="1" applyFont="1" applyBorder="1" applyAlignment="1">
      <alignment horizontal="left" vertical="top" wrapText="1"/>
    </xf>
    <xf numFmtId="3" fontId="75" fillId="0" borderId="457" xfId="35960" applyNumberFormat="1" applyFont="1" applyBorder="1" applyAlignment="1">
      <alignment horizontal="left" vertical="top" wrapText="1"/>
    </xf>
    <xf numFmtId="0" fontId="75" fillId="0" borderId="454" xfId="35960" applyFont="1" applyBorder="1" applyAlignment="1">
      <alignment horizontal="left" vertical="top" wrapText="1"/>
    </xf>
    <xf numFmtId="167" fontId="75" fillId="0" borderId="454" xfId="35960" applyNumberFormat="1" applyFont="1" applyBorder="1" applyAlignment="1">
      <alignment horizontal="left" vertical="top" wrapText="1"/>
    </xf>
    <xf numFmtId="0" fontId="75" fillId="0" borderId="444" xfId="35960" applyFont="1" applyBorder="1" applyAlignment="1">
      <alignment horizontal="left" vertical="top" wrapText="1"/>
    </xf>
    <xf numFmtId="167" fontId="75" fillId="0" borderId="0" xfId="35960" applyNumberFormat="1" applyFont="1" applyBorder="1" applyAlignment="1">
      <alignment horizontal="right" vertical="top" wrapText="1"/>
    </xf>
    <xf numFmtId="2" fontId="75" fillId="0" borderId="464" xfId="35960" applyNumberFormat="1" applyFont="1" applyBorder="1" applyAlignment="1">
      <alignment horizontal="right" vertical="top" wrapText="1"/>
    </xf>
    <xf numFmtId="3" fontId="75" fillId="0" borderId="464" xfId="35960" applyNumberFormat="1" applyFont="1" applyBorder="1" applyAlignment="1">
      <alignment horizontal="right" vertical="top" wrapText="1"/>
    </xf>
    <xf numFmtId="0" fontId="75" fillId="0" borderId="444" xfId="35960" quotePrefix="1" applyFont="1" applyBorder="1" applyAlignment="1">
      <alignment horizontal="left"/>
    </xf>
    <xf numFmtId="0" fontId="75" fillId="0" borderId="0" xfId="35960" applyFont="1" applyBorder="1"/>
    <xf numFmtId="0" fontId="75" fillId="0" borderId="444" xfId="35960" applyFont="1" applyBorder="1"/>
    <xf numFmtId="167" fontId="75" fillId="0" borderId="0" xfId="35960" applyNumberFormat="1" applyFont="1" applyBorder="1" applyAlignment="1">
      <alignment horizontal="right"/>
    </xf>
    <xf numFmtId="3" fontId="75" fillId="0" borderId="464" xfId="36173" applyNumberFormat="1" applyFont="1" applyBorder="1" applyAlignment="1">
      <alignment horizontal="right"/>
    </xf>
    <xf numFmtId="203" fontId="75" fillId="0" borderId="0" xfId="36173" applyNumberFormat="1" applyFont="1" applyBorder="1"/>
    <xf numFmtId="2" fontId="75" fillId="0" borderId="464" xfId="35960" applyNumberFormat="1" applyFont="1" applyBorder="1" applyAlignment="1">
      <alignment horizontal="right"/>
    </xf>
    <xf numFmtId="167" fontId="75" fillId="0" borderId="0" xfId="35960" applyNumberFormat="1" applyFont="1" applyBorder="1"/>
    <xf numFmtId="3" fontId="75" fillId="0" borderId="464" xfId="36173" applyNumberFormat="1" applyFont="1" applyBorder="1"/>
    <xf numFmtId="3" fontId="75" fillId="0" borderId="0" xfId="35960" applyNumberFormat="1" applyFont="1"/>
    <xf numFmtId="0" fontId="75" fillId="0" borderId="463" xfId="35960" applyFont="1" applyBorder="1"/>
    <xf numFmtId="167" fontId="75" fillId="0" borderId="454" xfId="35960" applyNumberFormat="1" applyFont="1" applyBorder="1"/>
    <xf numFmtId="2" fontId="75" fillId="0" borderId="457" xfId="35960" applyNumberFormat="1" applyFont="1" applyBorder="1" applyAlignment="1">
      <alignment horizontal="right" vertical="top" wrapText="1"/>
    </xf>
    <xf numFmtId="3" fontId="75" fillId="0" borderId="457" xfId="36173" applyNumberFormat="1" applyFont="1" applyBorder="1"/>
    <xf numFmtId="0" fontId="75" fillId="0" borderId="463" xfId="35960" quotePrefix="1" applyFont="1" applyBorder="1" applyAlignment="1">
      <alignment horizontal="left"/>
    </xf>
    <xf numFmtId="167" fontId="75" fillId="0" borderId="454" xfId="35960" applyNumberFormat="1" applyFont="1" applyBorder="1" applyAlignment="1">
      <alignment horizontal="right"/>
    </xf>
    <xf numFmtId="2" fontId="75" fillId="0" borderId="457" xfId="35960" applyNumberFormat="1" applyFont="1" applyBorder="1" applyAlignment="1">
      <alignment horizontal="right"/>
    </xf>
    <xf numFmtId="3" fontId="75" fillId="0" borderId="457" xfId="36173" applyNumberFormat="1" applyFont="1" applyBorder="1" applyAlignment="1">
      <alignment horizontal="right"/>
    </xf>
    <xf numFmtId="2" fontId="75" fillId="0" borderId="0" xfId="35960" applyNumberFormat="1" applyFont="1" applyBorder="1" applyAlignment="1">
      <alignment horizontal="right" vertical="top" wrapText="1"/>
    </xf>
    <xf numFmtId="3" fontId="75" fillId="0" borderId="0" xfId="36173" applyNumberFormat="1" applyFont="1" applyBorder="1"/>
    <xf numFmtId="0" fontId="75" fillId="0" borderId="0" xfId="35960" quotePrefix="1" applyFont="1" applyBorder="1" applyAlignment="1">
      <alignment horizontal="left"/>
    </xf>
    <xf numFmtId="2" fontId="75" fillId="0" borderId="0" xfId="35960" applyNumberFormat="1" applyFont="1" applyBorder="1" applyAlignment="1">
      <alignment horizontal="right"/>
    </xf>
    <xf numFmtId="3" fontId="75" fillId="0" borderId="0" xfId="36173" applyNumberFormat="1" applyFont="1" applyBorder="1" applyAlignment="1">
      <alignment horizontal="right"/>
    </xf>
    <xf numFmtId="0" fontId="75" fillId="99" borderId="462" xfId="35960" applyFont="1" applyFill="1" applyBorder="1"/>
    <xf numFmtId="167" fontId="75" fillId="99" borderId="416" xfId="35960" applyNumberFormat="1" applyFont="1" applyFill="1" applyBorder="1"/>
    <xf numFmtId="2" fontId="75" fillId="99" borderId="416" xfId="35960" applyNumberFormat="1" applyFont="1" applyFill="1" applyBorder="1" applyAlignment="1">
      <alignment horizontal="right" vertical="top" wrapText="1"/>
    </xf>
    <xf numFmtId="3" fontId="75" fillId="99" borderId="416" xfId="36173" applyNumberFormat="1" applyFont="1" applyFill="1" applyBorder="1"/>
    <xf numFmtId="0" fontId="75" fillId="99" borderId="416" xfId="35960" applyFont="1" applyFill="1" applyBorder="1"/>
    <xf numFmtId="0" fontId="75" fillId="99" borderId="416" xfId="35960" quotePrefix="1" applyFont="1" applyFill="1" applyBorder="1" applyAlignment="1">
      <alignment horizontal="left"/>
    </xf>
    <xf numFmtId="167" fontId="75" fillId="99" borderId="416" xfId="35960" applyNumberFormat="1" applyFont="1" applyFill="1" applyBorder="1" applyAlignment="1">
      <alignment horizontal="right"/>
    </xf>
    <xf numFmtId="2" fontId="75" fillId="99" borderId="416" xfId="35960" applyNumberFormat="1" applyFont="1" applyFill="1" applyBorder="1" applyAlignment="1">
      <alignment horizontal="right"/>
    </xf>
    <xf numFmtId="3" fontId="75" fillId="99" borderId="460" xfId="36173" applyNumberFormat="1" applyFont="1" applyFill="1" applyBorder="1" applyAlignment="1">
      <alignment horizontal="right"/>
    </xf>
    <xf numFmtId="0" fontId="75" fillId="99" borderId="463" xfId="35960" applyFont="1" applyFill="1" applyBorder="1"/>
    <xf numFmtId="167" fontId="75" fillId="99" borderId="454" xfId="35960" applyNumberFormat="1" applyFont="1" applyFill="1" applyBorder="1"/>
    <xf numFmtId="2" fontId="75" fillId="99" borderId="454" xfId="35960" applyNumberFormat="1" applyFont="1" applyFill="1" applyBorder="1" applyAlignment="1">
      <alignment horizontal="right" vertical="top" wrapText="1"/>
    </xf>
    <xf numFmtId="3" fontId="75" fillId="99" borderId="454" xfId="36173" applyNumberFormat="1" applyFont="1" applyFill="1" applyBorder="1"/>
    <xf numFmtId="0" fontId="75" fillId="99" borderId="454" xfId="35960" applyFont="1" applyFill="1" applyBorder="1"/>
    <xf numFmtId="0" fontId="75" fillId="99" borderId="454" xfId="35960" quotePrefix="1" applyFont="1" applyFill="1" applyBorder="1" applyAlignment="1">
      <alignment horizontal="left"/>
    </xf>
    <xf numFmtId="167" fontId="75" fillId="99" borderId="454" xfId="35960" applyNumberFormat="1" applyFont="1" applyFill="1" applyBorder="1" applyAlignment="1">
      <alignment horizontal="right"/>
    </xf>
    <xf numFmtId="2" fontId="75" fillId="99" borderId="454" xfId="35960" applyNumberFormat="1" applyFont="1" applyFill="1" applyBorder="1" applyAlignment="1">
      <alignment horizontal="right"/>
    </xf>
    <xf numFmtId="3" fontId="75" fillId="99" borderId="457" xfId="36173" applyNumberFormat="1" applyFont="1" applyFill="1" applyBorder="1" applyAlignment="1">
      <alignment horizontal="right"/>
    </xf>
    <xf numFmtId="0" fontId="75" fillId="0" borderId="462" xfId="35960" applyFont="1" applyBorder="1"/>
    <xf numFmtId="167" fontId="75" fillId="0" borderId="416" xfId="35960" applyNumberFormat="1" applyFont="1" applyBorder="1" applyAlignment="1">
      <alignment horizontal="right"/>
    </xf>
    <xf numFmtId="166" fontId="75" fillId="0" borderId="460" xfId="35960" applyNumberFormat="1" applyFont="1" applyBorder="1" applyAlignment="1">
      <alignment horizontal="right"/>
    </xf>
    <xf numFmtId="3" fontId="75" fillId="0" borderId="460" xfId="36173" applyNumberFormat="1" applyFont="1" applyBorder="1"/>
    <xf numFmtId="0" fontId="75" fillId="0" borderId="462" xfId="35960" quotePrefix="1" applyFont="1" applyBorder="1" applyAlignment="1">
      <alignment horizontal="left"/>
    </xf>
    <xf numFmtId="3" fontId="75" fillId="0" borderId="460" xfId="36173" applyNumberFormat="1" applyFont="1" applyBorder="1" applyAlignment="1">
      <alignment horizontal="right"/>
    </xf>
    <xf numFmtId="166" fontId="75" fillId="0" borderId="464" xfId="35960" applyNumberFormat="1" applyFont="1" applyBorder="1" applyAlignment="1">
      <alignment horizontal="right"/>
    </xf>
    <xf numFmtId="166" fontId="75" fillId="0" borderId="457" xfId="35960" applyNumberFormat="1" applyFont="1" applyBorder="1" applyAlignment="1">
      <alignment horizontal="right"/>
    </xf>
    <xf numFmtId="0" fontId="111" fillId="0" borderId="0" xfId="35960" applyFont="1" applyBorder="1"/>
    <xf numFmtId="2" fontId="75" fillId="0" borderId="0" xfId="35960" applyNumberFormat="1" applyFont="1" applyBorder="1"/>
    <xf numFmtId="3" fontId="75" fillId="0" borderId="0" xfId="35960" applyNumberFormat="1" applyFont="1" applyBorder="1"/>
    <xf numFmtId="0" fontId="75" fillId="0" borderId="0" xfId="35960" applyFont="1" applyBorder="1" applyAlignment="1">
      <alignment vertical="top"/>
    </xf>
    <xf numFmtId="167" fontId="75" fillId="0" borderId="0" xfId="35960" applyNumberFormat="1" applyFont="1" applyBorder="1" applyAlignment="1">
      <alignment horizontal="left" vertical="top" wrapText="1"/>
    </xf>
    <xf numFmtId="2" fontId="75" fillId="0" borderId="0" xfId="35960" applyNumberFormat="1" applyFont="1" applyBorder="1" applyAlignment="1">
      <alignment horizontal="left" vertical="top" wrapText="1"/>
    </xf>
    <xf numFmtId="3" fontId="75" fillId="0" borderId="0" xfId="35960" applyNumberFormat="1" applyFont="1" applyBorder="1" applyAlignment="1">
      <alignment horizontal="left" vertical="top" wrapText="1"/>
    </xf>
    <xf numFmtId="0" fontId="75" fillId="0" borderId="0" xfId="35960" applyFont="1" applyAlignment="1">
      <alignment horizontal="left" vertical="top" wrapText="1"/>
    </xf>
    <xf numFmtId="167" fontId="75" fillId="0" borderId="0" xfId="35960" applyNumberFormat="1" applyFont="1" applyAlignment="1">
      <alignment horizontal="left" vertical="top" wrapText="1"/>
    </xf>
    <xf numFmtId="2" fontId="75" fillId="0" borderId="0" xfId="35960" applyNumberFormat="1" applyFont="1" applyAlignment="1">
      <alignment horizontal="left" vertical="top" wrapText="1"/>
    </xf>
    <xf numFmtId="3" fontId="75" fillId="0" borderId="0" xfId="35960" applyNumberFormat="1" applyFont="1" applyAlignment="1">
      <alignment horizontal="left" vertical="top" wrapText="1"/>
    </xf>
    <xf numFmtId="0" fontId="120" fillId="0" borderId="0" xfId="35960" quotePrefix="1" applyFont="1" applyBorder="1" applyAlignment="1">
      <alignment horizontal="right" vertical="top"/>
    </xf>
    <xf numFmtId="164" fontId="85" fillId="0" borderId="0" xfId="0" applyNumberFormat="1" applyFont="1" applyAlignment="1">
      <alignment vertical="center"/>
    </xf>
    <xf numFmtId="164" fontId="0" fillId="0" borderId="0" xfId="0" applyNumberFormat="1" applyAlignment="1">
      <alignment vertical="center"/>
    </xf>
    <xf numFmtId="0" fontId="75" fillId="104" borderId="488" xfId="0" applyFont="1" applyFill="1" applyBorder="1" applyAlignment="1">
      <alignment horizontal="center" vertical="center"/>
    </xf>
    <xf numFmtId="0" fontId="75" fillId="103" borderId="488" xfId="0" applyFont="1" applyFill="1" applyBorder="1" applyAlignment="1">
      <alignment horizontal="center" vertical="center"/>
    </xf>
    <xf numFmtId="0" fontId="75" fillId="101" borderId="493" xfId="0" applyFont="1" applyFill="1" applyBorder="1" applyAlignment="1">
      <alignment horizontal="center" vertical="center" wrapText="1"/>
    </xf>
    <xf numFmtId="0" fontId="75" fillId="101" borderId="494" xfId="0" applyFont="1" applyFill="1" applyBorder="1" applyAlignment="1">
      <alignment horizontal="center" vertical="center" wrapText="1"/>
    </xf>
    <xf numFmtId="0" fontId="75" fillId="101" borderId="495" xfId="0" applyFont="1" applyFill="1" applyBorder="1" applyAlignment="1">
      <alignment horizontal="center" vertical="center" wrapText="1"/>
    </xf>
    <xf numFmtId="0" fontId="75" fillId="101" borderId="494" xfId="0" applyFont="1" applyFill="1" applyBorder="1" applyAlignment="1" applyProtection="1">
      <alignment horizontal="center" vertical="center" wrapText="1"/>
      <protection locked="0"/>
    </xf>
    <xf numFmtId="0" fontId="75" fillId="101" borderId="495" xfId="0" applyFont="1" applyFill="1" applyBorder="1" applyAlignment="1" applyProtection="1">
      <alignment horizontal="center" vertical="center" wrapText="1"/>
      <protection locked="0"/>
    </xf>
    <xf numFmtId="0" fontId="75" fillId="101" borderId="496" xfId="0" applyFont="1" applyFill="1" applyBorder="1" applyAlignment="1" applyProtection="1">
      <alignment horizontal="center" vertical="center" wrapText="1"/>
      <protection locked="0"/>
    </xf>
    <xf numFmtId="0" fontId="75" fillId="101" borderId="493" xfId="0" applyFont="1" applyFill="1" applyBorder="1" applyAlignment="1" applyProtection="1">
      <alignment horizontal="center" vertical="center" wrapText="1"/>
      <protection locked="0"/>
    </xf>
    <xf numFmtId="0" fontId="75" fillId="103" borderId="490" xfId="1889" applyFont="1" applyFill="1" applyBorder="1" applyAlignment="1">
      <alignment horizontal="left" vertical="center"/>
    </xf>
    <xf numFmtId="0" fontId="75" fillId="103" borderId="488" xfId="1889" applyFont="1" applyFill="1" applyBorder="1" applyAlignment="1">
      <alignment horizontal="left" vertical="center" wrapText="1"/>
    </xf>
    <xf numFmtId="0" fontId="75" fillId="103" borderId="488" xfId="1074" applyNumberFormat="1" applyFont="1" applyFill="1" applyBorder="1" applyAlignment="1">
      <alignment horizontal="left" vertical="center" wrapText="1"/>
    </xf>
    <xf numFmtId="0" fontId="75" fillId="103" borderId="488" xfId="1889" applyNumberFormat="1" applyFont="1" applyFill="1" applyBorder="1" applyAlignment="1">
      <alignment horizontal="left" vertical="center" wrapText="1"/>
    </xf>
    <xf numFmtId="0" fontId="75" fillId="103" borderId="488" xfId="0" applyFont="1" applyFill="1" applyBorder="1" applyAlignment="1">
      <alignment horizontal="center" vertical="center" wrapText="1"/>
    </xf>
    <xf numFmtId="0" fontId="75" fillId="103" borderId="488" xfId="1889" applyNumberFormat="1" applyFont="1" applyFill="1" applyBorder="1" applyAlignment="1">
      <alignment horizontal="center" vertical="center" wrapText="1"/>
    </xf>
    <xf numFmtId="49" fontId="75" fillId="103" borderId="488" xfId="5" applyNumberFormat="1" applyFont="1" applyFill="1" applyBorder="1" applyAlignment="1">
      <alignment horizontal="center" vertical="center" wrapText="1"/>
    </xf>
    <xf numFmtId="0" fontId="75" fillId="103" borderId="488" xfId="5" applyNumberFormat="1" applyFont="1" applyFill="1" applyBorder="1" applyAlignment="1">
      <alignment horizontal="center" vertical="center" wrapText="1"/>
    </xf>
    <xf numFmtId="0" fontId="75" fillId="103" borderId="488" xfId="1889" applyFont="1" applyFill="1" applyBorder="1" applyAlignment="1">
      <alignment horizontal="center" vertical="center" wrapText="1"/>
    </xf>
    <xf numFmtId="0" fontId="75" fillId="103" borderId="488" xfId="1888" applyNumberFormat="1" applyFont="1" applyFill="1" applyBorder="1" applyAlignment="1">
      <alignment horizontal="center" vertical="center" wrapText="1"/>
    </xf>
    <xf numFmtId="166" fontId="75" fillId="103" borderId="488" xfId="1888" applyNumberFormat="1" applyFont="1" applyFill="1" applyBorder="1" applyAlignment="1">
      <alignment horizontal="right" vertical="center" wrapText="1"/>
    </xf>
    <xf numFmtId="166" fontId="75" fillId="102" borderId="488" xfId="36117" applyNumberFormat="1" applyFont="1" applyFill="1" applyBorder="1" applyAlignment="1">
      <alignment horizontal="right" vertical="center" wrapText="1"/>
    </xf>
    <xf numFmtId="166" fontId="75" fillId="103" borderId="488" xfId="36117" applyNumberFormat="1" applyFont="1" applyFill="1" applyBorder="1" applyAlignment="1">
      <alignment horizontal="right" vertical="center" wrapText="1"/>
    </xf>
    <xf numFmtId="166" fontId="75" fillId="103" borderId="488" xfId="0" applyNumberFormat="1" applyFont="1" applyFill="1" applyBorder="1" applyAlignment="1">
      <alignment horizontal="right" vertical="center" wrapText="1"/>
    </xf>
    <xf numFmtId="199" fontId="75" fillId="103" borderId="488" xfId="1889" applyNumberFormat="1" applyFont="1" applyFill="1" applyBorder="1" applyAlignment="1">
      <alignment horizontal="left" vertical="center" wrapText="1"/>
    </xf>
    <xf numFmtId="199" fontId="75" fillId="103" borderId="488" xfId="1888" applyNumberFormat="1" applyFont="1" applyFill="1" applyBorder="1" applyAlignment="1">
      <alignment horizontal="left" vertical="center" wrapText="1"/>
    </xf>
    <xf numFmtId="201" fontId="75" fillId="103" borderId="488" xfId="36113" applyNumberFormat="1" applyFont="1" applyFill="1" applyBorder="1" applyAlignment="1">
      <alignment horizontal="center" vertical="center" wrapText="1"/>
    </xf>
    <xf numFmtId="0" fontId="75" fillId="103" borderId="488" xfId="1889" applyFont="1" applyFill="1" applyBorder="1" applyAlignment="1">
      <alignment vertical="center" wrapText="1"/>
    </xf>
    <xf numFmtId="0" fontId="75" fillId="103" borderId="489" xfId="1889" applyFont="1" applyFill="1" applyBorder="1" applyAlignment="1">
      <alignment horizontal="left" vertical="center" wrapText="1"/>
    </xf>
    <xf numFmtId="0" fontId="75" fillId="104" borderId="490" xfId="1889" applyFont="1" applyFill="1" applyBorder="1" applyAlignment="1">
      <alignment horizontal="left" vertical="center"/>
    </xf>
    <xf numFmtId="0" fontId="75" fillId="104" borderId="488" xfId="1889" applyFont="1" applyFill="1" applyBorder="1" applyAlignment="1">
      <alignment horizontal="left" vertical="center" wrapText="1"/>
    </xf>
    <xf numFmtId="0" fontId="75" fillId="104" borderId="488" xfId="1074" applyNumberFormat="1" applyFont="1" applyFill="1" applyBorder="1" applyAlignment="1">
      <alignment horizontal="left" vertical="center" wrapText="1"/>
    </xf>
    <xf numFmtId="0" fontId="75" fillId="104" borderId="488" xfId="1889" applyNumberFormat="1" applyFont="1" applyFill="1" applyBorder="1" applyAlignment="1">
      <alignment horizontal="left" vertical="center" wrapText="1"/>
    </xf>
    <xf numFmtId="0" fontId="75" fillId="104" borderId="488" xfId="1889" applyNumberFormat="1" applyFont="1" applyFill="1" applyBorder="1" applyAlignment="1">
      <alignment horizontal="center" vertical="center" wrapText="1"/>
    </xf>
    <xf numFmtId="49" fontId="75" fillId="104" borderId="488" xfId="1889" applyNumberFormat="1" applyFont="1" applyFill="1" applyBorder="1" applyAlignment="1">
      <alignment horizontal="left" vertical="center" wrapText="1"/>
    </xf>
    <xf numFmtId="49" fontId="75" fillId="104" borderId="488" xfId="5" applyNumberFormat="1" applyFont="1" applyFill="1" applyBorder="1" applyAlignment="1">
      <alignment horizontal="center" vertical="center" wrapText="1"/>
    </xf>
    <xf numFmtId="0" fontId="74" fillId="104" borderId="488" xfId="5" applyNumberFormat="1" applyFont="1" applyFill="1" applyBorder="1" applyAlignment="1">
      <alignment horizontal="center" vertical="center"/>
    </xf>
    <xf numFmtId="0" fontId="75" fillId="104" borderId="488" xfId="1888" applyNumberFormat="1" applyFont="1" applyFill="1" applyBorder="1" applyAlignment="1">
      <alignment horizontal="center" vertical="center" wrapText="1"/>
    </xf>
    <xf numFmtId="199" fontId="75" fillId="104" borderId="488" xfId="1888" applyNumberFormat="1" applyFont="1" applyFill="1" applyBorder="1" applyAlignment="1">
      <alignment horizontal="center" vertical="center" wrapText="1"/>
    </xf>
    <xf numFmtId="166" fontId="75" fillId="104" borderId="488" xfId="1888" applyNumberFormat="1" applyFont="1" applyFill="1" applyBorder="1" applyAlignment="1">
      <alignment horizontal="right" vertical="center" wrapText="1"/>
    </xf>
    <xf numFmtId="166" fontId="75" fillId="102" borderId="488" xfId="1889" applyNumberFormat="1" applyFont="1" applyFill="1" applyBorder="1" applyAlignment="1">
      <alignment horizontal="right" vertical="center" wrapText="1"/>
    </xf>
    <xf numFmtId="166" fontId="75" fillId="104" borderId="488" xfId="0" applyNumberFormat="1" applyFont="1" applyFill="1" applyBorder="1" applyAlignment="1">
      <alignment horizontal="right" vertical="center"/>
    </xf>
    <xf numFmtId="166" fontId="75" fillId="104" borderId="488" xfId="0" applyNumberFormat="1" applyFont="1" applyFill="1" applyBorder="1" applyAlignment="1">
      <alignment horizontal="right" vertical="center" wrapText="1"/>
    </xf>
    <xf numFmtId="199" fontId="75" fillId="104" borderId="488" xfId="0" applyNumberFormat="1" applyFont="1" applyFill="1" applyBorder="1" applyAlignment="1">
      <alignment horizontal="left" vertical="center" wrapText="1"/>
    </xf>
    <xf numFmtId="199" fontId="75" fillId="104" borderId="488" xfId="0" applyNumberFormat="1" applyFont="1" applyFill="1" applyBorder="1" applyAlignment="1">
      <alignment vertical="center" wrapText="1"/>
    </xf>
    <xf numFmtId="199" fontId="75" fillId="104" borderId="489" xfId="0" applyNumberFormat="1" applyFont="1" applyFill="1" applyBorder="1" applyAlignment="1">
      <alignment horizontal="left" vertical="center" wrapText="1"/>
    </xf>
    <xf numFmtId="0" fontId="75" fillId="103" borderId="488" xfId="1888" applyNumberFormat="1" applyFont="1" applyFill="1" applyBorder="1" applyAlignment="1">
      <alignment horizontal="center" vertical="center"/>
    </xf>
    <xf numFmtId="200" fontId="81" fillId="103" borderId="488" xfId="1886" applyNumberFormat="1" applyFont="1" applyFill="1" applyBorder="1" applyAlignment="1" applyProtection="1">
      <alignment horizontal="center" vertical="center" wrapText="1"/>
    </xf>
    <xf numFmtId="0" fontId="75" fillId="104" borderId="490" xfId="1058" applyNumberFormat="1" applyFont="1" applyFill="1" applyBorder="1" applyAlignment="1">
      <alignment horizontal="left" vertical="center"/>
    </xf>
    <xf numFmtId="0" fontId="75" fillId="104" borderId="488" xfId="1058" applyNumberFormat="1" applyFont="1" applyFill="1" applyBorder="1" applyAlignment="1">
      <alignment horizontal="left" vertical="center" wrapText="1"/>
    </xf>
    <xf numFmtId="0" fontId="75" fillId="104" borderId="488" xfId="1058" applyNumberFormat="1" applyFont="1" applyFill="1" applyBorder="1" applyAlignment="1">
      <alignment horizontal="center" vertical="center" wrapText="1"/>
    </xf>
    <xf numFmtId="166" fontId="75" fillId="104" borderId="488" xfId="5" applyNumberFormat="1" applyFont="1" applyFill="1" applyBorder="1" applyAlignment="1">
      <alignment horizontal="right" vertical="center" wrapText="1"/>
    </xf>
    <xf numFmtId="166" fontId="75" fillId="102" borderId="488" xfId="5" applyNumberFormat="1" applyFont="1" applyFill="1" applyBorder="1" applyAlignment="1">
      <alignment horizontal="right" vertical="center" wrapText="1"/>
    </xf>
    <xf numFmtId="0" fontId="75" fillId="104" borderId="489" xfId="1058" applyNumberFormat="1" applyFont="1" applyFill="1" applyBorder="1" applyAlignment="1">
      <alignment horizontal="left" vertical="center" wrapText="1"/>
    </xf>
    <xf numFmtId="0" fontId="75" fillId="103" borderId="488" xfId="1058" applyNumberFormat="1" applyFont="1" applyFill="1" applyBorder="1" applyAlignment="1">
      <alignment horizontal="center" vertical="center" wrapText="1"/>
    </xf>
    <xf numFmtId="0" fontId="75" fillId="103" borderId="488" xfId="0" applyNumberFormat="1" applyFont="1" applyFill="1" applyBorder="1" applyAlignment="1">
      <alignment horizontal="center" vertical="center"/>
    </xf>
    <xf numFmtId="0" fontId="75" fillId="103" borderId="488" xfId="1888" applyNumberFormat="1" applyFont="1" applyFill="1" applyBorder="1" applyAlignment="1">
      <alignment horizontal="left" vertical="center" wrapText="1"/>
    </xf>
    <xf numFmtId="201" fontId="81" fillId="103" borderId="488" xfId="1886" applyNumberFormat="1" applyFont="1" applyFill="1" applyBorder="1" applyAlignment="1" applyProtection="1">
      <alignment horizontal="center" vertical="center" wrapText="1"/>
    </xf>
    <xf numFmtId="0" fontId="75" fillId="104" borderId="488" xfId="0" applyFont="1" applyFill="1" applyBorder="1" applyAlignment="1">
      <alignment horizontal="center" vertical="center" wrapText="1"/>
    </xf>
    <xf numFmtId="0" fontId="75" fillId="104" borderId="488" xfId="5" applyNumberFormat="1" applyFont="1" applyFill="1" applyBorder="1" applyAlignment="1">
      <alignment horizontal="center" vertical="center" wrapText="1"/>
    </xf>
    <xf numFmtId="0" fontId="75" fillId="104" borderId="488" xfId="1889" applyFont="1" applyFill="1" applyBorder="1" applyAlignment="1">
      <alignment horizontal="center" vertical="center" wrapText="1"/>
    </xf>
    <xf numFmtId="0" fontId="75" fillId="104" borderId="488" xfId="36018" applyNumberFormat="1" applyFont="1" applyFill="1" applyBorder="1" applyAlignment="1">
      <alignment horizontal="center" vertical="center" wrapText="1"/>
    </xf>
    <xf numFmtId="0" fontId="75" fillId="104" borderId="488" xfId="0" applyNumberFormat="1" applyFont="1" applyFill="1" applyBorder="1" applyAlignment="1">
      <alignment horizontal="center" vertical="center" wrapText="1"/>
    </xf>
    <xf numFmtId="166" fontId="75" fillId="102" borderId="488" xfId="1888" applyNumberFormat="1" applyFont="1" applyFill="1" applyBorder="1" applyAlignment="1">
      <alignment horizontal="right" vertical="center" wrapText="1"/>
    </xf>
    <xf numFmtId="0" fontId="75" fillId="104" borderId="488" xfId="1888" applyNumberFormat="1" applyFont="1" applyFill="1" applyBorder="1" applyAlignment="1">
      <alignment horizontal="left" vertical="center" wrapText="1"/>
    </xf>
    <xf numFmtId="201" fontId="75" fillId="104" borderId="488" xfId="36113" applyNumberFormat="1" applyFont="1" applyFill="1" applyBorder="1" applyAlignment="1">
      <alignment horizontal="center" vertical="center" wrapText="1"/>
    </xf>
    <xf numFmtId="201" fontId="81" fillId="104" borderId="488" xfId="1886" applyNumberFormat="1" applyFont="1" applyFill="1" applyBorder="1" applyAlignment="1" applyProtection="1">
      <alignment horizontal="center" vertical="center" wrapText="1"/>
    </xf>
    <xf numFmtId="0" fontId="75" fillId="104" borderId="488" xfId="1889" applyFont="1" applyFill="1" applyBorder="1" applyAlignment="1">
      <alignment vertical="center" wrapText="1"/>
    </xf>
    <xf numFmtId="0" fontId="75" fillId="104" borderId="489" xfId="1889" applyFont="1" applyFill="1" applyBorder="1" applyAlignment="1">
      <alignment horizontal="left" vertical="center" wrapText="1"/>
    </xf>
    <xf numFmtId="0" fontId="75" fillId="103" borderId="490" xfId="0" applyFont="1" applyFill="1" applyBorder="1" applyAlignment="1">
      <alignment vertical="center"/>
    </xf>
    <xf numFmtId="0" fontId="75" fillId="103" borderId="488" xfId="0" applyFont="1" applyFill="1" applyBorder="1" applyAlignment="1">
      <alignment vertical="center" wrapText="1"/>
    </xf>
    <xf numFmtId="0" fontId="75" fillId="103" borderId="488" xfId="0" applyFont="1" applyFill="1" applyBorder="1" applyAlignment="1">
      <alignment horizontal="left" vertical="center" wrapText="1"/>
    </xf>
    <xf numFmtId="166" fontId="75" fillId="103" borderId="488" xfId="0" applyNumberFormat="1" applyFont="1" applyFill="1" applyBorder="1" applyAlignment="1">
      <alignment horizontal="right" vertical="center"/>
    </xf>
    <xf numFmtId="166" fontId="75" fillId="102" borderId="488" xfId="0" applyNumberFormat="1" applyFont="1" applyFill="1" applyBorder="1" applyAlignment="1">
      <alignment horizontal="right" vertical="center"/>
    </xf>
    <xf numFmtId="0" fontId="75" fillId="103" borderId="488" xfId="0" applyFont="1" applyFill="1" applyBorder="1" applyAlignment="1">
      <alignment horizontal="left" vertical="center"/>
    </xf>
    <xf numFmtId="0" fontId="75" fillId="103" borderId="488" xfId="0" applyFont="1" applyFill="1" applyBorder="1" applyAlignment="1">
      <alignment vertical="center"/>
    </xf>
    <xf numFmtId="0" fontId="75" fillId="103" borderId="489" xfId="0" applyFont="1" applyFill="1" applyBorder="1" applyAlignment="1">
      <alignment horizontal="left" vertical="center" wrapText="1"/>
    </xf>
    <xf numFmtId="0" fontId="75" fillId="104" borderId="490" xfId="0" applyFont="1" applyFill="1" applyBorder="1" applyAlignment="1">
      <alignment vertical="center"/>
    </xf>
    <xf numFmtId="0" fontId="75" fillId="104" borderId="488" xfId="0" applyFont="1" applyFill="1" applyBorder="1" applyAlignment="1">
      <alignment vertical="center" wrapText="1"/>
    </xf>
    <xf numFmtId="0" fontId="75" fillId="104" borderId="488" xfId="0" applyFont="1" applyFill="1" applyBorder="1" applyAlignment="1">
      <alignment horizontal="left" vertical="center" wrapText="1"/>
    </xf>
    <xf numFmtId="0" fontId="75" fillId="104" borderId="488" xfId="0" applyNumberFormat="1" applyFont="1" applyFill="1" applyBorder="1" applyAlignment="1">
      <alignment horizontal="center" vertical="center"/>
    </xf>
    <xf numFmtId="0" fontId="75" fillId="104" borderId="488" xfId="0" applyFont="1" applyFill="1" applyBorder="1" applyAlignment="1">
      <alignment horizontal="left" vertical="center"/>
    </xf>
    <xf numFmtId="0" fontId="75" fillId="104" borderId="488" xfId="0" applyFont="1" applyFill="1" applyBorder="1" applyAlignment="1">
      <alignment vertical="center"/>
    </xf>
    <xf numFmtId="0" fontId="75" fillId="104" borderId="489" xfId="0" applyFont="1" applyFill="1" applyBorder="1" applyAlignment="1">
      <alignment horizontal="left" vertical="center" wrapText="1"/>
    </xf>
    <xf numFmtId="0" fontId="75" fillId="103" borderId="488" xfId="0" applyNumberFormat="1" applyFont="1" applyFill="1" applyBorder="1" applyAlignment="1">
      <alignment horizontal="center" vertical="center" wrapText="1"/>
    </xf>
    <xf numFmtId="166" fontId="75" fillId="102" borderId="488" xfId="0" applyNumberFormat="1" applyFont="1" applyFill="1" applyBorder="1" applyAlignment="1">
      <alignment horizontal="right" vertical="center" wrapText="1"/>
    </xf>
    <xf numFmtId="0" fontId="75" fillId="103" borderId="488" xfId="36019" applyNumberFormat="1" applyFont="1" applyFill="1" applyBorder="1" applyAlignment="1">
      <alignment vertical="center" wrapText="1"/>
    </xf>
    <xf numFmtId="0" fontId="75" fillId="103" borderId="489" xfId="36019" applyNumberFormat="1" applyFont="1" applyFill="1" applyBorder="1" applyAlignment="1">
      <alignment horizontal="left" vertical="center" wrapText="1"/>
    </xf>
    <xf numFmtId="0" fontId="75" fillId="104" borderId="488" xfId="36019" applyNumberFormat="1" applyFont="1" applyFill="1" applyBorder="1" applyAlignment="1">
      <alignment vertical="center" wrapText="1"/>
    </xf>
    <xf numFmtId="0" fontId="75" fillId="104" borderId="489" xfId="36019" applyNumberFormat="1" applyFont="1" applyFill="1" applyBorder="1" applyAlignment="1">
      <alignment horizontal="left" vertical="center" wrapText="1"/>
    </xf>
    <xf numFmtId="0" fontId="81" fillId="104" borderId="488" xfId="983" applyFont="1" applyFill="1" applyBorder="1" applyAlignment="1" applyProtection="1">
      <alignment vertical="center"/>
    </xf>
    <xf numFmtId="0" fontId="81" fillId="103" borderId="488" xfId="36115" applyFont="1" applyFill="1" applyBorder="1" applyAlignment="1">
      <alignment vertical="center"/>
    </xf>
    <xf numFmtId="0" fontId="81" fillId="104" borderId="488" xfId="36115" applyFont="1" applyFill="1" applyBorder="1" applyAlignment="1">
      <alignment vertical="center"/>
    </xf>
    <xf numFmtId="202" fontId="110" fillId="103" borderId="489" xfId="1058" applyNumberFormat="1" applyFont="1" applyFill="1" applyBorder="1" applyAlignment="1">
      <alignment horizontal="left" vertical="center" wrapText="1"/>
    </xf>
    <xf numFmtId="0" fontId="75" fillId="104" borderId="488" xfId="5" applyNumberFormat="1" applyFont="1" applyFill="1" applyBorder="1" applyAlignment="1">
      <alignment horizontal="center" vertical="center"/>
    </xf>
    <xf numFmtId="166" fontId="74" fillId="104" borderId="488" xfId="0" applyNumberFormat="1" applyFont="1" applyFill="1" applyBorder="1" applyAlignment="1">
      <alignment horizontal="right" vertical="center"/>
    </xf>
    <xf numFmtId="166" fontId="74" fillId="102" borderId="488" xfId="0" applyNumberFormat="1" applyFont="1" applyFill="1" applyBorder="1" applyAlignment="1">
      <alignment horizontal="right" vertical="center"/>
    </xf>
    <xf numFmtId="0" fontId="75" fillId="103" borderId="490" xfId="1058" applyNumberFormat="1" applyFont="1" applyFill="1" applyBorder="1" applyAlignment="1">
      <alignment horizontal="left" vertical="center"/>
    </xf>
    <xf numFmtId="0" fontId="75" fillId="103" borderId="488" xfId="1058" applyNumberFormat="1" applyFont="1" applyFill="1" applyBorder="1" applyAlignment="1">
      <alignment horizontal="left" vertical="center" wrapText="1"/>
    </xf>
    <xf numFmtId="0" fontId="75" fillId="103" borderId="488" xfId="5" applyNumberFormat="1" applyFont="1" applyFill="1" applyBorder="1" applyAlignment="1">
      <alignment horizontal="center" vertical="center"/>
    </xf>
    <xf numFmtId="166" fontId="74" fillId="103" borderId="488" xfId="0" applyNumberFormat="1" applyFont="1" applyFill="1" applyBorder="1" applyAlignment="1">
      <alignment horizontal="right" vertical="center"/>
    </xf>
    <xf numFmtId="0" fontId="75" fillId="104" borderId="490" xfId="0" applyFont="1" applyFill="1" applyBorder="1" applyAlignment="1">
      <alignment horizontal="left" vertical="center"/>
    </xf>
    <xf numFmtId="0" fontId="75" fillId="103" borderId="490" xfId="0" applyFont="1" applyFill="1" applyBorder="1" applyAlignment="1">
      <alignment horizontal="left" vertical="center"/>
    </xf>
    <xf numFmtId="49" fontId="75" fillId="104" borderId="488" xfId="1058" applyNumberFormat="1" applyFont="1" applyFill="1" applyBorder="1" applyAlignment="1">
      <alignment vertical="center" wrapText="1"/>
    </xf>
    <xf numFmtId="0" fontId="75" fillId="104" borderId="488" xfId="1062" applyNumberFormat="1" applyFont="1" applyFill="1" applyBorder="1" applyAlignment="1">
      <alignment horizontal="center" vertical="center" wrapText="1"/>
    </xf>
    <xf numFmtId="0" fontId="75" fillId="104" borderId="488" xfId="5" applyNumberFormat="1" applyFont="1" applyFill="1" applyBorder="1" applyAlignment="1">
      <alignment horizontal="left" vertical="center" wrapText="1"/>
    </xf>
    <xf numFmtId="49" fontId="75" fillId="103" borderId="488" xfId="1058" applyNumberFormat="1" applyFont="1" applyFill="1" applyBorder="1" applyAlignment="1">
      <alignment vertical="center" wrapText="1"/>
    </xf>
    <xf numFmtId="166" fontId="75" fillId="103" borderId="488" xfId="5" applyNumberFormat="1" applyFont="1" applyFill="1" applyBorder="1" applyAlignment="1">
      <alignment horizontal="right" vertical="center" wrapText="1"/>
    </xf>
    <xf numFmtId="0" fontId="75" fillId="103" borderId="488" xfId="5" applyNumberFormat="1" applyFont="1" applyFill="1" applyBorder="1" applyAlignment="1">
      <alignment horizontal="left" vertical="center" wrapText="1"/>
    </xf>
    <xf numFmtId="0" fontId="75" fillId="103" borderId="488" xfId="1062" applyNumberFormat="1" applyFont="1" applyFill="1" applyBorder="1" applyAlignment="1">
      <alignment horizontal="center" vertical="center" wrapText="1"/>
    </xf>
    <xf numFmtId="199" fontId="75" fillId="104" borderId="488" xfId="1889" applyNumberFormat="1" applyFont="1" applyFill="1" applyBorder="1" applyAlignment="1">
      <alignment horizontal="left" vertical="center" wrapText="1"/>
    </xf>
    <xf numFmtId="199" fontId="75" fillId="104" borderId="488" xfId="1888" applyNumberFormat="1" applyFont="1" applyFill="1" applyBorder="1" applyAlignment="1">
      <alignment horizontal="left" vertical="center" wrapText="1"/>
    </xf>
    <xf numFmtId="200" fontId="75" fillId="103" borderId="488" xfId="5" applyNumberFormat="1" applyFont="1" applyFill="1" applyBorder="1" applyAlignment="1">
      <alignment horizontal="left" vertical="center" wrapText="1"/>
    </xf>
    <xf numFmtId="200" fontId="75" fillId="103" borderId="488" xfId="5" applyNumberFormat="1" applyFont="1" applyFill="1" applyBorder="1" applyAlignment="1">
      <alignment horizontal="center" vertical="center" wrapText="1"/>
    </xf>
    <xf numFmtId="200" fontId="75" fillId="103" borderId="489" xfId="5" applyNumberFormat="1" applyFont="1" applyFill="1" applyBorder="1" applyAlignment="1">
      <alignment horizontal="left" vertical="center" wrapText="1"/>
    </xf>
    <xf numFmtId="0" fontId="75" fillId="104" borderId="490" xfId="1889" applyNumberFormat="1" applyFont="1" applyFill="1" applyBorder="1" applyAlignment="1">
      <alignment vertical="center"/>
    </xf>
    <xf numFmtId="0" fontId="75" fillId="104" borderId="488" xfId="1889" applyNumberFormat="1" applyFont="1" applyFill="1" applyBorder="1" applyAlignment="1">
      <alignment vertical="center" wrapText="1"/>
    </xf>
    <xf numFmtId="0" fontId="75" fillId="104" borderId="488" xfId="1074" applyNumberFormat="1" applyFont="1" applyFill="1" applyBorder="1" applyAlignment="1">
      <alignment vertical="center"/>
    </xf>
    <xf numFmtId="3" fontId="75" fillId="104" borderId="488" xfId="1889" applyNumberFormat="1" applyFont="1" applyFill="1" applyBorder="1" applyAlignment="1">
      <alignment horizontal="center" vertical="center" wrapText="1"/>
    </xf>
    <xf numFmtId="49" fontId="75" fillId="104" borderId="488" xfId="1889" applyNumberFormat="1" applyFont="1" applyFill="1" applyBorder="1" applyAlignment="1">
      <alignment vertical="center" wrapText="1"/>
    </xf>
    <xf numFmtId="167" fontId="75" fillId="104" borderId="488" xfId="1889" applyNumberFormat="1" applyFont="1" applyFill="1" applyBorder="1" applyAlignment="1">
      <alignment horizontal="center" vertical="center" wrapText="1"/>
    </xf>
    <xf numFmtId="166" fontId="75" fillId="104" borderId="488" xfId="20331" applyNumberFormat="1" applyFont="1" applyFill="1" applyBorder="1" applyAlignment="1">
      <alignment horizontal="right" vertical="center"/>
    </xf>
    <xf numFmtId="166" fontId="75" fillId="104" borderId="488" xfId="36113" applyNumberFormat="1" applyFont="1" applyFill="1" applyBorder="1" applyAlignment="1">
      <alignment horizontal="right" vertical="center" wrapText="1"/>
    </xf>
    <xf numFmtId="166" fontId="74" fillId="104" borderId="488" xfId="36113" applyNumberFormat="1" applyFont="1" applyFill="1" applyBorder="1" applyAlignment="1">
      <alignment horizontal="right" vertical="center" wrapText="1"/>
    </xf>
    <xf numFmtId="166" fontId="75" fillId="104" borderId="488" xfId="1889" applyNumberFormat="1" applyFont="1" applyFill="1" applyBorder="1" applyAlignment="1">
      <alignment horizontal="right" vertical="center" wrapText="1"/>
    </xf>
    <xf numFmtId="200" fontId="75" fillId="104" borderId="488" xfId="5" applyNumberFormat="1" applyFont="1" applyFill="1" applyBorder="1" applyAlignment="1">
      <alignment horizontal="left" vertical="center" wrapText="1"/>
    </xf>
    <xf numFmtId="166" fontId="75" fillId="104" borderId="488" xfId="36113" applyNumberFormat="1" applyFont="1" applyFill="1" applyBorder="1" applyAlignment="1">
      <alignment horizontal="center" vertical="center" wrapText="1"/>
    </xf>
    <xf numFmtId="166" fontId="75" fillId="104" borderId="489" xfId="36113" applyNumberFormat="1" applyFont="1" applyFill="1" applyBorder="1" applyAlignment="1">
      <alignment horizontal="left" vertical="center" wrapText="1"/>
    </xf>
    <xf numFmtId="0" fontId="75" fillId="103" borderId="490" xfId="20331" applyNumberFormat="1" applyFont="1" applyFill="1" applyBorder="1" applyAlignment="1">
      <alignment horizontal="left" vertical="center"/>
    </xf>
    <xf numFmtId="0" fontId="75" fillId="103" borderId="488" xfId="20331" applyNumberFormat="1" applyFont="1" applyFill="1" applyBorder="1" applyAlignment="1">
      <alignment horizontal="left" vertical="center" wrapText="1"/>
    </xf>
    <xf numFmtId="3" fontId="75" fillId="103" borderId="488" xfId="0" applyNumberFormat="1" applyFont="1" applyFill="1" applyBorder="1" applyAlignment="1">
      <alignment horizontal="center" vertical="center" wrapText="1"/>
    </xf>
    <xf numFmtId="167" fontId="75" fillId="103" borderId="488" xfId="36114" applyNumberFormat="1" applyFont="1" applyFill="1" applyBorder="1" applyAlignment="1">
      <alignment horizontal="left" vertical="center" wrapText="1"/>
    </xf>
    <xf numFmtId="167" fontId="75" fillId="103" borderId="488" xfId="36114" applyNumberFormat="1" applyFont="1" applyFill="1" applyBorder="1" applyAlignment="1">
      <alignment horizontal="center" vertical="center" wrapText="1"/>
    </xf>
    <xf numFmtId="14" fontId="75" fillId="103" borderId="488" xfId="0" applyNumberFormat="1" applyFont="1" applyFill="1" applyBorder="1" applyAlignment="1">
      <alignment horizontal="center" vertical="center" wrapText="1"/>
    </xf>
    <xf numFmtId="199" fontId="75" fillId="103" borderId="488" xfId="20331" applyNumberFormat="1" applyFont="1" applyFill="1" applyBorder="1" applyAlignment="1">
      <alignment horizontal="center" vertical="center" wrapText="1"/>
    </xf>
    <xf numFmtId="0" fontId="75" fillId="103" borderId="488" xfId="20331" applyNumberFormat="1" applyFont="1" applyFill="1" applyBorder="1" applyAlignment="1">
      <alignment horizontal="center" vertical="center" wrapText="1"/>
    </xf>
    <xf numFmtId="166" fontId="75" fillId="103" borderId="488" xfId="20331" applyNumberFormat="1" applyFont="1" applyFill="1" applyBorder="1" applyAlignment="1">
      <alignment horizontal="right" vertical="center"/>
    </xf>
    <xf numFmtId="166" fontId="75" fillId="102" borderId="488" xfId="20331" applyNumberFormat="1" applyFont="1" applyFill="1" applyBorder="1" applyAlignment="1">
      <alignment horizontal="right" vertical="center" wrapText="1"/>
    </xf>
    <xf numFmtId="166" fontId="75" fillId="103" borderId="488" xfId="20331" applyNumberFormat="1" applyFont="1" applyFill="1" applyBorder="1" applyAlignment="1">
      <alignment horizontal="right" vertical="center" wrapText="1"/>
    </xf>
    <xf numFmtId="166" fontId="75" fillId="103" borderId="488" xfId="36113" applyNumberFormat="1" applyFont="1" applyFill="1" applyBorder="1" applyAlignment="1">
      <alignment horizontal="right" vertical="center" wrapText="1"/>
    </xf>
    <xf numFmtId="166" fontId="75" fillId="103" borderId="488" xfId="1889" applyNumberFormat="1" applyFont="1" applyFill="1" applyBorder="1" applyAlignment="1">
      <alignment horizontal="right" vertical="center" wrapText="1"/>
    </xf>
    <xf numFmtId="166" fontId="75" fillId="103" borderId="488" xfId="36113" applyNumberFormat="1" applyFont="1" applyFill="1" applyBorder="1" applyAlignment="1">
      <alignment horizontal="center" vertical="center" wrapText="1"/>
    </xf>
    <xf numFmtId="166" fontId="75" fillId="103" borderId="489" xfId="36113" applyNumberFormat="1" applyFont="1" applyFill="1" applyBorder="1" applyAlignment="1">
      <alignment horizontal="left" vertical="center" wrapText="1"/>
    </xf>
    <xf numFmtId="0" fontId="75" fillId="104" borderId="490" xfId="20331" applyNumberFormat="1" applyFont="1" applyFill="1" applyBorder="1" applyAlignment="1">
      <alignment horizontal="left" vertical="center"/>
    </xf>
    <xf numFmtId="0" fontId="75" fillId="104" borderId="488" xfId="20331" applyNumberFormat="1" applyFont="1" applyFill="1" applyBorder="1" applyAlignment="1">
      <alignment horizontal="left" vertical="center" wrapText="1"/>
    </xf>
    <xf numFmtId="3" fontId="75" fillId="104" borderId="488" xfId="0" applyNumberFormat="1" applyFont="1" applyFill="1" applyBorder="1" applyAlignment="1">
      <alignment horizontal="center" vertical="center" wrapText="1"/>
    </xf>
    <xf numFmtId="167" fontId="75" fillId="104" borderId="488" xfId="36114" applyNumberFormat="1" applyFont="1" applyFill="1" applyBorder="1" applyAlignment="1">
      <alignment horizontal="left" vertical="center" wrapText="1"/>
    </xf>
    <xf numFmtId="167" fontId="75" fillId="104" borderId="488" xfId="36114" applyNumberFormat="1" applyFont="1" applyFill="1" applyBorder="1" applyAlignment="1">
      <alignment horizontal="center" vertical="center" wrapText="1"/>
    </xf>
    <xf numFmtId="14" fontId="75" fillId="104" borderId="488" xfId="0" applyNumberFormat="1" applyFont="1" applyFill="1" applyBorder="1" applyAlignment="1">
      <alignment horizontal="center" vertical="center" wrapText="1"/>
    </xf>
    <xf numFmtId="199" fontId="75" fillId="104" borderId="488" xfId="20331" applyNumberFormat="1" applyFont="1" applyFill="1" applyBorder="1" applyAlignment="1">
      <alignment horizontal="center" vertical="center" wrapText="1"/>
    </xf>
    <xf numFmtId="0" fontId="75" fillId="104" borderId="488" xfId="20331" applyNumberFormat="1" applyFont="1" applyFill="1" applyBorder="1" applyAlignment="1">
      <alignment horizontal="center" vertical="center" wrapText="1"/>
    </xf>
    <xf numFmtId="166" fontId="75" fillId="104" borderId="488" xfId="20331" applyNumberFormat="1" applyFont="1" applyFill="1" applyBorder="1" applyAlignment="1">
      <alignment horizontal="right" vertical="center" wrapText="1"/>
    </xf>
    <xf numFmtId="0" fontId="75" fillId="103" borderId="488" xfId="1074" applyNumberFormat="1" applyFont="1" applyFill="1" applyBorder="1" applyAlignment="1">
      <alignment vertical="center" wrapText="1"/>
    </xf>
    <xf numFmtId="3" fontId="75" fillId="103" borderId="488" xfId="1889" applyNumberFormat="1" applyFont="1" applyFill="1" applyBorder="1" applyAlignment="1">
      <alignment horizontal="center" vertical="center" wrapText="1"/>
    </xf>
    <xf numFmtId="49" fontId="75" fillId="103" borderId="488" xfId="1889" applyNumberFormat="1" applyFont="1" applyFill="1" applyBorder="1" applyAlignment="1">
      <alignment vertical="center" wrapText="1"/>
    </xf>
    <xf numFmtId="167" fontId="75" fillId="103" borderId="488" xfId="1889" applyNumberFormat="1" applyFont="1" applyFill="1" applyBorder="1" applyAlignment="1">
      <alignment horizontal="center" vertical="center" wrapText="1"/>
    </xf>
    <xf numFmtId="199" fontId="75" fillId="103" borderId="488" xfId="1888" applyNumberFormat="1" applyFont="1" applyFill="1" applyBorder="1" applyAlignment="1">
      <alignment horizontal="center" vertical="center" wrapText="1"/>
    </xf>
    <xf numFmtId="3" fontId="75" fillId="104" borderId="488" xfId="1889" applyNumberFormat="1" applyFont="1" applyFill="1" applyBorder="1" applyAlignment="1">
      <alignment horizontal="left" vertical="center" wrapText="1"/>
    </xf>
    <xf numFmtId="0" fontId="75" fillId="103" borderId="490" xfId="1889" applyNumberFormat="1" applyFont="1" applyFill="1" applyBorder="1" applyAlignment="1">
      <alignment vertical="center"/>
    </xf>
    <xf numFmtId="0" fontId="75" fillId="103" borderId="488" xfId="1889" applyNumberFormat="1" applyFont="1" applyFill="1" applyBorder="1" applyAlignment="1">
      <alignment vertical="center" wrapText="1"/>
    </xf>
    <xf numFmtId="0" fontId="75" fillId="103" borderId="488" xfId="1074" applyNumberFormat="1" applyFont="1" applyFill="1" applyBorder="1" applyAlignment="1">
      <alignment vertical="center"/>
    </xf>
    <xf numFmtId="3" fontId="75" fillId="103" borderId="488" xfId="1889" applyNumberFormat="1" applyFont="1" applyFill="1" applyBorder="1" applyAlignment="1">
      <alignment horizontal="left" vertical="center" wrapText="1"/>
    </xf>
    <xf numFmtId="166" fontId="110" fillId="102" borderId="488" xfId="0" applyNumberFormat="1" applyFont="1" applyFill="1" applyBorder="1" applyAlignment="1">
      <alignment horizontal="right" vertical="center"/>
    </xf>
    <xf numFmtId="166" fontId="110" fillId="103" borderId="488" xfId="0" applyNumberFormat="1" applyFont="1" applyFill="1" applyBorder="1" applyAlignment="1">
      <alignment horizontal="right" vertical="center"/>
    </xf>
    <xf numFmtId="166" fontId="110" fillId="104" borderId="488" xfId="0" applyNumberFormat="1" applyFont="1" applyFill="1" applyBorder="1" applyAlignment="1">
      <alignment horizontal="right" vertical="center"/>
    </xf>
    <xf numFmtId="199" fontId="75" fillId="103" borderId="488" xfId="0" applyNumberFormat="1" applyFont="1" applyFill="1" applyBorder="1" applyAlignment="1">
      <alignment horizontal="left" vertical="center" wrapText="1"/>
    </xf>
    <xf numFmtId="201" fontId="75" fillId="104" borderId="488" xfId="0" applyNumberFormat="1" applyFont="1" applyFill="1" applyBorder="1" applyAlignment="1">
      <alignment horizontal="center" vertical="center" wrapText="1"/>
    </xf>
    <xf numFmtId="49" fontId="75" fillId="103" borderId="488" xfId="1889" applyNumberFormat="1" applyFont="1" applyFill="1" applyBorder="1" applyAlignment="1">
      <alignment horizontal="left" vertical="center" wrapText="1"/>
    </xf>
    <xf numFmtId="0" fontId="75" fillId="103" borderId="489" xfId="1889" applyNumberFormat="1" applyFont="1" applyFill="1" applyBorder="1" applyAlignment="1">
      <alignment horizontal="left" vertical="center" wrapText="1"/>
    </xf>
    <xf numFmtId="0" fontId="75" fillId="104" borderId="489" xfId="1889" applyNumberFormat="1" applyFont="1" applyFill="1" applyBorder="1" applyAlignment="1">
      <alignment horizontal="left" vertical="center" wrapText="1"/>
    </xf>
    <xf numFmtId="2" fontId="75" fillId="104" borderId="488" xfId="0" applyNumberFormat="1" applyFont="1" applyFill="1" applyBorder="1" applyAlignment="1">
      <alignment vertical="center"/>
    </xf>
    <xf numFmtId="2" fontId="75" fillId="103" borderId="488" xfId="0" applyNumberFormat="1" applyFont="1" applyFill="1" applyBorder="1" applyAlignment="1">
      <alignment vertical="center"/>
    </xf>
    <xf numFmtId="2" fontId="75" fillId="103" borderId="488" xfId="0" applyNumberFormat="1" applyFont="1" applyFill="1" applyBorder="1" applyAlignment="1">
      <alignment horizontal="left" vertical="center"/>
    </xf>
    <xf numFmtId="0" fontId="111" fillId="105" borderId="491" xfId="0" applyFont="1" applyFill="1" applyBorder="1" applyAlignment="1">
      <alignment horizontal="left" vertical="center"/>
    </xf>
    <xf numFmtId="0" fontId="111" fillId="105" borderId="455" xfId="0" applyFont="1" applyFill="1" applyBorder="1" applyAlignment="1">
      <alignment horizontal="left" vertical="center" wrapText="1"/>
    </xf>
    <xf numFmtId="0" fontId="111" fillId="105" borderId="455" xfId="0" applyNumberFormat="1" applyFont="1" applyFill="1" applyBorder="1" applyAlignment="1">
      <alignment horizontal="left" vertical="center" wrapText="1"/>
    </xf>
    <xf numFmtId="0" fontId="111" fillId="105" borderId="455" xfId="0" applyFont="1" applyFill="1" applyBorder="1" applyAlignment="1">
      <alignment horizontal="center" vertical="center" wrapText="1"/>
    </xf>
    <xf numFmtId="0" fontId="111" fillId="105" borderId="455" xfId="0" applyNumberFormat="1" applyFont="1" applyFill="1" applyBorder="1" applyAlignment="1">
      <alignment horizontal="center" vertical="center" wrapText="1"/>
    </xf>
    <xf numFmtId="0" fontId="111" fillId="105" borderId="455" xfId="0" applyNumberFormat="1" applyFont="1" applyFill="1" applyBorder="1" applyAlignment="1">
      <alignment horizontal="right" vertical="center" wrapText="1"/>
    </xf>
    <xf numFmtId="166" fontId="111" fillId="102" borderId="455" xfId="0" applyNumberFormat="1" applyFont="1" applyFill="1" applyBorder="1" applyAlignment="1">
      <alignment horizontal="right" vertical="center" wrapText="1"/>
    </xf>
    <xf numFmtId="166" fontId="111" fillId="105" borderId="455" xfId="0" applyNumberFormat="1" applyFont="1" applyFill="1" applyBorder="1" applyAlignment="1">
      <alignment horizontal="right" vertical="center" wrapText="1"/>
    </xf>
    <xf numFmtId="0" fontId="111" fillId="105" borderId="455" xfId="0" applyFont="1" applyFill="1" applyBorder="1" applyAlignment="1">
      <alignment vertical="center" wrapText="1"/>
    </xf>
    <xf numFmtId="0" fontId="111" fillId="105" borderId="487" xfId="0" applyFont="1" applyFill="1" applyBorder="1" applyAlignment="1">
      <alignment horizontal="left" vertical="center" wrapText="1"/>
    </xf>
    <xf numFmtId="0" fontId="75" fillId="103" borderId="497" xfId="1889" applyFont="1" applyFill="1" applyBorder="1" applyAlignment="1">
      <alignment horizontal="left" vertical="center"/>
    </xf>
    <xf numFmtId="0" fontId="75" fillId="103" borderId="492" xfId="1889" applyFont="1" applyFill="1" applyBorder="1" applyAlignment="1">
      <alignment horizontal="left" vertical="center" wrapText="1"/>
    </xf>
    <xf numFmtId="0" fontId="75" fillId="103" borderId="492" xfId="1074" applyNumberFormat="1" applyFont="1" applyFill="1" applyBorder="1" applyAlignment="1">
      <alignment horizontal="left" vertical="center" wrapText="1"/>
    </xf>
    <xf numFmtId="0" fontId="75" fillId="103" borderId="492" xfId="1889" applyNumberFormat="1" applyFont="1" applyFill="1" applyBorder="1" applyAlignment="1">
      <alignment horizontal="left" vertical="center" wrapText="1"/>
    </xf>
    <xf numFmtId="0" fontId="75" fillId="103" borderId="492" xfId="0" applyFont="1" applyFill="1" applyBorder="1" applyAlignment="1">
      <alignment horizontal="center" vertical="center" wrapText="1"/>
    </xf>
    <xf numFmtId="0" fontId="75" fillId="103" borderId="492" xfId="1889" applyNumberFormat="1" applyFont="1" applyFill="1" applyBorder="1" applyAlignment="1">
      <alignment horizontal="center" vertical="center" wrapText="1"/>
    </xf>
    <xf numFmtId="49" fontId="75" fillId="103" borderId="492" xfId="5" applyNumberFormat="1" applyFont="1" applyFill="1" applyBorder="1" applyAlignment="1">
      <alignment horizontal="center" vertical="center" wrapText="1"/>
    </xf>
    <xf numFmtId="0" fontId="75" fillId="103" borderId="492" xfId="5" applyNumberFormat="1" applyFont="1" applyFill="1" applyBorder="1" applyAlignment="1">
      <alignment horizontal="center" vertical="center" wrapText="1"/>
    </xf>
    <xf numFmtId="0" fontId="75" fillId="103" borderId="492" xfId="1889" applyFont="1" applyFill="1" applyBorder="1" applyAlignment="1">
      <alignment horizontal="center" vertical="center" wrapText="1"/>
    </xf>
    <xf numFmtId="0" fontId="75" fillId="103" borderId="492" xfId="1888" applyNumberFormat="1" applyFont="1" applyFill="1" applyBorder="1" applyAlignment="1">
      <alignment horizontal="center" vertical="center" wrapText="1"/>
    </xf>
    <xf numFmtId="166" fontId="75" fillId="103" borderId="492" xfId="1888" applyNumberFormat="1" applyFont="1" applyFill="1" applyBorder="1" applyAlignment="1">
      <alignment horizontal="right" vertical="center" wrapText="1"/>
    </xf>
    <xf numFmtId="166" fontId="75" fillId="102" borderId="492" xfId="36117" applyNumberFormat="1" applyFont="1" applyFill="1" applyBorder="1" applyAlignment="1">
      <alignment horizontal="right" vertical="center" wrapText="1"/>
    </xf>
    <xf numFmtId="166" fontId="75" fillId="103" borderId="492" xfId="36117" applyNumberFormat="1" applyFont="1" applyFill="1" applyBorder="1" applyAlignment="1">
      <alignment horizontal="right" vertical="center" wrapText="1"/>
    </xf>
    <xf numFmtId="166" fontId="75" fillId="103" borderId="492" xfId="0" applyNumberFormat="1" applyFont="1" applyFill="1" applyBorder="1" applyAlignment="1">
      <alignment horizontal="right" vertical="center" wrapText="1"/>
    </xf>
    <xf numFmtId="199" fontId="75" fillId="103" borderId="492" xfId="1889" applyNumberFormat="1" applyFont="1" applyFill="1" applyBorder="1" applyAlignment="1">
      <alignment horizontal="left" vertical="center" wrapText="1"/>
    </xf>
    <xf numFmtId="199" fontId="75" fillId="103" borderId="492" xfId="1888" applyNumberFormat="1" applyFont="1" applyFill="1" applyBorder="1" applyAlignment="1">
      <alignment horizontal="left" vertical="center" wrapText="1"/>
    </xf>
    <xf numFmtId="201" fontId="75" fillId="103" borderId="492" xfId="36113" applyNumberFormat="1" applyFont="1" applyFill="1" applyBorder="1" applyAlignment="1">
      <alignment horizontal="center" vertical="center" wrapText="1"/>
    </xf>
    <xf numFmtId="0" fontId="75" fillId="103" borderId="492" xfId="1889" applyFont="1" applyFill="1" applyBorder="1" applyAlignment="1">
      <alignment vertical="center" wrapText="1"/>
    </xf>
    <xf numFmtId="0" fontId="75" fillId="103" borderId="498" xfId="1889" applyFont="1" applyFill="1" applyBorder="1" applyAlignment="1">
      <alignment horizontal="left" vertical="center" wrapText="1"/>
    </xf>
    <xf numFmtId="0" fontId="86" fillId="3" borderId="499" xfId="0" applyFont="1" applyFill="1" applyBorder="1" applyAlignment="1">
      <alignment horizontal="center" vertical="center" wrapText="1"/>
    </xf>
    <xf numFmtId="0" fontId="86" fillId="3" borderId="500" xfId="0" applyFont="1" applyFill="1" applyBorder="1" applyAlignment="1">
      <alignment horizontal="center" vertical="center" wrapText="1"/>
    </xf>
    <xf numFmtId="0" fontId="86" fillId="4" borderId="500" xfId="0" applyFont="1" applyFill="1" applyBorder="1" applyAlignment="1">
      <alignment horizontal="center" vertical="center" wrapText="1"/>
    </xf>
    <xf numFmtId="0" fontId="0" fillId="0" borderId="452" xfId="0" applyFill="1" applyBorder="1" applyAlignment="1"/>
    <xf numFmtId="0" fontId="0" fillId="0" borderId="452" xfId="0" applyFill="1" applyBorder="1" applyAlignment="1">
      <alignment wrapText="1"/>
    </xf>
    <xf numFmtId="0" fontId="86" fillId="3" borderId="500" xfId="0" applyFont="1" applyFill="1" applyBorder="1" applyAlignment="1" applyProtection="1">
      <alignment horizontal="center" vertical="center" wrapText="1"/>
    </xf>
    <xf numFmtId="4" fontId="0" fillId="0" borderId="0" xfId="0" applyNumberFormat="1" applyAlignment="1">
      <alignment horizontal="left" wrapText="1"/>
    </xf>
    <xf numFmtId="0" fontId="0" fillId="98" borderId="461" xfId="0" applyFill="1" applyBorder="1" applyAlignment="1">
      <alignment horizontal="center" wrapText="1"/>
    </xf>
    <xf numFmtId="4" fontId="115" fillId="0" borderId="0" xfId="0" applyNumberFormat="1" applyFont="1" applyFill="1" applyAlignment="1">
      <alignment horizontal="center" vertical="center" wrapText="1"/>
    </xf>
    <xf numFmtId="0" fontId="75" fillId="0" borderId="0" xfId="35960" applyFont="1" applyAlignment="1">
      <alignment horizontal="left" vertical="top" wrapText="1"/>
    </xf>
    <xf numFmtId="0" fontId="119" fillId="0" borderId="0" xfId="984" applyFont="1" applyBorder="1" applyAlignment="1" applyProtection="1">
      <alignment horizontal="left" vertical="top" wrapText="1"/>
    </xf>
    <xf numFmtId="0" fontId="121" fillId="0" borderId="0" xfId="35960" applyFont="1" applyBorder="1" applyAlignment="1">
      <alignment horizontal="left" vertical="top" wrapText="1"/>
    </xf>
    <xf numFmtId="0" fontId="75" fillId="0" borderId="0" xfId="35960" applyFont="1" applyBorder="1" applyAlignment="1">
      <alignment horizontal="left" vertical="top" wrapText="1"/>
    </xf>
    <xf numFmtId="49" fontId="121" fillId="0" borderId="0" xfId="35960" applyNumberFormat="1" applyFont="1" applyFill="1" applyBorder="1" applyAlignment="1">
      <alignment horizontal="left" vertical="top" wrapText="1"/>
    </xf>
    <xf numFmtId="0" fontId="75" fillId="0" borderId="0" xfId="35960" applyNumberFormat="1" applyFont="1" applyFill="1" applyBorder="1" applyAlignment="1">
      <alignment horizontal="left" vertical="top" wrapText="1"/>
    </xf>
    <xf numFmtId="0" fontId="75" fillId="99" borderId="462" xfId="35960" quotePrefix="1" applyFont="1" applyFill="1" applyBorder="1" applyAlignment="1">
      <alignment horizontal="left" wrapText="1"/>
    </xf>
    <xf numFmtId="0" fontId="75" fillId="99" borderId="416" xfId="35960" quotePrefix="1" applyFont="1" applyFill="1" applyBorder="1" applyAlignment="1">
      <alignment horizontal="left" wrapText="1"/>
    </xf>
    <xf numFmtId="0" fontId="75" fillId="99" borderId="460" xfId="35960" quotePrefix="1" applyFont="1" applyFill="1" applyBorder="1" applyAlignment="1">
      <alignment horizontal="left" wrapText="1"/>
    </xf>
    <xf numFmtId="0" fontId="75" fillId="99" borderId="444" xfId="35960" quotePrefix="1" applyFont="1" applyFill="1" applyBorder="1" applyAlignment="1">
      <alignment horizontal="left" wrapText="1"/>
    </xf>
    <xf numFmtId="0" fontId="75" fillId="99" borderId="0" xfId="35960" quotePrefix="1" applyFont="1" applyFill="1" applyBorder="1" applyAlignment="1">
      <alignment horizontal="left" wrapText="1"/>
    </xf>
    <xf numFmtId="0" fontId="75" fillId="99" borderId="464" xfId="35960" quotePrefix="1" applyFont="1" applyFill="1" applyBorder="1" applyAlignment="1">
      <alignment horizontal="left" wrapText="1"/>
    </xf>
    <xf numFmtId="0" fontId="119" fillId="99" borderId="463" xfId="984" quotePrefix="1" applyFont="1" applyFill="1" applyBorder="1" applyAlignment="1" applyProtection="1">
      <alignment horizontal="left" wrapText="1"/>
    </xf>
    <xf numFmtId="0" fontId="119" fillId="99" borderId="454" xfId="984" quotePrefix="1" applyFont="1" applyFill="1" applyBorder="1" applyAlignment="1" applyProtection="1">
      <alignment horizontal="left" wrapText="1"/>
    </xf>
    <xf numFmtId="0" fontId="119" fillId="99" borderId="457" xfId="984" quotePrefix="1" applyFont="1" applyFill="1" applyBorder="1" applyAlignment="1" applyProtection="1">
      <alignment horizontal="left" wrapText="1"/>
    </xf>
    <xf numFmtId="0" fontId="75" fillId="0" borderId="416" xfId="35960" quotePrefix="1" applyFont="1" applyBorder="1" applyAlignment="1">
      <alignment horizontal="left"/>
    </xf>
    <xf numFmtId="0" fontId="75" fillId="0" borderId="0" xfId="35960" applyFont="1" applyAlignment="1">
      <alignment horizontal="left"/>
    </xf>
    <xf numFmtId="0" fontId="111" fillId="0" borderId="473" xfId="35960" applyFont="1" applyBorder="1" applyAlignment="1">
      <alignment horizontal="center"/>
    </xf>
    <xf numFmtId="0" fontId="111" fillId="0" borderId="474" xfId="35960" applyFont="1" applyBorder="1" applyAlignment="1">
      <alignment horizontal="center"/>
    </xf>
    <xf numFmtId="0" fontId="111" fillId="0" borderId="459" xfId="35960" applyFont="1" applyBorder="1" applyAlignment="1">
      <alignment horizontal="center"/>
    </xf>
    <xf numFmtId="0" fontId="111" fillId="0" borderId="473" xfId="35960" applyFont="1" applyBorder="1" applyAlignment="1">
      <alignment horizontal="center" vertical="top" wrapText="1"/>
    </xf>
    <xf numFmtId="0" fontId="111" fillId="0" borderId="474" xfId="35960" applyFont="1" applyBorder="1" applyAlignment="1">
      <alignment horizontal="center" vertical="top" wrapText="1"/>
    </xf>
    <xf numFmtId="0" fontId="111" fillId="0" borderId="459" xfId="35960" applyFont="1" applyBorder="1" applyAlignment="1">
      <alignment horizontal="center" vertical="top" wrapText="1"/>
    </xf>
    <xf numFmtId="0" fontId="75" fillId="0" borderId="416" xfId="35960" applyFont="1" applyBorder="1" applyAlignment="1">
      <alignment horizontal="center"/>
    </xf>
    <xf numFmtId="0" fontId="75" fillId="0" borderId="460" xfId="35960" applyFont="1" applyBorder="1" applyAlignment="1">
      <alignment horizontal="center"/>
    </xf>
    <xf numFmtId="0" fontId="116" fillId="0" borderId="0" xfId="0" applyFont="1" applyAlignment="1">
      <alignment horizontal="center"/>
    </xf>
  </cellXfs>
  <cellStyles count="36174">
    <cellStyle name="-" xfId="3"/>
    <cellStyle name=" 1" xfId="4"/>
    <cellStyle name="%" xfId="5"/>
    <cellStyle name="% 2" xfId="2"/>
    <cellStyle name="% 2 2" xfId="6"/>
    <cellStyle name="% 3" xfId="1888"/>
    <cellStyle name="%_M1 J25-28 RE Const pr risk applied 200910 DRAFT" xfId="35832"/>
    <cellStyle name="%_Project Details" xfId="20333"/>
    <cellStyle name="=C:\WINNT\SYSTEM32\COMMAND.COM" xfId="35958"/>
    <cellStyle name="=C:\WINNT35\SYSTEM32\COMMAND.COM" xfId="7"/>
    <cellStyle name="0dp" xfId="8"/>
    <cellStyle name="1dp" xfId="9"/>
    <cellStyle name="20% - Accent1" xfId="36149"/>
    <cellStyle name="20% - Accent1 10" xfId="10"/>
    <cellStyle name="20% - Accent1 10 2" xfId="11"/>
    <cellStyle name="20% - Accent1 10 2 2" xfId="4698"/>
    <cellStyle name="20% - Accent1 10 3" xfId="12"/>
    <cellStyle name="20% - Accent1 10 3 2" xfId="4699"/>
    <cellStyle name="20% - Accent1 10 4" xfId="4697"/>
    <cellStyle name="20% - Accent1 11" xfId="13"/>
    <cellStyle name="20% - Accent1 11 2" xfId="14"/>
    <cellStyle name="20% - Accent1 11 2 2" xfId="4701"/>
    <cellStyle name="20% - Accent1 11 3" xfId="15"/>
    <cellStyle name="20% - Accent1 11 3 2" xfId="4702"/>
    <cellStyle name="20% - Accent1 11 4" xfId="4700"/>
    <cellStyle name="20% - Accent1 2" xfId="16"/>
    <cellStyle name="20% - Accent1 2 10" xfId="17"/>
    <cellStyle name="20% - Accent1 2 10 2" xfId="4704"/>
    <cellStyle name="20% - Accent1 2 11" xfId="18"/>
    <cellStyle name="20% - Accent1 2 11 2" xfId="4705"/>
    <cellStyle name="20% - Accent1 2 12" xfId="19"/>
    <cellStyle name="20% - Accent1 2 12 2" xfId="4706"/>
    <cellStyle name="20% - Accent1 2 13" xfId="20"/>
    <cellStyle name="20% - Accent1 2 13 2" xfId="4707"/>
    <cellStyle name="20% - Accent1 2 14" xfId="4703"/>
    <cellStyle name="20% - Accent1 2 2" xfId="21"/>
    <cellStyle name="20% - Accent1 2 2 2" xfId="4708"/>
    <cellStyle name="20% - Accent1 2 3" xfId="22"/>
    <cellStyle name="20% - Accent1 2 3 2" xfId="4709"/>
    <cellStyle name="20% - Accent1 2 4" xfId="23"/>
    <cellStyle name="20% - Accent1 2 4 2" xfId="4710"/>
    <cellStyle name="20% - Accent1 2 5" xfId="24"/>
    <cellStyle name="20% - Accent1 2 5 2" xfId="4711"/>
    <cellStyle name="20% - Accent1 2 6" xfId="25"/>
    <cellStyle name="20% - Accent1 2 6 2" xfId="4712"/>
    <cellStyle name="20% - Accent1 2 7" xfId="26"/>
    <cellStyle name="20% - Accent1 2 7 2" xfId="4713"/>
    <cellStyle name="20% - Accent1 2 8" xfId="27"/>
    <cellStyle name="20% - Accent1 2 8 2" xfId="4714"/>
    <cellStyle name="20% - Accent1 2 9" xfId="28"/>
    <cellStyle name="20% - Accent1 2 9 2" xfId="4715"/>
    <cellStyle name="20% - Accent1 3" xfId="29"/>
    <cellStyle name="20% - Accent1 3 2" xfId="30"/>
    <cellStyle name="20% - Accent1 3 2 2" xfId="4717"/>
    <cellStyle name="20% - Accent1 3 3" xfId="31"/>
    <cellStyle name="20% - Accent1 3 3 2" xfId="4718"/>
    <cellStyle name="20% - Accent1 3 4" xfId="4716"/>
    <cellStyle name="20% - Accent1 4" xfId="32"/>
    <cellStyle name="20% - Accent1 4 2" xfId="33"/>
    <cellStyle name="20% - Accent1 4 2 2" xfId="4720"/>
    <cellStyle name="20% - Accent1 4 3" xfId="34"/>
    <cellStyle name="20% - Accent1 4 3 2" xfId="4721"/>
    <cellStyle name="20% - Accent1 4 4" xfId="4719"/>
    <cellStyle name="20% - Accent1 5" xfId="35"/>
    <cellStyle name="20% - Accent1 5 2" xfId="36"/>
    <cellStyle name="20% - Accent1 5 2 2" xfId="4723"/>
    <cellStyle name="20% - Accent1 5 3" xfId="37"/>
    <cellStyle name="20% - Accent1 5 3 2" xfId="4724"/>
    <cellStyle name="20% - Accent1 5 4" xfId="4722"/>
    <cellStyle name="20% - Accent1 6" xfId="38"/>
    <cellStyle name="20% - Accent1 6 2" xfId="39"/>
    <cellStyle name="20% - Accent1 6 2 2" xfId="4726"/>
    <cellStyle name="20% - Accent1 6 3" xfId="40"/>
    <cellStyle name="20% - Accent1 6 3 2" xfId="4727"/>
    <cellStyle name="20% - Accent1 6 4" xfId="4725"/>
    <cellStyle name="20% - Accent1 7" xfId="41"/>
    <cellStyle name="20% - Accent1 7 2" xfId="42"/>
    <cellStyle name="20% - Accent1 7 2 2" xfId="4729"/>
    <cellStyle name="20% - Accent1 7 3" xfId="43"/>
    <cellStyle name="20% - Accent1 7 3 2" xfId="4730"/>
    <cellStyle name="20% - Accent1 7 4" xfId="4728"/>
    <cellStyle name="20% - Accent1 8" xfId="44"/>
    <cellStyle name="20% - Accent1 8 2" xfId="45"/>
    <cellStyle name="20% - Accent1 8 2 2" xfId="4732"/>
    <cellStyle name="20% - Accent1 8 3" xfId="46"/>
    <cellStyle name="20% - Accent1 8 3 2" xfId="4733"/>
    <cellStyle name="20% - Accent1 8 4" xfId="4731"/>
    <cellStyle name="20% - Accent1 9" xfId="47"/>
    <cellStyle name="20% - Accent1 9 2" xfId="48"/>
    <cellStyle name="20% - Accent1 9 2 2" xfId="4735"/>
    <cellStyle name="20% - Accent1 9 3" xfId="49"/>
    <cellStyle name="20% - Accent1 9 3 2" xfId="4736"/>
    <cellStyle name="20% - Accent1 9 4" xfId="4734"/>
    <cellStyle name="20% - Accent2" xfId="36153"/>
    <cellStyle name="20% - Accent2 10" xfId="50"/>
    <cellStyle name="20% - Accent2 10 2" xfId="51"/>
    <cellStyle name="20% - Accent2 10 2 2" xfId="4738"/>
    <cellStyle name="20% - Accent2 10 3" xfId="52"/>
    <cellStyle name="20% - Accent2 10 3 2" xfId="4739"/>
    <cellStyle name="20% - Accent2 10 4" xfId="4737"/>
    <cellStyle name="20% - Accent2 11" xfId="53"/>
    <cellStyle name="20% - Accent2 11 2" xfId="54"/>
    <cellStyle name="20% - Accent2 11 2 2" xfId="4741"/>
    <cellStyle name="20% - Accent2 11 3" xfId="55"/>
    <cellStyle name="20% - Accent2 11 3 2" xfId="4742"/>
    <cellStyle name="20% - Accent2 11 4" xfId="4740"/>
    <cellStyle name="20% - Accent2 2" xfId="56"/>
    <cellStyle name="20% - Accent2 2 10" xfId="57"/>
    <cellStyle name="20% - Accent2 2 10 2" xfId="4744"/>
    <cellStyle name="20% - Accent2 2 11" xfId="58"/>
    <cellStyle name="20% - Accent2 2 11 2" xfId="4745"/>
    <cellStyle name="20% - Accent2 2 12" xfId="59"/>
    <cellStyle name="20% - Accent2 2 12 2" xfId="4746"/>
    <cellStyle name="20% - Accent2 2 13" xfId="60"/>
    <cellStyle name="20% - Accent2 2 13 2" xfId="4747"/>
    <cellStyle name="20% - Accent2 2 14" xfId="4743"/>
    <cellStyle name="20% - Accent2 2 2" xfId="61"/>
    <cellStyle name="20% - Accent2 2 2 2" xfId="4748"/>
    <cellStyle name="20% - Accent2 2 3" xfId="62"/>
    <cellStyle name="20% - Accent2 2 3 2" xfId="4749"/>
    <cellStyle name="20% - Accent2 2 4" xfId="63"/>
    <cellStyle name="20% - Accent2 2 4 2" xfId="4750"/>
    <cellStyle name="20% - Accent2 2 5" xfId="64"/>
    <cellStyle name="20% - Accent2 2 5 2" xfId="4751"/>
    <cellStyle name="20% - Accent2 2 6" xfId="65"/>
    <cellStyle name="20% - Accent2 2 6 2" xfId="4752"/>
    <cellStyle name="20% - Accent2 2 7" xfId="66"/>
    <cellStyle name="20% - Accent2 2 7 2" xfId="4753"/>
    <cellStyle name="20% - Accent2 2 8" xfId="67"/>
    <cellStyle name="20% - Accent2 2 8 2" xfId="4754"/>
    <cellStyle name="20% - Accent2 2 9" xfId="68"/>
    <cellStyle name="20% - Accent2 2 9 2" xfId="4755"/>
    <cellStyle name="20% - Accent2 3" xfId="69"/>
    <cellStyle name="20% - Accent2 3 2" xfId="70"/>
    <cellStyle name="20% - Accent2 3 2 2" xfId="4757"/>
    <cellStyle name="20% - Accent2 3 3" xfId="71"/>
    <cellStyle name="20% - Accent2 3 3 2" xfId="4758"/>
    <cellStyle name="20% - Accent2 3 4" xfId="4756"/>
    <cellStyle name="20% - Accent2 4" xfId="72"/>
    <cellStyle name="20% - Accent2 4 2" xfId="73"/>
    <cellStyle name="20% - Accent2 4 2 2" xfId="4760"/>
    <cellStyle name="20% - Accent2 4 3" xfId="74"/>
    <cellStyle name="20% - Accent2 4 3 2" xfId="4761"/>
    <cellStyle name="20% - Accent2 4 4" xfId="4759"/>
    <cellStyle name="20% - Accent2 5" xfId="75"/>
    <cellStyle name="20% - Accent2 5 2" xfId="76"/>
    <cellStyle name="20% - Accent2 5 2 2" xfId="4763"/>
    <cellStyle name="20% - Accent2 5 3" xfId="77"/>
    <cellStyle name="20% - Accent2 5 3 2" xfId="4764"/>
    <cellStyle name="20% - Accent2 5 4" xfId="4762"/>
    <cellStyle name="20% - Accent2 6" xfId="78"/>
    <cellStyle name="20% - Accent2 6 2" xfId="79"/>
    <cellStyle name="20% - Accent2 6 2 2" xfId="4766"/>
    <cellStyle name="20% - Accent2 6 3" xfId="80"/>
    <cellStyle name="20% - Accent2 6 3 2" xfId="4767"/>
    <cellStyle name="20% - Accent2 6 4" xfId="4765"/>
    <cellStyle name="20% - Accent2 7" xfId="81"/>
    <cellStyle name="20% - Accent2 7 2" xfId="82"/>
    <cellStyle name="20% - Accent2 7 2 2" xfId="4769"/>
    <cellStyle name="20% - Accent2 7 3" xfId="83"/>
    <cellStyle name="20% - Accent2 7 3 2" xfId="4770"/>
    <cellStyle name="20% - Accent2 7 4" xfId="4768"/>
    <cellStyle name="20% - Accent2 8" xfId="84"/>
    <cellStyle name="20% - Accent2 8 2" xfId="85"/>
    <cellStyle name="20% - Accent2 8 2 2" xfId="4772"/>
    <cellStyle name="20% - Accent2 8 3" xfId="86"/>
    <cellStyle name="20% - Accent2 8 3 2" xfId="4773"/>
    <cellStyle name="20% - Accent2 8 4" xfId="4771"/>
    <cellStyle name="20% - Accent2 9" xfId="87"/>
    <cellStyle name="20% - Accent2 9 2" xfId="88"/>
    <cellStyle name="20% - Accent2 9 2 2" xfId="4775"/>
    <cellStyle name="20% - Accent2 9 3" xfId="89"/>
    <cellStyle name="20% - Accent2 9 3 2" xfId="4776"/>
    <cellStyle name="20% - Accent2 9 4" xfId="4774"/>
    <cellStyle name="20% - Accent3" xfId="36157"/>
    <cellStyle name="20% - Accent3 10" xfId="90"/>
    <cellStyle name="20% - Accent3 10 2" xfId="91"/>
    <cellStyle name="20% - Accent3 10 2 2" xfId="4778"/>
    <cellStyle name="20% - Accent3 10 3" xfId="92"/>
    <cellStyle name="20% - Accent3 10 3 2" xfId="4779"/>
    <cellStyle name="20% - Accent3 10 4" xfId="4777"/>
    <cellStyle name="20% - Accent3 11" xfId="93"/>
    <cellStyle name="20% - Accent3 11 2" xfId="94"/>
    <cellStyle name="20% - Accent3 11 2 2" xfId="4781"/>
    <cellStyle name="20% - Accent3 11 3" xfId="95"/>
    <cellStyle name="20% - Accent3 11 3 2" xfId="4782"/>
    <cellStyle name="20% - Accent3 11 4" xfId="4780"/>
    <cellStyle name="20% - Accent3 2" xfId="96"/>
    <cellStyle name="20% - Accent3 2 10" xfId="97"/>
    <cellStyle name="20% - Accent3 2 10 2" xfId="4784"/>
    <cellStyle name="20% - Accent3 2 11" xfId="98"/>
    <cellStyle name="20% - Accent3 2 11 2" xfId="4785"/>
    <cellStyle name="20% - Accent3 2 12" xfId="99"/>
    <cellStyle name="20% - Accent3 2 12 2" xfId="4786"/>
    <cellStyle name="20% - Accent3 2 13" xfId="100"/>
    <cellStyle name="20% - Accent3 2 13 2" xfId="4787"/>
    <cellStyle name="20% - Accent3 2 14" xfId="4783"/>
    <cellStyle name="20% - Accent3 2 2" xfId="101"/>
    <cellStyle name="20% - Accent3 2 2 2" xfId="4788"/>
    <cellStyle name="20% - Accent3 2 3" xfId="102"/>
    <cellStyle name="20% - Accent3 2 3 2" xfId="4789"/>
    <cellStyle name="20% - Accent3 2 4" xfId="103"/>
    <cellStyle name="20% - Accent3 2 4 2" xfId="4790"/>
    <cellStyle name="20% - Accent3 2 5" xfId="104"/>
    <cellStyle name="20% - Accent3 2 5 2" xfId="4791"/>
    <cellStyle name="20% - Accent3 2 6" xfId="105"/>
    <cellStyle name="20% - Accent3 2 6 2" xfId="4792"/>
    <cellStyle name="20% - Accent3 2 7" xfId="106"/>
    <cellStyle name="20% - Accent3 2 7 2" xfId="4793"/>
    <cellStyle name="20% - Accent3 2 8" xfId="107"/>
    <cellStyle name="20% - Accent3 2 8 2" xfId="4794"/>
    <cellStyle name="20% - Accent3 2 9" xfId="108"/>
    <cellStyle name="20% - Accent3 2 9 2" xfId="4795"/>
    <cellStyle name="20% - Accent3 3" xfId="109"/>
    <cellStyle name="20% - Accent3 3 2" xfId="110"/>
    <cellStyle name="20% - Accent3 3 2 2" xfId="4797"/>
    <cellStyle name="20% - Accent3 3 3" xfId="111"/>
    <cellStyle name="20% - Accent3 3 3 2" xfId="4798"/>
    <cellStyle name="20% - Accent3 3 4" xfId="4796"/>
    <cellStyle name="20% - Accent3 4" xfId="112"/>
    <cellStyle name="20% - Accent3 4 2" xfId="113"/>
    <cellStyle name="20% - Accent3 4 2 2" xfId="4800"/>
    <cellStyle name="20% - Accent3 4 3" xfId="114"/>
    <cellStyle name="20% - Accent3 4 3 2" xfId="4801"/>
    <cellStyle name="20% - Accent3 4 4" xfId="4799"/>
    <cellStyle name="20% - Accent3 5" xfId="115"/>
    <cellStyle name="20% - Accent3 5 2" xfId="116"/>
    <cellStyle name="20% - Accent3 5 2 2" xfId="4803"/>
    <cellStyle name="20% - Accent3 5 3" xfId="117"/>
    <cellStyle name="20% - Accent3 5 3 2" xfId="4804"/>
    <cellStyle name="20% - Accent3 5 4" xfId="4802"/>
    <cellStyle name="20% - Accent3 6" xfId="118"/>
    <cellStyle name="20% - Accent3 6 2" xfId="119"/>
    <cellStyle name="20% - Accent3 6 2 2" xfId="4806"/>
    <cellStyle name="20% - Accent3 6 3" xfId="120"/>
    <cellStyle name="20% - Accent3 6 3 2" xfId="4807"/>
    <cellStyle name="20% - Accent3 6 4" xfId="4805"/>
    <cellStyle name="20% - Accent3 7" xfId="121"/>
    <cellStyle name="20% - Accent3 7 2" xfId="122"/>
    <cellStyle name="20% - Accent3 7 2 2" xfId="4809"/>
    <cellStyle name="20% - Accent3 7 3" xfId="123"/>
    <cellStyle name="20% - Accent3 7 3 2" xfId="4810"/>
    <cellStyle name="20% - Accent3 7 4" xfId="4808"/>
    <cellStyle name="20% - Accent3 8" xfId="124"/>
    <cellStyle name="20% - Accent3 8 2" xfId="125"/>
    <cellStyle name="20% - Accent3 8 2 2" xfId="4812"/>
    <cellStyle name="20% - Accent3 8 3" xfId="126"/>
    <cellStyle name="20% - Accent3 8 3 2" xfId="4813"/>
    <cellStyle name="20% - Accent3 8 4" xfId="4811"/>
    <cellStyle name="20% - Accent3 9" xfId="127"/>
    <cellStyle name="20% - Accent3 9 2" xfId="128"/>
    <cellStyle name="20% - Accent3 9 2 2" xfId="4815"/>
    <cellStyle name="20% - Accent3 9 3" xfId="129"/>
    <cellStyle name="20% - Accent3 9 3 2" xfId="4816"/>
    <cellStyle name="20% - Accent3 9 4" xfId="4814"/>
    <cellStyle name="20% - Accent4" xfId="36161"/>
    <cellStyle name="20% - Accent4 10" xfId="130"/>
    <cellStyle name="20% - Accent4 10 2" xfId="131"/>
    <cellStyle name="20% - Accent4 10 2 2" xfId="4818"/>
    <cellStyle name="20% - Accent4 10 3" xfId="132"/>
    <cellStyle name="20% - Accent4 10 3 2" xfId="4819"/>
    <cellStyle name="20% - Accent4 10 4" xfId="4817"/>
    <cellStyle name="20% - Accent4 11" xfId="133"/>
    <cellStyle name="20% - Accent4 11 2" xfId="134"/>
    <cellStyle name="20% - Accent4 11 2 2" xfId="4821"/>
    <cellStyle name="20% - Accent4 11 3" xfId="135"/>
    <cellStyle name="20% - Accent4 11 3 2" xfId="4822"/>
    <cellStyle name="20% - Accent4 11 4" xfId="4820"/>
    <cellStyle name="20% - Accent4 2" xfId="136"/>
    <cellStyle name="20% - Accent4 2 10" xfId="137"/>
    <cellStyle name="20% - Accent4 2 10 2" xfId="4824"/>
    <cellStyle name="20% - Accent4 2 11" xfId="138"/>
    <cellStyle name="20% - Accent4 2 11 2" xfId="4825"/>
    <cellStyle name="20% - Accent4 2 12" xfId="139"/>
    <cellStyle name="20% - Accent4 2 12 2" xfId="4826"/>
    <cellStyle name="20% - Accent4 2 13" xfId="140"/>
    <cellStyle name="20% - Accent4 2 13 2" xfId="4827"/>
    <cellStyle name="20% - Accent4 2 14" xfId="4823"/>
    <cellStyle name="20% - Accent4 2 2" xfId="141"/>
    <cellStyle name="20% - Accent4 2 2 2" xfId="4828"/>
    <cellStyle name="20% - Accent4 2 3" xfId="142"/>
    <cellStyle name="20% - Accent4 2 3 2" xfId="4829"/>
    <cellStyle name="20% - Accent4 2 4" xfId="143"/>
    <cellStyle name="20% - Accent4 2 4 2" xfId="4830"/>
    <cellStyle name="20% - Accent4 2 5" xfId="144"/>
    <cellStyle name="20% - Accent4 2 5 2" xfId="4831"/>
    <cellStyle name="20% - Accent4 2 6" xfId="145"/>
    <cellStyle name="20% - Accent4 2 6 2" xfId="4832"/>
    <cellStyle name="20% - Accent4 2 7" xfId="146"/>
    <cellStyle name="20% - Accent4 2 7 2" xfId="4833"/>
    <cellStyle name="20% - Accent4 2 8" xfId="147"/>
    <cellStyle name="20% - Accent4 2 8 2" xfId="4834"/>
    <cellStyle name="20% - Accent4 2 9" xfId="148"/>
    <cellStyle name="20% - Accent4 2 9 2" xfId="4835"/>
    <cellStyle name="20% - Accent4 3" xfId="149"/>
    <cellStyle name="20% - Accent4 3 2" xfId="150"/>
    <cellStyle name="20% - Accent4 3 2 2" xfId="4837"/>
    <cellStyle name="20% - Accent4 3 3" xfId="151"/>
    <cellStyle name="20% - Accent4 3 3 2" xfId="4838"/>
    <cellStyle name="20% - Accent4 3 4" xfId="4836"/>
    <cellStyle name="20% - Accent4 4" xfId="152"/>
    <cellStyle name="20% - Accent4 4 2" xfId="153"/>
    <cellStyle name="20% - Accent4 4 2 2" xfId="4840"/>
    <cellStyle name="20% - Accent4 4 3" xfId="154"/>
    <cellStyle name="20% - Accent4 4 3 2" xfId="4841"/>
    <cellStyle name="20% - Accent4 4 4" xfId="4839"/>
    <cellStyle name="20% - Accent4 5" xfId="155"/>
    <cellStyle name="20% - Accent4 5 2" xfId="156"/>
    <cellStyle name="20% - Accent4 5 2 2" xfId="4843"/>
    <cellStyle name="20% - Accent4 5 3" xfId="157"/>
    <cellStyle name="20% - Accent4 5 3 2" xfId="4844"/>
    <cellStyle name="20% - Accent4 5 4" xfId="4842"/>
    <cellStyle name="20% - Accent4 6" xfId="158"/>
    <cellStyle name="20% - Accent4 6 2" xfId="159"/>
    <cellStyle name="20% - Accent4 6 2 2" xfId="4846"/>
    <cellStyle name="20% - Accent4 6 3" xfId="160"/>
    <cellStyle name="20% - Accent4 6 3 2" xfId="4847"/>
    <cellStyle name="20% - Accent4 6 4" xfId="4845"/>
    <cellStyle name="20% - Accent4 7" xfId="161"/>
    <cellStyle name="20% - Accent4 7 2" xfId="162"/>
    <cellStyle name="20% - Accent4 7 2 2" xfId="4849"/>
    <cellStyle name="20% - Accent4 7 3" xfId="163"/>
    <cellStyle name="20% - Accent4 7 3 2" xfId="4850"/>
    <cellStyle name="20% - Accent4 7 4" xfId="4848"/>
    <cellStyle name="20% - Accent4 8" xfId="164"/>
    <cellStyle name="20% - Accent4 8 2" xfId="165"/>
    <cellStyle name="20% - Accent4 8 2 2" xfId="4852"/>
    <cellStyle name="20% - Accent4 8 3" xfId="166"/>
    <cellStyle name="20% - Accent4 8 3 2" xfId="4853"/>
    <cellStyle name="20% - Accent4 8 4" xfId="4851"/>
    <cellStyle name="20% - Accent4 9" xfId="167"/>
    <cellStyle name="20% - Accent4 9 2" xfId="168"/>
    <cellStyle name="20% - Accent4 9 2 2" xfId="4855"/>
    <cellStyle name="20% - Accent4 9 3" xfId="169"/>
    <cellStyle name="20% - Accent4 9 3 2" xfId="4856"/>
    <cellStyle name="20% - Accent4 9 4" xfId="4854"/>
    <cellStyle name="20% - Accent5" xfId="36165"/>
    <cellStyle name="20% - Accent5 10" xfId="170"/>
    <cellStyle name="20% - Accent5 10 2" xfId="171"/>
    <cellStyle name="20% - Accent5 10 2 2" xfId="4858"/>
    <cellStyle name="20% - Accent5 10 3" xfId="172"/>
    <cellStyle name="20% - Accent5 10 3 2" xfId="4859"/>
    <cellStyle name="20% - Accent5 10 4" xfId="4857"/>
    <cellStyle name="20% - Accent5 11" xfId="173"/>
    <cellStyle name="20% - Accent5 11 2" xfId="174"/>
    <cellStyle name="20% - Accent5 11 2 2" xfId="4861"/>
    <cellStyle name="20% - Accent5 11 3" xfId="175"/>
    <cellStyle name="20% - Accent5 11 3 2" xfId="4862"/>
    <cellStyle name="20% - Accent5 11 4" xfId="4860"/>
    <cellStyle name="20% - Accent5 2" xfId="176"/>
    <cellStyle name="20% - Accent5 2 10" xfId="177"/>
    <cellStyle name="20% - Accent5 2 10 2" xfId="4864"/>
    <cellStyle name="20% - Accent5 2 11" xfId="178"/>
    <cellStyle name="20% - Accent5 2 11 2" xfId="4865"/>
    <cellStyle name="20% - Accent5 2 12" xfId="179"/>
    <cellStyle name="20% - Accent5 2 12 2" xfId="4866"/>
    <cellStyle name="20% - Accent5 2 13" xfId="180"/>
    <cellStyle name="20% - Accent5 2 13 2" xfId="4867"/>
    <cellStyle name="20% - Accent5 2 14" xfId="4863"/>
    <cellStyle name="20% - Accent5 2 2" xfId="181"/>
    <cellStyle name="20% - Accent5 2 2 2" xfId="4868"/>
    <cellStyle name="20% - Accent5 2 3" xfId="182"/>
    <cellStyle name="20% - Accent5 2 3 2" xfId="4869"/>
    <cellStyle name="20% - Accent5 2 4" xfId="183"/>
    <cellStyle name="20% - Accent5 2 4 2" xfId="4870"/>
    <cellStyle name="20% - Accent5 2 5" xfId="184"/>
    <cellStyle name="20% - Accent5 2 5 2" xfId="4871"/>
    <cellStyle name="20% - Accent5 2 6" xfId="185"/>
    <cellStyle name="20% - Accent5 2 6 2" xfId="4872"/>
    <cellStyle name="20% - Accent5 2 7" xfId="186"/>
    <cellStyle name="20% - Accent5 2 7 2" xfId="4873"/>
    <cellStyle name="20% - Accent5 2 8" xfId="187"/>
    <cellStyle name="20% - Accent5 2 8 2" xfId="4874"/>
    <cellStyle name="20% - Accent5 2 9" xfId="188"/>
    <cellStyle name="20% - Accent5 2 9 2" xfId="4875"/>
    <cellStyle name="20% - Accent5 3" xfId="189"/>
    <cellStyle name="20% - Accent5 3 2" xfId="190"/>
    <cellStyle name="20% - Accent5 3 2 2" xfId="4877"/>
    <cellStyle name="20% - Accent5 3 3" xfId="191"/>
    <cellStyle name="20% - Accent5 3 3 2" xfId="4878"/>
    <cellStyle name="20% - Accent5 3 4" xfId="4876"/>
    <cellStyle name="20% - Accent5 4" xfId="192"/>
    <cellStyle name="20% - Accent5 4 2" xfId="193"/>
    <cellStyle name="20% - Accent5 4 2 2" xfId="4880"/>
    <cellStyle name="20% - Accent5 4 3" xfId="194"/>
    <cellStyle name="20% - Accent5 4 3 2" xfId="4881"/>
    <cellStyle name="20% - Accent5 4 4" xfId="4879"/>
    <cellStyle name="20% - Accent5 5" xfId="195"/>
    <cellStyle name="20% - Accent5 5 2" xfId="196"/>
    <cellStyle name="20% - Accent5 5 2 2" xfId="4883"/>
    <cellStyle name="20% - Accent5 5 3" xfId="197"/>
    <cellStyle name="20% - Accent5 5 3 2" xfId="4884"/>
    <cellStyle name="20% - Accent5 5 4" xfId="4882"/>
    <cellStyle name="20% - Accent5 6" xfId="198"/>
    <cellStyle name="20% - Accent5 6 2" xfId="199"/>
    <cellStyle name="20% - Accent5 6 2 2" xfId="4886"/>
    <cellStyle name="20% - Accent5 6 3" xfId="200"/>
    <cellStyle name="20% - Accent5 6 3 2" xfId="4887"/>
    <cellStyle name="20% - Accent5 6 4" xfId="4885"/>
    <cellStyle name="20% - Accent5 7" xfId="201"/>
    <cellStyle name="20% - Accent5 7 2" xfId="202"/>
    <cellStyle name="20% - Accent5 7 2 2" xfId="4889"/>
    <cellStyle name="20% - Accent5 7 3" xfId="203"/>
    <cellStyle name="20% - Accent5 7 3 2" xfId="4890"/>
    <cellStyle name="20% - Accent5 7 4" xfId="4888"/>
    <cellStyle name="20% - Accent5 8" xfId="204"/>
    <cellStyle name="20% - Accent5 8 2" xfId="205"/>
    <cellStyle name="20% - Accent5 8 2 2" xfId="4892"/>
    <cellStyle name="20% - Accent5 8 3" xfId="206"/>
    <cellStyle name="20% - Accent5 8 3 2" xfId="4893"/>
    <cellStyle name="20% - Accent5 8 4" xfId="4891"/>
    <cellStyle name="20% - Accent5 9" xfId="207"/>
    <cellStyle name="20% - Accent5 9 2" xfId="208"/>
    <cellStyle name="20% - Accent5 9 2 2" xfId="4895"/>
    <cellStyle name="20% - Accent5 9 3" xfId="209"/>
    <cellStyle name="20% - Accent5 9 3 2" xfId="4896"/>
    <cellStyle name="20% - Accent5 9 4" xfId="4894"/>
    <cellStyle name="20% - Accent6" xfId="36169"/>
    <cellStyle name="20% - Accent6 10" xfId="210"/>
    <cellStyle name="20% - Accent6 10 2" xfId="211"/>
    <cellStyle name="20% - Accent6 10 2 2" xfId="4898"/>
    <cellStyle name="20% - Accent6 10 3" xfId="212"/>
    <cellStyle name="20% - Accent6 10 3 2" xfId="4899"/>
    <cellStyle name="20% - Accent6 10 4" xfId="4897"/>
    <cellStyle name="20% - Accent6 11" xfId="213"/>
    <cellStyle name="20% - Accent6 11 2" xfId="214"/>
    <cellStyle name="20% - Accent6 11 2 2" xfId="4901"/>
    <cellStyle name="20% - Accent6 11 3" xfId="215"/>
    <cellStyle name="20% - Accent6 11 3 2" xfId="4902"/>
    <cellStyle name="20% - Accent6 11 4" xfId="4900"/>
    <cellStyle name="20% - Accent6 2" xfId="216"/>
    <cellStyle name="20% - Accent6 2 10" xfId="217"/>
    <cellStyle name="20% - Accent6 2 10 2" xfId="4904"/>
    <cellStyle name="20% - Accent6 2 11" xfId="218"/>
    <cellStyle name="20% - Accent6 2 11 2" xfId="4905"/>
    <cellStyle name="20% - Accent6 2 12" xfId="219"/>
    <cellStyle name="20% - Accent6 2 12 2" xfId="4906"/>
    <cellStyle name="20% - Accent6 2 13" xfId="220"/>
    <cellStyle name="20% - Accent6 2 13 2" xfId="4907"/>
    <cellStyle name="20% - Accent6 2 14" xfId="4903"/>
    <cellStyle name="20% - Accent6 2 2" xfId="221"/>
    <cellStyle name="20% - Accent6 2 2 2" xfId="4908"/>
    <cellStyle name="20% - Accent6 2 3" xfId="222"/>
    <cellStyle name="20% - Accent6 2 3 2" xfId="4909"/>
    <cellStyle name="20% - Accent6 2 4" xfId="223"/>
    <cellStyle name="20% - Accent6 2 4 2" xfId="4910"/>
    <cellStyle name="20% - Accent6 2 5" xfId="224"/>
    <cellStyle name="20% - Accent6 2 5 2" xfId="4911"/>
    <cellStyle name="20% - Accent6 2 6" xfId="225"/>
    <cellStyle name="20% - Accent6 2 6 2" xfId="4912"/>
    <cellStyle name="20% - Accent6 2 7" xfId="226"/>
    <cellStyle name="20% - Accent6 2 7 2" xfId="4913"/>
    <cellStyle name="20% - Accent6 2 8" xfId="227"/>
    <cellStyle name="20% - Accent6 2 8 2" xfId="4914"/>
    <cellStyle name="20% - Accent6 2 9" xfId="228"/>
    <cellStyle name="20% - Accent6 2 9 2" xfId="4915"/>
    <cellStyle name="20% - Accent6 3" xfId="229"/>
    <cellStyle name="20% - Accent6 3 2" xfId="230"/>
    <cellStyle name="20% - Accent6 3 2 2" xfId="4917"/>
    <cellStyle name="20% - Accent6 3 3" xfId="231"/>
    <cellStyle name="20% - Accent6 3 3 2" xfId="4918"/>
    <cellStyle name="20% - Accent6 3 4" xfId="4916"/>
    <cellStyle name="20% - Accent6 4" xfId="232"/>
    <cellStyle name="20% - Accent6 4 2" xfId="233"/>
    <cellStyle name="20% - Accent6 4 2 2" xfId="4920"/>
    <cellStyle name="20% - Accent6 4 3" xfId="234"/>
    <cellStyle name="20% - Accent6 4 3 2" xfId="4921"/>
    <cellStyle name="20% - Accent6 4 4" xfId="4919"/>
    <cellStyle name="20% - Accent6 5" xfId="235"/>
    <cellStyle name="20% - Accent6 5 2" xfId="236"/>
    <cellStyle name="20% - Accent6 5 2 2" xfId="4923"/>
    <cellStyle name="20% - Accent6 5 3" xfId="237"/>
    <cellStyle name="20% - Accent6 5 3 2" xfId="4924"/>
    <cellStyle name="20% - Accent6 5 4" xfId="4922"/>
    <cellStyle name="20% - Accent6 6" xfId="238"/>
    <cellStyle name="20% - Accent6 6 2" xfId="239"/>
    <cellStyle name="20% - Accent6 6 2 2" xfId="4926"/>
    <cellStyle name="20% - Accent6 6 3" xfId="240"/>
    <cellStyle name="20% - Accent6 6 3 2" xfId="4927"/>
    <cellStyle name="20% - Accent6 6 4" xfId="4925"/>
    <cellStyle name="20% - Accent6 7" xfId="241"/>
    <cellStyle name="20% - Accent6 7 2" xfId="242"/>
    <cellStyle name="20% - Accent6 7 2 2" xfId="4929"/>
    <cellStyle name="20% - Accent6 7 3" xfId="243"/>
    <cellStyle name="20% - Accent6 7 3 2" xfId="4930"/>
    <cellStyle name="20% - Accent6 7 4" xfId="4928"/>
    <cellStyle name="20% - Accent6 8" xfId="244"/>
    <cellStyle name="20% - Accent6 8 2" xfId="245"/>
    <cellStyle name="20% - Accent6 8 2 2" xfId="4932"/>
    <cellStyle name="20% - Accent6 8 3" xfId="246"/>
    <cellStyle name="20% - Accent6 8 3 2" xfId="4933"/>
    <cellStyle name="20% - Accent6 8 4" xfId="4931"/>
    <cellStyle name="20% - Accent6 9" xfId="247"/>
    <cellStyle name="20% - Accent6 9 2" xfId="248"/>
    <cellStyle name="20% - Accent6 9 2 2" xfId="4935"/>
    <cellStyle name="20% - Accent6 9 3" xfId="249"/>
    <cellStyle name="20% - Accent6 9 3 2" xfId="4936"/>
    <cellStyle name="20% - Accent6 9 4" xfId="4934"/>
    <cellStyle name="3dp" xfId="250"/>
    <cellStyle name="40% - Accent1" xfId="36150"/>
    <cellStyle name="40% - Accent1 10" xfId="251"/>
    <cellStyle name="40% - Accent1 10 2" xfId="252"/>
    <cellStyle name="40% - Accent1 10 2 2" xfId="4938"/>
    <cellStyle name="40% - Accent1 10 3" xfId="253"/>
    <cellStyle name="40% - Accent1 10 3 2" xfId="4939"/>
    <cellStyle name="40% - Accent1 10 4" xfId="4937"/>
    <cellStyle name="40% - Accent1 11" xfId="254"/>
    <cellStyle name="40% - Accent1 11 2" xfId="255"/>
    <cellStyle name="40% - Accent1 11 2 2" xfId="4941"/>
    <cellStyle name="40% - Accent1 11 3" xfId="256"/>
    <cellStyle name="40% - Accent1 11 3 2" xfId="4942"/>
    <cellStyle name="40% - Accent1 11 4" xfId="4940"/>
    <cellStyle name="40% - Accent1 2" xfId="257"/>
    <cellStyle name="40% - Accent1 2 10" xfId="258"/>
    <cellStyle name="40% - Accent1 2 10 2" xfId="4944"/>
    <cellStyle name="40% - Accent1 2 11" xfId="259"/>
    <cellStyle name="40% - Accent1 2 11 2" xfId="4945"/>
    <cellStyle name="40% - Accent1 2 12" xfId="260"/>
    <cellStyle name="40% - Accent1 2 12 2" xfId="4946"/>
    <cellStyle name="40% - Accent1 2 13" xfId="261"/>
    <cellStyle name="40% - Accent1 2 13 2" xfId="4947"/>
    <cellStyle name="40% - Accent1 2 14" xfId="4943"/>
    <cellStyle name="40% - Accent1 2 2" xfId="262"/>
    <cellStyle name="40% - Accent1 2 2 2" xfId="4948"/>
    <cellStyle name="40% - Accent1 2 3" xfId="263"/>
    <cellStyle name="40% - Accent1 2 3 2" xfId="4949"/>
    <cellStyle name="40% - Accent1 2 4" xfId="264"/>
    <cellStyle name="40% - Accent1 2 4 2" xfId="4950"/>
    <cellStyle name="40% - Accent1 2 5" xfId="265"/>
    <cellStyle name="40% - Accent1 2 5 2" xfId="4951"/>
    <cellStyle name="40% - Accent1 2 6" xfId="266"/>
    <cellStyle name="40% - Accent1 2 6 2" xfId="4952"/>
    <cellStyle name="40% - Accent1 2 7" xfId="267"/>
    <cellStyle name="40% - Accent1 2 7 2" xfId="4953"/>
    <cellStyle name="40% - Accent1 2 8" xfId="268"/>
    <cellStyle name="40% - Accent1 2 8 2" xfId="4954"/>
    <cellStyle name="40% - Accent1 2 9" xfId="269"/>
    <cellStyle name="40% - Accent1 2 9 2" xfId="4955"/>
    <cellStyle name="40% - Accent1 3" xfId="270"/>
    <cellStyle name="40% - Accent1 3 2" xfId="271"/>
    <cellStyle name="40% - Accent1 3 2 2" xfId="4957"/>
    <cellStyle name="40% - Accent1 3 3" xfId="272"/>
    <cellStyle name="40% - Accent1 3 3 2" xfId="4958"/>
    <cellStyle name="40% - Accent1 3 4" xfId="4956"/>
    <cellStyle name="40% - Accent1 4" xfId="273"/>
    <cellStyle name="40% - Accent1 4 2" xfId="274"/>
    <cellStyle name="40% - Accent1 4 2 2" xfId="4960"/>
    <cellStyle name="40% - Accent1 4 3" xfId="275"/>
    <cellStyle name="40% - Accent1 4 3 2" xfId="4961"/>
    <cellStyle name="40% - Accent1 4 4" xfId="4959"/>
    <cellStyle name="40% - Accent1 5" xfId="276"/>
    <cellStyle name="40% - Accent1 5 2" xfId="277"/>
    <cellStyle name="40% - Accent1 5 2 2" xfId="4963"/>
    <cellStyle name="40% - Accent1 5 3" xfId="278"/>
    <cellStyle name="40% - Accent1 5 3 2" xfId="4964"/>
    <cellStyle name="40% - Accent1 5 4" xfId="4962"/>
    <cellStyle name="40% - Accent1 6" xfId="279"/>
    <cellStyle name="40% - Accent1 6 2" xfId="280"/>
    <cellStyle name="40% - Accent1 6 2 2" xfId="4966"/>
    <cellStyle name="40% - Accent1 6 3" xfId="281"/>
    <cellStyle name="40% - Accent1 6 3 2" xfId="4967"/>
    <cellStyle name="40% - Accent1 6 4" xfId="4965"/>
    <cellStyle name="40% - Accent1 7" xfId="282"/>
    <cellStyle name="40% - Accent1 7 2" xfId="283"/>
    <cellStyle name="40% - Accent1 7 2 2" xfId="4969"/>
    <cellStyle name="40% - Accent1 7 3" xfId="284"/>
    <cellStyle name="40% - Accent1 7 3 2" xfId="4970"/>
    <cellStyle name="40% - Accent1 7 4" xfId="4968"/>
    <cellStyle name="40% - Accent1 8" xfId="285"/>
    <cellStyle name="40% - Accent1 8 2" xfId="286"/>
    <cellStyle name="40% - Accent1 8 2 2" xfId="4972"/>
    <cellStyle name="40% - Accent1 8 3" xfId="287"/>
    <cellStyle name="40% - Accent1 8 3 2" xfId="4973"/>
    <cellStyle name="40% - Accent1 8 4" xfId="4971"/>
    <cellStyle name="40% - Accent1 9" xfId="288"/>
    <cellStyle name="40% - Accent1 9 2" xfId="289"/>
    <cellStyle name="40% - Accent1 9 2 2" xfId="4975"/>
    <cellStyle name="40% - Accent1 9 3" xfId="290"/>
    <cellStyle name="40% - Accent1 9 3 2" xfId="4976"/>
    <cellStyle name="40% - Accent1 9 4" xfId="4974"/>
    <cellStyle name="40% - Accent2" xfId="36154"/>
    <cellStyle name="40% - Accent2 10" xfId="291"/>
    <cellStyle name="40% - Accent2 10 2" xfId="292"/>
    <cellStyle name="40% - Accent2 10 2 2" xfId="4978"/>
    <cellStyle name="40% - Accent2 10 3" xfId="293"/>
    <cellStyle name="40% - Accent2 10 3 2" xfId="4979"/>
    <cellStyle name="40% - Accent2 10 4" xfId="4977"/>
    <cellStyle name="40% - Accent2 11" xfId="294"/>
    <cellStyle name="40% - Accent2 11 2" xfId="295"/>
    <cellStyle name="40% - Accent2 11 2 2" xfId="4981"/>
    <cellStyle name="40% - Accent2 11 3" xfId="296"/>
    <cellStyle name="40% - Accent2 11 3 2" xfId="4982"/>
    <cellStyle name="40% - Accent2 11 4" xfId="4980"/>
    <cellStyle name="40% - Accent2 2" xfId="297"/>
    <cellStyle name="40% - Accent2 2 10" xfId="298"/>
    <cellStyle name="40% - Accent2 2 10 2" xfId="4984"/>
    <cellStyle name="40% - Accent2 2 11" xfId="299"/>
    <cellStyle name="40% - Accent2 2 11 2" xfId="4985"/>
    <cellStyle name="40% - Accent2 2 12" xfId="300"/>
    <cellStyle name="40% - Accent2 2 12 2" xfId="4986"/>
    <cellStyle name="40% - Accent2 2 13" xfId="301"/>
    <cellStyle name="40% - Accent2 2 13 2" xfId="4987"/>
    <cellStyle name="40% - Accent2 2 14" xfId="4983"/>
    <cellStyle name="40% - Accent2 2 2" xfId="302"/>
    <cellStyle name="40% - Accent2 2 2 2" xfId="4988"/>
    <cellStyle name="40% - Accent2 2 3" xfId="303"/>
    <cellStyle name="40% - Accent2 2 3 2" xfId="4989"/>
    <cellStyle name="40% - Accent2 2 4" xfId="304"/>
    <cellStyle name="40% - Accent2 2 4 2" xfId="4990"/>
    <cellStyle name="40% - Accent2 2 5" xfId="305"/>
    <cellStyle name="40% - Accent2 2 5 2" xfId="4991"/>
    <cellStyle name="40% - Accent2 2 6" xfId="306"/>
    <cellStyle name="40% - Accent2 2 6 2" xfId="4992"/>
    <cellStyle name="40% - Accent2 2 7" xfId="307"/>
    <cellStyle name="40% - Accent2 2 7 2" xfId="4993"/>
    <cellStyle name="40% - Accent2 2 8" xfId="308"/>
    <cellStyle name="40% - Accent2 2 8 2" xfId="4994"/>
    <cellStyle name="40% - Accent2 2 9" xfId="309"/>
    <cellStyle name="40% - Accent2 2 9 2" xfId="4995"/>
    <cellStyle name="40% - Accent2 3" xfId="310"/>
    <cellStyle name="40% - Accent2 3 2" xfId="311"/>
    <cellStyle name="40% - Accent2 3 2 2" xfId="4997"/>
    <cellStyle name="40% - Accent2 3 3" xfId="312"/>
    <cellStyle name="40% - Accent2 3 3 2" xfId="4998"/>
    <cellStyle name="40% - Accent2 3 4" xfId="4996"/>
    <cellStyle name="40% - Accent2 4" xfId="313"/>
    <cellStyle name="40% - Accent2 4 2" xfId="314"/>
    <cellStyle name="40% - Accent2 4 2 2" xfId="5000"/>
    <cellStyle name="40% - Accent2 4 3" xfId="315"/>
    <cellStyle name="40% - Accent2 4 3 2" xfId="5001"/>
    <cellStyle name="40% - Accent2 4 4" xfId="4999"/>
    <cellStyle name="40% - Accent2 5" xfId="316"/>
    <cellStyle name="40% - Accent2 5 2" xfId="317"/>
    <cellStyle name="40% - Accent2 5 2 2" xfId="5003"/>
    <cellStyle name="40% - Accent2 5 3" xfId="318"/>
    <cellStyle name="40% - Accent2 5 3 2" xfId="5004"/>
    <cellStyle name="40% - Accent2 5 4" xfId="5002"/>
    <cellStyle name="40% - Accent2 6" xfId="319"/>
    <cellStyle name="40% - Accent2 6 2" xfId="320"/>
    <cellStyle name="40% - Accent2 6 2 2" xfId="5006"/>
    <cellStyle name="40% - Accent2 6 3" xfId="321"/>
    <cellStyle name="40% - Accent2 6 3 2" xfId="5007"/>
    <cellStyle name="40% - Accent2 6 4" xfId="5005"/>
    <cellStyle name="40% - Accent2 7" xfId="322"/>
    <cellStyle name="40% - Accent2 7 2" xfId="323"/>
    <cellStyle name="40% - Accent2 7 2 2" xfId="5009"/>
    <cellStyle name="40% - Accent2 7 3" xfId="324"/>
    <cellStyle name="40% - Accent2 7 3 2" xfId="5010"/>
    <cellStyle name="40% - Accent2 7 4" xfId="5008"/>
    <cellStyle name="40% - Accent2 8" xfId="325"/>
    <cellStyle name="40% - Accent2 8 2" xfId="326"/>
    <cellStyle name="40% - Accent2 8 2 2" xfId="5012"/>
    <cellStyle name="40% - Accent2 8 3" xfId="327"/>
    <cellStyle name="40% - Accent2 8 3 2" xfId="5013"/>
    <cellStyle name="40% - Accent2 8 4" xfId="5011"/>
    <cellStyle name="40% - Accent2 9" xfId="328"/>
    <cellStyle name="40% - Accent2 9 2" xfId="329"/>
    <cellStyle name="40% - Accent2 9 2 2" xfId="5015"/>
    <cellStyle name="40% - Accent2 9 3" xfId="330"/>
    <cellStyle name="40% - Accent2 9 3 2" xfId="5016"/>
    <cellStyle name="40% - Accent2 9 4" xfId="5014"/>
    <cellStyle name="40% - Accent3" xfId="36158"/>
    <cellStyle name="40% - Accent3 10" xfId="331"/>
    <cellStyle name="40% - Accent3 10 2" xfId="332"/>
    <cellStyle name="40% - Accent3 10 2 2" xfId="5018"/>
    <cellStyle name="40% - Accent3 10 3" xfId="333"/>
    <cellStyle name="40% - Accent3 10 3 2" xfId="5019"/>
    <cellStyle name="40% - Accent3 10 4" xfId="5017"/>
    <cellStyle name="40% - Accent3 11" xfId="334"/>
    <cellStyle name="40% - Accent3 11 2" xfId="335"/>
    <cellStyle name="40% - Accent3 11 2 2" xfId="5021"/>
    <cellStyle name="40% - Accent3 11 3" xfId="336"/>
    <cellStyle name="40% - Accent3 11 3 2" xfId="5022"/>
    <cellStyle name="40% - Accent3 11 4" xfId="5020"/>
    <cellStyle name="40% - Accent3 2" xfId="337"/>
    <cellStyle name="40% - Accent3 2 10" xfId="338"/>
    <cellStyle name="40% - Accent3 2 10 2" xfId="5024"/>
    <cellStyle name="40% - Accent3 2 11" xfId="339"/>
    <cellStyle name="40% - Accent3 2 11 2" xfId="5025"/>
    <cellStyle name="40% - Accent3 2 12" xfId="340"/>
    <cellStyle name="40% - Accent3 2 12 2" xfId="5026"/>
    <cellStyle name="40% - Accent3 2 13" xfId="341"/>
    <cellStyle name="40% - Accent3 2 13 2" xfId="5027"/>
    <cellStyle name="40% - Accent3 2 14" xfId="5023"/>
    <cellStyle name="40% - Accent3 2 2" xfId="342"/>
    <cellStyle name="40% - Accent3 2 2 2" xfId="5028"/>
    <cellStyle name="40% - Accent3 2 3" xfId="343"/>
    <cellStyle name="40% - Accent3 2 3 2" xfId="5029"/>
    <cellStyle name="40% - Accent3 2 4" xfId="344"/>
    <cellStyle name="40% - Accent3 2 4 2" xfId="5030"/>
    <cellStyle name="40% - Accent3 2 5" xfId="345"/>
    <cellStyle name="40% - Accent3 2 5 2" xfId="5031"/>
    <cellStyle name="40% - Accent3 2 6" xfId="346"/>
    <cellStyle name="40% - Accent3 2 6 2" xfId="5032"/>
    <cellStyle name="40% - Accent3 2 7" xfId="347"/>
    <cellStyle name="40% - Accent3 2 7 2" xfId="5033"/>
    <cellStyle name="40% - Accent3 2 8" xfId="348"/>
    <cellStyle name="40% - Accent3 2 8 2" xfId="5034"/>
    <cellStyle name="40% - Accent3 2 9" xfId="349"/>
    <cellStyle name="40% - Accent3 2 9 2" xfId="5035"/>
    <cellStyle name="40% - Accent3 3" xfId="350"/>
    <cellStyle name="40% - Accent3 3 2" xfId="351"/>
    <cellStyle name="40% - Accent3 3 2 2" xfId="5037"/>
    <cellStyle name="40% - Accent3 3 3" xfId="352"/>
    <cellStyle name="40% - Accent3 3 3 2" xfId="5038"/>
    <cellStyle name="40% - Accent3 3 4" xfId="5036"/>
    <cellStyle name="40% - Accent3 4" xfId="353"/>
    <cellStyle name="40% - Accent3 4 2" xfId="354"/>
    <cellStyle name="40% - Accent3 4 2 2" xfId="5040"/>
    <cellStyle name="40% - Accent3 4 3" xfId="355"/>
    <cellStyle name="40% - Accent3 4 3 2" xfId="5041"/>
    <cellStyle name="40% - Accent3 4 4" xfId="5039"/>
    <cellStyle name="40% - Accent3 5" xfId="356"/>
    <cellStyle name="40% - Accent3 5 2" xfId="357"/>
    <cellStyle name="40% - Accent3 5 2 2" xfId="5043"/>
    <cellStyle name="40% - Accent3 5 3" xfId="358"/>
    <cellStyle name="40% - Accent3 5 3 2" xfId="5044"/>
    <cellStyle name="40% - Accent3 5 4" xfId="5042"/>
    <cellStyle name="40% - Accent3 6" xfId="359"/>
    <cellStyle name="40% - Accent3 6 2" xfId="360"/>
    <cellStyle name="40% - Accent3 6 2 2" xfId="5046"/>
    <cellStyle name="40% - Accent3 6 3" xfId="361"/>
    <cellStyle name="40% - Accent3 6 3 2" xfId="5047"/>
    <cellStyle name="40% - Accent3 6 4" xfId="5045"/>
    <cellStyle name="40% - Accent3 7" xfId="362"/>
    <cellStyle name="40% - Accent3 7 2" xfId="363"/>
    <cellStyle name="40% - Accent3 7 2 2" xfId="5049"/>
    <cellStyle name="40% - Accent3 7 3" xfId="364"/>
    <cellStyle name="40% - Accent3 7 3 2" xfId="5050"/>
    <cellStyle name="40% - Accent3 7 4" xfId="5048"/>
    <cellStyle name="40% - Accent3 8" xfId="365"/>
    <cellStyle name="40% - Accent3 8 2" xfId="366"/>
    <cellStyle name="40% - Accent3 8 2 2" xfId="5052"/>
    <cellStyle name="40% - Accent3 8 3" xfId="367"/>
    <cellStyle name="40% - Accent3 8 3 2" xfId="5053"/>
    <cellStyle name="40% - Accent3 8 4" xfId="5051"/>
    <cellStyle name="40% - Accent3 9" xfId="368"/>
    <cellStyle name="40% - Accent3 9 2" xfId="369"/>
    <cellStyle name="40% - Accent3 9 2 2" xfId="5055"/>
    <cellStyle name="40% - Accent3 9 3" xfId="370"/>
    <cellStyle name="40% - Accent3 9 3 2" xfId="5056"/>
    <cellStyle name="40% - Accent3 9 4" xfId="5054"/>
    <cellStyle name="40% - Accent4" xfId="36162"/>
    <cellStyle name="40% - Accent4 10" xfId="371"/>
    <cellStyle name="40% - Accent4 10 2" xfId="372"/>
    <cellStyle name="40% - Accent4 10 2 2" xfId="5058"/>
    <cellStyle name="40% - Accent4 10 3" xfId="373"/>
    <cellStyle name="40% - Accent4 10 3 2" xfId="5059"/>
    <cellStyle name="40% - Accent4 10 4" xfId="5057"/>
    <cellStyle name="40% - Accent4 11" xfId="374"/>
    <cellStyle name="40% - Accent4 11 2" xfId="375"/>
    <cellStyle name="40% - Accent4 11 2 2" xfId="5061"/>
    <cellStyle name="40% - Accent4 11 3" xfId="376"/>
    <cellStyle name="40% - Accent4 11 3 2" xfId="5062"/>
    <cellStyle name="40% - Accent4 11 4" xfId="5060"/>
    <cellStyle name="40% - Accent4 2" xfId="377"/>
    <cellStyle name="40% - Accent4 2 10" xfId="378"/>
    <cellStyle name="40% - Accent4 2 10 2" xfId="5064"/>
    <cellStyle name="40% - Accent4 2 11" xfId="379"/>
    <cellStyle name="40% - Accent4 2 11 2" xfId="5065"/>
    <cellStyle name="40% - Accent4 2 12" xfId="380"/>
    <cellStyle name="40% - Accent4 2 12 2" xfId="5066"/>
    <cellStyle name="40% - Accent4 2 13" xfId="381"/>
    <cellStyle name="40% - Accent4 2 13 2" xfId="5067"/>
    <cellStyle name="40% - Accent4 2 14" xfId="5063"/>
    <cellStyle name="40% - Accent4 2 2" xfId="382"/>
    <cellStyle name="40% - Accent4 2 2 2" xfId="5068"/>
    <cellStyle name="40% - Accent4 2 3" xfId="383"/>
    <cellStyle name="40% - Accent4 2 3 2" xfId="5069"/>
    <cellStyle name="40% - Accent4 2 4" xfId="384"/>
    <cellStyle name="40% - Accent4 2 4 2" xfId="5070"/>
    <cellStyle name="40% - Accent4 2 5" xfId="385"/>
    <cellStyle name="40% - Accent4 2 5 2" xfId="5071"/>
    <cellStyle name="40% - Accent4 2 6" xfId="386"/>
    <cellStyle name="40% - Accent4 2 6 2" xfId="5072"/>
    <cellStyle name="40% - Accent4 2 7" xfId="387"/>
    <cellStyle name="40% - Accent4 2 7 2" xfId="5073"/>
    <cellStyle name="40% - Accent4 2 8" xfId="388"/>
    <cellStyle name="40% - Accent4 2 8 2" xfId="5074"/>
    <cellStyle name="40% - Accent4 2 9" xfId="389"/>
    <cellStyle name="40% - Accent4 2 9 2" xfId="5075"/>
    <cellStyle name="40% - Accent4 3" xfId="390"/>
    <cellStyle name="40% - Accent4 3 2" xfId="391"/>
    <cellStyle name="40% - Accent4 3 2 2" xfId="5077"/>
    <cellStyle name="40% - Accent4 3 3" xfId="392"/>
    <cellStyle name="40% - Accent4 3 3 2" xfId="5078"/>
    <cellStyle name="40% - Accent4 3 4" xfId="5076"/>
    <cellStyle name="40% - Accent4 4" xfId="393"/>
    <cellStyle name="40% - Accent4 4 2" xfId="394"/>
    <cellStyle name="40% - Accent4 4 2 2" xfId="5080"/>
    <cellStyle name="40% - Accent4 4 3" xfId="395"/>
    <cellStyle name="40% - Accent4 4 3 2" xfId="5081"/>
    <cellStyle name="40% - Accent4 4 4" xfId="5079"/>
    <cellStyle name="40% - Accent4 5" xfId="396"/>
    <cellStyle name="40% - Accent4 5 2" xfId="397"/>
    <cellStyle name="40% - Accent4 5 2 2" xfId="5083"/>
    <cellStyle name="40% - Accent4 5 3" xfId="398"/>
    <cellStyle name="40% - Accent4 5 3 2" xfId="5084"/>
    <cellStyle name="40% - Accent4 5 4" xfId="5082"/>
    <cellStyle name="40% - Accent4 6" xfId="399"/>
    <cellStyle name="40% - Accent4 6 2" xfId="400"/>
    <cellStyle name="40% - Accent4 6 2 2" xfId="5086"/>
    <cellStyle name="40% - Accent4 6 3" xfId="401"/>
    <cellStyle name="40% - Accent4 6 3 2" xfId="5087"/>
    <cellStyle name="40% - Accent4 6 4" xfId="5085"/>
    <cellStyle name="40% - Accent4 7" xfId="402"/>
    <cellStyle name="40% - Accent4 7 2" xfId="403"/>
    <cellStyle name="40% - Accent4 7 2 2" xfId="5089"/>
    <cellStyle name="40% - Accent4 7 3" xfId="404"/>
    <cellStyle name="40% - Accent4 7 3 2" xfId="5090"/>
    <cellStyle name="40% - Accent4 7 4" xfId="5088"/>
    <cellStyle name="40% - Accent4 8" xfId="405"/>
    <cellStyle name="40% - Accent4 8 2" xfId="406"/>
    <cellStyle name="40% - Accent4 8 2 2" xfId="5092"/>
    <cellStyle name="40% - Accent4 8 3" xfId="407"/>
    <cellStyle name="40% - Accent4 8 3 2" xfId="5093"/>
    <cellStyle name="40% - Accent4 8 4" xfId="5091"/>
    <cellStyle name="40% - Accent4 9" xfId="408"/>
    <cellStyle name="40% - Accent4 9 2" xfId="409"/>
    <cellStyle name="40% - Accent4 9 2 2" xfId="5095"/>
    <cellStyle name="40% - Accent4 9 3" xfId="410"/>
    <cellStyle name="40% - Accent4 9 3 2" xfId="5096"/>
    <cellStyle name="40% - Accent4 9 4" xfId="5094"/>
    <cellStyle name="40% - Accent5" xfId="36166"/>
    <cellStyle name="40% - Accent5 10" xfId="411"/>
    <cellStyle name="40% - Accent5 10 2" xfId="412"/>
    <cellStyle name="40% - Accent5 10 2 2" xfId="5098"/>
    <cellStyle name="40% - Accent5 10 3" xfId="413"/>
    <cellStyle name="40% - Accent5 10 3 2" xfId="5099"/>
    <cellStyle name="40% - Accent5 10 4" xfId="5097"/>
    <cellStyle name="40% - Accent5 11" xfId="414"/>
    <cellStyle name="40% - Accent5 11 2" xfId="415"/>
    <cellStyle name="40% - Accent5 11 2 2" xfId="5101"/>
    <cellStyle name="40% - Accent5 11 3" xfId="416"/>
    <cellStyle name="40% - Accent5 11 3 2" xfId="5102"/>
    <cellStyle name="40% - Accent5 11 4" xfId="5100"/>
    <cellStyle name="40% - Accent5 2" xfId="417"/>
    <cellStyle name="40% - Accent5 2 10" xfId="418"/>
    <cellStyle name="40% - Accent5 2 10 2" xfId="5104"/>
    <cellStyle name="40% - Accent5 2 11" xfId="419"/>
    <cellStyle name="40% - Accent5 2 11 2" xfId="5105"/>
    <cellStyle name="40% - Accent5 2 12" xfId="420"/>
    <cellStyle name="40% - Accent5 2 12 2" xfId="5106"/>
    <cellStyle name="40% - Accent5 2 13" xfId="421"/>
    <cellStyle name="40% - Accent5 2 13 2" xfId="5107"/>
    <cellStyle name="40% - Accent5 2 14" xfId="5103"/>
    <cellStyle name="40% - Accent5 2 2" xfId="422"/>
    <cellStyle name="40% - Accent5 2 2 2" xfId="5108"/>
    <cellStyle name="40% - Accent5 2 3" xfId="423"/>
    <cellStyle name="40% - Accent5 2 3 2" xfId="5109"/>
    <cellStyle name="40% - Accent5 2 4" xfId="424"/>
    <cellStyle name="40% - Accent5 2 4 2" xfId="5110"/>
    <cellStyle name="40% - Accent5 2 5" xfId="425"/>
    <cellStyle name="40% - Accent5 2 5 2" xfId="5111"/>
    <cellStyle name="40% - Accent5 2 6" xfId="426"/>
    <cellStyle name="40% - Accent5 2 6 2" xfId="5112"/>
    <cellStyle name="40% - Accent5 2 7" xfId="427"/>
    <cellStyle name="40% - Accent5 2 7 2" xfId="5113"/>
    <cellStyle name="40% - Accent5 2 8" xfId="428"/>
    <cellStyle name="40% - Accent5 2 8 2" xfId="5114"/>
    <cellStyle name="40% - Accent5 2 9" xfId="429"/>
    <cellStyle name="40% - Accent5 2 9 2" xfId="5115"/>
    <cellStyle name="40% - Accent5 3" xfId="430"/>
    <cellStyle name="40% - Accent5 3 2" xfId="431"/>
    <cellStyle name="40% - Accent5 3 2 2" xfId="5117"/>
    <cellStyle name="40% - Accent5 3 3" xfId="432"/>
    <cellStyle name="40% - Accent5 3 3 2" xfId="5118"/>
    <cellStyle name="40% - Accent5 3 4" xfId="5116"/>
    <cellStyle name="40% - Accent5 4" xfId="433"/>
    <cellStyle name="40% - Accent5 4 2" xfId="434"/>
    <cellStyle name="40% - Accent5 4 2 2" xfId="5120"/>
    <cellStyle name="40% - Accent5 4 3" xfId="435"/>
    <cellStyle name="40% - Accent5 4 3 2" xfId="5121"/>
    <cellStyle name="40% - Accent5 4 4" xfId="5119"/>
    <cellStyle name="40% - Accent5 5" xfId="436"/>
    <cellStyle name="40% - Accent5 5 2" xfId="437"/>
    <cellStyle name="40% - Accent5 5 2 2" xfId="5123"/>
    <cellStyle name="40% - Accent5 5 3" xfId="438"/>
    <cellStyle name="40% - Accent5 5 3 2" xfId="5124"/>
    <cellStyle name="40% - Accent5 5 4" xfId="5122"/>
    <cellStyle name="40% - Accent5 6" xfId="439"/>
    <cellStyle name="40% - Accent5 6 2" xfId="440"/>
    <cellStyle name="40% - Accent5 6 2 2" xfId="5126"/>
    <cellStyle name="40% - Accent5 6 3" xfId="441"/>
    <cellStyle name="40% - Accent5 6 3 2" xfId="5127"/>
    <cellStyle name="40% - Accent5 6 4" xfId="5125"/>
    <cellStyle name="40% - Accent5 7" xfId="442"/>
    <cellStyle name="40% - Accent5 7 2" xfId="443"/>
    <cellStyle name="40% - Accent5 7 2 2" xfId="5129"/>
    <cellStyle name="40% - Accent5 7 3" xfId="444"/>
    <cellStyle name="40% - Accent5 7 3 2" xfId="5130"/>
    <cellStyle name="40% - Accent5 7 4" xfId="5128"/>
    <cellStyle name="40% - Accent5 8" xfId="445"/>
    <cellStyle name="40% - Accent5 8 2" xfId="446"/>
    <cellStyle name="40% - Accent5 8 2 2" xfId="5132"/>
    <cellStyle name="40% - Accent5 8 3" xfId="447"/>
    <cellStyle name="40% - Accent5 8 3 2" xfId="5133"/>
    <cellStyle name="40% - Accent5 8 4" xfId="5131"/>
    <cellStyle name="40% - Accent5 9" xfId="448"/>
    <cellStyle name="40% - Accent5 9 2" xfId="449"/>
    <cellStyle name="40% - Accent5 9 2 2" xfId="5135"/>
    <cellStyle name="40% - Accent5 9 3" xfId="450"/>
    <cellStyle name="40% - Accent5 9 3 2" xfId="5136"/>
    <cellStyle name="40% - Accent5 9 4" xfId="5134"/>
    <cellStyle name="40% - Accent6" xfId="36170"/>
    <cellStyle name="40% - Accent6 10" xfId="451"/>
    <cellStyle name="40% - Accent6 10 2" xfId="452"/>
    <cellStyle name="40% - Accent6 10 2 2" xfId="5138"/>
    <cellStyle name="40% - Accent6 10 3" xfId="453"/>
    <cellStyle name="40% - Accent6 10 3 2" xfId="5139"/>
    <cellStyle name="40% - Accent6 10 4" xfId="5137"/>
    <cellStyle name="40% - Accent6 11" xfId="454"/>
    <cellStyle name="40% - Accent6 11 2" xfId="455"/>
    <cellStyle name="40% - Accent6 11 2 2" xfId="5141"/>
    <cellStyle name="40% - Accent6 11 3" xfId="456"/>
    <cellStyle name="40% - Accent6 11 3 2" xfId="5142"/>
    <cellStyle name="40% - Accent6 11 4" xfId="5140"/>
    <cellStyle name="40% - Accent6 2" xfId="457"/>
    <cellStyle name="40% - Accent6 2 10" xfId="458"/>
    <cellStyle name="40% - Accent6 2 10 2" xfId="5144"/>
    <cellStyle name="40% - Accent6 2 11" xfId="459"/>
    <cellStyle name="40% - Accent6 2 11 2" xfId="5145"/>
    <cellStyle name="40% - Accent6 2 12" xfId="460"/>
    <cellStyle name="40% - Accent6 2 12 2" xfId="5146"/>
    <cellStyle name="40% - Accent6 2 13" xfId="461"/>
    <cellStyle name="40% - Accent6 2 13 2" xfId="5147"/>
    <cellStyle name="40% - Accent6 2 14" xfId="5143"/>
    <cellStyle name="40% - Accent6 2 2" xfId="462"/>
    <cellStyle name="40% - Accent6 2 2 2" xfId="5148"/>
    <cellStyle name="40% - Accent6 2 3" xfId="463"/>
    <cellStyle name="40% - Accent6 2 3 2" xfId="5149"/>
    <cellStyle name="40% - Accent6 2 4" xfId="464"/>
    <cellStyle name="40% - Accent6 2 4 2" xfId="5150"/>
    <cellStyle name="40% - Accent6 2 5" xfId="465"/>
    <cellStyle name="40% - Accent6 2 5 2" xfId="5151"/>
    <cellStyle name="40% - Accent6 2 6" xfId="466"/>
    <cellStyle name="40% - Accent6 2 6 2" xfId="5152"/>
    <cellStyle name="40% - Accent6 2 7" xfId="467"/>
    <cellStyle name="40% - Accent6 2 7 2" xfId="5153"/>
    <cellStyle name="40% - Accent6 2 8" xfId="468"/>
    <cellStyle name="40% - Accent6 2 8 2" xfId="5154"/>
    <cellStyle name="40% - Accent6 2 9" xfId="469"/>
    <cellStyle name="40% - Accent6 2 9 2" xfId="5155"/>
    <cellStyle name="40% - Accent6 3" xfId="470"/>
    <cellStyle name="40% - Accent6 3 2" xfId="471"/>
    <cellStyle name="40% - Accent6 3 2 2" xfId="5157"/>
    <cellStyle name="40% - Accent6 3 3" xfId="472"/>
    <cellStyle name="40% - Accent6 3 3 2" xfId="5158"/>
    <cellStyle name="40% - Accent6 3 4" xfId="5156"/>
    <cellStyle name="40% - Accent6 4" xfId="473"/>
    <cellStyle name="40% - Accent6 4 2" xfId="474"/>
    <cellStyle name="40% - Accent6 4 2 2" xfId="5160"/>
    <cellStyle name="40% - Accent6 4 3" xfId="475"/>
    <cellStyle name="40% - Accent6 4 3 2" xfId="5161"/>
    <cellStyle name="40% - Accent6 4 4" xfId="5159"/>
    <cellStyle name="40% - Accent6 5" xfId="476"/>
    <cellStyle name="40% - Accent6 5 2" xfId="477"/>
    <cellStyle name="40% - Accent6 5 2 2" xfId="5163"/>
    <cellStyle name="40% - Accent6 5 3" xfId="478"/>
    <cellStyle name="40% - Accent6 5 3 2" xfId="5164"/>
    <cellStyle name="40% - Accent6 5 4" xfId="5162"/>
    <cellStyle name="40% - Accent6 6" xfId="479"/>
    <cellStyle name="40% - Accent6 6 2" xfId="480"/>
    <cellStyle name="40% - Accent6 6 2 2" xfId="5166"/>
    <cellStyle name="40% - Accent6 6 3" xfId="481"/>
    <cellStyle name="40% - Accent6 6 3 2" xfId="5167"/>
    <cellStyle name="40% - Accent6 6 4" xfId="5165"/>
    <cellStyle name="40% - Accent6 7" xfId="482"/>
    <cellStyle name="40% - Accent6 7 2" xfId="483"/>
    <cellStyle name="40% - Accent6 7 2 2" xfId="5169"/>
    <cellStyle name="40% - Accent6 7 3" xfId="484"/>
    <cellStyle name="40% - Accent6 7 3 2" xfId="5170"/>
    <cellStyle name="40% - Accent6 7 4" xfId="5168"/>
    <cellStyle name="40% - Accent6 8" xfId="485"/>
    <cellStyle name="40% - Accent6 8 2" xfId="486"/>
    <cellStyle name="40% - Accent6 8 2 2" xfId="5172"/>
    <cellStyle name="40% - Accent6 8 3" xfId="487"/>
    <cellStyle name="40% - Accent6 8 3 2" xfId="5173"/>
    <cellStyle name="40% - Accent6 8 4" xfId="5171"/>
    <cellStyle name="40% - Accent6 9" xfId="488"/>
    <cellStyle name="40% - Accent6 9 2" xfId="489"/>
    <cellStyle name="40% - Accent6 9 2 2" xfId="5175"/>
    <cellStyle name="40% - Accent6 9 3" xfId="490"/>
    <cellStyle name="40% - Accent6 9 3 2" xfId="5176"/>
    <cellStyle name="40% - Accent6 9 4" xfId="5174"/>
    <cellStyle name="4dp" xfId="491"/>
    <cellStyle name="60% - Accent1" xfId="36151"/>
    <cellStyle name="60% - Accent1 10" xfId="492"/>
    <cellStyle name="60% - Accent1 10 2" xfId="5177"/>
    <cellStyle name="60% - Accent1 11" xfId="493"/>
    <cellStyle name="60% - Accent1 11 2" xfId="5178"/>
    <cellStyle name="60% - Accent1 2" xfId="494"/>
    <cellStyle name="60% - Accent1 2 10" xfId="495"/>
    <cellStyle name="60% - Accent1 2 10 2" xfId="5180"/>
    <cellStyle name="60% - Accent1 2 11" xfId="496"/>
    <cellStyle name="60% - Accent1 2 11 2" xfId="5181"/>
    <cellStyle name="60% - Accent1 2 12" xfId="5179"/>
    <cellStyle name="60% - Accent1 2 2" xfId="497"/>
    <cellStyle name="60% - Accent1 2 2 2" xfId="5182"/>
    <cellStyle name="60% - Accent1 2 3" xfId="498"/>
    <cellStyle name="60% - Accent1 2 3 2" xfId="5183"/>
    <cellStyle name="60% - Accent1 2 4" xfId="499"/>
    <cellStyle name="60% - Accent1 2 4 2" xfId="5184"/>
    <cellStyle name="60% - Accent1 2 5" xfId="500"/>
    <cellStyle name="60% - Accent1 2 5 2" xfId="5185"/>
    <cellStyle name="60% - Accent1 2 6" xfId="501"/>
    <cellStyle name="60% - Accent1 2 6 2" xfId="5186"/>
    <cellStyle name="60% - Accent1 2 7" xfId="502"/>
    <cellStyle name="60% - Accent1 2 7 2" xfId="5187"/>
    <cellStyle name="60% - Accent1 2 8" xfId="503"/>
    <cellStyle name="60% - Accent1 2 8 2" xfId="5188"/>
    <cellStyle name="60% - Accent1 2 9" xfId="504"/>
    <cellStyle name="60% - Accent1 2 9 2" xfId="5189"/>
    <cellStyle name="60% - Accent1 3" xfId="505"/>
    <cellStyle name="60% - Accent1 3 2" xfId="5190"/>
    <cellStyle name="60% - Accent1 4" xfId="506"/>
    <cellStyle name="60% - Accent1 4 2" xfId="5191"/>
    <cellStyle name="60% - Accent1 5" xfId="507"/>
    <cellStyle name="60% - Accent1 5 2" xfId="5192"/>
    <cellStyle name="60% - Accent1 6" xfId="508"/>
    <cellStyle name="60% - Accent1 6 2" xfId="5193"/>
    <cellStyle name="60% - Accent1 7" xfId="509"/>
    <cellStyle name="60% - Accent1 7 2" xfId="5194"/>
    <cellStyle name="60% - Accent1 8" xfId="510"/>
    <cellStyle name="60% - Accent1 8 2" xfId="5195"/>
    <cellStyle name="60% - Accent1 9" xfId="511"/>
    <cellStyle name="60% - Accent1 9 2" xfId="5196"/>
    <cellStyle name="60% - Accent2" xfId="36155"/>
    <cellStyle name="60% - Accent2 10" xfId="512"/>
    <cellStyle name="60% - Accent2 10 2" xfId="5197"/>
    <cellStyle name="60% - Accent2 11" xfId="513"/>
    <cellStyle name="60% - Accent2 11 2" xfId="5198"/>
    <cellStyle name="60% - Accent2 2" xfId="514"/>
    <cellStyle name="60% - Accent2 2 10" xfId="515"/>
    <cellStyle name="60% - Accent2 2 10 2" xfId="5200"/>
    <cellStyle name="60% - Accent2 2 11" xfId="516"/>
    <cellStyle name="60% - Accent2 2 11 2" xfId="5201"/>
    <cellStyle name="60% - Accent2 2 12" xfId="5199"/>
    <cellStyle name="60% - Accent2 2 2" xfId="517"/>
    <cellStyle name="60% - Accent2 2 2 2" xfId="5202"/>
    <cellStyle name="60% - Accent2 2 3" xfId="518"/>
    <cellStyle name="60% - Accent2 2 3 2" xfId="5203"/>
    <cellStyle name="60% - Accent2 2 4" xfId="519"/>
    <cellStyle name="60% - Accent2 2 4 2" xfId="5204"/>
    <cellStyle name="60% - Accent2 2 5" xfId="520"/>
    <cellStyle name="60% - Accent2 2 5 2" xfId="5205"/>
    <cellStyle name="60% - Accent2 2 6" xfId="521"/>
    <cellStyle name="60% - Accent2 2 6 2" xfId="5206"/>
    <cellStyle name="60% - Accent2 2 7" xfId="522"/>
    <cellStyle name="60% - Accent2 2 7 2" xfId="5207"/>
    <cellStyle name="60% - Accent2 2 8" xfId="523"/>
    <cellStyle name="60% - Accent2 2 8 2" xfId="5208"/>
    <cellStyle name="60% - Accent2 2 9" xfId="524"/>
    <cellStyle name="60% - Accent2 2 9 2" xfId="5209"/>
    <cellStyle name="60% - Accent2 3" xfId="525"/>
    <cellStyle name="60% - Accent2 3 2" xfId="5210"/>
    <cellStyle name="60% - Accent2 4" xfId="526"/>
    <cellStyle name="60% - Accent2 4 2" xfId="5211"/>
    <cellStyle name="60% - Accent2 5" xfId="527"/>
    <cellStyle name="60% - Accent2 5 2" xfId="5212"/>
    <cellStyle name="60% - Accent2 6" xfId="528"/>
    <cellStyle name="60% - Accent2 6 2" xfId="5213"/>
    <cellStyle name="60% - Accent2 7" xfId="529"/>
    <cellStyle name="60% - Accent2 7 2" xfId="5214"/>
    <cellStyle name="60% - Accent2 8" xfId="530"/>
    <cellStyle name="60% - Accent2 8 2" xfId="5215"/>
    <cellStyle name="60% - Accent2 9" xfId="531"/>
    <cellStyle name="60% - Accent2 9 2" xfId="5216"/>
    <cellStyle name="60% - Accent3" xfId="36159"/>
    <cellStyle name="60% - Accent3 10" xfId="532"/>
    <cellStyle name="60% - Accent3 10 2" xfId="5217"/>
    <cellStyle name="60% - Accent3 11" xfId="533"/>
    <cellStyle name="60% - Accent3 11 2" xfId="5218"/>
    <cellStyle name="60% - Accent3 2" xfId="534"/>
    <cellStyle name="60% - Accent3 2 10" xfId="535"/>
    <cellStyle name="60% - Accent3 2 10 2" xfId="5220"/>
    <cellStyle name="60% - Accent3 2 11" xfId="536"/>
    <cellStyle name="60% - Accent3 2 11 2" xfId="5221"/>
    <cellStyle name="60% - Accent3 2 12" xfId="5219"/>
    <cellStyle name="60% - Accent3 2 2" xfId="537"/>
    <cellStyle name="60% - Accent3 2 2 2" xfId="5222"/>
    <cellStyle name="60% - Accent3 2 3" xfId="538"/>
    <cellStyle name="60% - Accent3 2 3 2" xfId="5223"/>
    <cellStyle name="60% - Accent3 2 4" xfId="539"/>
    <cellStyle name="60% - Accent3 2 4 2" xfId="5224"/>
    <cellStyle name="60% - Accent3 2 5" xfId="540"/>
    <cellStyle name="60% - Accent3 2 5 2" xfId="5225"/>
    <cellStyle name="60% - Accent3 2 6" xfId="541"/>
    <cellStyle name="60% - Accent3 2 6 2" xfId="5226"/>
    <cellStyle name="60% - Accent3 2 7" xfId="542"/>
    <cellStyle name="60% - Accent3 2 7 2" xfId="5227"/>
    <cellStyle name="60% - Accent3 2 8" xfId="543"/>
    <cellStyle name="60% - Accent3 2 8 2" xfId="5228"/>
    <cellStyle name="60% - Accent3 2 9" xfId="544"/>
    <cellStyle name="60% - Accent3 2 9 2" xfId="5229"/>
    <cellStyle name="60% - Accent3 3" xfId="545"/>
    <cellStyle name="60% - Accent3 3 2" xfId="5230"/>
    <cellStyle name="60% - Accent3 4" xfId="546"/>
    <cellStyle name="60% - Accent3 4 2" xfId="5231"/>
    <cellStyle name="60% - Accent3 5" xfId="547"/>
    <cellStyle name="60% - Accent3 5 2" xfId="5232"/>
    <cellStyle name="60% - Accent3 6" xfId="548"/>
    <cellStyle name="60% - Accent3 6 2" xfId="5233"/>
    <cellStyle name="60% - Accent3 7" xfId="549"/>
    <cellStyle name="60% - Accent3 7 2" xfId="5234"/>
    <cellStyle name="60% - Accent3 8" xfId="550"/>
    <cellStyle name="60% - Accent3 8 2" xfId="5235"/>
    <cellStyle name="60% - Accent3 9" xfId="551"/>
    <cellStyle name="60% - Accent3 9 2" xfId="5236"/>
    <cellStyle name="60% - Accent4" xfId="36163"/>
    <cellStyle name="60% - Accent4 10" xfId="552"/>
    <cellStyle name="60% - Accent4 10 2" xfId="5237"/>
    <cellStyle name="60% - Accent4 11" xfId="553"/>
    <cellStyle name="60% - Accent4 11 2" xfId="5238"/>
    <cellStyle name="60% - Accent4 2" xfId="554"/>
    <cellStyle name="60% - Accent4 2 10" xfId="555"/>
    <cellStyle name="60% - Accent4 2 10 2" xfId="5240"/>
    <cellStyle name="60% - Accent4 2 11" xfId="556"/>
    <cellStyle name="60% - Accent4 2 11 2" xfId="5241"/>
    <cellStyle name="60% - Accent4 2 12" xfId="5239"/>
    <cellStyle name="60% - Accent4 2 2" xfId="557"/>
    <cellStyle name="60% - Accent4 2 2 2" xfId="5242"/>
    <cellStyle name="60% - Accent4 2 3" xfId="558"/>
    <cellStyle name="60% - Accent4 2 3 2" xfId="5243"/>
    <cellStyle name="60% - Accent4 2 4" xfId="559"/>
    <cellStyle name="60% - Accent4 2 4 2" xfId="5244"/>
    <cellStyle name="60% - Accent4 2 5" xfId="560"/>
    <cellStyle name="60% - Accent4 2 5 2" xfId="5245"/>
    <cellStyle name="60% - Accent4 2 6" xfId="561"/>
    <cellStyle name="60% - Accent4 2 6 2" xfId="5246"/>
    <cellStyle name="60% - Accent4 2 7" xfId="562"/>
    <cellStyle name="60% - Accent4 2 7 2" xfId="5247"/>
    <cellStyle name="60% - Accent4 2 8" xfId="563"/>
    <cellStyle name="60% - Accent4 2 8 2" xfId="5248"/>
    <cellStyle name="60% - Accent4 2 9" xfId="564"/>
    <cellStyle name="60% - Accent4 2 9 2" xfId="5249"/>
    <cellStyle name="60% - Accent4 3" xfId="565"/>
    <cellStyle name="60% - Accent4 3 2" xfId="5250"/>
    <cellStyle name="60% - Accent4 4" xfId="566"/>
    <cellStyle name="60% - Accent4 4 2" xfId="5251"/>
    <cellStyle name="60% - Accent4 5" xfId="567"/>
    <cellStyle name="60% - Accent4 5 2" xfId="5252"/>
    <cellStyle name="60% - Accent4 6" xfId="568"/>
    <cellStyle name="60% - Accent4 6 2" xfId="5253"/>
    <cellStyle name="60% - Accent4 7" xfId="569"/>
    <cellStyle name="60% - Accent4 7 2" xfId="5254"/>
    <cellStyle name="60% - Accent4 8" xfId="570"/>
    <cellStyle name="60% - Accent4 8 2" xfId="5255"/>
    <cellStyle name="60% - Accent4 9" xfId="571"/>
    <cellStyle name="60% - Accent4 9 2" xfId="5256"/>
    <cellStyle name="60% - Accent5" xfId="36167"/>
    <cellStyle name="60% - Accent5 10" xfId="572"/>
    <cellStyle name="60% - Accent5 10 2" xfId="5257"/>
    <cellStyle name="60% - Accent5 11" xfId="573"/>
    <cellStyle name="60% - Accent5 11 2" xfId="5258"/>
    <cellStyle name="60% - Accent5 2" xfId="574"/>
    <cellStyle name="60% - Accent5 2 10" xfId="575"/>
    <cellStyle name="60% - Accent5 2 10 2" xfId="5260"/>
    <cellStyle name="60% - Accent5 2 11" xfId="576"/>
    <cellStyle name="60% - Accent5 2 11 2" xfId="5261"/>
    <cellStyle name="60% - Accent5 2 12" xfId="5259"/>
    <cellStyle name="60% - Accent5 2 2" xfId="577"/>
    <cellStyle name="60% - Accent5 2 2 2" xfId="5262"/>
    <cellStyle name="60% - Accent5 2 3" xfId="578"/>
    <cellStyle name="60% - Accent5 2 3 2" xfId="5263"/>
    <cellStyle name="60% - Accent5 2 4" xfId="579"/>
    <cellStyle name="60% - Accent5 2 4 2" xfId="5264"/>
    <cellStyle name="60% - Accent5 2 5" xfId="580"/>
    <cellStyle name="60% - Accent5 2 5 2" xfId="5265"/>
    <cellStyle name="60% - Accent5 2 6" xfId="581"/>
    <cellStyle name="60% - Accent5 2 6 2" xfId="5266"/>
    <cellStyle name="60% - Accent5 2 7" xfId="582"/>
    <cellStyle name="60% - Accent5 2 7 2" xfId="5267"/>
    <cellStyle name="60% - Accent5 2 8" xfId="583"/>
    <cellStyle name="60% - Accent5 2 8 2" xfId="5268"/>
    <cellStyle name="60% - Accent5 2 9" xfId="584"/>
    <cellStyle name="60% - Accent5 2 9 2" xfId="5269"/>
    <cellStyle name="60% - Accent5 3" xfId="585"/>
    <cellStyle name="60% - Accent5 3 2" xfId="5270"/>
    <cellStyle name="60% - Accent5 4" xfId="586"/>
    <cellStyle name="60% - Accent5 4 2" xfId="5271"/>
    <cellStyle name="60% - Accent5 5" xfId="587"/>
    <cellStyle name="60% - Accent5 5 2" xfId="5272"/>
    <cellStyle name="60% - Accent5 6" xfId="588"/>
    <cellStyle name="60% - Accent5 6 2" xfId="5273"/>
    <cellStyle name="60% - Accent5 7" xfId="589"/>
    <cellStyle name="60% - Accent5 7 2" xfId="5274"/>
    <cellStyle name="60% - Accent5 8" xfId="590"/>
    <cellStyle name="60% - Accent5 8 2" xfId="5275"/>
    <cellStyle name="60% - Accent5 9" xfId="591"/>
    <cellStyle name="60% - Accent5 9 2" xfId="5276"/>
    <cellStyle name="60% - Accent6" xfId="36171"/>
    <cellStyle name="60% - Accent6 10" xfId="592"/>
    <cellStyle name="60% - Accent6 10 2" xfId="5277"/>
    <cellStyle name="60% - Accent6 11" xfId="593"/>
    <cellStyle name="60% - Accent6 11 2" xfId="5278"/>
    <cellStyle name="60% - Accent6 2" xfId="594"/>
    <cellStyle name="60% - Accent6 2 10" xfId="595"/>
    <cellStyle name="60% - Accent6 2 10 2" xfId="5280"/>
    <cellStyle name="60% - Accent6 2 11" xfId="596"/>
    <cellStyle name="60% - Accent6 2 11 2" xfId="5281"/>
    <cellStyle name="60% - Accent6 2 12" xfId="5279"/>
    <cellStyle name="60% - Accent6 2 2" xfId="597"/>
    <cellStyle name="60% - Accent6 2 2 2" xfId="5282"/>
    <cellStyle name="60% - Accent6 2 3" xfId="598"/>
    <cellStyle name="60% - Accent6 2 3 2" xfId="5283"/>
    <cellStyle name="60% - Accent6 2 4" xfId="599"/>
    <cellStyle name="60% - Accent6 2 4 2" xfId="5284"/>
    <cellStyle name="60% - Accent6 2 5" xfId="600"/>
    <cellStyle name="60% - Accent6 2 5 2" xfId="5285"/>
    <cellStyle name="60% - Accent6 2 6" xfId="601"/>
    <cellStyle name="60% - Accent6 2 6 2" xfId="5286"/>
    <cellStyle name="60% - Accent6 2 7" xfId="602"/>
    <cellStyle name="60% - Accent6 2 7 2" xfId="5287"/>
    <cellStyle name="60% - Accent6 2 8" xfId="603"/>
    <cellStyle name="60% - Accent6 2 8 2" xfId="5288"/>
    <cellStyle name="60% - Accent6 2 9" xfId="604"/>
    <cellStyle name="60% - Accent6 2 9 2" xfId="5289"/>
    <cellStyle name="60% - Accent6 3" xfId="605"/>
    <cellStyle name="60% - Accent6 3 2" xfId="5290"/>
    <cellStyle name="60% - Accent6 4" xfId="606"/>
    <cellStyle name="60% - Accent6 4 2" xfId="5291"/>
    <cellStyle name="60% - Accent6 5" xfId="607"/>
    <cellStyle name="60% - Accent6 5 2" xfId="5292"/>
    <cellStyle name="60% - Accent6 6" xfId="608"/>
    <cellStyle name="60% - Accent6 6 2" xfId="5293"/>
    <cellStyle name="60% - Accent6 7" xfId="609"/>
    <cellStyle name="60% - Accent6 7 2" xfId="5294"/>
    <cellStyle name="60% - Accent6 8" xfId="610"/>
    <cellStyle name="60% - Accent6 8 2" xfId="5295"/>
    <cellStyle name="60% - Accent6 9" xfId="611"/>
    <cellStyle name="60% - Accent6 9 2" xfId="5296"/>
    <cellStyle name="aaa" xfId="612"/>
    <cellStyle name="Accent1" xfId="36148"/>
    <cellStyle name="Accent1 10" xfId="613"/>
    <cellStyle name="Accent1 10 2" xfId="5297"/>
    <cellStyle name="Accent1 11" xfId="614"/>
    <cellStyle name="Accent1 11 2" xfId="5298"/>
    <cellStyle name="Accent1 2" xfId="615"/>
    <cellStyle name="Accent1 2 10" xfId="616"/>
    <cellStyle name="Accent1 2 10 2" xfId="5300"/>
    <cellStyle name="Accent1 2 11" xfId="617"/>
    <cellStyle name="Accent1 2 11 2" xfId="5301"/>
    <cellStyle name="Accent1 2 12" xfId="5299"/>
    <cellStyle name="Accent1 2 2" xfId="618"/>
    <cellStyle name="Accent1 2 2 2" xfId="5302"/>
    <cellStyle name="Accent1 2 3" xfId="619"/>
    <cellStyle name="Accent1 2 3 2" xfId="5303"/>
    <cellStyle name="Accent1 2 4" xfId="620"/>
    <cellStyle name="Accent1 2 4 2" xfId="5304"/>
    <cellStyle name="Accent1 2 5" xfId="621"/>
    <cellStyle name="Accent1 2 5 2" xfId="5305"/>
    <cellStyle name="Accent1 2 6" xfId="622"/>
    <cellStyle name="Accent1 2 6 2" xfId="5306"/>
    <cellStyle name="Accent1 2 7" xfId="623"/>
    <cellStyle name="Accent1 2 7 2" xfId="5307"/>
    <cellStyle name="Accent1 2 8" xfId="624"/>
    <cellStyle name="Accent1 2 8 2" xfId="5308"/>
    <cellStyle name="Accent1 2 9" xfId="625"/>
    <cellStyle name="Accent1 2 9 2" xfId="5309"/>
    <cellStyle name="Accent1 3" xfId="626"/>
    <cellStyle name="Accent1 3 2" xfId="5310"/>
    <cellStyle name="Accent1 4" xfId="627"/>
    <cellStyle name="Accent1 4 2" xfId="5311"/>
    <cellStyle name="Accent1 5" xfId="628"/>
    <cellStyle name="Accent1 5 2" xfId="5312"/>
    <cellStyle name="Accent1 6" xfId="629"/>
    <cellStyle name="Accent1 6 2" xfId="5313"/>
    <cellStyle name="Accent1 7" xfId="630"/>
    <cellStyle name="Accent1 7 2" xfId="5314"/>
    <cellStyle name="Accent1 8" xfId="631"/>
    <cellStyle name="Accent1 8 2" xfId="5315"/>
    <cellStyle name="Accent1 9" xfId="632"/>
    <cellStyle name="Accent1 9 2" xfId="5316"/>
    <cellStyle name="Accent2" xfId="36152"/>
    <cellStyle name="Accent2 10" xfId="633"/>
    <cellStyle name="Accent2 10 2" xfId="5317"/>
    <cellStyle name="Accent2 11" xfId="634"/>
    <cellStyle name="Accent2 11 2" xfId="5318"/>
    <cellStyle name="Accent2 2" xfId="635"/>
    <cellStyle name="Accent2 2 10" xfId="636"/>
    <cellStyle name="Accent2 2 10 2" xfId="5320"/>
    <cellStyle name="Accent2 2 11" xfId="637"/>
    <cellStyle name="Accent2 2 11 2" xfId="5321"/>
    <cellStyle name="Accent2 2 12" xfId="5319"/>
    <cellStyle name="Accent2 2 2" xfId="638"/>
    <cellStyle name="Accent2 2 2 2" xfId="5322"/>
    <cellStyle name="Accent2 2 3" xfId="639"/>
    <cellStyle name="Accent2 2 3 2" xfId="5323"/>
    <cellStyle name="Accent2 2 4" xfId="640"/>
    <cellStyle name="Accent2 2 4 2" xfId="5324"/>
    <cellStyle name="Accent2 2 5" xfId="641"/>
    <cellStyle name="Accent2 2 5 2" xfId="5325"/>
    <cellStyle name="Accent2 2 6" xfId="642"/>
    <cellStyle name="Accent2 2 6 2" xfId="5326"/>
    <cellStyle name="Accent2 2 7" xfId="643"/>
    <cellStyle name="Accent2 2 7 2" xfId="5327"/>
    <cellStyle name="Accent2 2 8" xfId="644"/>
    <cellStyle name="Accent2 2 8 2" xfId="5328"/>
    <cellStyle name="Accent2 2 9" xfId="645"/>
    <cellStyle name="Accent2 2 9 2" xfId="5329"/>
    <cellStyle name="Accent2 3" xfId="646"/>
    <cellStyle name="Accent2 3 2" xfId="5330"/>
    <cellStyle name="Accent2 4" xfId="647"/>
    <cellStyle name="Accent2 4 2" xfId="5331"/>
    <cellStyle name="Accent2 5" xfId="648"/>
    <cellStyle name="Accent2 5 2" xfId="5332"/>
    <cellStyle name="Accent2 6" xfId="649"/>
    <cellStyle name="Accent2 6 2" xfId="5333"/>
    <cellStyle name="Accent2 7" xfId="650"/>
    <cellStyle name="Accent2 7 2" xfId="5334"/>
    <cellStyle name="Accent2 8" xfId="651"/>
    <cellStyle name="Accent2 8 2" xfId="5335"/>
    <cellStyle name="Accent2 9" xfId="652"/>
    <cellStyle name="Accent2 9 2" xfId="5336"/>
    <cellStyle name="Accent3" xfId="36156"/>
    <cellStyle name="Accent3 10" xfId="653"/>
    <cellStyle name="Accent3 10 2" xfId="5337"/>
    <cellStyle name="Accent3 11" xfId="654"/>
    <cellStyle name="Accent3 11 2" xfId="5338"/>
    <cellStyle name="Accent3 2" xfId="655"/>
    <cellStyle name="Accent3 2 10" xfId="656"/>
    <cellStyle name="Accent3 2 10 2" xfId="5340"/>
    <cellStyle name="Accent3 2 11" xfId="657"/>
    <cellStyle name="Accent3 2 11 2" xfId="5341"/>
    <cellStyle name="Accent3 2 12" xfId="5339"/>
    <cellStyle name="Accent3 2 2" xfId="658"/>
    <cellStyle name="Accent3 2 2 2" xfId="5342"/>
    <cellStyle name="Accent3 2 3" xfId="659"/>
    <cellStyle name="Accent3 2 3 2" xfId="5343"/>
    <cellStyle name="Accent3 2 4" xfId="660"/>
    <cellStyle name="Accent3 2 4 2" xfId="5344"/>
    <cellStyle name="Accent3 2 5" xfId="661"/>
    <cellStyle name="Accent3 2 5 2" xfId="5345"/>
    <cellStyle name="Accent3 2 6" xfId="662"/>
    <cellStyle name="Accent3 2 6 2" xfId="5346"/>
    <cellStyle name="Accent3 2 7" xfId="663"/>
    <cellStyle name="Accent3 2 7 2" xfId="5347"/>
    <cellStyle name="Accent3 2 8" xfId="664"/>
    <cellStyle name="Accent3 2 8 2" xfId="5348"/>
    <cellStyle name="Accent3 2 9" xfId="665"/>
    <cellStyle name="Accent3 2 9 2" xfId="5349"/>
    <cellStyle name="Accent3 3" xfId="666"/>
    <cellStyle name="Accent3 3 2" xfId="5350"/>
    <cellStyle name="Accent3 4" xfId="667"/>
    <cellStyle name="Accent3 4 2" xfId="5351"/>
    <cellStyle name="Accent3 5" xfId="668"/>
    <cellStyle name="Accent3 5 2" xfId="5352"/>
    <cellStyle name="Accent3 6" xfId="669"/>
    <cellStyle name="Accent3 6 2" xfId="5353"/>
    <cellStyle name="Accent3 7" xfId="670"/>
    <cellStyle name="Accent3 7 2" xfId="5354"/>
    <cellStyle name="Accent3 8" xfId="671"/>
    <cellStyle name="Accent3 8 2" xfId="5355"/>
    <cellStyle name="Accent3 9" xfId="672"/>
    <cellStyle name="Accent3 9 2" xfId="5356"/>
    <cellStyle name="Accent4" xfId="36160"/>
    <cellStyle name="Accent4 10" xfId="673"/>
    <cellStyle name="Accent4 10 2" xfId="5357"/>
    <cellStyle name="Accent4 11" xfId="674"/>
    <cellStyle name="Accent4 11 2" xfId="5358"/>
    <cellStyle name="Accent4 2" xfId="675"/>
    <cellStyle name="Accent4 2 10" xfId="676"/>
    <cellStyle name="Accent4 2 10 2" xfId="5360"/>
    <cellStyle name="Accent4 2 11" xfId="677"/>
    <cellStyle name="Accent4 2 11 2" xfId="5361"/>
    <cellStyle name="Accent4 2 12" xfId="5359"/>
    <cellStyle name="Accent4 2 2" xfId="678"/>
    <cellStyle name="Accent4 2 2 2" xfId="5362"/>
    <cellStyle name="Accent4 2 3" xfId="679"/>
    <cellStyle name="Accent4 2 3 2" xfId="5363"/>
    <cellStyle name="Accent4 2 4" xfId="680"/>
    <cellStyle name="Accent4 2 4 2" xfId="5364"/>
    <cellStyle name="Accent4 2 5" xfId="681"/>
    <cellStyle name="Accent4 2 5 2" xfId="5365"/>
    <cellStyle name="Accent4 2 6" xfId="682"/>
    <cellStyle name="Accent4 2 6 2" xfId="5366"/>
    <cellStyle name="Accent4 2 7" xfId="683"/>
    <cellStyle name="Accent4 2 7 2" xfId="5367"/>
    <cellStyle name="Accent4 2 8" xfId="684"/>
    <cellStyle name="Accent4 2 8 2" xfId="5368"/>
    <cellStyle name="Accent4 2 9" xfId="685"/>
    <cellStyle name="Accent4 2 9 2" xfId="5369"/>
    <cellStyle name="Accent4 3" xfId="686"/>
    <cellStyle name="Accent4 3 2" xfId="5370"/>
    <cellStyle name="Accent4 4" xfId="687"/>
    <cellStyle name="Accent4 4 2" xfId="5371"/>
    <cellStyle name="Accent4 5" xfId="688"/>
    <cellStyle name="Accent4 5 2" xfId="5372"/>
    <cellStyle name="Accent4 6" xfId="689"/>
    <cellStyle name="Accent4 6 2" xfId="5373"/>
    <cellStyle name="Accent4 7" xfId="690"/>
    <cellStyle name="Accent4 7 2" xfId="5374"/>
    <cellStyle name="Accent4 8" xfId="691"/>
    <cellStyle name="Accent4 8 2" xfId="5375"/>
    <cellStyle name="Accent4 9" xfId="692"/>
    <cellStyle name="Accent4 9 2" xfId="5376"/>
    <cellStyle name="Accent5" xfId="36164"/>
    <cellStyle name="Accent5 10" xfId="693"/>
    <cellStyle name="Accent5 10 2" xfId="5377"/>
    <cellStyle name="Accent5 11" xfId="694"/>
    <cellStyle name="Accent5 11 2" xfId="5378"/>
    <cellStyle name="Accent5 2" xfId="695"/>
    <cellStyle name="Accent5 2 10" xfId="696"/>
    <cellStyle name="Accent5 2 10 2" xfId="5380"/>
    <cellStyle name="Accent5 2 11" xfId="697"/>
    <cellStyle name="Accent5 2 11 2" xfId="5381"/>
    <cellStyle name="Accent5 2 12" xfId="5379"/>
    <cellStyle name="Accent5 2 2" xfId="698"/>
    <cellStyle name="Accent5 2 2 2" xfId="5382"/>
    <cellStyle name="Accent5 2 3" xfId="699"/>
    <cellStyle name="Accent5 2 3 2" xfId="5383"/>
    <cellStyle name="Accent5 2 4" xfId="700"/>
    <cellStyle name="Accent5 2 4 2" xfId="5384"/>
    <cellStyle name="Accent5 2 5" xfId="701"/>
    <cellStyle name="Accent5 2 5 2" xfId="5385"/>
    <cellStyle name="Accent5 2 6" xfId="702"/>
    <cellStyle name="Accent5 2 6 2" xfId="5386"/>
    <cellStyle name="Accent5 2 7" xfId="703"/>
    <cellStyle name="Accent5 2 7 2" xfId="5387"/>
    <cellStyle name="Accent5 2 8" xfId="704"/>
    <cellStyle name="Accent5 2 8 2" xfId="5388"/>
    <cellStyle name="Accent5 2 9" xfId="705"/>
    <cellStyle name="Accent5 2 9 2" xfId="5389"/>
    <cellStyle name="Accent5 3" xfId="706"/>
    <cellStyle name="Accent5 3 2" xfId="5390"/>
    <cellStyle name="Accent5 4" xfId="707"/>
    <cellStyle name="Accent5 4 2" xfId="5391"/>
    <cellStyle name="Accent5 5" xfId="708"/>
    <cellStyle name="Accent5 5 2" xfId="5392"/>
    <cellStyle name="Accent5 6" xfId="709"/>
    <cellStyle name="Accent5 6 2" xfId="5393"/>
    <cellStyle name="Accent5 7" xfId="710"/>
    <cellStyle name="Accent5 7 2" xfId="5394"/>
    <cellStyle name="Accent5 8" xfId="711"/>
    <cellStyle name="Accent5 8 2" xfId="5395"/>
    <cellStyle name="Accent5 9" xfId="712"/>
    <cellStyle name="Accent5 9 2" xfId="5396"/>
    <cellStyle name="Accent6" xfId="36168"/>
    <cellStyle name="Accent6 10" xfId="713"/>
    <cellStyle name="Accent6 10 2" xfId="5397"/>
    <cellStyle name="Accent6 11" xfId="714"/>
    <cellStyle name="Accent6 11 2" xfId="5398"/>
    <cellStyle name="Accent6 2" xfId="715"/>
    <cellStyle name="Accent6 2 10" xfId="716"/>
    <cellStyle name="Accent6 2 10 2" xfId="5400"/>
    <cellStyle name="Accent6 2 11" xfId="717"/>
    <cellStyle name="Accent6 2 11 2" xfId="5401"/>
    <cellStyle name="Accent6 2 12" xfId="5399"/>
    <cellStyle name="Accent6 2 2" xfId="718"/>
    <cellStyle name="Accent6 2 2 2" xfId="5402"/>
    <cellStyle name="Accent6 2 3" xfId="719"/>
    <cellStyle name="Accent6 2 3 2" xfId="5403"/>
    <cellStyle name="Accent6 2 4" xfId="720"/>
    <cellStyle name="Accent6 2 4 2" xfId="5404"/>
    <cellStyle name="Accent6 2 5" xfId="721"/>
    <cellStyle name="Accent6 2 5 2" xfId="5405"/>
    <cellStyle name="Accent6 2 6" xfId="722"/>
    <cellStyle name="Accent6 2 6 2" xfId="5406"/>
    <cellStyle name="Accent6 2 7" xfId="723"/>
    <cellStyle name="Accent6 2 7 2" xfId="5407"/>
    <cellStyle name="Accent6 2 8" xfId="724"/>
    <cellStyle name="Accent6 2 8 2" xfId="5408"/>
    <cellStyle name="Accent6 2 9" xfId="725"/>
    <cellStyle name="Accent6 2 9 2" xfId="5409"/>
    <cellStyle name="Accent6 3" xfId="726"/>
    <cellStyle name="Accent6 3 2" xfId="5410"/>
    <cellStyle name="Accent6 4" xfId="727"/>
    <cellStyle name="Accent6 4 2" xfId="5411"/>
    <cellStyle name="Accent6 5" xfId="728"/>
    <cellStyle name="Accent6 5 2" xfId="5412"/>
    <cellStyle name="Accent6 6" xfId="729"/>
    <cellStyle name="Accent6 6 2" xfId="5413"/>
    <cellStyle name="Accent6 7" xfId="730"/>
    <cellStyle name="Accent6 7 2" xfId="5414"/>
    <cellStyle name="Accent6 8" xfId="731"/>
    <cellStyle name="Accent6 8 2" xfId="5415"/>
    <cellStyle name="Accent6 9" xfId="732"/>
    <cellStyle name="Accent6 9 2" xfId="5416"/>
    <cellStyle name="AutoFormat-Optionen" xfId="733"/>
    <cellStyle name="AxeHor" xfId="734"/>
    <cellStyle name="Bad" xfId="36138"/>
    <cellStyle name="Bad 10" xfId="735"/>
    <cellStyle name="Bad 10 2" xfId="5417"/>
    <cellStyle name="Bad 11" xfId="736"/>
    <cellStyle name="Bad 11 2" xfId="5418"/>
    <cellStyle name="Bad 2" xfId="737"/>
    <cellStyle name="Bad 2 10" xfId="738"/>
    <cellStyle name="Bad 2 10 2" xfId="5420"/>
    <cellStyle name="Bad 2 11" xfId="739"/>
    <cellStyle name="Bad 2 11 2" xfId="5421"/>
    <cellStyle name="Bad 2 12" xfId="5419"/>
    <cellStyle name="Bad 2 2" xfId="740"/>
    <cellStyle name="Bad 2 2 2" xfId="5422"/>
    <cellStyle name="Bad 2 3" xfId="741"/>
    <cellStyle name="Bad 2 3 2" xfId="5423"/>
    <cellStyle name="Bad 2 4" xfId="742"/>
    <cellStyle name="Bad 2 4 2" xfId="5424"/>
    <cellStyle name="Bad 2 5" xfId="743"/>
    <cellStyle name="Bad 2 5 2" xfId="5425"/>
    <cellStyle name="Bad 2 6" xfId="744"/>
    <cellStyle name="Bad 2 6 2" xfId="5426"/>
    <cellStyle name="Bad 2 7" xfId="745"/>
    <cellStyle name="Bad 2 7 2" xfId="5427"/>
    <cellStyle name="Bad 2 8" xfId="746"/>
    <cellStyle name="Bad 2 8 2" xfId="5428"/>
    <cellStyle name="Bad 2 9" xfId="747"/>
    <cellStyle name="Bad 2 9 2" xfId="5429"/>
    <cellStyle name="Bad 3" xfId="748"/>
    <cellStyle name="Bad 3 2" xfId="5430"/>
    <cellStyle name="Bad 4" xfId="749"/>
    <cellStyle name="Bad 4 2" xfId="5431"/>
    <cellStyle name="Bad 5" xfId="750"/>
    <cellStyle name="Bad 5 2" xfId="5432"/>
    <cellStyle name="Bad 6" xfId="751"/>
    <cellStyle name="Bad 6 2" xfId="5433"/>
    <cellStyle name="Bad 7" xfId="752"/>
    <cellStyle name="Bad 7 2" xfId="5434"/>
    <cellStyle name="Bad 8" xfId="753"/>
    <cellStyle name="Bad 8 2" xfId="5435"/>
    <cellStyle name="Bad 9" xfId="754"/>
    <cellStyle name="Bad 9 2" xfId="5436"/>
    <cellStyle name="CALC Amount" xfId="755"/>
    <cellStyle name="CALC Amount [1]" xfId="756"/>
    <cellStyle name="CALC Amount [2]" xfId="757"/>
    <cellStyle name="CALC Amount Total" xfId="758"/>
    <cellStyle name="CALC Amount Total [1]" xfId="759"/>
    <cellStyle name="CALC Amount Total [1] 10" xfId="1849"/>
    <cellStyle name="CALC Amount Total [1] 10 2" xfId="2911"/>
    <cellStyle name="CALC Amount Total [1] 10 2 2" xfId="11270"/>
    <cellStyle name="CALC Amount Total [1] 10 2 2 2" xfId="26335"/>
    <cellStyle name="CALC Amount Total [1] 10 2 3" xfId="14719"/>
    <cellStyle name="CALC Amount Total [1] 10 2 3 2" xfId="29784"/>
    <cellStyle name="CALC Amount Total [1] 10 2 4" xfId="5823"/>
    <cellStyle name="CALC Amount Total [1] 10 2 4 2" xfId="20917"/>
    <cellStyle name="CALC Amount Total [1] 10 2 5" xfId="20485"/>
    <cellStyle name="CALC Amount Total [1] 10 3" xfId="10209"/>
    <cellStyle name="CALC Amount Total [1] 10 3 2" xfId="25274"/>
    <cellStyle name="CALC Amount Total [1] 10 4" xfId="13666"/>
    <cellStyle name="CALC Amount Total [1] 10 4 2" xfId="28731"/>
    <cellStyle name="CALC Amount Total [1] 10 5" xfId="9312"/>
    <cellStyle name="CALC Amount Total [1] 10 5 2" xfId="24377"/>
    <cellStyle name="CALC Amount Total [1] 10 6" xfId="20436"/>
    <cellStyle name="CALC Amount Total [1] 10 7" xfId="33067"/>
    <cellStyle name="CALC Amount Total [1] 11" xfId="1871"/>
    <cellStyle name="CALC Amount Total [1] 11 2" xfId="2912"/>
    <cellStyle name="CALC Amount Total [1] 11 2 2" xfId="11271"/>
    <cellStyle name="CALC Amount Total [1] 11 2 2 2" xfId="26336"/>
    <cellStyle name="CALC Amount Total [1] 11 2 3" xfId="14720"/>
    <cellStyle name="CALC Amount Total [1] 11 2 3 2" xfId="29785"/>
    <cellStyle name="CALC Amount Total [1] 11 2 4" xfId="5824"/>
    <cellStyle name="CALC Amount Total [1] 11 2 4 2" xfId="20918"/>
    <cellStyle name="CALC Amount Total [1] 11 2 5" xfId="20486"/>
    <cellStyle name="CALC Amount Total [1] 11 3" xfId="10231"/>
    <cellStyle name="CALC Amount Total [1] 11 3 2" xfId="25296"/>
    <cellStyle name="CALC Amount Total [1] 11 4" xfId="13688"/>
    <cellStyle name="CALC Amount Total [1] 11 4 2" xfId="28753"/>
    <cellStyle name="CALC Amount Total [1] 11 5" xfId="9290"/>
    <cellStyle name="CALC Amount Total [1] 11 5 2" xfId="24355"/>
    <cellStyle name="CALC Amount Total [1] 11 6" xfId="20446"/>
    <cellStyle name="CALC Amount Total [1] 11 7" xfId="33068"/>
    <cellStyle name="CALC Amount Total [1] 12" xfId="1746"/>
    <cellStyle name="CALC Amount Total [1] 12 2" xfId="2913"/>
    <cellStyle name="CALC Amount Total [1] 12 2 2" xfId="11272"/>
    <cellStyle name="CALC Amount Total [1] 12 2 2 2" xfId="26337"/>
    <cellStyle name="CALC Amount Total [1] 12 2 3" xfId="14721"/>
    <cellStyle name="CALC Amount Total [1] 12 2 3 2" xfId="29786"/>
    <cellStyle name="CALC Amount Total [1] 12 2 4" xfId="5825"/>
    <cellStyle name="CALC Amount Total [1] 12 2 4 2" xfId="20919"/>
    <cellStyle name="CALC Amount Total [1] 12 2 5" xfId="20487"/>
    <cellStyle name="CALC Amount Total [1] 12 3" xfId="10106"/>
    <cellStyle name="CALC Amount Total [1] 12 3 2" xfId="25171"/>
    <cellStyle name="CALC Amount Total [1] 12 4" xfId="13563"/>
    <cellStyle name="CALC Amount Total [1] 12 4 2" xfId="28628"/>
    <cellStyle name="CALC Amount Total [1] 12 5" xfId="9422"/>
    <cellStyle name="CALC Amount Total [1] 12 5 2" xfId="24487"/>
    <cellStyle name="CALC Amount Total [1] 12 6" xfId="20408"/>
    <cellStyle name="CALC Amount Total [1] 12 7" xfId="33069"/>
    <cellStyle name="CALC Amount Total [1] 13" xfId="1772"/>
    <cellStyle name="CALC Amount Total [1] 13 2" xfId="2914"/>
    <cellStyle name="CALC Amount Total [1] 13 2 2" xfId="11273"/>
    <cellStyle name="CALC Amount Total [1] 13 2 2 2" xfId="26338"/>
    <cellStyle name="CALC Amount Total [1] 13 2 3" xfId="14722"/>
    <cellStyle name="CALC Amount Total [1] 13 2 3 2" xfId="29787"/>
    <cellStyle name="CALC Amount Total [1] 13 2 4" xfId="5826"/>
    <cellStyle name="CALC Amount Total [1] 13 2 4 2" xfId="20920"/>
    <cellStyle name="CALC Amount Total [1] 13 2 5" xfId="20488"/>
    <cellStyle name="CALC Amount Total [1] 13 3" xfId="10132"/>
    <cellStyle name="CALC Amount Total [1] 13 3 2" xfId="25197"/>
    <cellStyle name="CALC Amount Total [1] 13 4" xfId="13589"/>
    <cellStyle name="CALC Amount Total [1] 13 4 2" xfId="28654"/>
    <cellStyle name="CALC Amount Total [1] 13 5" xfId="9397"/>
    <cellStyle name="CALC Amount Total [1] 13 5 2" xfId="24462"/>
    <cellStyle name="CALC Amount Total [1] 13 6" xfId="20420"/>
    <cellStyle name="CALC Amount Total [1] 13 7" xfId="33070"/>
    <cellStyle name="CALC Amount Total [1] 14" xfId="1610"/>
    <cellStyle name="CALC Amount Total [1] 14 2" xfId="2915"/>
    <cellStyle name="CALC Amount Total [1] 14 2 2" xfId="11274"/>
    <cellStyle name="CALC Amount Total [1] 14 2 2 2" xfId="26339"/>
    <cellStyle name="CALC Amount Total [1] 14 2 3" xfId="14723"/>
    <cellStyle name="CALC Amount Total [1] 14 2 3 2" xfId="29788"/>
    <cellStyle name="CALC Amount Total [1] 14 2 4" xfId="5827"/>
    <cellStyle name="CALC Amount Total [1] 14 2 4 2" xfId="20921"/>
    <cellStyle name="CALC Amount Total [1] 14 2 5" xfId="20489"/>
    <cellStyle name="CALC Amount Total [1] 14 3" xfId="9970"/>
    <cellStyle name="CALC Amount Total [1] 14 3 2" xfId="25035"/>
    <cellStyle name="CALC Amount Total [1] 14 4" xfId="13427"/>
    <cellStyle name="CALC Amount Total [1] 14 4 2" xfId="28492"/>
    <cellStyle name="CALC Amount Total [1] 14 5" xfId="10266"/>
    <cellStyle name="CALC Amount Total [1] 14 5 2" xfId="25331"/>
    <cellStyle name="CALC Amount Total [1] 14 6" xfId="20396"/>
    <cellStyle name="CALC Amount Total [1] 14 7" xfId="33071"/>
    <cellStyle name="CALC Amount Total [1] 15" xfId="1385"/>
    <cellStyle name="CALC Amount Total [1] 15 2" xfId="2916"/>
    <cellStyle name="CALC Amount Total [1] 15 2 2" xfId="11275"/>
    <cellStyle name="CALC Amount Total [1] 15 2 2 2" xfId="26340"/>
    <cellStyle name="CALC Amount Total [1] 15 2 3" xfId="14724"/>
    <cellStyle name="CALC Amount Total [1] 15 2 3 2" xfId="29789"/>
    <cellStyle name="CALC Amount Total [1] 15 2 4" xfId="5828"/>
    <cellStyle name="CALC Amount Total [1] 15 2 4 2" xfId="20922"/>
    <cellStyle name="CALC Amount Total [1] 15 2 5" xfId="20490"/>
    <cellStyle name="CALC Amount Total [1] 15 3" xfId="9745"/>
    <cellStyle name="CALC Amount Total [1] 15 3 2" xfId="24810"/>
    <cellStyle name="CALC Amount Total [1] 15 4" xfId="13202"/>
    <cellStyle name="CALC Amount Total [1] 15 4 2" xfId="28267"/>
    <cellStyle name="CALC Amount Total [1] 15 5" xfId="16650"/>
    <cellStyle name="CALC Amount Total [1] 15 5 2" xfId="31715"/>
    <cellStyle name="CALC Amount Total [1] 15 6" xfId="20356"/>
    <cellStyle name="CALC Amount Total [1] 15 7" xfId="33072"/>
    <cellStyle name="CALC Amount Total [1] 16" xfId="2910"/>
    <cellStyle name="CALC Amount Total [1] 16 2" xfId="11269"/>
    <cellStyle name="CALC Amount Total [1] 16 2 2" xfId="26334"/>
    <cellStyle name="CALC Amount Total [1] 16 3" xfId="14718"/>
    <cellStyle name="CALC Amount Total [1] 16 3 2" xfId="29783"/>
    <cellStyle name="CALC Amount Total [1] 16 4" xfId="5822"/>
    <cellStyle name="CALC Amount Total [1] 16 4 2" xfId="20916"/>
    <cellStyle name="CALC Amount Total [1] 16 5" xfId="20484"/>
    <cellStyle name="CALC Amount Total [1] 17" xfId="6420"/>
    <cellStyle name="CALC Amount Total [1] 17 2" xfId="21488"/>
    <cellStyle name="CALC Amount Total [1] 18" xfId="16891"/>
    <cellStyle name="CALC Amount Total [1] 18 2" xfId="31954"/>
    <cellStyle name="CALC Amount Total [1] 19" xfId="20317"/>
    <cellStyle name="CALC Amount Total [1] 2" xfId="2011"/>
    <cellStyle name="CALC Amount Total [1] 2 2" xfId="2917"/>
    <cellStyle name="CALC Amount Total [1] 2 2 2" xfId="11276"/>
    <cellStyle name="CALC Amount Total [1] 2 2 2 2" xfId="26341"/>
    <cellStyle name="CALC Amount Total [1] 2 2 3" xfId="14725"/>
    <cellStyle name="CALC Amount Total [1] 2 2 3 2" xfId="29790"/>
    <cellStyle name="CALC Amount Total [1] 2 2 4" xfId="5829"/>
    <cellStyle name="CALC Amount Total [1] 2 2 4 2" xfId="20923"/>
    <cellStyle name="CALC Amount Total [1] 2 2 5" xfId="20491"/>
    <cellStyle name="CALC Amount Total [1] 2 2 6" xfId="36076"/>
    <cellStyle name="CALC Amount Total [1] 2 3" xfId="10370"/>
    <cellStyle name="CALC Amount Total [1] 2 3 2" xfId="25435"/>
    <cellStyle name="CALC Amount Total [1] 2 4" xfId="6474"/>
    <cellStyle name="CALC Amount Total [1] 2 4 2" xfId="21542"/>
    <cellStyle name="CALC Amount Total [1] 2 5" xfId="20457"/>
    <cellStyle name="CALC Amount Total [1] 2 6" xfId="20635"/>
    <cellStyle name="CALC Amount Total [1] 2 7" xfId="33073"/>
    <cellStyle name="CALC Amount Total [1] 20" xfId="33074"/>
    <cellStyle name="CALC Amount Total [1] 21" xfId="35247"/>
    <cellStyle name="CALC Amount Total [1] 22" xfId="35269"/>
    <cellStyle name="CALC Amount Total [1] 23" xfId="35752"/>
    <cellStyle name="CALC Amount Total [1] 3" xfId="2014"/>
    <cellStyle name="CALC Amount Total [1] 3 2" xfId="2918"/>
    <cellStyle name="CALC Amount Total [1] 3 2 2" xfId="11277"/>
    <cellStyle name="CALC Amount Total [1] 3 2 2 2" xfId="26342"/>
    <cellStyle name="CALC Amount Total [1] 3 2 3" xfId="14726"/>
    <cellStyle name="CALC Amount Total [1] 3 2 3 2" xfId="29791"/>
    <cellStyle name="CALC Amount Total [1] 3 2 4" xfId="5830"/>
    <cellStyle name="CALC Amount Total [1] 3 2 4 2" xfId="20924"/>
    <cellStyle name="CALC Amount Total [1] 3 2 5" xfId="20492"/>
    <cellStyle name="CALC Amount Total [1] 3 2 6" xfId="35963"/>
    <cellStyle name="CALC Amount Total [1] 3 3" xfId="10373"/>
    <cellStyle name="CALC Amount Total [1] 3 3 2" xfId="25438"/>
    <cellStyle name="CALC Amount Total [1] 3 4" xfId="7605"/>
    <cellStyle name="CALC Amount Total [1] 3 4 2" xfId="22670"/>
    <cellStyle name="CALC Amount Total [1] 3 5" xfId="20460"/>
    <cellStyle name="CALC Amount Total [1] 3 6" xfId="20634"/>
    <cellStyle name="CALC Amount Total [1] 3 7" xfId="33075"/>
    <cellStyle name="CALC Amount Total [1] 4" xfId="1408"/>
    <cellStyle name="CALC Amount Total [1] 4 2" xfId="2919"/>
    <cellStyle name="CALC Amount Total [1] 4 2 2" xfId="11278"/>
    <cellStyle name="CALC Amount Total [1] 4 2 2 2" xfId="26343"/>
    <cellStyle name="CALC Amount Total [1] 4 2 3" xfId="14727"/>
    <cellStyle name="CALC Amount Total [1] 4 2 3 2" xfId="29792"/>
    <cellStyle name="CALC Amount Total [1] 4 2 4" xfId="5834"/>
    <cellStyle name="CALC Amount Total [1] 4 2 4 2" xfId="20928"/>
    <cellStyle name="CALC Amount Total [1] 4 2 5" xfId="20493"/>
    <cellStyle name="CALC Amount Total [1] 4 3" xfId="9768"/>
    <cellStyle name="CALC Amount Total [1] 4 3 2" xfId="24833"/>
    <cellStyle name="CALC Amount Total [1] 4 4" xfId="13225"/>
    <cellStyle name="CALC Amount Total [1] 4 4 2" xfId="28290"/>
    <cellStyle name="CALC Amount Total [1] 4 5" xfId="16627"/>
    <cellStyle name="CALC Amount Total [1] 4 5 2" xfId="31692"/>
    <cellStyle name="CALC Amount Total [1] 4 6" xfId="20375"/>
    <cellStyle name="CALC Amount Total [1] 4 7" xfId="33076"/>
    <cellStyle name="CALC Amount Total [1] 5" xfId="1388"/>
    <cellStyle name="CALC Amount Total [1] 5 2" xfId="2920"/>
    <cellStyle name="CALC Amount Total [1] 5 2 2" xfId="11279"/>
    <cellStyle name="CALC Amount Total [1] 5 2 2 2" xfId="26344"/>
    <cellStyle name="CALC Amount Total [1] 5 2 3" xfId="14728"/>
    <cellStyle name="CALC Amount Total [1] 5 2 3 2" xfId="29793"/>
    <cellStyle name="CALC Amount Total [1] 5 2 4" xfId="6743"/>
    <cellStyle name="CALC Amount Total [1] 5 2 4 2" xfId="21808"/>
    <cellStyle name="CALC Amount Total [1] 5 2 5" xfId="20494"/>
    <cellStyle name="CALC Amount Total [1] 5 3" xfId="9748"/>
    <cellStyle name="CALC Amount Total [1] 5 3 2" xfId="24813"/>
    <cellStyle name="CALC Amount Total [1] 5 4" xfId="13205"/>
    <cellStyle name="CALC Amount Total [1] 5 4 2" xfId="28270"/>
    <cellStyle name="CALC Amount Total [1] 5 5" xfId="16647"/>
    <cellStyle name="CALC Amount Total [1] 5 5 2" xfId="31712"/>
    <cellStyle name="CALC Amount Total [1] 5 6" xfId="20359"/>
    <cellStyle name="CALC Amount Total [1] 5 7" xfId="33077"/>
    <cellStyle name="CALC Amount Total [1] 6" xfId="1852"/>
    <cellStyle name="CALC Amount Total [1] 6 2" xfId="2921"/>
    <cellStyle name="CALC Amount Total [1] 6 2 2" xfId="11280"/>
    <cellStyle name="CALC Amount Total [1] 6 2 2 2" xfId="26345"/>
    <cellStyle name="CALC Amount Total [1] 6 2 3" xfId="14729"/>
    <cellStyle name="CALC Amount Total [1] 6 2 3 2" xfId="29794"/>
    <cellStyle name="CALC Amount Total [1] 6 2 4" xfId="8970"/>
    <cellStyle name="CALC Amount Total [1] 6 2 4 2" xfId="24035"/>
    <cellStyle name="CALC Amount Total [1] 6 2 5" xfId="20495"/>
    <cellStyle name="CALC Amount Total [1] 6 3" xfId="10212"/>
    <cellStyle name="CALC Amount Total [1] 6 3 2" xfId="25277"/>
    <cellStyle name="CALC Amount Total [1] 6 4" xfId="13669"/>
    <cellStyle name="CALC Amount Total [1] 6 4 2" xfId="28734"/>
    <cellStyle name="CALC Amount Total [1] 6 5" xfId="9309"/>
    <cellStyle name="CALC Amount Total [1] 6 5 2" xfId="24374"/>
    <cellStyle name="CALC Amount Total [1] 6 6" xfId="20439"/>
    <cellStyle name="CALC Amount Total [1] 6 7" xfId="33078"/>
    <cellStyle name="CALC Amount Total [1] 7" xfId="1391"/>
    <cellStyle name="CALC Amount Total [1] 7 2" xfId="2922"/>
    <cellStyle name="CALC Amount Total [1] 7 2 2" xfId="11281"/>
    <cellStyle name="CALC Amount Total [1] 7 2 2 2" xfId="26346"/>
    <cellStyle name="CALC Amount Total [1] 7 2 3" xfId="14730"/>
    <cellStyle name="CALC Amount Total [1] 7 2 3 2" xfId="29795"/>
    <cellStyle name="CALC Amount Total [1] 7 2 4" xfId="8969"/>
    <cellStyle name="CALC Amount Total [1] 7 2 4 2" xfId="24034"/>
    <cellStyle name="CALC Amount Total [1] 7 2 5" xfId="20496"/>
    <cellStyle name="CALC Amount Total [1] 7 3" xfId="9751"/>
    <cellStyle name="CALC Amount Total [1] 7 3 2" xfId="24816"/>
    <cellStyle name="CALC Amount Total [1] 7 4" xfId="13208"/>
    <cellStyle name="CALC Amount Total [1] 7 4 2" xfId="28273"/>
    <cellStyle name="CALC Amount Total [1] 7 5" xfId="16644"/>
    <cellStyle name="CALC Amount Total [1] 7 5 2" xfId="31709"/>
    <cellStyle name="CALC Amount Total [1] 7 6" xfId="20362"/>
    <cellStyle name="CALC Amount Total [1] 7 7" xfId="33079"/>
    <cellStyle name="CALC Amount Total [1] 8" xfId="1755"/>
    <cellStyle name="CALC Amount Total [1] 8 2" xfId="2923"/>
    <cellStyle name="CALC Amount Total [1] 8 2 2" xfId="11282"/>
    <cellStyle name="CALC Amount Total [1] 8 2 2 2" xfId="26347"/>
    <cellStyle name="CALC Amount Total [1] 8 2 3" xfId="14731"/>
    <cellStyle name="CALC Amount Total [1] 8 2 3 2" xfId="29796"/>
    <cellStyle name="CALC Amount Total [1] 8 2 4" xfId="5835"/>
    <cellStyle name="CALC Amount Total [1] 8 2 4 2" xfId="20929"/>
    <cellStyle name="CALC Amount Total [1] 8 2 5" xfId="20497"/>
    <cellStyle name="CALC Amount Total [1] 8 3" xfId="10115"/>
    <cellStyle name="CALC Amount Total [1] 8 3 2" xfId="25180"/>
    <cellStyle name="CALC Amount Total [1] 8 4" xfId="13572"/>
    <cellStyle name="CALC Amount Total [1] 8 4 2" xfId="28637"/>
    <cellStyle name="CALC Amount Total [1] 8 5" xfId="9414"/>
    <cellStyle name="CALC Amount Total [1] 8 5 2" xfId="24479"/>
    <cellStyle name="CALC Amount Total [1] 8 6" xfId="20412"/>
    <cellStyle name="CALC Amount Total [1] 8 7" xfId="33080"/>
    <cellStyle name="CALC Amount Total [1] 9" xfId="1397"/>
    <cellStyle name="CALC Amount Total [1] 9 2" xfId="2924"/>
    <cellStyle name="CALC Amount Total [1] 9 2 2" xfId="11283"/>
    <cellStyle name="CALC Amount Total [1] 9 2 2 2" xfId="26348"/>
    <cellStyle name="CALC Amount Total [1] 9 2 3" xfId="14732"/>
    <cellStyle name="CALC Amount Total [1] 9 2 3 2" xfId="29797"/>
    <cellStyle name="CALC Amount Total [1] 9 2 4" xfId="5836"/>
    <cellStyle name="CALC Amount Total [1] 9 2 4 2" xfId="20930"/>
    <cellStyle name="CALC Amount Total [1] 9 2 5" xfId="20498"/>
    <cellStyle name="CALC Amount Total [1] 9 3" xfId="9757"/>
    <cellStyle name="CALC Amount Total [1] 9 3 2" xfId="24822"/>
    <cellStyle name="CALC Amount Total [1] 9 4" xfId="13214"/>
    <cellStyle name="CALC Amount Total [1] 9 4 2" xfId="28279"/>
    <cellStyle name="CALC Amount Total [1] 9 5" xfId="16638"/>
    <cellStyle name="CALC Amount Total [1] 9 5 2" xfId="31703"/>
    <cellStyle name="CALC Amount Total [1] 9 6" xfId="20368"/>
    <cellStyle name="CALC Amount Total [1] 9 7" xfId="33081"/>
    <cellStyle name="CALC Amount Total [2]" xfId="760"/>
    <cellStyle name="CALC Amount Total [2] 10" xfId="1753"/>
    <cellStyle name="CALC Amount Total [2] 10 2" xfId="2926"/>
    <cellStyle name="CALC Amount Total [2] 10 2 2" xfId="11285"/>
    <cellStyle name="CALC Amount Total [2] 10 2 2 2" xfId="26350"/>
    <cellStyle name="CALC Amount Total [2] 10 2 3" xfId="14734"/>
    <cellStyle name="CALC Amount Total [2] 10 2 3 2" xfId="29799"/>
    <cellStyle name="CALC Amount Total [2] 10 2 4" xfId="5842"/>
    <cellStyle name="CALC Amount Total [2] 10 2 4 2" xfId="20932"/>
    <cellStyle name="CALC Amount Total [2] 10 2 5" xfId="20500"/>
    <cellStyle name="CALC Amount Total [2] 10 3" xfId="10113"/>
    <cellStyle name="CALC Amount Total [2] 10 3 2" xfId="25178"/>
    <cellStyle name="CALC Amount Total [2] 10 4" xfId="13570"/>
    <cellStyle name="CALC Amount Total [2] 10 4 2" xfId="28635"/>
    <cellStyle name="CALC Amount Total [2] 10 5" xfId="9416"/>
    <cellStyle name="CALC Amount Total [2] 10 5 2" xfId="24481"/>
    <cellStyle name="CALC Amount Total [2] 10 6" xfId="20410"/>
    <cellStyle name="CALC Amount Total [2] 10 7" xfId="33082"/>
    <cellStyle name="CALC Amount Total [2] 11" xfId="1450"/>
    <cellStyle name="CALC Amount Total [2] 11 2" xfId="2927"/>
    <cellStyle name="CALC Amount Total [2] 11 2 2" xfId="11286"/>
    <cellStyle name="CALC Amount Total [2] 11 2 2 2" xfId="26351"/>
    <cellStyle name="CALC Amount Total [2] 11 2 3" xfId="14735"/>
    <cellStyle name="CALC Amount Total [2] 11 2 3 2" xfId="29800"/>
    <cellStyle name="CALC Amount Total [2] 11 2 4" xfId="13727"/>
    <cellStyle name="CALC Amount Total [2] 11 2 4 2" xfId="28792"/>
    <cellStyle name="CALC Amount Total [2] 11 2 5" xfId="20501"/>
    <cellStyle name="CALC Amount Total [2] 11 3" xfId="9810"/>
    <cellStyle name="CALC Amount Total [2] 11 3 2" xfId="24875"/>
    <cellStyle name="CALC Amount Total [2] 11 4" xfId="13267"/>
    <cellStyle name="CALC Amount Total [2] 11 4 2" xfId="28332"/>
    <cellStyle name="CALC Amount Total [2] 11 5" xfId="16585"/>
    <cellStyle name="CALC Amount Total [2] 11 5 2" xfId="31650"/>
    <cellStyle name="CALC Amount Total [2] 11 6" xfId="20384"/>
    <cellStyle name="CALC Amount Total [2] 11 7" xfId="33083"/>
    <cellStyle name="CALC Amount Total [2] 12" xfId="1327"/>
    <cellStyle name="CALC Amount Total [2] 12 2" xfId="2928"/>
    <cellStyle name="CALC Amount Total [2] 12 2 2" xfId="11287"/>
    <cellStyle name="CALC Amount Total [2] 12 2 2 2" xfId="26352"/>
    <cellStyle name="CALC Amount Total [2] 12 2 3" xfId="14736"/>
    <cellStyle name="CALC Amount Total [2] 12 2 3 2" xfId="29801"/>
    <cellStyle name="CALC Amount Total [2] 12 2 4" xfId="13924"/>
    <cellStyle name="CALC Amount Total [2] 12 2 4 2" xfId="28989"/>
    <cellStyle name="CALC Amount Total [2] 12 2 5" xfId="20502"/>
    <cellStyle name="CALC Amount Total [2] 12 3" xfId="9687"/>
    <cellStyle name="CALC Amount Total [2] 12 3 2" xfId="24752"/>
    <cellStyle name="CALC Amount Total [2] 12 4" xfId="13144"/>
    <cellStyle name="CALC Amount Total [2] 12 4 2" xfId="28209"/>
    <cellStyle name="CALC Amount Total [2] 12 5" xfId="16708"/>
    <cellStyle name="CALC Amount Total [2] 12 5 2" xfId="31773"/>
    <cellStyle name="CALC Amount Total [2] 12 6" xfId="20342"/>
    <cellStyle name="CALC Amount Total [2] 12 7" xfId="33084"/>
    <cellStyle name="CALC Amount Total [2] 13" xfId="1386"/>
    <cellStyle name="CALC Amount Total [2] 13 2" xfId="2929"/>
    <cellStyle name="CALC Amount Total [2] 13 2 2" xfId="11288"/>
    <cellStyle name="CALC Amount Total [2] 13 2 2 2" xfId="26353"/>
    <cellStyle name="CALC Amount Total [2] 13 2 3" xfId="14737"/>
    <cellStyle name="CALC Amount Total [2] 13 2 3 2" xfId="29802"/>
    <cellStyle name="CALC Amount Total [2] 13 2 4" xfId="5843"/>
    <cellStyle name="CALC Amount Total [2] 13 2 4 2" xfId="20933"/>
    <cellStyle name="CALC Amount Total [2] 13 2 5" xfId="20503"/>
    <cellStyle name="CALC Amount Total [2] 13 3" xfId="9746"/>
    <cellStyle name="CALC Amount Total [2] 13 3 2" xfId="24811"/>
    <cellStyle name="CALC Amount Total [2] 13 4" xfId="13203"/>
    <cellStyle name="CALC Amount Total [2] 13 4 2" xfId="28268"/>
    <cellStyle name="CALC Amount Total [2] 13 5" xfId="16649"/>
    <cellStyle name="CALC Amount Total [2] 13 5 2" xfId="31714"/>
    <cellStyle name="CALC Amount Total [2] 13 6" xfId="20357"/>
    <cellStyle name="CALC Amount Total [2] 13 7" xfId="33085"/>
    <cellStyle name="CALC Amount Total [2] 14" xfId="1611"/>
    <cellStyle name="CALC Amount Total [2] 14 2" xfId="2930"/>
    <cellStyle name="CALC Amount Total [2] 14 2 2" xfId="11289"/>
    <cellStyle name="CALC Amount Total [2] 14 2 2 2" xfId="26354"/>
    <cellStyle name="CALC Amount Total [2] 14 2 3" xfId="14738"/>
    <cellStyle name="CALC Amount Total [2] 14 2 3 2" xfId="29803"/>
    <cellStyle name="CALC Amount Total [2] 14 2 4" xfId="13726"/>
    <cellStyle name="CALC Amount Total [2] 14 2 4 2" xfId="28791"/>
    <cellStyle name="CALC Amount Total [2] 14 2 5" xfId="20504"/>
    <cellStyle name="CALC Amount Total [2] 14 3" xfId="9971"/>
    <cellStyle name="CALC Amount Total [2] 14 3 2" xfId="25036"/>
    <cellStyle name="CALC Amount Total [2] 14 4" xfId="13428"/>
    <cellStyle name="CALC Amount Total [2] 14 4 2" xfId="28493"/>
    <cellStyle name="CALC Amount Total [2] 14 5" xfId="9557"/>
    <cellStyle name="CALC Amount Total [2] 14 5 2" xfId="24622"/>
    <cellStyle name="CALC Amount Total [2] 14 6" xfId="20397"/>
    <cellStyle name="CALC Amount Total [2] 14 7" xfId="33086"/>
    <cellStyle name="CALC Amount Total [2] 15" xfId="1867"/>
    <cellStyle name="CALC Amount Total [2] 15 2" xfId="2931"/>
    <cellStyle name="CALC Amount Total [2] 15 2 2" xfId="11290"/>
    <cellStyle name="CALC Amount Total [2] 15 2 2 2" xfId="26355"/>
    <cellStyle name="CALC Amount Total [2] 15 2 3" xfId="14739"/>
    <cellStyle name="CALC Amount Total [2] 15 2 3 2" xfId="29804"/>
    <cellStyle name="CALC Amount Total [2] 15 2 4" xfId="13925"/>
    <cellStyle name="CALC Amount Total [2] 15 2 4 2" xfId="28990"/>
    <cellStyle name="CALC Amount Total [2] 15 2 5" xfId="20505"/>
    <cellStyle name="CALC Amount Total [2] 15 3" xfId="10227"/>
    <cellStyle name="CALC Amount Total [2] 15 3 2" xfId="25292"/>
    <cellStyle name="CALC Amount Total [2] 15 4" xfId="13684"/>
    <cellStyle name="CALC Amount Total [2] 15 4 2" xfId="28749"/>
    <cellStyle name="CALC Amount Total [2] 15 5" xfId="9294"/>
    <cellStyle name="CALC Amount Total [2] 15 5 2" xfId="24359"/>
    <cellStyle name="CALC Amount Total [2] 15 6" xfId="20444"/>
    <cellStyle name="CALC Amount Total [2] 15 7" xfId="33087"/>
    <cellStyle name="CALC Amount Total [2] 16" xfId="2925"/>
    <cellStyle name="CALC Amount Total [2] 16 2" xfId="11284"/>
    <cellStyle name="CALC Amount Total [2] 16 2 2" xfId="26349"/>
    <cellStyle name="CALC Amount Total [2] 16 3" xfId="14733"/>
    <cellStyle name="CALC Amount Total [2] 16 3 2" xfId="29798"/>
    <cellStyle name="CALC Amount Total [2] 16 4" xfId="5841"/>
    <cellStyle name="CALC Amount Total [2] 16 4 2" xfId="20931"/>
    <cellStyle name="CALC Amount Total [2] 16 5" xfId="20499"/>
    <cellStyle name="CALC Amount Total [2] 17" xfId="7600"/>
    <cellStyle name="CALC Amount Total [2] 17 2" xfId="22665"/>
    <cellStyle name="CALC Amount Total [2] 18" xfId="16890"/>
    <cellStyle name="CALC Amount Total [2] 18 2" xfId="31953"/>
    <cellStyle name="CALC Amount Total [2] 19" xfId="20318"/>
    <cellStyle name="CALC Amount Total [2] 2" xfId="2010"/>
    <cellStyle name="CALC Amount Total [2] 2 2" xfId="2932"/>
    <cellStyle name="CALC Amount Total [2] 2 2 2" xfId="11291"/>
    <cellStyle name="CALC Amount Total [2] 2 2 2 2" xfId="26356"/>
    <cellStyle name="CALC Amount Total [2] 2 2 3" xfId="14740"/>
    <cellStyle name="CALC Amount Total [2] 2 2 3 2" xfId="29805"/>
    <cellStyle name="CALC Amount Total [2] 2 2 4" xfId="5864"/>
    <cellStyle name="CALC Amount Total [2] 2 2 4 2" xfId="20934"/>
    <cellStyle name="CALC Amount Total [2] 2 2 5" xfId="20506"/>
    <cellStyle name="CALC Amount Total [2] 2 2 6" xfId="36077"/>
    <cellStyle name="CALC Amount Total [2] 2 3" xfId="10369"/>
    <cellStyle name="CALC Amount Total [2] 2 3 2" xfId="25434"/>
    <cellStyle name="CALC Amount Total [2] 2 4" xfId="7603"/>
    <cellStyle name="CALC Amount Total [2] 2 4 2" xfId="22668"/>
    <cellStyle name="CALC Amount Total [2] 2 5" xfId="20456"/>
    <cellStyle name="CALC Amount Total [2] 2 6" xfId="33040"/>
    <cellStyle name="CALC Amount Total [2] 2 7" xfId="33088"/>
    <cellStyle name="CALC Amount Total [2] 20" xfId="33089"/>
    <cellStyle name="CALC Amount Total [2] 21" xfId="35248"/>
    <cellStyle name="CALC Amount Total [2] 22" xfId="35270"/>
    <cellStyle name="CALC Amount Total [2] 23" xfId="35753"/>
    <cellStyle name="CALC Amount Total [2] 3" xfId="2015"/>
    <cellStyle name="CALC Amount Total [2] 3 2" xfId="2933"/>
    <cellStyle name="CALC Amount Total [2] 3 2 2" xfId="11292"/>
    <cellStyle name="CALC Amount Total [2] 3 2 2 2" xfId="26357"/>
    <cellStyle name="CALC Amount Total [2] 3 2 3" xfId="14741"/>
    <cellStyle name="CALC Amount Total [2] 3 2 3 2" xfId="29806"/>
    <cellStyle name="CALC Amount Total [2] 3 2 4" xfId="5865"/>
    <cellStyle name="CALC Amount Total [2] 3 2 4 2" xfId="20935"/>
    <cellStyle name="CALC Amount Total [2] 3 2 5" xfId="20507"/>
    <cellStyle name="CALC Amount Total [2] 3 2 6" xfId="35962"/>
    <cellStyle name="CALC Amount Total [2] 3 3" xfId="10374"/>
    <cellStyle name="CALC Amount Total [2] 3 3 2" xfId="25439"/>
    <cellStyle name="CALC Amount Total [2] 3 4" xfId="6414"/>
    <cellStyle name="CALC Amount Total [2] 3 4 2" xfId="21482"/>
    <cellStyle name="CALC Amount Total [2] 3 5" xfId="20461"/>
    <cellStyle name="CALC Amount Total [2] 3 6" xfId="20399"/>
    <cellStyle name="CALC Amount Total [2] 3 7" xfId="33090"/>
    <cellStyle name="CALC Amount Total [2] 4" xfId="1409"/>
    <cellStyle name="CALC Amount Total [2] 4 2" xfId="2934"/>
    <cellStyle name="CALC Amount Total [2] 4 2 2" xfId="11293"/>
    <cellStyle name="CALC Amount Total [2] 4 2 2 2" xfId="26358"/>
    <cellStyle name="CALC Amount Total [2] 4 2 3" xfId="14742"/>
    <cellStyle name="CALC Amount Total [2] 4 2 3 2" xfId="29807"/>
    <cellStyle name="CALC Amount Total [2] 4 2 4" xfId="13724"/>
    <cellStyle name="CALC Amount Total [2] 4 2 4 2" xfId="28789"/>
    <cellStyle name="CALC Amount Total [2] 4 2 5" xfId="20508"/>
    <cellStyle name="CALC Amount Total [2] 4 3" xfId="9769"/>
    <cellStyle name="CALC Amount Total [2] 4 3 2" xfId="24834"/>
    <cellStyle name="CALC Amount Total [2] 4 4" xfId="13226"/>
    <cellStyle name="CALC Amount Total [2] 4 4 2" xfId="28291"/>
    <cellStyle name="CALC Amount Total [2] 4 5" xfId="16626"/>
    <cellStyle name="CALC Amount Total [2] 4 5 2" xfId="31691"/>
    <cellStyle name="CALC Amount Total [2] 4 6" xfId="20376"/>
    <cellStyle name="CALC Amount Total [2] 4 7" xfId="33091"/>
    <cellStyle name="CALC Amount Total [2] 5" xfId="1389"/>
    <cellStyle name="CALC Amount Total [2] 5 2" xfId="2935"/>
    <cellStyle name="CALC Amount Total [2] 5 2 2" xfId="11294"/>
    <cellStyle name="CALC Amount Total [2] 5 2 2 2" xfId="26359"/>
    <cellStyle name="CALC Amount Total [2] 5 2 3" xfId="14743"/>
    <cellStyle name="CALC Amount Total [2] 5 2 3 2" xfId="29808"/>
    <cellStyle name="CALC Amount Total [2] 5 2 4" xfId="13927"/>
    <cellStyle name="CALC Amount Total [2] 5 2 4 2" xfId="28992"/>
    <cellStyle name="CALC Amount Total [2] 5 2 5" xfId="20509"/>
    <cellStyle name="CALC Amount Total [2] 5 3" xfId="9749"/>
    <cellStyle name="CALC Amount Total [2] 5 3 2" xfId="24814"/>
    <cellStyle name="CALC Amount Total [2] 5 4" xfId="13206"/>
    <cellStyle name="CALC Amount Total [2] 5 4 2" xfId="28271"/>
    <cellStyle name="CALC Amount Total [2] 5 5" xfId="16646"/>
    <cellStyle name="CALC Amount Total [2] 5 5 2" xfId="31711"/>
    <cellStyle name="CALC Amount Total [2] 5 6" xfId="20360"/>
    <cellStyle name="CALC Amount Total [2] 5 7" xfId="33092"/>
    <cellStyle name="CALC Amount Total [2] 6" xfId="1756"/>
    <cellStyle name="CALC Amount Total [2] 6 2" xfId="2936"/>
    <cellStyle name="CALC Amount Total [2] 6 2 2" xfId="11295"/>
    <cellStyle name="CALC Amount Total [2] 6 2 2 2" xfId="26360"/>
    <cellStyle name="CALC Amount Total [2] 6 2 3" xfId="14744"/>
    <cellStyle name="CALC Amount Total [2] 6 2 3 2" xfId="29809"/>
    <cellStyle name="CALC Amount Total [2] 6 2 4" xfId="5866"/>
    <cellStyle name="CALC Amount Total [2] 6 2 4 2" xfId="20936"/>
    <cellStyle name="CALC Amount Total [2] 6 2 5" xfId="20510"/>
    <cellStyle name="CALC Amount Total [2] 6 3" xfId="10116"/>
    <cellStyle name="CALC Amount Total [2] 6 3 2" xfId="25181"/>
    <cellStyle name="CALC Amount Total [2] 6 4" xfId="13573"/>
    <cellStyle name="CALC Amount Total [2] 6 4 2" xfId="28638"/>
    <cellStyle name="CALC Amount Total [2] 6 5" xfId="9413"/>
    <cellStyle name="CALC Amount Total [2] 6 5 2" xfId="24478"/>
    <cellStyle name="CALC Amount Total [2] 6 6" xfId="20413"/>
    <cellStyle name="CALC Amount Total [2] 6 7" xfId="33093"/>
    <cellStyle name="CALC Amount Total [2] 7" xfId="1392"/>
    <cellStyle name="CALC Amount Total [2] 7 2" xfId="2937"/>
    <cellStyle name="CALC Amount Total [2] 7 2 2" xfId="11296"/>
    <cellStyle name="CALC Amount Total [2] 7 2 2 2" xfId="26361"/>
    <cellStyle name="CALC Amount Total [2] 7 2 3" xfId="14745"/>
    <cellStyle name="CALC Amount Total [2] 7 2 3 2" xfId="29810"/>
    <cellStyle name="CALC Amount Total [2] 7 2 4" xfId="13723"/>
    <cellStyle name="CALC Amount Total [2] 7 2 4 2" xfId="28788"/>
    <cellStyle name="CALC Amount Total [2] 7 2 5" xfId="20511"/>
    <cellStyle name="CALC Amount Total [2] 7 3" xfId="9752"/>
    <cellStyle name="CALC Amount Total [2] 7 3 2" xfId="24817"/>
    <cellStyle name="CALC Amount Total [2] 7 4" xfId="13209"/>
    <cellStyle name="CALC Amount Total [2] 7 4 2" xfId="28274"/>
    <cellStyle name="CALC Amount Total [2] 7 5" xfId="16643"/>
    <cellStyle name="CALC Amount Total [2] 7 5 2" xfId="31708"/>
    <cellStyle name="CALC Amount Total [2] 7 6" xfId="20363"/>
    <cellStyle name="CALC Amount Total [2] 7 7" xfId="33094"/>
    <cellStyle name="CALC Amount Total [2] 8" xfId="1348"/>
    <cellStyle name="CALC Amount Total [2] 8 2" xfId="2938"/>
    <cellStyle name="CALC Amount Total [2] 8 2 2" xfId="11297"/>
    <cellStyle name="CALC Amount Total [2] 8 2 2 2" xfId="26362"/>
    <cellStyle name="CALC Amount Total [2] 8 2 3" xfId="14746"/>
    <cellStyle name="CALC Amount Total [2] 8 2 3 2" xfId="29811"/>
    <cellStyle name="CALC Amount Total [2] 8 2 4" xfId="13928"/>
    <cellStyle name="CALC Amount Total [2] 8 2 4 2" xfId="28993"/>
    <cellStyle name="CALC Amount Total [2] 8 2 5" xfId="20512"/>
    <cellStyle name="CALC Amount Total [2] 8 3" xfId="9708"/>
    <cellStyle name="CALC Amount Total [2] 8 3 2" xfId="24773"/>
    <cellStyle name="CALC Amount Total [2] 8 4" xfId="13165"/>
    <cellStyle name="CALC Amount Total [2] 8 4 2" xfId="28230"/>
    <cellStyle name="CALC Amount Total [2] 8 5" xfId="16687"/>
    <cellStyle name="CALC Amount Total [2] 8 5 2" xfId="31752"/>
    <cellStyle name="CALC Amount Total [2] 8 6" xfId="20348"/>
    <cellStyle name="CALC Amount Total [2] 8 7" xfId="33095"/>
    <cellStyle name="CALC Amount Total [2] 9" xfId="1398"/>
    <cellStyle name="CALC Amount Total [2] 9 2" xfId="2939"/>
    <cellStyle name="CALC Amount Total [2] 9 2 2" xfId="11298"/>
    <cellStyle name="CALC Amount Total [2] 9 2 2 2" xfId="26363"/>
    <cellStyle name="CALC Amount Total [2] 9 2 3" xfId="14747"/>
    <cellStyle name="CALC Amount Total [2] 9 2 3 2" xfId="29812"/>
    <cellStyle name="CALC Amount Total [2] 9 2 4" xfId="13725"/>
    <cellStyle name="CALC Amount Total [2] 9 2 4 2" xfId="28790"/>
    <cellStyle name="CALC Amount Total [2] 9 2 5" xfId="20513"/>
    <cellStyle name="CALC Amount Total [2] 9 3" xfId="9758"/>
    <cellStyle name="CALC Amount Total [2] 9 3 2" xfId="24823"/>
    <cellStyle name="CALC Amount Total [2] 9 4" xfId="13215"/>
    <cellStyle name="CALC Amount Total [2] 9 4 2" xfId="28280"/>
    <cellStyle name="CALC Amount Total [2] 9 5" xfId="16637"/>
    <cellStyle name="CALC Amount Total [2] 9 5 2" xfId="31702"/>
    <cellStyle name="CALC Amount Total [2] 9 6" xfId="20369"/>
    <cellStyle name="CALC Amount Total [2] 9 7" xfId="33096"/>
    <cellStyle name="CALC Amount Total 10" xfId="1396"/>
    <cellStyle name="CALC Amount Total 10 2" xfId="2940"/>
    <cellStyle name="CALC Amount Total 10 2 2" xfId="11299"/>
    <cellStyle name="CALC Amount Total 10 2 2 2" xfId="26364"/>
    <cellStyle name="CALC Amount Total 10 2 3" xfId="14748"/>
    <cellStyle name="CALC Amount Total 10 2 3 2" xfId="29813"/>
    <cellStyle name="CALC Amount Total 10 2 4" xfId="13926"/>
    <cellStyle name="CALC Amount Total 10 2 4 2" xfId="28991"/>
    <cellStyle name="CALC Amount Total 10 2 5" xfId="20514"/>
    <cellStyle name="CALC Amount Total 10 2 6" xfId="36032"/>
    <cellStyle name="CALC Amount Total 10 3" xfId="9756"/>
    <cellStyle name="CALC Amount Total 10 3 2" xfId="24821"/>
    <cellStyle name="CALC Amount Total 10 4" xfId="13213"/>
    <cellStyle name="CALC Amount Total 10 4 2" xfId="28278"/>
    <cellStyle name="CALC Amount Total 10 5" xfId="16639"/>
    <cellStyle name="CALC Amount Total 10 5 2" xfId="31704"/>
    <cellStyle name="CALC Amount Total 10 6" xfId="20367"/>
    <cellStyle name="CALC Amount Total 10 7" xfId="33097"/>
    <cellStyle name="CALC Amount Total 10 8" xfId="35981"/>
    <cellStyle name="CALC Amount Total 11" xfId="1346"/>
    <cellStyle name="CALC Amount Total 11 2" xfId="2941"/>
    <cellStyle name="CALC Amount Total 11 2 2" xfId="11300"/>
    <cellStyle name="CALC Amount Total 11 2 2 2" xfId="26365"/>
    <cellStyle name="CALC Amount Total 11 2 3" xfId="14749"/>
    <cellStyle name="CALC Amount Total 11 2 3 2" xfId="29814"/>
    <cellStyle name="CALC Amount Total 11 2 4" xfId="5867"/>
    <cellStyle name="CALC Amount Total 11 2 4 2" xfId="20937"/>
    <cellStyle name="CALC Amount Total 11 2 5" xfId="20515"/>
    <cellStyle name="CALC Amount Total 11 2 6" xfId="36058"/>
    <cellStyle name="CALC Amount Total 11 3" xfId="9706"/>
    <cellStyle name="CALC Amount Total 11 3 2" xfId="24771"/>
    <cellStyle name="CALC Amount Total 11 4" xfId="13163"/>
    <cellStyle name="CALC Amount Total 11 4 2" xfId="28228"/>
    <cellStyle name="CALC Amount Total 11 5" xfId="16689"/>
    <cellStyle name="CALC Amount Total 11 5 2" xfId="31754"/>
    <cellStyle name="CALC Amount Total 11 6" xfId="20346"/>
    <cellStyle name="CALC Amount Total 11 7" xfId="33098"/>
    <cellStyle name="CALC Amount Total 11 8" xfId="36006"/>
    <cellStyle name="CALC Amount Total 12" xfId="1775"/>
    <cellStyle name="CALC Amount Total 12 2" xfId="2942"/>
    <cellStyle name="CALC Amount Total 12 2 2" xfId="11301"/>
    <cellStyle name="CALC Amount Total 12 2 2 2" xfId="26366"/>
    <cellStyle name="CALC Amount Total 12 2 3" xfId="14750"/>
    <cellStyle name="CALC Amount Total 12 2 3 2" xfId="29815"/>
    <cellStyle name="CALC Amount Total 12 2 4" xfId="13722"/>
    <cellStyle name="CALC Amount Total 12 2 4 2" xfId="28787"/>
    <cellStyle name="CALC Amount Total 12 2 5" xfId="20516"/>
    <cellStyle name="CALC Amount Total 12 2 6" xfId="36050"/>
    <cellStyle name="CALC Amount Total 12 3" xfId="10135"/>
    <cellStyle name="CALC Amount Total 12 3 2" xfId="25200"/>
    <cellStyle name="CALC Amount Total 12 4" xfId="13592"/>
    <cellStyle name="CALC Amount Total 12 4 2" xfId="28657"/>
    <cellStyle name="CALC Amount Total 12 5" xfId="9394"/>
    <cellStyle name="CALC Amount Total 12 5 2" xfId="24459"/>
    <cellStyle name="CALC Amount Total 12 6" xfId="20421"/>
    <cellStyle name="CALC Amount Total 12 7" xfId="33099"/>
    <cellStyle name="CALC Amount Total 12 8" xfId="35998"/>
    <cellStyle name="CALC Amount Total 13" xfId="1843"/>
    <cellStyle name="CALC Amount Total 13 2" xfId="2943"/>
    <cellStyle name="CALC Amount Total 13 2 2" xfId="11302"/>
    <cellStyle name="CALC Amount Total 13 2 2 2" xfId="26367"/>
    <cellStyle name="CALC Amount Total 13 2 3" xfId="14751"/>
    <cellStyle name="CALC Amount Total 13 2 3 2" xfId="29816"/>
    <cellStyle name="CALC Amount Total 13 2 4" xfId="13929"/>
    <cellStyle name="CALC Amount Total 13 2 4 2" xfId="28994"/>
    <cellStyle name="CALC Amount Total 13 2 5" xfId="20517"/>
    <cellStyle name="CALC Amount Total 13 2 6" xfId="36055"/>
    <cellStyle name="CALC Amount Total 13 3" xfId="10203"/>
    <cellStyle name="CALC Amount Total 13 3 2" xfId="25268"/>
    <cellStyle name="CALC Amount Total 13 4" xfId="13660"/>
    <cellStyle name="CALC Amount Total 13 4 2" xfId="28725"/>
    <cellStyle name="CALC Amount Total 13 5" xfId="9318"/>
    <cellStyle name="CALC Amount Total 13 5 2" xfId="24383"/>
    <cellStyle name="CALC Amount Total 13 6" xfId="20433"/>
    <cellStyle name="CALC Amount Total 13 7" xfId="33100"/>
    <cellStyle name="CALC Amount Total 13 8" xfId="36003"/>
    <cellStyle name="CALC Amount Total 14" xfId="1787"/>
    <cellStyle name="CALC Amount Total 14 2" xfId="2944"/>
    <cellStyle name="CALC Amount Total 14 2 2" xfId="11303"/>
    <cellStyle name="CALC Amount Total 14 2 2 2" xfId="26368"/>
    <cellStyle name="CALC Amount Total 14 2 3" xfId="14752"/>
    <cellStyle name="CALC Amount Total 14 2 3 2" xfId="29817"/>
    <cellStyle name="CALC Amount Total 14 2 4" xfId="5868"/>
    <cellStyle name="CALC Amount Total 14 2 4 2" xfId="20938"/>
    <cellStyle name="CALC Amount Total 14 2 5" xfId="20518"/>
    <cellStyle name="CALC Amount Total 14 2 6" xfId="36046"/>
    <cellStyle name="CALC Amount Total 14 3" xfId="10147"/>
    <cellStyle name="CALC Amount Total 14 3 2" xfId="25212"/>
    <cellStyle name="CALC Amount Total 14 4" xfId="13604"/>
    <cellStyle name="CALC Amount Total 14 4 2" xfId="28669"/>
    <cellStyle name="CALC Amount Total 14 5" xfId="9382"/>
    <cellStyle name="CALC Amount Total 14 5 2" xfId="24447"/>
    <cellStyle name="CALC Amount Total 14 6" xfId="20425"/>
    <cellStyle name="CALC Amount Total 14 7" xfId="33101"/>
    <cellStyle name="CALC Amount Total 14 8" xfId="35995"/>
    <cellStyle name="CALC Amount Total 15" xfId="1868"/>
    <cellStyle name="CALC Amount Total 15 2" xfId="2945"/>
    <cellStyle name="CALC Amount Total 15 2 2" xfId="11304"/>
    <cellStyle name="CALC Amount Total 15 2 2 2" xfId="26369"/>
    <cellStyle name="CALC Amount Total 15 2 3" xfId="14753"/>
    <cellStyle name="CALC Amount Total 15 2 3 2" xfId="29818"/>
    <cellStyle name="CALC Amount Total 15 2 4" xfId="13721"/>
    <cellStyle name="CALC Amount Total 15 2 4 2" xfId="28786"/>
    <cellStyle name="CALC Amount Total 15 2 5" xfId="20519"/>
    <cellStyle name="CALC Amount Total 15 2 6" xfId="36043"/>
    <cellStyle name="CALC Amount Total 15 3" xfId="10228"/>
    <cellStyle name="CALC Amount Total 15 3 2" xfId="25293"/>
    <cellStyle name="CALC Amount Total 15 4" xfId="13685"/>
    <cellStyle name="CALC Amount Total 15 4 2" xfId="28750"/>
    <cellStyle name="CALC Amount Total 15 5" xfId="9293"/>
    <cellStyle name="CALC Amount Total 15 5 2" xfId="24358"/>
    <cellStyle name="CALC Amount Total 15 6" xfId="20445"/>
    <cellStyle name="CALC Amount Total 15 7" xfId="33102"/>
    <cellStyle name="CALC Amount Total 15 8" xfId="35992"/>
    <cellStyle name="CALC Amount Total 16" xfId="1609"/>
    <cellStyle name="CALC Amount Total 16 2" xfId="2946"/>
    <cellStyle name="CALC Amount Total 16 2 2" xfId="11305"/>
    <cellStyle name="CALC Amount Total 16 2 2 2" xfId="26370"/>
    <cellStyle name="CALC Amount Total 16 2 3" xfId="14754"/>
    <cellStyle name="CALC Amount Total 16 2 3 2" xfId="29819"/>
    <cellStyle name="CALC Amount Total 16 2 4" xfId="13930"/>
    <cellStyle name="CALC Amount Total 16 2 4 2" xfId="28995"/>
    <cellStyle name="CALC Amount Total 16 2 5" xfId="20520"/>
    <cellStyle name="CALC Amount Total 16 2 6" xfId="36089"/>
    <cellStyle name="CALC Amount Total 16 3" xfId="9969"/>
    <cellStyle name="CALC Amount Total 16 3 2" xfId="25034"/>
    <cellStyle name="CALC Amount Total 16 4" xfId="13426"/>
    <cellStyle name="CALC Amount Total 16 4 2" xfId="28491"/>
    <cellStyle name="CALC Amount Total 16 5" xfId="10477"/>
    <cellStyle name="CALC Amount Total 16 5 2" xfId="25542"/>
    <cellStyle name="CALC Amount Total 16 6" xfId="20395"/>
    <cellStyle name="CALC Amount Total 16 7" xfId="33103"/>
    <cellStyle name="CALC Amount Total 16 8" xfId="36022"/>
    <cellStyle name="CALC Amount Total 17" xfId="1771"/>
    <cellStyle name="CALC Amount Total 17 2" xfId="2947"/>
    <cellStyle name="CALC Amount Total 17 2 2" xfId="11306"/>
    <cellStyle name="CALC Amount Total 17 2 2 2" xfId="26371"/>
    <cellStyle name="CALC Amount Total 17 2 3" xfId="14755"/>
    <cellStyle name="CALC Amount Total 17 2 3 2" xfId="29820"/>
    <cellStyle name="CALC Amount Total 17 2 4" xfId="5869"/>
    <cellStyle name="CALC Amount Total 17 2 4 2" xfId="20939"/>
    <cellStyle name="CALC Amount Total 17 2 5" xfId="20521"/>
    <cellStyle name="CALC Amount Total 17 2 6" xfId="36065"/>
    <cellStyle name="CALC Amount Total 17 3" xfId="10131"/>
    <cellStyle name="CALC Amount Total 17 3 2" xfId="25196"/>
    <cellStyle name="CALC Amount Total 17 4" xfId="13588"/>
    <cellStyle name="CALC Amount Total 17 4 2" xfId="28653"/>
    <cellStyle name="CALC Amount Total 17 5" xfId="9398"/>
    <cellStyle name="CALC Amount Total 17 5 2" xfId="24463"/>
    <cellStyle name="CALC Amount Total 17 6" xfId="20419"/>
    <cellStyle name="CALC Amount Total 17 7" xfId="33104"/>
    <cellStyle name="CALC Amount Total 17 8" xfId="36010"/>
    <cellStyle name="CALC Amount Total 18" xfId="2909"/>
    <cellStyle name="CALC Amount Total 18 2" xfId="11268"/>
    <cellStyle name="CALC Amount Total 18 2 2" xfId="26333"/>
    <cellStyle name="CALC Amount Total 18 2 3" xfId="36060"/>
    <cellStyle name="CALC Amount Total 18 3" xfId="14717"/>
    <cellStyle name="CALC Amount Total 18 3 2" xfId="29782"/>
    <cellStyle name="CALC Amount Total 18 4" xfId="5821"/>
    <cellStyle name="CALC Amount Total 18 4 2" xfId="20915"/>
    <cellStyle name="CALC Amount Total 18 5" xfId="20483"/>
    <cellStyle name="CALC Amount Total 18 6" xfId="36007"/>
    <cellStyle name="CALC Amount Total 19" xfId="2908"/>
    <cellStyle name="CALC Amount Total 19 2" xfId="11267"/>
    <cellStyle name="CALC Amount Total 19 2 2" xfId="26332"/>
    <cellStyle name="CALC Amount Total 19 2 3" xfId="36039"/>
    <cellStyle name="CALC Amount Total 19 3" xfId="14716"/>
    <cellStyle name="CALC Amount Total 19 3 2" xfId="29781"/>
    <cellStyle name="CALC Amount Total 19 4" xfId="5820"/>
    <cellStyle name="CALC Amount Total 19 4 2" xfId="20914"/>
    <cellStyle name="CALC Amount Total 19 5" xfId="20482"/>
    <cellStyle name="CALC Amount Total 19 6" xfId="35988"/>
    <cellStyle name="CALC Amount Total 2" xfId="2012"/>
    <cellStyle name="CALC Amount Total 2 2" xfId="2948"/>
    <cellStyle name="CALC Amount Total 2 2 2" xfId="11307"/>
    <cellStyle name="CALC Amount Total 2 2 2 2" xfId="26372"/>
    <cellStyle name="CALC Amount Total 2 2 3" xfId="14756"/>
    <cellStyle name="CALC Amount Total 2 2 3 2" xfId="29821"/>
    <cellStyle name="CALC Amount Total 2 2 4" xfId="13720"/>
    <cellStyle name="CALC Amount Total 2 2 4 2" xfId="28785"/>
    <cellStyle name="CALC Amount Total 2 2 5" xfId="20522"/>
    <cellStyle name="CALC Amount Total 2 2 6" xfId="36075"/>
    <cellStyle name="CALC Amount Total 2 3" xfId="10371"/>
    <cellStyle name="CALC Amount Total 2 3 2" xfId="25436"/>
    <cellStyle name="CALC Amount Total 2 4" xfId="7604"/>
    <cellStyle name="CALC Amount Total 2 4 2" xfId="22669"/>
    <cellStyle name="CALC Amount Total 2 5" xfId="20458"/>
    <cellStyle name="CALC Amount Total 2 6" xfId="20472"/>
    <cellStyle name="CALC Amount Total 2 7" xfId="33105"/>
    <cellStyle name="CALC Amount Total 20" xfId="5437"/>
    <cellStyle name="CALC Amount Total 20 2" xfId="20646"/>
    <cellStyle name="CALC Amount Total 20 2 2" xfId="36036"/>
    <cellStyle name="CALC Amount Total 20 3" xfId="35985"/>
    <cellStyle name="CALC Amount Total 21" xfId="7601"/>
    <cellStyle name="CALC Amount Total 21 2" xfId="22666"/>
    <cellStyle name="CALC Amount Total 21 2 2" xfId="36057"/>
    <cellStyle name="CALC Amount Total 21 3" xfId="36005"/>
    <cellStyle name="CALC Amount Total 22" xfId="6186"/>
    <cellStyle name="CALC Amount Total 22 2" xfId="21255"/>
    <cellStyle name="CALC Amount Total 22 3" xfId="35964"/>
    <cellStyle name="CALC Amount Total 23" xfId="8001"/>
    <cellStyle name="CALC Amount Total 23 2" xfId="23066"/>
    <cellStyle name="CALC Amount Total 23 3" xfId="36090"/>
    <cellStyle name="CALC Amount Total 24" xfId="16892"/>
    <cellStyle name="CALC Amount Total 24 2" xfId="31955"/>
    <cellStyle name="CALC Amount Total 24 3" xfId="36108"/>
    <cellStyle name="CALC Amount Total 25" xfId="20316"/>
    <cellStyle name="CALC Amount Total 26" xfId="20478"/>
    <cellStyle name="CALC Amount Total 27" xfId="33106"/>
    <cellStyle name="CALC Amount Total 28" xfId="34964"/>
    <cellStyle name="CALC Amount Total 29" xfId="34936"/>
    <cellStyle name="CALC Amount Total 3" xfId="2013"/>
    <cellStyle name="CALC Amount Total 3 2" xfId="2949"/>
    <cellStyle name="CALC Amount Total 3 2 2" xfId="11308"/>
    <cellStyle name="CALC Amount Total 3 2 2 2" xfId="26373"/>
    <cellStyle name="CALC Amount Total 3 2 3" xfId="14757"/>
    <cellStyle name="CALC Amount Total 3 2 3 2" xfId="29822"/>
    <cellStyle name="CALC Amount Total 3 2 4" xfId="13931"/>
    <cellStyle name="CALC Amount Total 3 2 4 2" xfId="28996"/>
    <cellStyle name="CALC Amount Total 3 2 5" xfId="20523"/>
    <cellStyle name="CALC Amount Total 3 2 6" xfId="35967"/>
    <cellStyle name="CALC Amount Total 3 3" xfId="10372"/>
    <cellStyle name="CALC Amount Total 3 3 2" xfId="25437"/>
    <cellStyle name="CALC Amount Total 3 4" xfId="6156"/>
    <cellStyle name="CALC Amount Total 3 4 2" xfId="21225"/>
    <cellStyle name="CALC Amount Total 3 5" xfId="20459"/>
    <cellStyle name="CALC Amount Total 3 6" xfId="33039"/>
    <cellStyle name="CALC Amount Total 3 7" xfId="33107"/>
    <cellStyle name="CALC Amount Total 30" xfId="34965"/>
    <cellStyle name="CALC Amount Total 31" xfId="34955"/>
    <cellStyle name="CALC Amount Total 32" xfId="34963"/>
    <cellStyle name="CALC Amount Total 33" xfId="34953"/>
    <cellStyle name="CALC Amount Total 34" xfId="34961"/>
    <cellStyle name="CALC Amount Total 35" xfId="34952"/>
    <cellStyle name="CALC Amount Total 36" xfId="34962"/>
    <cellStyle name="CALC Amount Total 37" xfId="34951"/>
    <cellStyle name="CALC Amount Total 38" xfId="34994"/>
    <cellStyle name="CALC Amount Total 39" xfId="34959"/>
    <cellStyle name="CALC Amount Total 4" xfId="1407"/>
    <cellStyle name="CALC Amount Total 4 2" xfId="2950"/>
    <cellStyle name="CALC Amount Total 4 2 2" xfId="11309"/>
    <cellStyle name="CALC Amount Total 4 2 2 2" xfId="26374"/>
    <cellStyle name="CALC Amount Total 4 2 3" xfId="14758"/>
    <cellStyle name="CALC Amount Total 4 2 3 2" xfId="29823"/>
    <cellStyle name="CALC Amount Total 4 2 4" xfId="5890"/>
    <cellStyle name="CALC Amount Total 4 2 4 2" xfId="20960"/>
    <cellStyle name="CALC Amount Total 4 2 5" xfId="20524"/>
    <cellStyle name="CALC Amount Total 4 2 6" xfId="36073"/>
    <cellStyle name="CALC Amount Total 4 3" xfId="9767"/>
    <cellStyle name="CALC Amount Total 4 3 2" xfId="24832"/>
    <cellStyle name="CALC Amount Total 4 4" xfId="13224"/>
    <cellStyle name="CALC Amount Total 4 4 2" xfId="28289"/>
    <cellStyle name="CALC Amount Total 4 5" xfId="16628"/>
    <cellStyle name="CALC Amount Total 4 5 2" xfId="31693"/>
    <cellStyle name="CALC Amount Total 4 6" xfId="20374"/>
    <cellStyle name="CALC Amount Total 4 7" xfId="33108"/>
    <cellStyle name="CALC Amount Total 40" xfId="35138"/>
    <cellStyle name="CALC Amount Total 41" xfId="34960"/>
    <cellStyle name="CALC Amount Total 42" xfId="35113"/>
    <cellStyle name="CALC Amount Total 43" xfId="34958"/>
    <cellStyle name="CALC Amount Total 44" xfId="35246"/>
    <cellStyle name="CALC Amount Total 45" xfId="35243"/>
    <cellStyle name="CALC Amount Total 46" xfId="35268"/>
    <cellStyle name="CALC Amount Total 47" xfId="35365"/>
    <cellStyle name="CALC Amount Total 48" xfId="35279"/>
    <cellStyle name="CALC Amount Total 49" xfId="35265"/>
    <cellStyle name="CALC Amount Total 5" xfId="1763"/>
    <cellStyle name="CALC Amount Total 5 2" xfId="2951"/>
    <cellStyle name="CALC Amount Total 5 2 2" xfId="11310"/>
    <cellStyle name="CALC Amount Total 5 2 2 2" xfId="26375"/>
    <cellStyle name="CALC Amount Total 5 2 3" xfId="14759"/>
    <cellStyle name="CALC Amount Total 5 2 3 2" xfId="29824"/>
    <cellStyle name="CALC Amount Total 5 2 4" xfId="13719"/>
    <cellStyle name="CALC Amount Total 5 2 4 2" xfId="28784"/>
    <cellStyle name="CALC Amount Total 5 2 5" xfId="20525"/>
    <cellStyle name="CALC Amount Total 5 2 6" xfId="36087"/>
    <cellStyle name="CALC Amount Total 5 3" xfId="10123"/>
    <cellStyle name="CALC Amount Total 5 3 2" xfId="25188"/>
    <cellStyle name="CALC Amount Total 5 4" xfId="13580"/>
    <cellStyle name="CALC Amount Total 5 4 2" xfId="28645"/>
    <cellStyle name="CALC Amount Total 5 5" xfId="9406"/>
    <cellStyle name="CALC Amount Total 5 5 2" xfId="24471"/>
    <cellStyle name="CALC Amount Total 5 6" xfId="20414"/>
    <cellStyle name="CALC Amount Total 5 7" xfId="33109"/>
    <cellStyle name="CALC Amount Total 50" xfId="35280"/>
    <cellStyle name="CALC Amount Total 51" xfId="35264"/>
    <cellStyle name="CALC Amount Total 52" xfId="35281"/>
    <cellStyle name="CALC Amount Total 53" xfId="35263"/>
    <cellStyle name="CALC Amount Total 54" xfId="35282"/>
    <cellStyle name="CALC Amount Total 55" xfId="35266"/>
    <cellStyle name="CALC Amount Total 56" xfId="35284"/>
    <cellStyle name="CALC Amount Total 57" xfId="35368"/>
    <cellStyle name="CALC Amount Total 58" xfId="35283"/>
    <cellStyle name="CALC Amount Total 59" xfId="35343"/>
    <cellStyle name="CALC Amount Total 6" xfId="1387"/>
    <cellStyle name="CALC Amount Total 6 2" xfId="2952"/>
    <cellStyle name="CALC Amount Total 6 2 2" xfId="11311"/>
    <cellStyle name="CALC Amount Total 6 2 2 2" xfId="26376"/>
    <cellStyle name="CALC Amount Total 6 2 3" xfId="14760"/>
    <cellStyle name="CALC Amount Total 6 2 3 2" xfId="29825"/>
    <cellStyle name="CALC Amount Total 6 2 4" xfId="13932"/>
    <cellStyle name="CALC Amount Total 6 2 4 2" xfId="28997"/>
    <cellStyle name="CALC Amount Total 6 2 5" xfId="20526"/>
    <cellStyle name="CALC Amount Total 6 2 6" xfId="36062"/>
    <cellStyle name="CALC Amount Total 6 3" xfId="9747"/>
    <cellStyle name="CALC Amount Total 6 3 2" xfId="24812"/>
    <cellStyle name="CALC Amount Total 6 4" xfId="13204"/>
    <cellStyle name="CALC Amount Total 6 4 2" xfId="28269"/>
    <cellStyle name="CALC Amount Total 6 5" xfId="16648"/>
    <cellStyle name="CALC Amount Total 6 5 2" xfId="31713"/>
    <cellStyle name="CALC Amount Total 6 6" xfId="20358"/>
    <cellStyle name="CALC Amount Total 6 7" xfId="33110"/>
    <cellStyle name="CALC Amount Total 60" xfId="35479"/>
    <cellStyle name="CALC Amount Total 61" xfId="35476"/>
    <cellStyle name="CALC Amount Total 62" xfId="35497"/>
    <cellStyle name="CALC Amount Total 63" xfId="35624"/>
    <cellStyle name="CALC Amount Total 64" xfId="35495"/>
    <cellStyle name="CALC Amount Total 65" xfId="35494"/>
    <cellStyle name="CALC Amount Total 66" xfId="35498"/>
    <cellStyle name="CALC Amount Total 67" xfId="35592"/>
    <cellStyle name="CALC Amount Total 68" xfId="35501"/>
    <cellStyle name="CALC Amount Total 69" xfId="35623"/>
    <cellStyle name="CALC Amount Total 7" xfId="1349"/>
    <cellStyle name="CALC Amount Total 7 2" xfId="2953"/>
    <cellStyle name="CALC Amount Total 7 2 2" xfId="11312"/>
    <cellStyle name="CALC Amount Total 7 2 2 2" xfId="26377"/>
    <cellStyle name="CALC Amount Total 7 2 3" xfId="14761"/>
    <cellStyle name="CALC Amount Total 7 2 3 2" xfId="29826"/>
    <cellStyle name="CALC Amount Total 7 2 4" xfId="5891"/>
    <cellStyle name="CALC Amount Total 7 2 4 2" xfId="20961"/>
    <cellStyle name="CALC Amount Total 7 2 5" xfId="20527"/>
    <cellStyle name="CALC Amount Total 7 2 6" xfId="36070"/>
    <cellStyle name="CALC Amount Total 7 3" xfId="9709"/>
    <cellStyle name="CALC Amount Total 7 3 2" xfId="24774"/>
    <cellStyle name="CALC Amount Total 7 4" xfId="13166"/>
    <cellStyle name="CALC Amount Total 7 4 2" xfId="28231"/>
    <cellStyle name="CALC Amount Total 7 5" xfId="16686"/>
    <cellStyle name="CALC Amount Total 7 5 2" xfId="31751"/>
    <cellStyle name="CALC Amount Total 7 6" xfId="20349"/>
    <cellStyle name="CALC Amount Total 7 7" xfId="33111"/>
    <cellStyle name="CALC Amount Total 7 8" xfId="36015"/>
    <cellStyle name="CALC Amount Total 70" xfId="35499"/>
    <cellStyle name="CALC Amount Total 71" xfId="35493"/>
    <cellStyle name="CALC Amount Total 72" xfId="35559"/>
    <cellStyle name="CALC Amount Total 73" xfId="35622"/>
    <cellStyle name="CALC Amount Total 74" xfId="35502"/>
    <cellStyle name="CALC Amount Total 75" xfId="35591"/>
    <cellStyle name="CALC Amount Total 76" xfId="35506"/>
    <cellStyle name="CALC Amount Total 77" xfId="35492"/>
    <cellStyle name="CALC Amount Total 78" xfId="35503"/>
    <cellStyle name="CALC Amount Total 79" xfId="35620"/>
    <cellStyle name="CALC Amount Total 8" xfId="1390"/>
    <cellStyle name="CALC Amount Total 8 2" xfId="2954"/>
    <cellStyle name="CALC Amount Total 8 2 2" xfId="11313"/>
    <cellStyle name="CALC Amount Total 8 2 2 2" xfId="26378"/>
    <cellStyle name="CALC Amount Total 8 2 3" xfId="14762"/>
    <cellStyle name="CALC Amount Total 8 2 3 2" xfId="29827"/>
    <cellStyle name="CALC Amount Total 8 2 4" xfId="13718"/>
    <cellStyle name="CALC Amount Total 8 2 4 2" xfId="28783"/>
    <cellStyle name="CALC Amount Total 8 2 5" xfId="20528"/>
    <cellStyle name="CALC Amount Total 8 2 6" xfId="36029"/>
    <cellStyle name="CALC Amount Total 8 3" xfId="9750"/>
    <cellStyle name="CALC Amount Total 8 3 2" xfId="24815"/>
    <cellStyle name="CALC Amount Total 8 4" xfId="13207"/>
    <cellStyle name="CALC Amount Total 8 4 2" xfId="28272"/>
    <cellStyle name="CALC Amount Total 8 5" xfId="16645"/>
    <cellStyle name="CALC Amount Total 8 5 2" xfId="31710"/>
    <cellStyle name="CALC Amount Total 8 6" xfId="20361"/>
    <cellStyle name="CALC Amount Total 8 7" xfId="33112"/>
    <cellStyle name="CALC Amount Total 8 8" xfId="35978"/>
    <cellStyle name="CALC Amount Total 80" xfId="35509"/>
    <cellStyle name="CALC Amount Total 81" xfId="35621"/>
    <cellStyle name="CALC Amount Total 82" xfId="35515"/>
    <cellStyle name="CALC Amount Total 83" xfId="35490"/>
    <cellStyle name="CALC Amount Total 84" xfId="35510"/>
    <cellStyle name="CALC Amount Total 85" xfId="35736"/>
    <cellStyle name="CALC Amount Total 86" xfId="35734"/>
    <cellStyle name="CALC Amount Total 87" xfId="35751"/>
    <cellStyle name="CALC Amount Total 88" xfId="35746"/>
    <cellStyle name="CALC Amount Total 89" xfId="35747"/>
    <cellStyle name="CALC Amount Total 9" xfId="1851"/>
    <cellStyle name="CALC Amount Total 9 2" xfId="2955"/>
    <cellStyle name="CALC Amount Total 9 2 2" xfId="11314"/>
    <cellStyle name="CALC Amount Total 9 2 2 2" xfId="26379"/>
    <cellStyle name="CALC Amount Total 9 2 3" xfId="14763"/>
    <cellStyle name="CALC Amount Total 9 2 3 2" xfId="29828"/>
    <cellStyle name="CALC Amount Total 9 2 4" xfId="13933"/>
    <cellStyle name="CALC Amount Total 9 2 4 2" xfId="28998"/>
    <cellStyle name="CALC Amount Total 9 2 5" xfId="20529"/>
    <cellStyle name="CALC Amount Total 9 2 6" xfId="36088"/>
    <cellStyle name="CALC Amount Total 9 3" xfId="10211"/>
    <cellStyle name="CALC Amount Total 9 3 2" xfId="25276"/>
    <cellStyle name="CALC Amount Total 9 4" xfId="13668"/>
    <cellStyle name="CALC Amount Total 9 4 2" xfId="28733"/>
    <cellStyle name="CALC Amount Total 9 5" xfId="9310"/>
    <cellStyle name="CALC Amount Total 9 5 2" xfId="24375"/>
    <cellStyle name="CALC Amount Total 9 6" xfId="20438"/>
    <cellStyle name="CALC Amount Total 9 7" xfId="33113"/>
    <cellStyle name="CALC Amount Total 9 8" xfId="36021"/>
    <cellStyle name="CALC Amount Total 90" xfId="35822"/>
    <cellStyle name="CALC Amount Total 91" xfId="35748"/>
    <cellStyle name="CALC Amount Total 92" xfId="35799"/>
    <cellStyle name="CALC Amount Total 93" xfId="35749"/>
    <cellStyle name="CALC Amount Total 94" xfId="35745"/>
    <cellStyle name="CALC Amount Total 95" xfId="35823"/>
    <cellStyle name="CALC Amount Total 96" xfId="35800"/>
    <cellStyle name="CALC Amount Total_Sheet1" xfId="36121"/>
    <cellStyle name="CALC Currency" xfId="761"/>
    <cellStyle name="CALC Currency [1]" xfId="762"/>
    <cellStyle name="CALC Currency [2]" xfId="763"/>
    <cellStyle name="CALC Currency Total" xfId="764"/>
    <cellStyle name="CALC Currency Total [1]" xfId="765"/>
    <cellStyle name="CALC Currency Total [1] 10" xfId="1739"/>
    <cellStyle name="CALC Currency Total [1] 10 2" xfId="2958"/>
    <cellStyle name="CALC Currency Total [1] 10 2 2" xfId="11317"/>
    <cellStyle name="CALC Currency Total [1] 10 2 2 2" xfId="26382"/>
    <cellStyle name="CALC Currency Total [1] 10 2 3" xfId="14766"/>
    <cellStyle name="CALC Currency Total [1] 10 2 3 2" xfId="29831"/>
    <cellStyle name="CALC Currency Total [1] 10 2 4" xfId="13934"/>
    <cellStyle name="CALC Currency Total [1] 10 2 4 2" xfId="28999"/>
    <cellStyle name="CALC Currency Total [1] 10 2 5" xfId="20532"/>
    <cellStyle name="CALC Currency Total [1] 10 3" xfId="10099"/>
    <cellStyle name="CALC Currency Total [1] 10 3 2" xfId="25164"/>
    <cellStyle name="CALC Currency Total [1] 10 4" xfId="13556"/>
    <cellStyle name="CALC Currency Total [1] 10 4 2" xfId="28621"/>
    <cellStyle name="CALC Currency Total [1] 10 5" xfId="9427"/>
    <cellStyle name="CALC Currency Total [1] 10 5 2" xfId="24492"/>
    <cellStyle name="CALC Currency Total [1] 10 6" xfId="20406"/>
    <cellStyle name="CALC Currency Total [1] 10 7" xfId="33114"/>
    <cellStyle name="CALC Currency Total [1] 11" xfId="1489"/>
    <cellStyle name="CALC Currency Total [1] 11 2" xfId="2959"/>
    <cellStyle name="CALC Currency Total [1] 11 2 2" xfId="11318"/>
    <cellStyle name="CALC Currency Total [1] 11 2 2 2" xfId="26383"/>
    <cellStyle name="CALC Currency Total [1] 11 2 3" xfId="14767"/>
    <cellStyle name="CALC Currency Total [1] 11 2 3 2" xfId="29832"/>
    <cellStyle name="CALC Currency Total [1] 11 2 4" xfId="5893"/>
    <cellStyle name="CALC Currency Total [1] 11 2 4 2" xfId="20963"/>
    <cellStyle name="CALC Currency Total [1] 11 2 5" xfId="20533"/>
    <cellStyle name="CALC Currency Total [1] 11 3" xfId="9849"/>
    <cellStyle name="CALC Currency Total [1] 11 3 2" xfId="24914"/>
    <cellStyle name="CALC Currency Total [1] 11 4" xfId="13306"/>
    <cellStyle name="CALC Currency Total [1] 11 4 2" xfId="28371"/>
    <cellStyle name="CALC Currency Total [1] 11 5" xfId="16546"/>
    <cellStyle name="CALC Currency Total [1] 11 5 2" xfId="31611"/>
    <cellStyle name="CALC Currency Total [1] 11 6" xfId="20388"/>
    <cellStyle name="CALC Currency Total [1] 11 7" xfId="33115"/>
    <cellStyle name="CALC Currency Total [1] 12" xfId="1301"/>
    <cellStyle name="CALC Currency Total [1] 12 2" xfId="2960"/>
    <cellStyle name="CALC Currency Total [1] 12 2 2" xfId="11319"/>
    <cellStyle name="CALC Currency Total [1] 12 2 2 2" xfId="26384"/>
    <cellStyle name="CALC Currency Total [1] 12 2 3" xfId="14768"/>
    <cellStyle name="CALC Currency Total [1] 12 2 3 2" xfId="29833"/>
    <cellStyle name="CALC Currency Total [1] 12 2 4" xfId="13716"/>
    <cellStyle name="CALC Currency Total [1] 12 2 4 2" xfId="28781"/>
    <cellStyle name="CALC Currency Total [1] 12 2 5" xfId="20534"/>
    <cellStyle name="CALC Currency Total [1] 12 3" xfId="9661"/>
    <cellStyle name="CALC Currency Total [1] 12 3 2" xfId="24726"/>
    <cellStyle name="CALC Currency Total [1] 12 4" xfId="13118"/>
    <cellStyle name="CALC Currency Total [1] 12 4 2" xfId="28183"/>
    <cellStyle name="CALC Currency Total [1] 12 5" xfId="16734"/>
    <cellStyle name="CALC Currency Total [1] 12 5 2" xfId="31799"/>
    <cellStyle name="CALC Currency Total [1] 12 6" xfId="20337"/>
    <cellStyle name="CALC Currency Total [1] 12 7" xfId="33116"/>
    <cellStyle name="CALC Currency Total [1] 13" xfId="1384"/>
    <cellStyle name="CALC Currency Total [1] 13 2" xfId="2961"/>
    <cellStyle name="CALC Currency Total [1] 13 2 2" xfId="11320"/>
    <cellStyle name="CALC Currency Total [1] 13 2 2 2" xfId="26385"/>
    <cellStyle name="CALC Currency Total [1] 13 2 3" xfId="14769"/>
    <cellStyle name="CALC Currency Total [1] 13 2 3 2" xfId="29834"/>
    <cellStyle name="CALC Currency Total [1] 13 2 4" xfId="13935"/>
    <cellStyle name="CALC Currency Total [1] 13 2 4 2" xfId="29000"/>
    <cellStyle name="CALC Currency Total [1] 13 2 5" xfId="20535"/>
    <cellStyle name="CALC Currency Total [1] 13 3" xfId="9744"/>
    <cellStyle name="CALC Currency Total [1] 13 3 2" xfId="24809"/>
    <cellStyle name="CALC Currency Total [1] 13 4" xfId="13201"/>
    <cellStyle name="CALC Currency Total [1] 13 4 2" xfId="28266"/>
    <cellStyle name="CALC Currency Total [1] 13 5" xfId="16651"/>
    <cellStyle name="CALC Currency Total [1] 13 5 2" xfId="31716"/>
    <cellStyle name="CALC Currency Total [1] 13 6" xfId="20355"/>
    <cellStyle name="CALC Currency Total [1] 13 7" xfId="33117"/>
    <cellStyle name="CALC Currency Total [1] 14" xfId="1632"/>
    <cellStyle name="CALC Currency Total [1] 14 2" xfId="2962"/>
    <cellStyle name="CALC Currency Total [1] 14 2 2" xfId="11321"/>
    <cellStyle name="CALC Currency Total [1] 14 2 2 2" xfId="26386"/>
    <cellStyle name="CALC Currency Total [1] 14 2 3" xfId="14770"/>
    <cellStyle name="CALC Currency Total [1] 14 2 3 2" xfId="29835"/>
    <cellStyle name="CALC Currency Total [1] 14 2 4" xfId="5894"/>
    <cellStyle name="CALC Currency Total [1] 14 2 4 2" xfId="20964"/>
    <cellStyle name="CALC Currency Total [1] 14 2 5" xfId="20536"/>
    <cellStyle name="CALC Currency Total [1] 14 3" xfId="9992"/>
    <cellStyle name="CALC Currency Total [1] 14 3 2" xfId="25057"/>
    <cellStyle name="CALC Currency Total [1] 14 4" xfId="13449"/>
    <cellStyle name="CALC Currency Total [1] 14 4 2" xfId="28514"/>
    <cellStyle name="CALC Currency Total [1] 14 5" xfId="9550"/>
    <cellStyle name="CALC Currency Total [1] 14 5 2" xfId="24615"/>
    <cellStyle name="CALC Currency Total [1] 14 6" xfId="20398"/>
    <cellStyle name="CALC Currency Total [1] 14 7" xfId="33118"/>
    <cellStyle name="CALC Currency Total [1] 15" xfId="1765"/>
    <cellStyle name="CALC Currency Total [1] 15 2" xfId="2963"/>
    <cellStyle name="CALC Currency Total [1] 15 2 2" xfId="11322"/>
    <cellStyle name="CALC Currency Total [1] 15 2 2 2" xfId="26387"/>
    <cellStyle name="CALC Currency Total [1] 15 2 3" xfId="14771"/>
    <cellStyle name="CALC Currency Total [1] 15 2 3 2" xfId="29836"/>
    <cellStyle name="CALC Currency Total [1] 15 2 4" xfId="13715"/>
    <cellStyle name="CALC Currency Total [1] 15 2 4 2" xfId="28780"/>
    <cellStyle name="CALC Currency Total [1] 15 2 5" xfId="20537"/>
    <cellStyle name="CALC Currency Total [1] 15 3" xfId="10125"/>
    <cellStyle name="CALC Currency Total [1] 15 3 2" xfId="25190"/>
    <cellStyle name="CALC Currency Total [1] 15 4" xfId="13582"/>
    <cellStyle name="CALC Currency Total [1] 15 4 2" xfId="28647"/>
    <cellStyle name="CALC Currency Total [1] 15 5" xfId="9404"/>
    <cellStyle name="CALC Currency Total [1] 15 5 2" xfId="24469"/>
    <cellStyle name="CALC Currency Total [1] 15 6" xfId="20416"/>
    <cellStyle name="CALC Currency Total [1] 15 7" xfId="33119"/>
    <cellStyle name="CALC Currency Total [1] 16" xfId="2957"/>
    <cellStyle name="CALC Currency Total [1] 16 2" xfId="11316"/>
    <cellStyle name="CALC Currency Total [1] 16 2 2" xfId="26381"/>
    <cellStyle name="CALC Currency Total [1] 16 3" xfId="14765"/>
    <cellStyle name="CALC Currency Total [1] 16 3 2" xfId="29830"/>
    <cellStyle name="CALC Currency Total [1] 16 4" xfId="13717"/>
    <cellStyle name="CALC Currency Total [1] 16 4 2" xfId="28782"/>
    <cellStyle name="CALC Currency Total [1] 16 5" xfId="20531"/>
    <cellStyle name="CALC Currency Total [1] 17" xfId="7597"/>
    <cellStyle name="CALC Currency Total [1] 17 2" xfId="22662"/>
    <cellStyle name="CALC Currency Total [1] 18" xfId="16888"/>
    <cellStyle name="CALC Currency Total [1] 18 2" xfId="31951"/>
    <cellStyle name="CALC Currency Total [1] 19" xfId="20320"/>
    <cellStyle name="CALC Currency Total [1] 2" xfId="2008"/>
    <cellStyle name="CALC Currency Total [1] 2 2" xfId="2964"/>
    <cellStyle name="CALC Currency Total [1] 2 2 2" xfId="11323"/>
    <cellStyle name="CALC Currency Total [1] 2 2 2 2" xfId="26388"/>
    <cellStyle name="CALC Currency Total [1] 2 2 3" xfId="14772"/>
    <cellStyle name="CALC Currency Total [1] 2 2 3 2" xfId="29837"/>
    <cellStyle name="CALC Currency Total [1] 2 2 4" xfId="13936"/>
    <cellStyle name="CALC Currency Total [1] 2 2 4 2" xfId="29001"/>
    <cellStyle name="CALC Currency Total [1] 2 2 5" xfId="20538"/>
    <cellStyle name="CALC Currency Total [1] 2 2 6" xfId="36079"/>
    <cellStyle name="CALC Currency Total [1] 2 3" xfId="10367"/>
    <cellStyle name="CALC Currency Total [1] 2 3 2" xfId="25432"/>
    <cellStyle name="CALC Currency Total [1] 2 4" xfId="7602"/>
    <cellStyle name="CALC Currency Total [1] 2 4 2" xfId="22667"/>
    <cellStyle name="CALC Currency Total [1] 2 5" xfId="20454"/>
    <cellStyle name="CALC Currency Total [1] 2 6" xfId="20636"/>
    <cellStyle name="CALC Currency Total [1] 2 7" xfId="33120"/>
    <cellStyle name="CALC Currency Total [1] 20" xfId="33121"/>
    <cellStyle name="CALC Currency Total [1] 21" xfId="35251"/>
    <cellStyle name="CALC Currency Total [1] 22" xfId="35273"/>
    <cellStyle name="CALC Currency Total [1] 23" xfId="35758"/>
    <cellStyle name="CALC Currency Total [1] 3" xfId="2017"/>
    <cellStyle name="CALC Currency Total [1] 3 2" xfId="2965"/>
    <cellStyle name="CALC Currency Total [1] 3 2 2" xfId="11324"/>
    <cellStyle name="CALC Currency Total [1] 3 2 2 2" xfId="26389"/>
    <cellStyle name="CALC Currency Total [1] 3 2 3" xfId="14773"/>
    <cellStyle name="CALC Currency Total [1] 3 2 3 2" xfId="29838"/>
    <cellStyle name="CALC Currency Total [1] 3 2 4" xfId="5895"/>
    <cellStyle name="CALC Currency Total [1] 3 2 4 2" xfId="20965"/>
    <cellStyle name="CALC Currency Total [1] 3 2 5" xfId="20539"/>
    <cellStyle name="CALC Currency Total [1] 3 2 6" xfId="36023"/>
    <cellStyle name="CALC Currency Total [1] 3 3" xfId="10376"/>
    <cellStyle name="CALC Currency Total [1] 3 3 2" xfId="25441"/>
    <cellStyle name="CALC Currency Total [1] 3 4" xfId="6821"/>
    <cellStyle name="CALC Currency Total [1] 3 4 2" xfId="21886"/>
    <cellStyle name="CALC Currency Total [1] 3 5" xfId="20463"/>
    <cellStyle name="CALC Currency Total [1] 3 6" xfId="20633"/>
    <cellStyle name="CALC Currency Total [1] 3 7" xfId="33122"/>
    <cellStyle name="CALC Currency Total [1] 4" xfId="1414"/>
    <cellStyle name="CALC Currency Total [1] 4 2" xfId="2966"/>
    <cellStyle name="CALC Currency Total [1] 4 2 2" xfId="11325"/>
    <cellStyle name="CALC Currency Total [1] 4 2 2 2" xfId="26390"/>
    <cellStyle name="CALC Currency Total [1] 4 2 3" xfId="14774"/>
    <cellStyle name="CALC Currency Total [1] 4 2 3 2" xfId="29839"/>
    <cellStyle name="CALC Currency Total [1] 4 2 4" xfId="13714"/>
    <cellStyle name="CALC Currency Total [1] 4 2 4 2" xfId="28779"/>
    <cellStyle name="CALC Currency Total [1] 4 2 5" xfId="20540"/>
    <cellStyle name="CALC Currency Total [1] 4 3" xfId="9774"/>
    <cellStyle name="CALC Currency Total [1] 4 3 2" xfId="24839"/>
    <cellStyle name="CALC Currency Total [1] 4 4" xfId="13231"/>
    <cellStyle name="CALC Currency Total [1] 4 4 2" xfId="28296"/>
    <cellStyle name="CALC Currency Total [1] 4 5" xfId="16621"/>
    <cellStyle name="CALC Currency Total [1] 4 5 2" xfId="31686"/>
    <cellStyle name="CALC Currency Total [1] 4 6" xfId="20378"/>
    <cellStyle name="CALC Currency Total [1] 4 7" xfId="33123"/>
    <cellStyle name="CALC Currency Total [1] 5" xfId="1394"/>
    <cellStyle name="CALC Currency Total [1] 5 2" xfId="2967"/>
    <cellStyle name="CALC Currency Total [1] 5 2 2" xfId="11326"/>
    <cellStyle name="CALC Currency Total [1] 5 2 2 2" xfId="26391"/>
    <cellStyle name="CALC Currency Total [1] 5 2 3" xfId="14775"/>
    <cellStyle name="CALC Currency Total [1] 5 2 3 2" xfId="29840"/>
    <cellStyle name="CALC Currency Total [1] 5 2 4" xfId="13937"/>
    <cellStyle name="CALC Currency Total [1] 5 2 4 2" xfId="29002"/>
    <cellStyle name="CALC Currency Total [1] 5 2 5" xfId="20541"/>
    <cellStyle name="CALC Currency Total [1] 5 3" xfId="9754"/>
    <cellStyle name="CALC Currency Total [1] 5 3 2" xfId="24819"/>
    <cellStyle name="CALC Currency Total [1] 5 4" xfId="13211"/>
    <cellStyle name="CALC Currency Total [1] 5 4 2" xfId="28276"/>
    <cellStyle name="CALC Currency Total [1] 5 5" xfId="16641"/>
    <cellStyle name="CALC Currency Total [1] 5 5 2" xfId="31706"/>
    <cellStyle name="CALC Currency Total [1] 5 6" xfId="20365"/>
    <cellStyle name="CALC Currency Total [1] 5 7" xfId="33124"/>
    <cellStyle name="CALC Currency Total [1] 6" xfId="1754"/>
    <cellStyle name="CALC Currency Total [1] 6 2" xfId="2968"/>
    <cellStyle name="CALC Currency Total [1] 6 2 2" xfId="11327"/>
    <cellStyle name="CALC Currency Total [1] 6 2 2 2" xfId="26392"/>
    <cellStyle name="CALC Currency Total [1] 6 2 3" xfId="14776"/>
    <cellStyle name="CALC Currency Total [1] 6 2 3 2" xfId="29841"/>
    <cellStyle name="CALC Currency Total [1] 6 2 4" xfId="5896"/>
    <cellStyle name="CALC Currency Total [1] 6 2 4 2" xfId="20966"/>
    <cellStyle name="CALC Currency Total [1] 6 2 5" xfId="20542"/>
    <cellStyle name="CALC Currency Total [1] 6 3" xfId="10114"/>
    <cellStyle name="CALC Currency Total [1] 6 3 2" xfId="25179"/>
    <cellStyle name="CALC Currency Total [1] 6 4" xfId="13571"/>
    <cellStyle name="CALC Currency Total [1] 6 4 2" xfId="28636"/>
    <cellStyle name="CALC Currency Total [1] 6 5" xfId="9415"/>
    <cellStyle name="CALC Currency Total [1] 6 5 2" xfId="24480"/>
    <cellStyle name="CALC Currency Total [1] 6 6" xfId="20411"/>
    <cellStyle name="CALC Currency Total [1] 6 7" xfId="33125"/>
    <cellStyle name="CALC Currency Total [1] 7" xfId="1872"/>
    <cellStyle name="CALC Currency Total [1] 7 2" xfId="2969"/>
    <cellStyle name="CALC Currency Total [1] 7 2 2" xfId="11328"/>
    <cellStyle name="CALC Currency Total [1] 7 2 2 2" xfId="26393"/>
    <cellStyle name="CALC Currency Total [1] 7 2 3" xfId="14777"/>
    <cellStyle name="CALC Currency Total [1] 7 2 3 2" xfId="29842"/>
    <cellStyle name="CALC Currency Total [1] 7 2 4" xfId="13713"/>
    <cellStyle name="CALC Currency Total [1] 7 2 4 2" xfId="28778"/>
    <cellStyle name="CALC Currency Total [1] 7 2 5" xfId="20543"/>
    <cellStyle name="CALC Currency Total [1] 7 3" xfId="10232"/>
    <cellStyle name="CALC Currency Total [1] 7 3 2" xfId="25297"/>
    <cellStyle name="CALC Currency Total [1] 7 4" xfId="13689"/>
    <cellStyle name="CALC Currency Total [1] 7 4 2" xfId="28754"/>
    <cellStyle name="CALC Currency Total [1] 7 5" xfId="9289"/>
    <cellStyle name="CALC Currency Total [1] 7 5 2" xfId="24354"/>
    <cellStyle name="CALC Currency Total [1] 7 6" xfId="20447"/>
    <cellStyle name="CALC Currency Total [1] 7 7" xfId="33126"/>
    <cellStyle name="CALC Currency Total [1] 8" xfId="1844"/>
    <cellStyle name="CALC Currency Total [1] 8 2" xfId="2970"/>
    <cellStyle name="CALC Currency Total [1] 8 2 2" xfId="11329"/>
    <cellStyle name="CALC Currency Total [1] 8 2 2 2" xfId="26394"/>
    <cellStyle name="CALC Currency Total [1] 8 2 3" xfId="14778"/>
    <cellStyle name="CALC Currency Total [1] 8 2 3 2" xfId="29843"/>
    <cellStyle name="CALC Currency Total [1] 8 2 4" xfId="13938"/>
    <cellStyle name="CALC Currency Total [1] 8 2 4 2" xfId="29003"/>
    <cellStyle name="CALC Currency Total [1] 8 2 5" xfId="20544"/>
    <cellStyle name="CALC Currency Total [1] 8 3" xfId="10204"/>
    <cellStyle name="CALC Currency Total [1] 8 3 2" xfId="25269"/>
    <cellStyle name="CALC Currency Total [1] 8 4" xfId="13661"/>
    <cellStyle name="CALC Currency Total [1] 8 4 2" xfId="28726"/>
    <cellStyle name="CALC Currency Total [1] 8 5" xfId="9317"/>
    <cellStyle name="CALC Currency Total [1] 8 5 2" xfId="24382"/>
    <cellStyle name="CALC Currency Total [1] 8 6" xfId="20434"/>
    <cellStyle name="CALC Currency Total [1] 8 7" xfId="33127"/>
    <cellStyle name="CALC Currency Total [1] 9" xfId="1459"/>
    <cellStyle name="CALC Currency Total [1] 9 2" xfId="2971"/>
    <cellStyle name="CALC Currency Total [1] 9 2 2" xfId="11330"/>
    <cellStyle name="CALC Currency Total [1] 9 2 2 2" xfId="26395"/>
    <cellStyle name="CALC Currency Total [1] 9 2 3" xfId="14779"/>
    <cellStyle name="CALC Currency Total [1] 9 2 3 2" xfId="29844"/>
    <cellStyle name="CALC Currency Total [1] 9 2 4" xfId="13048"/>
    <cellStyle name="CALC Currency Total [1] 9 2 4 2" xfId="28113"/>
    <cellStyle name="CALC Currency Total [1] 9 2 5" xfId="20545"/>
    <cellStyle name="CALC Currency Total [1] 9 3" xfId="9819"/>
    <cellStyle name="CALC Currency Total [1] 9 3 2" xfId="24884"/>
    <cellStyle name="CALC Currency Total [1] 9 4" xfId="13276"/>
    <cellStyle name="CALC Currency Total [1] 9 4 2" xfId="28341"/>
    <cellStyle name="CALC Currency Total [1] 9 5" xfId="16576"/>
    <cellStyle name="CALC Currency Total [1] 9 5 2" xfId="31641"/>
    <cellStyle name="CALC Currency Total [1] 9 6" xfId="20386"/>
    <cellStyle name="CALC Currency Total [1] 9 7" xfId="33128"/>
    <cellStyle name="CALC Currency Total [2]" xfId="766"/>
    <cellStyle name="CALC Currency Total [2] 10" xfId="1313"/>
    <cellStyle name="CALC Currency Total [2] 10 2" xfId="2973"/>
    <cellStyle name="CALC Currency Total [2] 10 2 2" xfId="11332"/>
    <cellStyle name="CALC Currency Total [2] 10 2 2 2" xfId="26397"/>
    <cellStyle name="CALC Currency Total [2] 10 2 3" xfId="14781"/>
    <cellStyle name="CALC Currency Total [2] 10 2 3 2" xfId="29846"/>
    <cellStyle name="CALC Currency Total [2] 10 2 4" xfId="18600"/>
    <cellStyle name="CALC Currency Total [2] 10 2 4 2" xfId="32953"/>
    <cellStyle name="CALC Currency Total [2] 10 2 5" xfId="20547"/>
    <cellStyle name="CALC Currency Total [2] 10 3" xfId="9673"/>
    <cellStyle name="CALC Currency Total [2] 10 3 2" xfId="24738"/>
    <cellStyle name="CALC Currency Total [2] 10 4" xfId="13130"/>
    <cellStyle name="CALC Currency Total [2] 10 4 2" xfId="28195"/>
    <cellStyle name="CALC Currency Total [2] 10 5" xfId="16722"/>
    <cellStyle name="CALC Currency Total [2] 10 5 2" xfId="31787"/>
    <cellStyle name="CALC Currency Total [2] 10 6" xfId="20340"/>
    <cellStyle name="CALC Currency Total [2] 10 7" xfId="33129"/>
    <cellStyle name="CALC Currency Total [2] 11" xfId="1493"/>
    <cellStyle name="CALC Currency Total [2] 11 2" xfId="2974"/>
    <cellStyle name="CALC Currency Total [2] 11 2 2" xfId="11333"/>
    <cellStyle name="CALC Currency Total [2] 11 2 2 2" xfId="26398"/>
    <cellStyle name="CALC Currency Total [2] 11 2 3" xfId="14782"/>
    <cellStyle name="CALC Currency Total [2] 11 2 3 2" xfId="29847"/>
    <cellStyle name="CALC Currency Total [2] 11 2 4" xfId="18601"/>
    <cellStyle name="CALC Currency Total [2] 11 2 4 2" xfId="32954"/>
    <cellStyle name="CALC Currency Total [2] 11 2 5" xfId="20548"/>
    <cellStyle name="CALC Currency Total [2] 11 3" xfId="9853"/>
    <cellStyle name="CALC Currency Total [2] 11 3 2" xfId="24918"/>
    <cellStyle name="CALC Currency Total [2] 11 4" xfId="13310"/>
    <cellStyle name="CALC Currency Total [2] 11 4 2" xfId="28375"/>
    <cellStyle name="CALC Currency Total [2] 11 5" xfId="16542"/>
    <cellStyle name="CALC Currency Total [2] 11 5 2" xfId="31607"/>
    <cellStyle name="CALC Currency Total [2] 11 6" xfId="20389"/>
    <cellStyle name="CALC Currency Total [2] 11 7" xfId="33130"/>
    <cellStyle name="CALC Currency Total [2] 12" xfId="1297"/>
    <cellStyle name="CALC Currency Total [2] 12 2" xfId="2975"/>
    <cellStyle name="CALC Currency Total [2] 12 2 2" xfId="11334"/>
    <cellStyle name="CALC Currency Total [2] 12 2 2 2" xfId="26399"/>
    <cellStyle name="CALC Currency Total [2] 12 2 3" xfId="14783"/>
    <cellStyle name="CALC Currency Total [2] 12 2 3 2" xfId="29848"/>
    <cellStyle name="CALC Currency Total [2] 12 2 4" xfId="18602"/>
    <cellStyle name="CALC Currency Total [2] 12 2 4 2" xfId="32955"/>
    <cellStyle name="CALC Currency Total [2] 12 2 5" xfId="20549"/>
    <cellStyle name="CALC Currency Total [2] 12 3" xfId="9657"/>
    <cellStyle name="CALC Currency Total [2] 12 3 2" xfId="24722"/>
    <cellStyle name="CALC Currency Total [2] 12 4" xfId="13114"/>
    <cellStyle name="CALC Currency Total [2] 12 4 2" xfId="28179"/>
    <cellStyle name="CALC Currency Total [2] 12 5" xfId="16738"/>
    <cellStyle name="CALC Currency Total [2] 12 5 2" xfId="31803"/>
    <cellStyle name="CALC Currency Total [2] 12 6" xfId="20336"/>
    <cellStyle name="CALC Currency Total [2] 12 7" xfId="33131"/>
    <cellStyle name="CALC Currency Total [2] 13" xfId="1866"/>
    <cellStyle name="CALC Currency Total [2] 13 2" xfId="2976"/>
    <cellStyle name="CALC Currency Total [2] 13 2 2" xfId="11335"/>
    <cellStyle name="CALC Currency Total [2] 13 2 2 2" xfId="26400"/>
    <cellStyle name="CALC Currency Total [2] 13 2 3" xfId="14784"/>
    <cellStyle name="CALC Currency Total [2] 13 2 3 2" xfId="29849"/>
    <cellStyle name="CALC Currency Total [2] 13 2 4" xfId="18603"/>
    <cellStyle name="CALC Currency Total [2] 13 2 4 2" xfId="32956"/>
    <cellStyle name="CALC Currency Total [2] 13 2 5" xfId="20550"/>
    <cellStyle name="CALC Currency Total [2] 13 3" xfId="10226"/>
    <cellStyle name="CALC Currency Total [2] 13 3 2" xfId="25291"/>
    <cellStyle name="CALC Currency Total [2] 13 4" xfId="13683"/>
    <cellStyle name="CALC Currency Total [2] 13 4 2" xfId="28748"/>
    <cellStyle name="CALC Currency Total [2] 13 5" xfId="9295"/>
    <cellStyle name="CALC Currency Total [2] 13 5 2" xfId="24360"/>
    <cellStyle name="CALC Currency Total [2] 13 6" xfId="20443"/>
    <cellStyle name="CALC Currency Total [2] 13 7" xfId="33132"/>
    <cellStyle name="CALC Currency Total [2] 14" xfId="1653"/>
    <cellStyle name="CALC Currency Total [2] 14 2" xfId="2977"/>
    <cellStyle name="CALC Currency Total [2] 14 2 2" xfId="11336"/>
    <cellStyle name="CALC Currency Total [2] 14 2 2 2" xfId="26401"/>
    <cellStyle name="CALC Currency Total [2] 14 2 3" xfId="14785"/>
    <cellStyle name="CALC Currency Total [2] 14 2 3 2" xfId="29850"/>
    <cellStyle name="CALC Currency Total [2] 14 2 4" xfId="18604"/>
    <cellStyle name="CALC Currency Total [2] 14 2 4 2" xfId="32957"/>
    <cellStyle name="CALC Currency Total [2] 14 2 5" xfId="20551"/>
    <cellStyle name="CALC Currency Total [2] 14 3" xfId="10013"/>
    <cellStyle name="CALC Currency Total [2] 14 3 2" xfId="25078"/>
    <cellStyle name="CALC Currency Total [2] 14 4" xfId="13470"/>
    <cellStyle name="CALC Currency Total [2] 14 4 2" xfId="28535"/>
    <cellStyle name="CALC Currency Total [2] 14 5" xfId="9529"/>
    <cellStyle name="CALC Currency Total [2] 14 5 2" xfId="24594"/>
    <cellStyle name="CALC Currency Total [2] 14 6" xfId="20400"/>
    <cellStyle name="CALC Currency Total [2] 14 7" xfId="33133"/>
    <cellStyle name="CALC Currency Total [2] 15" xfId="1368"/>
    <cellStyle name="CALC Currency Total [2] 15 2" xfId="2978"/>
    <cellStyle name="CALC Currency Total [2] 15 2 2" xfId="11337"/>
    <cellStyle name="CALC Currency Total [2] 15 2 2 2" xfId="26402"/>
    <cellStyle name="CALC Currency Total [2] 15 2 3" xfId="14786"/>
    <cellStyle name="CALC Currency Total [2] 15 2 3 2" xfId="29851"/>
    <cellStyle name="CALC Currency Total [2] 15 2 4" xfId="18605"/>
    <cellStyle name="CALC Currency Total [2] 15 2 4 2" xfId="32958"/>
    <cellStyle name="CALC Currency Total [2] 15 2 5" xfId="20552"/>
    <cellStyle name="CALC Currency Total [2] 15 3" xfId="9728"/>
    <cellStyle name="CALC Currency Total [2] 15 3 2" xfId="24793"/>
    <cellStyle name="CALC Currency Total [2] 15 4" xfId="13185"/>
    <cellStyle name="CALC Currency Total [2] 15 4 2" xfId="28250"/>
    <cellStyle name="CALC Currency Total [2] 15 5" xfId="16667"/>
    <cellStyle name="CALC Currency Total [2] 15 5 2" xfId="31732"/>
    <cellStyle name="CALC Currency Total [2] 15 6" xfId="20353"/>
    <cellStyle name="CALC Currency Total [2] 15 7" xfId="33134"/>
    <cellStyle name="CALC Currency Total [2] 16" xfId="2972"/>
    <cellStyle name="CALC Currency Total [2] 16 2" xfId="11331"/>
    <cellStyle name="CALC Currency Total [2] 16 2 2" xfId="26396"/>
    <cellStyle name="CALC Currency Total [2] 16 3" xfId="14780"/>
    <cellStyle name="CALC Currency Total [2] 16 3 2" xfId="29845"/>
    <cellStyle name="CALC Currency Total [2] 16 4" xfId="18599"/>
    <cellStyle name="CALC Currency Total [2] 16 4 2" xfId="32952"/>
    <cellStyle name="CALC Currency Total [2] 16 5" xfId="20546"/>
    <cellStyle name="CALC Currency Total [2] 17" xfId="6010"/>
    <cellStyle name="CALC Currency Total [2] 17 2" xfId="21079"/>
    <cellStyle name="CALC Currency Total [2] 18" xfId="16887"/>
    <cellStyle name="CALC Currency Total [2] 18 2" xfId="31950"/>
    <cellStyle name="CALC Currency Total [2] 19" xfId="20321"/>
    <cellStyle name="CALC Currency Total [2] 2" xfId="2007"/>
    <cellStyle name="CALC Currency Total [2] 2 2" xfId="2979"/>
    <cellStyle name="CALC Currency Total [2] 2 2 2" xfId="11338"/>
    <cellStyle name="CALC Currency Total [2] 2 2 2 2" xfId="26403"/>
    <cellStyle name="CALC Currency Total [2] 2 2 3" xfId="14787"/>
    <cellStyle name="CALC Currency Total [2] 2 2 3 2" xfId="29852"/>
    <cellStyle name="CALC Currency Total [2] 2 2 4" xfId="18606"/>
    <cellStyle name="CALC Currency Total [2] 2 2 4 2" xfId="32959"/>
    <cellStyle name="CALC Currency Total [2] 2 2 5" xfId="20553"/>
    <cellStyle name="CALC Currency Total [2] 2 2 6" xfId="36080"/>
    <cellStyle name="CALC Currency Total [2] 2 3" xfId="10366"/>
    <cellStyle name="CALC Currency Total [2] 2 3 2" xfId="25431"/>
    <cellStyle name="CALC Currency Total [2] 2 4" xfId="6481"/>
    <cellStyle name="CALC Currency Total [2] 2 4 2" xfId="21549"/>
    <cellStyle name="CALC Currency Total [2] 2 5" xfId="20453"/>
    <cellStyle name="CALC Currency Total [2] 2 6" xfId="33041"/>
    <cellStyle name="CALC Currency Total [2] 2 7" xfId="33135"/>
    <cellStyle name="CALC Currency Total [2] 20" xfId="33136"/>
    <cellStyle name="CALC Currency Total [2] 21" xfId="35252"/>
    <cellStyle name="CALC Currency Total [2] 22" xfId="35274"/>
    <cellStyle name="CALC Currency Total [2] 23" xfId="35759"/>
    <cellStyle name="CALC Currency Total [2] 3" xfId="2018"/>
    <cellStyle name="CALC Currency Total [2] 3 2" xfId="2980"/>
    <cellStyle name="CALC Currency Total [2] 3 2 2" xfId="11339"/>
    <cellStyle name="CALC Currency Total [2] 3 2 2 2" xfId="26404"/>
    <cellStyle name="CALC Currency Total [2] 3 2 3" xfId="14788"/>
    <cellStyle name="CALC Currency Total [2] 3 2 3 2" xfId="29853"/>
    <cellStyle name="CALC Currency Total [2] 3 2 4" xfId="18607"/>
    <cellStyle name="CALC Currency Total [2] 3 2 4 2" xfId="32960"/>
    <cellStyle name="CALC Currency Total [2] 3 2 5" xfId="20554"/>
    <cellStyle name="CALC Currency Total [2] 3 2 6" xfId="36024"/>
    <cellStyle name="CALC Currency Total [2] 3 3" xfId="10377"/>
    <cellStyle name="CALC Currency Total [2] 3 3 2" xfId="25442"/>
    <cellStyle name="CALC Currency Total [2] 3 4" xfId="7607"/>
    <cellStyle name="CALC Currency Total [2] 3 4 2" xfId="22672"/>
    <cellStyle name="CALC Currency Total [2] 3 5" xfId="20464"/>
    <cellStyle name="CALC Currency Total [2] 3 6" xfId="20428"/>
    <cellStyle name="CALC Currency Total [2] 3 7" xfId="33137"/>
    <cellStyle name="CALC Currency Total [2] 4" xfId="1415"/>
    <cellStyle name="CALC Currency Total [2] 4 2" xfId="2981"/>
    <cellStyle name="CALC Currency Total [2] 4 2 2" xfId="11340"/>
    <cellStyle name="CALC Currency Total [2] 4 2 2 2" xfId="26405"/>
    <cellStyle name="CALC Currency Total [2] 4 2 3" xfId="14789"/>
    <cellStyle name="CALC Currency Total [2] 4 2 3 2" xfId="29854"/>
    <cellStyle name="CALC Currency Total [2] 4 2 4" xfId="18608"/>
    <cellStyle name="CALC Currency Total [2] 4 2 4 2" xfId="32961"/>
    <cellStyle name="CALC Currency Total [2] 4 2 5" xfId="20555"/>
    <cellStyle name="CALC Currency Total [2] 4 3" xfId="9775"/>
    <cellStyle name="CALC Currency Total [2] 4 3 2" xfId="24840"/>
    <cellStyle name="CALC Currency Total [2] 4 4" xfId="13232"/>
    <cellStyle name="CALC Currency Total [2] 4 4 2" xfId="28297"/>
    <cellStyle name="CALC Currency Total [2] 4 5" xfId="16620"/>
    <cellStyle name="CALC Currency Total [2] 4 5 2" xfId="31685"/>
    <cellStyle name="CALC Currency Total [2] 4 6" xfId="20379"/>
    <cellStyle name="CALC Currency Total [2] 4 7" xfId="33138"/>
    <cellStyle name="CALC Currency Total [2] 5" xfId="1395"/>
    <cellStyle name="CALC Currency Total [2] 5 2" xfId="2982"/>
    <cellStyle name="CALC Currency Total [2] 5 2 2" xfId="11341"/>
    <cellStyle name="CALC Currency Total [2] 5 2 2 2" xfId="26406"/>
    <cellStyle name="CALC Currency Total [2] 5 2 3" xfId="14790"/>
    <cellStyle name="CALC Currency Total [2] 5 2 3 2" xfId="29855"/>
    <cellStyle name="CALC Currency Total [2] 5 2 4" xfId="18609"/>
    <cellStyle name="CALC Currency Total [2] 5 2 4 2" xfId="32962"/>
    <cellStyle name="CALC Currency Total [2] 5 2 5" xfId="20556"/>
    <cellStyle name="CALC Currency Total [2] 5 3" xfId="9755"/>
    <cellStyle name="CALC Currency Total [2] 5 3 2" xfId="24820"/>
    <cellStyle name="CALC Currency Total [2] 5 4" xfId="13212"/>
    <cellStyle name="CALC Currency Total [2] 5 4 2" xfId="28277"/>
    <cellStyle name="CALC Currency Total [2] 5 5" xfId="16640"/>
    <cellStyle name="CALC Currency Total [2] 5 5 2" xfId="31705"/>
    <cellStyle name="CALC Currency Total [2] 5 6" xfId="20366"/>
    <cellStyle name="CALC Currency Total [2] 5 7" xfId="33139"/>
    <cellStyle name="CALC Currency Total [2] 6" xfId="1347"/>
    <cellStyle name="CALC Currency Total [2] 6 2" xfId="2983"/>
    <cellStyle name="CALC Currency Total [2] 6 2 2" xfId="11342"/>
    <cellStyle name="CALC Currency Total [2] 6 2 2 2" xfId="26407"/>
    <cellStyle name="CALC Currency Total [2] 6 2 3" xfId="14791"/>
    <cellStyle name="CALC Currency Total [2] 6 2 3 2" xfId="29856"/>
    <cellStyle name="CALC Currency Total [2] 6 2 4" xfId="18610"/>
    <cellStyle name="CALC Currency Total [2] 6 2 4 2" xfId="32963"/>
    <cellStyle name="CALC Currency Total [2] 6 2 5" xfId="20557"/>
    <cellStyle name="CALC Currency Total [2] 6 3" xfId="9707"/>
    <cellStyle name="CALC Currency Total [2] 6 3 2" xfId="24772"/>
    <cellStyle name="CALC Currency Total [2] 6 4" xfId="13164"/>
    <cellStyle name="CALC Currency Total [2] 6 4 2" xfId="28229"/>
    <cellStyle name="CALC Currency Total [2] 6 5" xfId="16688"/>
    <cellStyle name="CALC Currency Total [2] 6 5 2" xfId="31753"/>
    <cellStyle name="CALC Currency Total [2] 6 6" xfId="20347"/>
    <cellStyle name="CALC Currency Total [2] 6 7" xfId="33140"/>
    <cellStyle name="CALC Currency Total [2] 7" xfId="1449"/>
    <cellStyle name="CALC Currency Total [2] 7 2" xfId="2984"/>
    <cellStyle name="CALC Currency Total [2] 7 2 2" xfId="11343"/>
    <cellStyle name="CALC Currency Total [2] 7 2 2 2" xfId="26408"/>
    <cellStyle name="CALC Currency Total [2] 7 2 3" xfId="14792"/>
    <cellStyle name="CALC Currency Total [2] 7 2 3 2" xfId="29857"/>
    <cellStyle name="CALC Currency Total [2] 7 2 4" xfId="18611"/>
    <cellStyle name="CALC Currency Total [2] 7 2 4 2" xfId="32964"/>
    <cellStyle name="CALC Currency Total [2] 7 2 5" xfId="20558"/>
    <cellStyle name="CALC Currency Total [2] 7 3" xfId="9809"/>
    <cellStyle name="CALC Currency Total [2] 7 3 2" xfId="24874"/>
    <cellStyle name="CALC Currency Total [2] 7 4" xfId="13266"/>
    <cellStyle name="CALC Currency Total [2] 7 4 2" xfId="28331"/>
    <cellStyle name="CALC Currency Total [2] 7 5" xfId="16586"/>
    <cellStyle name="CALC Currency Total [2] 7 5 2" xfId="31651"/>
    <cellStyle name="CALC Currency Total [2] 7 6" xfId="20383"/>
    <cellStyle name="CALC Currency Total [2] 7 7" xfId="33141"/>
    <cellStyle name="CALC Currency Total [2] 8" xfId="1329"/>
    <cellStyle name="CALC Currency Total [2] 8 2" xfId="2985"/>
    <cellStyle name="CALC Currency Total [2] 8 2 2" xfId="11344"/>
    <cellStyle name="CALC Currency Total [2] 8 2 2 2" xfId="26409"/>
    <cellStyle name="CALC Currency Total [2] 8 2 3" xfId="14793"/>
    <cellStyle name="CALC Currency Total [2] 8 2 3 2" xfId="29858"/>
    <cellStyle name="CALC Currency Total [2] 8 2 4" xfId="18612"/>
    <cellStyle name="CALC Currency Total [2] 8 2 4 2" xfId="32965"/>
    <cellStyle name="CALC Currency Total [2] 8 2 5" xfId="20559"/>
    <cellStyle name="CALC Currency Total [2] 8 3" xfId="9689"/>
    <cellStyle name="CALC Currency Total [2] 8 3 2" xfId="24754"/>
    <cellStyle name="CALC Currency Total [2] 8 4" xfId="13146"/>
    <cellStyle name="CALC Currency Total [2] 8 4 2" xfId="28211"/>
    <cellStyle name="CALC Currency Total [2] 8 5" xfId="16706"/>
    <cellStyle name="CALC Currency Total [2] 8 5 2" xfId="31771"/>
    <cellStyle name="CALC Currency Total [2] 8 6" xfId="20343"/>
    <cellStyle name="CALC Currency Total [2] 8 7" xfId="33142"/>
    <cellStyle name="CALC Currency Total [2] 9" xfId="1786"/>
    <cellStyle name="CALC Currency Total [2] 9 2" xfId="2986"/>
    <cellStyle name="CALC Currency Total [2] 9 2 2" xfId="11345"/>
    <cellStyle name="CALC Currency Total [2] 9 2 2 2" xfId="26410"/>
    <cellStyle name="CALC Currency Total [2] 9 2 3" xfId="14794"/>
    <cellStyle name="CALC Currency Total [2] 9 2 3 2" xfId="29859"/>
    <cellStyle name="CALC Currency Total [2] 9 2 4" xfId="18613"/>
    <cellStyle name="CALC Currency Total [2] 9 2 4 2" xfId="32966"/>
    <cellStyle name="CALC Currency Total [2] 9 2 5" xfId="20560"/>
    <cellStyle name="CALC Currency Total [2] 9 3" xfId="10146"/>
    <cellStyle name="CALC Currency Total [2] 9 3 2" xfId="25211"/>
    <cellStyle name="CALC Currency Total [2] 9 4" xfId="13603"/>
    <cellStyle name="CALC Currency Total [2] 9 4 2" xfId="28668"/>
    <cellStyle name="CALC Currency Total [2] 9 5" xfId="9383"/>
    <cellStyle name="CALC Currency Total [2] 9 5 2" xfId="24448"/>
    <cellStyle name="CALC Currency Total [2] 9 6" xfId="20424"/>
    <cellStyle name="CALC Currency Total [2] 9 7" xfId="33143"/>
    <cellStyle name="CALC Currency Total 10" xfId="1777"/>
    <cellStyle name="CALC Currency Total 10 2" xfId="2987"/>
    <cellStyle name="CALC Currency Total 10 2 2" xfId="11346"/>
    <cellStyle name="CALC Currency Total 10 2 2 2" xfId="26411"/>
    <cellStyle name="CALC Currency Total 10 2 3" xfId="14795"/>
    <cellStyle name="CALC Currency Total 10 2 3 2" xfId="29860"/>
    <cellStyle name="CALC Currency Total 10 2 4" xfId="18614"/>
    <cellStyle name="CALC Currency Total 10 2 4 2" xfId="32967"/>
    <cellStyle name="CALC Currency Total 10 2 5" xfId="20561"/>
    <cellStyle name="CALC Currency Total 10 2 6" xfId="36074"/>
    <cellStyle name="CALC Currency Total 10 3" xfId="10137"/>
    <cellStyle name="CALC Currency Total 10 3 2" xfId="25202"/>
    <cellStyle name="CALC Currency Total 10 4" xfId="13594"/>
    <cellStyle name="CALC Currency Total 10 4 2" xfId="28659"/>
    <cellStyle name="CALC Currency Total 10 5" xfId="9392"/>
    <cellStyle name="CALC Currency Total 10 5 2" xfId="24457"/>
    <cellStyle name="CALC Currency Total 10 6" xfId="20422"/>
    <cellStyle name="CALC Currency Total 10 7" xfId="33144"/>
    <cellStyle name="CALC Currency Total 10 8" xfId="36017"/>
    <cellStyle name="CALC Currency Total 11" xfId="1842"/>
    <cellStyle name="CALC Currency Total 11 2" xfId="2988"/>
    <cellStyle name="CALC Currency Total 11 2 2" xfId="11347"/>
    <cellStyle name="CALC Currency Total 11 2 2 2" xfId="26412"/>
    <cellStyle name="CALC Currency Total 11 2 3" xfId="14796"/>
    <cellStyle name="CALC Currency Total 11 2 3 2" xfId="29861"/>
    <cellStyle name="CALC Currency Total 11 2 4" xfId="18615"/>
    <cellStyle name="CALC Currency Total 11 2 4 2" xfId="32968"/>
    <cellStyle name="CALC Currency Total 11 2 5" xfId="20562"/>
    <cellStyle name="CALC Currency Total 11 2 6" xfId="36035"/>
    <cellStyle name="CALC Currency Total 11 3" xfId="10202"/>
    <cellStyle name="CALC Currency Total 11 3 2" xfId="25267"/>
    <cellStyle name="CALC Currency Total 11 4" xfId="13659"/>
    <cellStyle name="CALC Currency Total 11 4 2" xfId="28724"/>
    <cellStyle name="CALC Currency Total 11 5" xfId="9319"/>
    <cellStyle name="CALC Currency Total 11 5 2" xfId="24384"/>
    <cellStyle name="CALC Currency Total 11 6" xfId="20432"/>
    <cellStyle name="CALC Currency Total 11 7" xfId="33145"/>
    <cellStyle name="CALC Currency Total 11 8" xfId="35984"/>
    <cellStyle name="CALC Currency Total 12" xfId="1788"/>
    <cellStyle name="CALC Currency Total 12 2" xfId="2989"/>
    <cellStyle name="CALC Currency Total 12 2 2" xfId="11348"/>
    <cellStyle name="CALC Currency Total 12 2 2 2" xfId="26413"/>
    <cellStyle name="CALC Currency Total 12 2 3" xfId="14797"/>
    <cellStyle name="CALC Currency Total 12 2 3 2" xfId="29862"/>
    <cellStyle name="CALC Currency Total 12 2 4" xfId="18616"/>
    <cellStyle name="CALC Currency Total 12 2 4 2" xfId="32969"/>
    <cellStyle name="CALC Currency Total 12 2 5" xfId="20563"/>
    <cellStyle name="CALC Currency Total 12 2 6" xfId="36049"/>
    <cellStyle name="CALC Currency Total 12 3" xfId="10148"/>
    <cellStyle name="CALC Currency Total 12 3 2" xfId="25213"/>
    <cellStyle name="CALC Currency Total 12 4" xfId="13605"/>
    <cellStyle name="CALC Currency Total 12 4 2" xfId="28670"/>
    <cellStyle name="CALC Currency Total 12 5" xfId="9381"/>
    <cellStyle name="CALC Currency Total 12 5 2" xfId="24446"/>
    <cellStyle name="CALC Currency Total 12 6" xfId="20426"/>
    <cellStyle name="CALC Currency Total 12 7" xfId="33146"/>
    <cellStyle name="CALC Currency Total 12 8" xfId="35997"/>
    <cellStyle name="CALC Currency Total 13" xfId="1834"/>
    <cellStyle name="CALC Currency Total 13 2" xfId="2990"/>
    <cellStyle name="CALC Currency Total 13 2 2" xfId="11349"/>
    <cellStyle name="CALC Currency Total 13 2 2 2" xfId="26414"/>
    <cellStyle name="CALC Currency Total 13 2 3" xfId="14798"/>
    <cellStyle name="CALC Currency Total 13 2 3 2" xfId="29863"/>
    <cellStyle name="CALC Currency Total 13 2 4" xfId="18617"/>
    <cellStyle name="CALC Currency Total 13 2 4 2" xfId="32970"/>
    <cellStyle name="CALC Currency Total 13 2 5" xfId="20564"/>
    <cellStyle name="CALC Currency Total 13 2 6" xfId="36041"/>
    <cellStyle name="CALC Currency Total 13 3" xfId="10194"/>
    <cellStyle name="CALC Currency Total 13 3 2" xfId="25259"/>
    <cellStyle name="CALC Currency Total 13 4" xfId="13651"/>
    <cellStyle name="CALC Currency Total 13 4 2" xfId="28716"/>
    <cellStyle name="CALC Currency Total 13 5" xfId="9327"/>
    <cellStyle name="CALC Currency Total 13 5 2" xfId="24392"/>
    <cellStyle name="CALC Currency Total 13 6" xfId="20430"/>
    <cellStyle name="CALC Currency Total 13 7" xfId="33147"/>
    <cellStyle name="CALC Currency Total 13 8" xfId="35990"/>
    <cellStyle name="CALC Currency Total 14" xfId="1504"/>
    <cellStyle name="CALC Currency Total 14 2" xfId="2991"/>
    <cellStyle name="CALC Currency Total 14 2 2" xfId="11350"/>
    <cellStyle name="CALC Currency Total 14 2 2 2" xfId="26415"/>
    <cellStyle name="CALC Currency Total 14 2 3" xfId="14799"/>
    <cellStyle name="CALC Currency Total 14 2 3 2" xfId="29864"/>
    <cellStyle name="CALC Currency Total 14 2 4" xfId="18618"/>
    <cellStyle name="CALC Currency Total 14 2 4 2" xfId="32971"/>
    <cellStyle name="CALC Currency Total 14 2 5" xfId="20565"/>
    <cellStyle name="CALC Currency Total 14 2 6" xfId="36066"/>
    <cellStyle name="CALC Currency Total 14 3" xfId="9864"/>
    <cellStyle name="CALC Currency Total 14 3 2" xfId="24929"/>
    <cellStyle name="CALC Currency Total 14 4" xfId="13321"/>
    <cellStyle name="CALC Currency Total 14 4 2" xfId="28386"/>
    <cellStyle name="CALC Currency Total 14 5" xfId="16531"/>
    <cellStyle name="CALC Currency Total 14 5 2" xfId="31596"/>
    <cellStyle name="CALC Currency Total 14 6" xfId="20390"/>
    <cellStyle name="CALC Currency Total 14 7" xfId="33148"/>
    <cellStyle name="CALC Currency Total 14 8" xfId="36011"/>
    <cellStyle name="CALC Currency Total 15" xfId="1770"/>
    <cellStyle name="CALC Currency Total 15 2" xfId="2992"/>
    <cellStyle name="CALC Currency Total 15 2 2" xfId="11351"/>
    <cellStyle name="CALC Currency Total 15 2 2 2" xfId="26416"/>
    <cellStyle name="CALC Currency Total 15 2 3" xfId="14800"/>
    <cellStyle name="CALC Currency Total 15 2 3 2" xfId="29865"/>
    <cellStyle name="CALC Currency Total 15 2 4" xfId="18619"/>
    <cellStyle name="CALC Currency Total 15 2 4 2" xfId="32972"/>
    <cellStyle name="CALC Currency Total 15 2 5" xfId="20566"/>
    <cellStyle name="CALC Currency Total 15 2 6" xfId="36044"/>
    <cellStyle name="CALC Currency Total 15 3" xfId="10130"/>
    <cellStyle name="CALC Currency Total 15 3 2" xfId="25195"/>
    <cellStyle name="CALC Currency Total 15 4" xfId="13587"/>
    <cellStyle name="CALC Currency Total 15 4 2" xfId="28652"/>
    <cellStyle name="CALC Currency Total 15 5" xfId="9399"/>
    <cellStyle name="CALC Currency Total 15 5 2" xfId="24464"/>
    <cellStyle name="CALC Currency Total 15 6" xfId="20418"/>
    <cellStyle name="CALC Currency Total 15 7" xfId="33149"/>
    <cellStyle name="CALC Currency Total 15 8" xfId="35993"/>
    <cellStyle name="CALC Currency Total 16" xfId="2188"/>
    <cellStyle name="CALC Currency Total 16 2" xfId="2993"/>
    <cellStyle name="CALC Currency Total 16 2 2" xfId="11352"/>
    <cellStyle name="CALC Currency Total 16 2 2 2" xfId="26417"/>
    <cellStyle name="CALC Currency Total 16 2 3" xfId="14801"/>
    <cellStyle name="CALC Currency Total 16 2 3 2" xfId="29866"/>
    <cellStyle name="CALC Currency Total 16 2 4" xfId="18620"/>
    <cellStyle name="CALC Currency Total 16 2 4 2" xfId="32973"/>
    <cellStyle name="CALC Currency Total 16 2 5" xfId="20567"/>
    <cellStyle name="CALC Currency Total 16 2 6" xfId="36038"/>
    <cellStyle name="CALC Currency Total 16 3" xfId="10547"/>
    <cellStyle name="CALC Currency Total 16 3 2" xfId="25612"/>
    <cellStyle name="CALC Currency Total 16 4" xfId="13996"/>
    <cellStyle name="CALC Currency Total 16 4 2" xfId="29061"/>
    <cellStyle name="CALC Currency Total 16 5" xfId="6122"/>
    <cellStyle name="CALC Currency Total 16 5 2" xfId="21191"/>
    <cellStyle name="CALC Currency Total 16 6" xfId="20470"/>
    <cellStyle name="CALC Currency Total 16 7" xfId="33150"/>
    <cellStyle name="CALC Currency Total 16 8" xfId="35987"/>
    <cellStyle name="CALC Currency Total 17" xfId="1865"/>
    <cellStyle name="CALC Currency Total 17 2" xfId="2994"/>
    <cellStyle name="CALC Currency Total 17 2 2" xfId="11353"/>
    <cellStyle name="CALC Currency Total 17 2 2 2" xfId="26418"/>
    <cellStyle name="CALC Currency Total 17 2 3" xfId="14802"/>
    <cellStyle name="CALC Currency Total 17 2 3 2" xfId="29867"/>
    <cellStyle name="CALC Currency Total 17 2 4" xfId="18621"/>
    <cellStyle name="CALC Currency Total 17 2 4 2" xfId="32974"/>
    <cellStyle name="CALC Currency Total 17 2 5" xfId="20568"/>
    <cellStyle name="CALC Currency Total 17 2 6" xfId="36051"/>
    <cellStyle name="CALC Currency Total 17 3" xfId="10225"/>
    <cellStyle name="CALC Currency Total 17 3 2" xfId="25290"/>
    <cellStyle name="CALC Currency Total 17 4" xfId="13682"/>
    <cellStyle name="CALC Currency Total 17 4 2" xfId="28747"/>
    <cellStyle name="CALC Currency Total 17 5" xfId="9296"/>
    <cellStyle name="CALC Currency Total 17 5 2" xfId="24361"/>
    <cellStyle name="CALC Currency Total 17 6" xfId="20442"/>
    <cellStyle name="CALC Currency Total 17 7" xfId="33151"/>
    <cellStyle name="CALC Currency Total 17 8" xfId="35999"/>
    <cellStyle name="CALC Currency Total 18" xfId="2956"/>
    <cellStyle name="CALC Currency Total 18 2" xfId="11315"/>
    <cellStyle name="CALC Currency Total 18 2 2" xfId="26380"/>
    <cellStyle name="CALC Currency Total 18 2 3" xfId="36056"/>
    <cellStyle name="CALC Currency Total 18 3" xfId="14764"/>
    <cellStyle name="CALC Currency Total 18 3 2" xfId="29829"/>
    <cellStyle name="CALC Currency Total 18 4" xfId="5892"/>
    <cellStyle name="CALC Currency Total 18 4 2" xfId="20962"/>
    <cellStyle name="CALC Currency Total 18 5" xfId="20530"/>
    <cellStyle name="CALC Currency Total 18 6" xfId="36004"/>
    <cellStyle name="CALC Currency Total 19" xfId="2907"/>
    <cellStyle name="CALC Currency Total 19 2" xfId="11266"/>
    <cellStyle name="CALC Currency Total 19 2 2" xfId="26331"/>
    <cellStyle name="CALC Currency Total 19 2 3" xfId="36053"/>
    <cellStyle name="CALC Currency Total 19 3" xfId="14715"/>
    <cellStyle name="CALC Currency Total 19 3 2" xfId="29780"/>
    <cellStyle name="CALC Currency Total 19 4" xfId="5818"/>
    <cellStyle name="CALC Currency Total 19 4 2" xfId="20912"/>
    <cellStyle name="CALC Currency Total 19 5" xfId="20481"/>
    <cellStyle name="CALC Currency Total 19 6" xfId="36001"/>
    <cellStyle name="CALC Currency Total 2" xfId="2009"/>
    <cellStyle name="CALC Currency Total 2 2" xfId="2995"/>
    <cellStyle name="CALC Currency Total 2 2 2" xfId="11354"/>
    <cellStyle name="CALC Currency Total 2 2 2 2" xfId="26419"/>
    <cellStyle name="CALC Currency Total 2 2 3" xfId="14803"/>
    <cellStyle name="CALC Currency Total 2 2 3 2" xfId="29868"/>
    <cellStyle name="CALC Currency Total 2 2 4" xfId="18622"/>
    <cellStyle name="CALC Currency Total 2 2 4 2" xfId="32975"/>
    <cellStyle name="CALC Currency Total 2 2 5" xfId="20569"/>
    <cellStyle name="CALC Currency Total 2 2 6" xfId="36078"/>
    <cellStyle name="CALC Currency Total 2 3" xfId="10368"/>
    <cellStyle name="CALC Currency Total 2 3 2" xfId="25433"/>
    <cellStyle name="CALC Currency Total 2 4" xfId="6429"/>
    <cellStyle name="CALC Currency Total 2 4 2" xfId="21497"/>
    <cellStyle name="CALC Currency Total 2 5" xfId="20455"/>
    <cellStyle name="CALC Currency Total 2 6" xfId="20474"/>
    <cellStyle name="CALC Currency Total 2 7" xfId="33152"/>
    <cellStyle name="CALC Currency Total 20" xfId="5441"/>
    <cellStyle name="CALC Currency Total 20 2" xfId="20650"/>
    <cellStyle name="CALC Currency Total 20 2 2" xfId="36061"/>
    <cellStyle name="CALC Currency Total 20 3" xfId="36008"/>
    <cellStyle name="CALC Currency Total 21" xfId="6103"/>
    <cellStyle name="CALC Currency Total 21 2" xfId="21172"/>
    <cellStyle name="CALC Currency Total 21 2 2" xfId="36071"/>
    <cellStyle name="CALC Currency Total 21 3" xfId="36016"/>
    <cellStyle name="CALC Currency Total 22" xfId="8040"/>
    <cellStyle name="CALC Currency Total 22 2" xfId="23105"/>
    <cellStyle name="CALC Currency Total 22 3" xfId="35965"/>
    <cellStyle name="CALC Currency Total 23" xfId="7617"/>
    <cellStyle name="CALC Currency Total 23 2" xfId="22682"/>
    <cellStyle name="CALC Currency Total 23 3" xfId="36091"/>
    <cellStyle name="CALC Currency Total 24" xfId="16889"/>
    <cellStyle name="CALC Currency Total 24 2" xfId="31952"/>
    <cellStyle name="CALC Currency Total 24 3" xfId="36109"/>
    <cellStyle name="CALC Currency Total 25" xfId="20319"/>
    <cellStyle name="CALC Currency Total 26" xfId="33055"/>
    <cellStyle name="CALC Currency Total 27" xfId="33153"/>
    <cellStyle name="CALC Currency Total 28" xfId="34966"/>
    <cellStyle name="CALC Currency Total 29" xfId="34935"/>
    <cellStyle name="CALC Currency Total 3" xfId="2016"/>
    <cellStyle name="CALC Currency Total 3 2" xfId="2996"/>
    <cellStyle name="CALC Currency Total 3 2 2" xfId="11355"/>
    <cellStyle name="CALC Currency Total 3 2 2 2" xfId="26420"/>
    <cellStyle name="CALC Currency Total 3 2 3" xfId="14804"/>
    <cellStyle name="CALC Currency Total 3 2 3 2" xfId="29869"/>
    <cellStyle name="CALC Currency Total 3 2 4" xfId="18623"/>
    <cellStyle name="CALC Currency Total 3 2 4 2" xfId="32976"/>
    <cellStyle name="CALC Currency Total 3 2 5" xfId="20570"/>
    <cellStyle name="CALC Currency Total 3 2 6" xfId="35961"/>
    <cellStyle name="CALC Currency Total 3 3" xfId="10375"/>
    <cellStyle name="CALC Currency Total 3 3 2" xfId="25440"/>
    <cellStyle name="CALC Currency Total 3 4" xfId="7606"/>
    <cellStyle name="CALC Currency Total 3 4 2" xfId="22671"/>
    <cellStyle name="CALC Currency Total 3 5" xfId="20462"/>
    <cellStyle name="CALC Currency Total 3 6" xfId="33038"/>
    <cellStyle name="CALC Currency Total 3 7" xfId="33154"/>
    <cellStyle name="CALC Currency Total 30" xfId="34969"/>
    <cellStyle name="CALC Currency Total 31" xfId="34950"/>
    <cellStyle name="CALC Currency Total 32" xfId="34968"/>
    <cellStyle name="CALC Currency Total 33" xfId="34949"/>
    <cellStyle name="CALC Currency Total 34" xfId="34967"/>
    <cellStyle name="CALC Currency Total 35" xfId="34948"/>
    <cellStyle name="CALC Currency Total 36" xfId="34970"/>
    <cellStyle name="CALC Currency Total 37" xfId="34946"/>
    <cellStyle name="CALC Currency Total 38" xfId="35139"/>
    <cellStyle name="CALC Currency Total 39" xfId="34957"/>
    <cellStyle name="CALC Currency Total 4" xfId="1413"/>
    <cellStyle name="CALC Currency Total 4 2" xfId="2997"/>
    <cellStyle name="CALC Currency Total 4 2 2" xfId="11356"/>
    <cellStyle name="CALC Currency Total 4 2 2 2" xfId="26421"/>
    <cellStyle name="CALC Currency Total 4 2 3" xfId="14805"/>
    <cellStyle name="CALC Currency Total 4 2 3 2" xfId="29870"/>
    <cellStyle name="CALC Currency Total 4 2 4" xfId="18624"/>
    <cellStyle name="CALC Currency Total 4 2 4 2" xfId="32977"/>
    <cellStyle name="CALC Currency Total 4 2 5" xfId="20571"/>
    <cellStyle name="CALC Currency Total 4 2 6" xfId="36072"/>
    <cellStyle name="CALC Currency Total 4 3" xfId="9773"/>
    <cellStyle name="CALC Currency Total 4 3 2" xfId="24838"/>
    <cellStyle name="CALC Currency Total 4 4" xfId="13230"/>
    <cellStyle name="CALC Currency Total 4 4 2" xfId="28295"/>
    <cellStyle name="CALC Currency Total 4 5" xfId="16622"/>
    <cellStyle name="CALC Currency Total 4 5 2" xfId="31687"/>
    <cellStyle name="CALC Currency Total 4 6" xfId="20377"/>
    <cellStyle name="CALC Currency Total 4 7" xfId="33155"/>
    <cellStyle name="CALC Currency Total 40" xfId="35142"/>
    <cellStyle name="CALC Currency Total 41" xfId="34956"/>
    <cellStyle name="CALC Currency Total 42" xfId="35114"/>
    <cellStyle name="CALC Currency Total 43" xfId="34954"/>
    <cellStyle name="CALC Currency Total 44" xfId="35250"/>
    <cellStyle name="CALC Currency Total 45" xfId="35242"/>
    <cellStyle name="CALC Currency Total 46" xfId="35272"/>
    <cellStyle name="CALC Currency Total 47" xfId="35336"/>
    <cellStyle name="CALC Currency Total 48" xfId="35285"/>
    <cellStyle name="CALC Currency Total 49" xfId="35342"/>
    <cellStyle name="CALC Currency Total 5" xfId="1364"/>
    <cellStyle name="CALC Currency Total 5 2" xfId="2998"/>
    <cellStyle name="CALC Currency Total 5 2 2" xfId="11357"/>
    <cellStyle name="CALC Currency Total 5 2 2 2" xfId="26422"/>
    <cellStyle name="CALC Currency Total 5 2 3" xfId="14806"/>
    <cellStyle name="CALC Currency Total 5 2 3 2" xfId="29871"/>
    <cellStyle name="CALC Currency Total 5 2 4" xfId="18625"/>
    <cellStyle name="CALC Currency Total 5 2 4 2" xfId="32978"/>
    <cellStyle name="CALC Currency Total 5 2 5" xfId="20572"/>
    <cellStyle name="CALC Currency Total 5 2 6" xfId="36086"/>
    <cellStyle name="CALC Currency Total 5 3" xfId="9724"/>
    <cellStyle name="CALC Currency Total 5 3 2" xfId="24789"/>
    <cellStyle name="CALC Currency Total 5 4" xfId="13181"/>
    <cellStyle name="CALC Currency Total 5 4 2" xfId="28246"/>
    <cellStyle name="CALC Currency Total 5 5" xfId="16671"/>
    <cellStyle name="CALC Currency Total 5 5 2" xfId="31736"/>
    <cellStyle name="CALC Currency Total 5 6" xfId="20351"/>
    <cellStyle name="CALC Currency Total 5 7" xfId="33156"/>
    <cellStyle name="CALC Currency Total 50" xfId="35286"/>
    <cellStyle name="CALC Currency Total 51" xfId="35367"/>
    <cellStyle name="CALC Currency Total 52" xfId="35287"/>
    <cellStyle name="CALC Currency Total 53" xfId="35262"/>
    <cellStyle name="CALC Currency Total 54" xfId="35288"/>
    <cellStyle name="CALC Currency Total 55" xfId="35366"/>
    <cellStyle name="CALC Currency Total 56" xfId="35289"/>
    <cellStyle name="CALC Currency Total 57" xfId="35261"/>
    <cellStyle name="CALC Currency Total 58" xfId="35371"/>
    <cellStyle name="CALC Currency Total 59" xfId="35260"/>
    <cellStyle name="CALC Currency Total 6" xfId="1393"/>
    <cellStyle name="CALC Currency Total 6 2" xfId="2999"/>
    <cellStyle name="CALC Currency Total 6 2 2" xfId="11358"/>
    <cellStyle name="CALC Currency Total 6 2 2 2" xfId="26423"/>
    <cellStyle name="CALC Currency Total 6 2 3" xfId="14807"/>
    <cellStyle name="CALC Currency Total 6 2 3 2" xfId="29872"/>
    <cellStyle name="CALC Currency Total 6 2 4" xfId="18626"/>
    <cellStyle name="CALC Currency Total 6 2 4 2" xfId="32979"/>
    <cellStyle name="CALC Currency Total 6 2 5" xfId="20573"/>
    <cellStyle name="CALC Currency Total 6 2 6" xfId="36059"/>
    <cellStyle name="CALC Currency Total 6 3" xfId="9753"/>
    <cellStyle name="CALC Currency Total 6 3 2" xfId="24818"/>
    <cellStyle name="CALC Currency Total 6 4" xfId="13210"/>
    <cellStyle name="CALC Currency Total 6 4 2" xfId="28275"/>
    <cellStyle name="CALC Currency Total 6 5" xfId="16642"/>
    <cellStyle name="CALC Currency Total 6 5 2" xfId="31707"/>
    <cellStyle name="CALC Currency Total 6 6" xfId="20364"/>
    <cellStyle name="CALC Currency Total 6 7" xfId="33157"/>
    <cellStyle name="CALC Currency Total 60" xfId="35480"/>
    <cellStyle name="CALC Currency Total 61" xfId="35475"/>
    <cellStyle name="CALC Currency Total 62" xfId="35504"/>
    <cellStyle name="CALC Currency Total 63" xfId="35590"/>
    <cellStyle name="CALC Currency Total 64" xfId="35505"/>
    <cellStyle name="CALC Currency Total 65" xfId="35589"/>
    <cellStyle name="CALC Currency Total 66" xfId="35508"/>
    <cellStyle name="CALC Currency Total 67" xfId="35491"/>
    <cellStyle name="CALC Currency Total 68" xfId="35511"/>
    <cellStyle name="CALC Currency Total 69" xfId="35588"/>
    <cellStyle name="CALC Currency Total 7" xfId="1850"/>
    <cellStyle name="CALC Currency Total 7 2" xfId="3000"/>
    <cellStyle name="CALC Currency Total 7 2 2" xfId="11359"/>
    <cellStyle name="CALC Currency Total 7 2 2 2" xfId="26424"/>
    <cellStyle name="CALC Currency Total 7 2 3" xfId="14808"/>
    <cellStyle name="CALC Currency Total 7 2 3 2" xfId="29873"/>
    <cellStyle name="CALC Currency Total 7 2 4" xfId="18627"/>
    <cellStyle name="CALC Currency Total 7 2 4 2" xfId="32980"/>
    <cellStyle name="CALC Currency Total 7 2 5" xfId="20574"/>
    <cellStyle name="CALC Currency Total 7 2 6" xfId="36068"/>
    <cellStyle name="CALC Currency Total 7 3" xfId="10210"/>
    <cellStyle name="CALC Currency Total 7 3 2" xfId="25275"/>
    <cellStyle name="CALC Currency Total 7 4" xfId="13667"/>
    <cellStyle name="CALC Currency Total 7 4 2" xfId="28732"/>
    <cellStyle name="CALC Currency Total 7 5" xfId="9311"/>
    <cellStyle name="CALC Currency Total 7 5 2" xfId="24376"/>
    <cellStyle name="CALC Currency Total 7 6" xfId="20437"/>
    <cellStyle name="CALC Currency Total 7 7" xfId="33158"/>
    <cellStyle name="CALC Currency Total 7 8" xfId="36013"/>
    <cellStyle name="CALC Currency Total 70" xfId="35512"/>
    <cellStyle name="CALC Currency Total 71" xfId="35489"/>
    <cellStyle name="CALC Currency Total 72" xfId="35513"/>
    <cellStyle name="CALC Currency Total 73" xfId="35586"/>
    <cellStyle name="CALC Currency Total 74" xfId="35517"/>
    <cellStyle name="CALC Currency Total 75" xfId="35619"/>
    <cellStyle name="CALC Currency Total 76" xfId="35519"/>
    <cellStyle name="CALC Currency Total 77" xfId="35618"/>
    <cellStyle name="CALC Currency Total 78" xfId="35521"/>
    <cellStyle name="CALC Currency Total 79" xfId="35583"/>
    <cellStyle name="CALC Currency Total 8" xfId="1399"/>
    <cellStyle name="CALC Currency Total 8 2" xfId="3001"/>
    <cellStyle name="CALC Currency Total 8 2 2" xfId="11360"/>
    <cellStyle name="CALC Currency Total 8 2 2 2" xfId="26425"/>
    <cellStyle name="CALC Currency Total 8 2 3" xfId="14809"/>
    <cellStyle name="CALC Currency Total 8 2 3 2" xfId="29874"/>
    <cellStyle name="CALC Currency Total 8 2 4" xfId="18628"/>
    <cellStyle name="CALC Currency Total 8 2 4 2" xfId="32981"/>
    <cellStyle name="CALC Currency Total 8 2 5" xfId="20575"/>
    <cellStyle name="CALC Currency Total 8 2 6" xfId="36052"/>
    <cellStyle name="CALC Currency Total 8 3" xfId="9759"/>
    <cellStyle name="CALC Currency Total 8 3 2" xfId="24824"/>
    <cellStyle name="CALC Currency Total 8 4" xfId="13216"/>
    <cellStyle name="CALC Currency Total 8 4 2" xfId="28281"/>
    <cellStyle name="CALC Currency Total 8 5" xfId="16636"/>
    <cellStyle name="CALC Currency Total 8 5 2" xfId="31701"/>
    <cellStyle name="CALC Currency Total 8 6" xfId="20370"/>
    <cellStyle name="CALC Currency Total 8 7" xfId="33159"/>
    <cellStyle name="CALC Currency Total 8 8" xfId="36000"/>
    <cellStyle name="CALC Currency Total 80" xfId="35524"/>
    <cellStyle name="CALC Currency Total 81" xfId="35617"/>
    <cellStyle name="CALC Currency Total 82" xfId="35526"/>
    <cellStyle name="CALC Currency Total 83" xfId="35626"/>
    <cellStyle name="CALC Currency Total 84" xfId="35527"/>
    <cellStyle name="CALC Currency Total 85" xfId="35737"/>
    <cellStyle name="CALC Currency Total 86" xfId="35733"/>
    <cellStyle name="CALC Currency Total 87" xfId="35757"/>
    <cellStyle name="CALC Currency Total 88" xfId="35821"/>
    <cellStyle name="CALC Currency Total 89" xfId="35778"/>
    <cellStyle name="CALC Currency Total 9" xfId="1345"/>
    <cellStyle name="CALC Currency Total 9 2" xfId="3002"/>
    <cellStyle name="CALC Currency Total 9 2 2" xfId="11361"/>
    <cellStyle name="CALC Currency Total 9 2 2 2" xfId="26426"/>
    <cellStyle name="CALC Currency Total 9 2 3" xfId="14810"/>
    <cellStyle name="CALC Currency Total 9 2 3 2" xfId="29875"/>
    <cellStyle name="CALC Currency Total 9 2 4" xfId="18629"/>
    <cellStyle name="CALC Currency Total 9 2 4 2" xfId="32982"/>
    <cellStyle name="CALC Currency Total 9 2 5" xfId="20576"/>
    <cellStyle name="CALC Currency Total 9 2 6" xfId="36054"/>
    <cellStyle name="CALC Currency Total 9 3" xfId="9705"/>
    <cellStyle name="CALC Currency Total 9 3 2" xfId="24770"/>
    <cellStyle name="CALC Currency Total 9 4" xfId="13162"/>
    <cellStyle name="CALC Currency Total 9 4 2" xfId="28227"/>
    <cellStyle name="CALC Currency Total 9 5" xfId="16690"/>
    <cellStyle name="CALC Currency Total 9 5 2" xfId="31755"/>
    <cellStyle name="CALC Currency Total 9 6" xfId="20345"/>
    <cellStyle name="CALC Currency Total 9 7" xfId="33160"/>
    <cellStyle name="CALC Currency Total 9 8" xfId="36002"/>
    <cellStyle name="CALC Currency Total 90" xfId="35744"/>
    <cellStyle name="CALC Currency Total 91" xfId="35755"/>
    <cellStyle name="CALC Currency Total 92" xfId="35798"/>
    <cellStyle name="CALC Currency Total 93" xfId="35756"/>
    <cellStyle name="CALC Currency Total 94" xfId="35820"/>
    <cellStyle name="CALC Currency Total 95" xfId="35761"/>
    <cellStyle name="CALC Currency Total 96" xfId="35797"/>
    <cellStyle name="CALC Currency Total_Sheet1" xfId="36122"/>
    <cellStyle name="CALC Date Long" xfId="767"/>
    <cellStyle name="CALC Date Short" xfId="768"/>
    <cellStyle name="CALC Percent" xfId="769"/>
    <cellStyle name="CALC Percent [1]" xfId="770"/>
    <cellStyle name="CALC Percent [2]" xfId="771"/>
    <cellStyle name="CALC Percent Total" xfId="772"/>
    <cellStyle name="CALC Percent Total [1]" xfId="773"/>
    <cellStyle name="CALC Percent Total [1] 10" xfId="1311"/>
    <cellStyle name="CALC Percent Total [1] 10 2" xfId="3005"/>
    <cellStyle name="CALC Percent Total [1] 10 2 2" xfId="11364"/>
    <cellStyle name="CALC Percent Total [1] 10 2 2 2" xfId="26429"/>
    <cellStyle name="CALC Percent Total [1] 10 2 3" xfId="14813"/>
    <cellStyle name="CALC Percent Total [1] 10 2 3 2" xfId="29878"/>
    <cellStyle name="CALC Percent Total [1] 10 2 4" xfId="18632"/>
    <cellStyle name="CALC Percent Total [1] 10 2 4 2" xfId="32985"/>
    <cellStyle name="CALC Percent Total [1] 10 2 5" xfId="20579"/>
    <cellStyle name="CALC Percent Total [1] 10 3" xfId="9671"/>
    <cellStyle name="CALC Percent Total [1] 10 3 2" xfId="24736"/>
    <cellStyle name="CALC Percent Total [1] 10 4" xfId="13128"/>
    <cellStyle name="CALC Percent Total [1] 10 4 2" xfId="28193"/>
    <cellStyle name="CALC Percent Total [1] 10 5" xfId="16724"/>
    <cellStyle name="CALC Percent Total [1] 10 5 2" xfId="31789"/>
    <cellStyle name="CALC Percent Total [1] 10 6" xfId="20339"/>
    <cellStyle name="CALC Percent Total [1] 10 7" xfId="33161"/>
    <cellStyle name="CALC Percent Total [1] 11" xfId="1506"/>
    <cellStyle name="CALC Percent Total [1] 11 2" xfId="3006"/>
    <cellStyle name="CALC Percent Total [1] 11 2 2" xfId="11365"/>
    <cellStyle name="CALC Percent Total [1] 11 2 2 2" xfId="26430"/>
    <cellStyle name="CALC Percent Total [1] 11 2 3" xfId="14814"/>
    <cellStyle name="CALC Percent Total [1] 11 2 3 2" xfId="29879"/>
    <cellStyle name="CALC Percent Total [1] 11 2 4" xfId="18633"/>
    <cellStyle name="CALC Percent Total [1] 11 2 4 2" xfId="32986"/>
    <cellStyle name="CALC Percent Total [1] 11 2 5" xfId="20580"/>
    <cellStyle name="CALC Percent Total [1] 11 3" xfId="9866"/>
    <cellStyle name="CALC Percent Total [1] 11 3 2" xfId="24931"/>
    <cellStyle name="CALC Percent Total [1] 11 4" xfId="13323"/>
    <cellStyle name="CALC Percent Total [1] 11 4 2" xfId="28388"/>
    <cellStyle name="CALC Percent Total [1] 11 5" xfId="16529"/>
    <cellStyle name="CALC Percent Total [1] 11 5 2" xfId="31594"/>
    <cellStyle name="CALC Percent Total [1] 11 6" xfId="20392"/>
    <cellStyle name="CALC Percent Total [1] 11 7" xfId="33162"/>
    <cellStyle name="CALC Percent Total [1] 12" xfId="1288"/>
    <cellStyle name="CALC Percent Total [1] 12 2" xfId="3007"/>
    <cellStyle name="CALC Percent Total [1] 12 2 2" xfId="11366"/>
    <cellStyle name="CALC Percent Total [1] 12 2 2 2" xfId="26431"/>
    <cellStyle name="CALC Percent Total [1] 12 2 3" xfId="14815"/>
    <cellStyle name="CALC Percent Total [1] 12 2 3 2" xfId="29880"/>
    <cellStyle name="CALC Percent Total [1] 12 2 4" xfId="18634"/>
    <cellStyle name="CALC Percent Total [1] 12 2 4 2" xfId="32987"/>
    <cellStyle name="CALC Percent Total [1] 12 2 5" xfId="20581"/>
    <cellStyle name="CALC Percent Total [1] 12 3" xfId="9648"/>
    <cellStyle name="CALC Percent Total [1] 12 3 2" xfId="24713"/>
    <cellStyle name="CALC Percent Total [1] 12 4" xfId="13105"/>
    <cellStyle name="CALC Percent Total [1] 12 4 2" xfId="28170"/>
    <cellStyle name="CALC Percent Total [1] 12 5" xfId="16747"/>
    <cellStyle name="CALC Percent Total [1] 12 5 2" xfId="31812"/>
    <cellStyle name="CALC Percent Total [1] 12 6" xfId="20335"/>
    <cellStyle name="CALC Percent Total [1] 12 7" xfId="33163"/>
    <cellStyle name="CALC Percent Total [1] 13" xfId="1383"/>
    <cellStyle name="CALC Percent Total [1] 13 2" xfId="3008"/>
    <cellStyle name="CALC Percent Total [1] 13 2 2" xfId="11367"/>
    <cellStyle name="CALC Percent Total [1] 13 2 2 2" xfId="26432"/>
    <cellStyle name="CALC Percent Total [1] 13 2 3" xfId="14816"/>
    <cellStyle name="CALC Percent Total [1] 13 2 3 2" xfId="29881"/>
    <cellStyle name="CALC Percent Total [1] 13 2 4" xfId="18635"/>
    <cellStyle name="CALC Percent Total [1] 13 2 4 2" xfId="32988"/>
    <cellStyle name="CALC Percent Total [1] 13 2 5" xfId="20582"/>
    <cellStyle name="CALC Percent Total [1] 13 3" xfId="9743"/>
    <cellStyle name="CALC Percent Total [1] 13 3 2" xfId="24808"/>
    <cellStyle name="CALC Percent Total [1] 13 4" xfId="13200"/>
    <cellStyle name="CALC Percent Total [1] 13 4 2" xfId="28265"/>
    <cellStyle name="CALC Percent Total [1] 13 5" xfId="16652"/>
    <cellStyle name="CALC Percent Total [1] 13 5 2" xfId="31717"/>
    <cellStyle name="CALC Percent Total [1] 13 6" xfId="20354"/>
    <cellStyle name="CALC Percent Total [1] 13 7" xfId="33164"/>
    <cellStyle name="CALC Percent Total [1] 14" xfId="1655"/>
    <cellStyle name="CALC Percent Total [1] 14 2" xfId="3009"/>
    <cellStyle name="CALC Percent Total [1] 14 2 2" xfId="11368"/>
    <cellStyle name="CALC Percent Total [1] 14 2 2 2" xfId="26433"/>
    <cellStyle name="CALC Percent Total [1] 14 2 3" xfId="14817"/>
    <cellStyle name="CALC Percent Total [1] 14 2 3 2" xfId="29882"/>
    <cellStyle name="CALC Percent Total [1] 14 2 4" xfId="18636"/>
    <cellStyle name="CALC Percent Total [1] 14 2 4 2" xfId="32989"/>
    <cellStyle name="CALC Percent Total [1] 14 2 5" xfId="20583"/>
    <cellStyle name="CALC Percent Total [1] 14 3" xfId="10015"/>
    <cellStyle name="CALC Percent Total [1] 14 3 2" xfId="25080"/>
    <cellStyle name="CALC Percent Total [1] 14 4" xfId="13472"/>
    <cellStyle name="CALC Percent Total [1] 14 4 2" xfId="28537"/>
    <cellStyle name="CALC Percent Total [1] 14 5" xfId="9527"/>
    <cellStyle name="CALC Percent Total [1] 14 5 2" xfId="24592"/>
    <cellStyle name="CALC Percent Total [1] 14 6" xfId="20402"/>
    <cellStyle name="CALC Percent Total [1] 14 7" xfId="33165"/>
    <cellStyle name="CALC Percent Total [1] 15" xfId="1764"/>
    <cellStyle name="CALC Percent Total [1] 15 2" xfId="3010"/>
    <cellStyle name="CALC Percent Total [1] 15 2 2" xfId="11369"/>
    <cellStyle name="CALC Percent Total [1] 15 2 2 2" xfId="26434"/>
    <cellStyle name="CALC Percent Total [1] 15 2 3" xfId="14818"/>
    <cellStyle name="CALC Percent Total [1] 15 2 3 2" xfId="29883"/>
    <cellStyle name="CALC Percent Total [1] 15 2 4" xfId="18637"/>
    <cellStyle name="CALC Percent Total [1] 15 2 4 2" xfId="32990"/>
    <cellStyle name="CALC Percent Total [1] 15 2 5" xfId="20584"/>
    <cellStyle name="CALC Percent Total [1] 15 3" xfId="10124"/>
    <cellStyle name="CALC Percent Total [1] 15 3 2" xfId="25189"/>
    <cellStyle name="CALC Percent Total [1] 15 4" xfId="13581"/>
    <cellStyle name="CALC Percent Total [1] 15 4 2" xfId="28646"/>
    <cellStyle name="CALC Percent Total [1] 15 5" xfId="9405"/>
    <cellStyle name="CALC Percent Total [1] 15 5 2" xfId="24470"/>
    <cellStyle name="CALC Percent Total [1] 15 6" xfId="20415"/>
    <cellStyle name="CALC Percent Total [1] 15 7" xfId="33166"/>
    <cellStyle name="CALC Percent Total [1] 16" xfId="3004"/>
    <cellStyle name="CALC Percent Total [1] 16 2" xfId="11363"/>
    <cellStyle name="CALC Percent Total [1] 16 2 2" xfId="26428"/>
    <cellStyle name="CALC Percent Total [1] 16 3" xfId="14812"/>
    <cellStyle name="CALC Percent Total [1] 16 3 2" xfId="29877"/>
    <cellStyle name="CALC Percent Total [1] 16 4" xfId="18631"/>
    <cellStyle name="CALC Percent Total [1] 16 4 2" xfId="32984"/>
    <cellStyle name="CALC Percent Total [1] 16 5" xfId="20578"/>
    <cellStyle name="CALC Percent Total [1] 17" xfId="6644"/>
    <cellStyle name="CALC Percent Total [1] 17 2" xfId="21709"/>
    <cellStyle name="CALC Percent Total [1] 18" xfId="16885"/>
    <cellStyle name="CALC Percent Total [1] 18 2" xfId="31948"/>
    <cellStyle name="CALC Percent Total [1] 19" xfId="20323"/>
    <cellStyle name="CALC Percent Total [1] 2" xfId="2005"/>
    <cellStyle name="CALC Percent Total [1] 2 2" xfId="3011"/>
    <cellStyle name="CALC Percent Total [1] 2 2 2" xfId="11370"/>
    <cellStyle name="CALC Percent Total [1] 2 2 2 2" xfId="26435"/>
    <cellStyle name="CALC Percent Total [1] 2 2 3" xfId="14819"/>
    <cellStyle name="CALC Percent Total [1] 2 2 3 2" xfId="29884"/>
    <cellStyle name="CALC Percent Total [1] 2 2 4" xfId="18638"/>
    <cellStyle name="CALC Percent Total [1] 2 2 4 2" xfId="32991"/>
    <cellStyle name="CALC Percent Total [1] 2 2 5" xfId="20585"/>
    <cellStyle name="CALC Percent Total [1] 2 2 6" xfId="36082"/>
    <cellStyle name="CALC Percent Total [1] 2 3" xfId="10364"/>
    <cellStyle name="CALC Percent Total [1] 2 3 2" xfId="25429"/>
    <cellStyle name="CALC Percent Total [1] 2 4" xfId="5994"/>
    <cellStyle name="CALC Percent Total [1] 2 4 2" xfId="21063"/>
    <cellStyle name="CALC Percent Total [1] 2 5" xfId="20451"/>
    <cellStyle name="CALC Percent Total [1] 2 6" xfId="20637"/>
    <cellStyle name="CALC Percent Total [1] 2 7" xfId="33167"/>
    <cellStyle name="CALC Percent Total [1] 20" xfId="33168"/>
    <cellStyle name="CALC Percent Total [1] 21" xfId="35254"/>
    <cellStyle name="CALC Percent Total [1] 22" xfId="35277"/>
    <cellStyle name="CALC Percent Total [1] 23" xfId="35764"/>
    <cellStyle name="CALC Percent Total [1] 3" xfId="2020"/>
    <cellStyle name="CALC Percent Total [1] 3 2" xfId="3012"/>
    <cellStyle name="CALC Percent Total [1] 3 2 2" xfId="11371"/>
    <cellStyle name="CALC Percent Total [1] 3 2 2 2" xfId="26436"/>
    <cellStyle name="CALC Percent Total [1] 3 2 3" xfId="14820"/>
    <cellStyle name="CALC Percent Total [1] 3 2 3 2" xfId="29885"/>
    <cellStyle name="CALC Percent Total [1] 3 2 4" xfId="18639"/>
    <cellStyle name="CALC Percent Total [1] 3 2 4 2" xfId="32992"/>
    <cellStyle name="CALC Percent Total [1] 3 2 5" xfId="20586"/>
    <cellStyle name="CALC Percent Total [1] 3 2 6" xfId="36026"/>
    <cellStyle name="CALC Percent Total [1] 3 3" xfId="10379"/>
    <cellStyle name="CALC Percent Total [1] 3 3 2" xfId="25444"/>
    <cellStyle name="CALC Percent Total [1] 3 4" xfId="7572"/>
    <cellStyle name="CALC Percent Total [1] 3 4 2" xfId="22637"/>
    <cellStyle name="CALC Percent Total [1] 3 5" xfId="20466"/>
    <cellStyle name="CALC Percent Total [1] 3 6" xfId="20632"/>
    <cellStyle name="CALC Percent Total [1] 3 7" xfId="33169"/>
    <cellStyle name="CALC Percent Total [1] 4" xfId="1422"/>
    <cellStyle name="CALC Percent Total [1] 4 2" xfId="3013"/>
    <cellStyle name="CALC Percent Total [1] 4 2 2" xfId="11372"/>
    <cellStyle name="CALC Percent Total [1] 4 2 2 2" xfId="26437"/>
    <cellStyle name="CALC Percent Total [1] 4 2 3" xfId="14821"/>
    <cellStyle name="CALC Percent Total [1] 4 2 3 2" xfId="29886"/>
    <cellStyle name="CALC Percent Total [1] 4 2 4" xfId="18640"/>
    <cellStyle name="CALC Percent Total [1] 4 2 4 2" xfId="32993"/>
    <cellStyle name="CALC Percent Total [1] 4 2 5" xfId="20587"/>
    <cellStyle name="CALC Percent Total [1] 4 3" xfId="9782"/>
    <cellStyle name="CALC Percent Total [1] 4 3 2" xfId="24847"/>
    <cellStyle name="CALC Percent Total [1] 4 4" xfId="13239"/>
    <cellStyle name="CALC Percent Total [1] 4 4 2" xfId="28304"/>
    <cellStyle name="CALC Percent Total [1] 4 5" xfId="16613"/>
    <cellStyle name="CALC Percent Total [1] 4 5 2" xfId="31678"/>
    <cellStyle name="CALC Percent Total [1] 4 6" xfId="20381"/>
    <cellStyle name="CALC Percent Total [1] 4 7" xfId="33170"/>
    <cellStyle name="CALC Percent Total [1] 5" xfId="1401"/>
    <cellStyle name="CALC Percent Total [1] 5 2" xfId="3014"/>
    <cellStyle name="CALC Percent Total [1] 5 2 2" xfId="11373"/>
    <cellStyle name="CALC Percent Total [1] 5 2 2 2" xfId="26438"/>
    <cellStyle name="CALC Percent Total [1] 5 2 3" xfId="14822"/>
    <cellStyle name="CALC Percent Total [1] 5 2 3 2" xfId="29887"/>
    <cellStyle name="CALC Percent Total [1] 5 2 4" xfId="18641"/>
    <cellStyle name="CALC Percent Total [1] 5 2 4 2" xfId="32994"/>
    <cellStyle name="CALC Percent Total [1] 5 2 5" xfId="20588"/>
    <cellStyle name="CALC Percent Total [1] 5 3" xfId="9761"/>
    <cellStyle name="CALC Percent Total [1] 5 3 2" xfId="24826"/>
    <cellStyle name="CALC Percent Total [1] 5 4" xfId="13218"/>
    <cellStyle name="CALC Percent Total [1] 5 4 2" xfId="28283"/>
    <cellStyle name="CALC Percent Total [1] 5 5" xfId="16634"/>
    <cellStyle name="CALC Percent Total [1] 5 5 2" xfId="31699"/>
    <cellStyle name="CALC Percent Total [1] 5 6" xfId="20372"/>
    <cellStyle name="CALC Percent Total [1] 5 7" xfId="33171"/>
    <cellStyle name="CALC Percent Total [1] 6" xfId="1752"/>
    <cellStyle name="CALC Percent Total [1] 6 2" xfId="3015"/>
    <cellStyle name="CALC Percent Total [1] 6 2 2" xfId="11374"/>
    <cellStyle name="CALC Percent Total [1] 6 2 2 2" xfId="26439"/>
    <cellStyle name="CALC Percent Total [1] 6 2 3" xfId="14823"/>
    <cellStyle name="CALC Percent Total [1] 6 2 3 2" xfId="29888"/>
    <cellStyle name="CALC Percent Total [1] 6 2 4" xfId="18642"/>
    <cellStyle name="CALC Percent Total [1] 6 2 4 2" xfId="32995"/>
    <cellStyle name="CALC Percent Total [1] 6 2 5" xfId="20589"/>
    <cellStyle name="CALC Percent Total [1] 6 3" xfId="10112"/>
    <cellStyle name="CALC Percent Total [1] 6 3 2" xfId="25177"/>
    <cellStyle name="CALC Percent Total [1] 6 4" xfId="13569"/>
    <cellStyle name="CALC Percent Total [1] 6 4 2" xfId="28634"/>
    <cellStyle name="CALC Percent Total [1] 6 5" xfId="9417"/>
    <cellStyle name="CALC Percent Total [1] 6 5 2" xfId="24482"/>
    <cellStyle name="CALC Percent Total [1] 6 6" xfId="20409"/>
    <cellStyle name="CALC Percent Total [1] 6 7" xfId="33172"/>
    <cellStyle name="CALC Percent Total [1] 7" xfId="1451"/>
    <cellStyle name="CALC Percent Total [1] 7 2" xfId="3016"/>
    <cellStyle name="CALC Percent Total [1] 7 2 2" xfId="11375"/>
    <cellStyle name="CALC Percent Total [1] 7 2 2 2" xfId="26440"/>
    <cellStyle name="CALC Percent Total [1] 7 2 3" xfId="14824"/>
    <cellStyle name="CALC Percent Total [1] 7 2 3 2" xfId="29889"/>
    <cellStyle name="CALC Percent Total [1] 7 2 4" xfId="18643"/>
    <cellStyle name="CALC Percent Total [1] 7 2 4 2" xfId="32996"/>
    <cellStyle name="CALC Percent Total [1] 7 2 5" xfId="20590"/>
    <cellStyle name="CALC Percent Total [1] 7 3" xfId="9811"/>
    <cellStyle name="CALC Percent Total [1] 7 3 2" xfId="24876"/>
    <cellStyle name="CALC Percent Total [1] 7 4" xfId="13268"/>
    <cellStyle name="CALC Percent Total [1] 7 4 2" xfId="28333"/>
    <cellStyle name="CALC Percent Total [1] 7 5" xfId="16584"/>
    <cellStyle name="CALC Percent Total [1] 7 5 2" xfId="31649"/>
    <cellStyle name="CALC Percent Total [1] 7 6" xfId="20385"/>
    <cellStyle name="CALC Percent Total [1] 7 7" xfId="33173"/>
    <cellStyle name="CALC Percent Total [1] 8" xfId="1326"/>
    <cellStyle name="CALC Percent Total [1] 8 2" xfId="3017"/>
    <cellStyle name="CALC Percent Total [1] 8 2 2" xfId="11376"/>
    <cellStyle name="CALC Percent Total [1] 8 2 2 2" xfId="26441"/>
    <cellStyle name="CALC Percent Total [1] 8 2 3" xfId="14825"/>
    <cellStyle name="CALC Percent Total [1] 8 2 3 2" xfId="29890"/>
    <cellStyle name="CALC Percent Total [1] 8 2 4" xfId="18644"/>
    <cellStyle name="CALC Percent Total [1] 8 2 4 2" xfId="32997"/>
    <cellStyle name="CALC Percent Total [1] 8 2 5" xfId="20591"/>
    <cellStyle name="CALC Percent Total [1] 8 3" xfId="9686"/>
    <cellStyle name="CALC Percent Total [1] 8 3 2" xfId="24751"/>
    <cellStyle name="CALC Percent Total [1] 8 4" xfId="13143"/>
    <cellStyle name="CALC Percent Total [1] 8 4 2" xfId="28208"/>
    <cellStyle name="CALC Percent Total [1] 8 5" xfId="16709"/>
    <cellStyle name="CALC Percent Total [1] 8 5 2" xfId="31774"/>
    <cellStyle name="CALC Percent Total [1] 8 6" xfId="20341"/>
    <cellStyle name="CALC Percent Total [1] 8 7" xfId="33174"/>
    <cellStyle name="CALC Percent Total [1] 9" xfId="1460"/>
    <cellStyle name="CALC Percent Total [1] 9 2" xfId="3018"/>
    <cellStyle name="CALC Percent Total [1] 9 2 2" xfId="11377"/>
    <cellStyle name="CALC Percent Total [1] 9 2 2 2" xfId="26442"/>
    <cellStyle name="CALC Percent Total [1] 9 2 3" xfId="14826"/>
    <cellStyle name="CALC Percent Total [1] 9 2 3 2" xfId="29891"/>
    <cellStyle name="CALC Percent Total [1] 9 2 4" xfId="18645"/>
    <cellStyle name="CALC Percent Total [1] 9 2 4 2" xfId="32998"/>
    <cellStyle name="CALC Percent Total [1] 9 2 5" xfId="20592"/>
    <cellStyle name="CALC Percent Total [1] 9 3" xfId="9820"/>
    <cellStyle name="CALC Percent Total [1] 9 3 2" xfId="24885"/>
    <cellStyle name="CALC Percent Total [1] 9 4" xfId="13277"/>
    <cellStyle name="CALC Percent Total [1] 9 4 2" xfId="28342"/>
    <cellStyle name="CALC Percent Total [1] 9 5" xfId="16575"/>
    <cellStyle name="CALC Percent Total [1] 9 5 2" xfId="31640"/>
    <cellStyle name="CALC Percent Total [1] 9 6" xfId="20387"/>
    <cellStyle name="CALC Percent Total [1] 9 7" xfId="33175"/>
    <cellStyle name="CALC Percent Total [2]" xfId="774"/>
    <cellStyle name="CALC Percent Total [2] 10" xfId="1310"/>
    <cellStyle name="CALC Percent Total [2] 10 2" xfId="3020"/>
    <cellStyle name="CALC Percent Total [2] 10 2 2" xfId="11379"/>
    <cellStyle name="CALC Percent Total [2] 10 2 2 2" xfId="26444"/>
    <cellStyle name="CALC Percent Total [2] 10 2 3" xfId="14828"/>
    <cellStyle name="CALC Percent Total [2] 10 2 3 2" xfId="29893"/>
    <cellStyle name="CALC Percent Total [2] 10 2 4" xfId="18647"/>
    <cellStyle name="CALC Percent Total [2] 10 2 4 2" xfId="33000"/>
    <cellStyle name="CALC Percent Total [2] 10 2 5" xfId="20594"/>
    <cellStyle name="CALC Percent Total [2] 10 3" xfId="9670"/>
    <cellStyle name="CALC Percent Total [2] 10 3 2" xfId="24735"/>
    <cellStyle name="CALC Percent Total [2] 10 4" xfId="13127"/>
    <cellStyle name="CALC Percent Total [2] 10 4 2" xfId="28192"/>
    <cellStyle name="CALC Percent Total [2] 10 5" xfId="16725"/>
    <cellStyle name="CALC Percent Total [2] 10 5 2" xfId="31790"/>
    <cellStyle name="CALC Percent Total [2] 10 6" xfId="20338"/>
    <cellStyle name="CALC Percent Total [2] 10 7" xfId="33176"/>
    <cellStyle name="CALC Percent Total [2] 11" xfId="1507"/>
    <cellStyle name="CALC Percent Total [2] 11 2" xfId="3021"/>
    <cellStyle name="CALC Percent Total [2] 11 2 2" xfId="11380"/>
    <cellStyle name="CALC Percent Total [2] 11 2 2 2" xfId="26445"/>
    <cellStyle name="CALC Percent Total [2] 11 2 3" xfId="14829"/>
    <cellStyle name="CALC Percent Total [2] 11 2 3 2" xfId="29894"/>
    <cellStyle name="CALC Percent Total [2] 11 2 4" xfId="18648"/>
    <cellStyle name="CALC Percent Total [2] 11 2 4 2" xfId="33001"/>
    <cellStyle name="CALC Percent Total [2] 11 2 5" xfId="20595"/>
    <cellStyle name="CALC Percent Total [2] 11 3" xfId="9867"/>
    <cellStyle name="CALC Percent Total [2] 11 3 2" xfId="24932"/>
    <cellStyle name="CALC Percent Total [2] 11 4" xfId="13324"/>
    <cellStyle name="CALC Percent Total [2] 11 4 2" xfId="28389"/>
    <cellStyle name="CALC Percent Total [2] 11 5" xfId="16528"/>
    <cellStyle name="CALC Percent Total [2] 11 5 2" xfId="31593"/>
    <cellStyle name="CALC Percent Total [2] 11 6" xfId="20393"/>
    <cellStyle name="CALC Percent Total [2] 11 7" xfId="33177"/>
    <cellStyle name="CALC Percent Total [2] 12" xfId="1824"/>
    <cellStyle name="CALC Percent Total [2] 12 2" xfId="3022"/>
    <cellStyle name="CALC Percent Total [2] 12 2 2" xfId="11381"/>
    <cellStyle name="CALC Percent Total [2] 12 2 2 2" xfId="26446"/>
    <cellStyle name="CALC Percent Total [2] 12 2 3" xfId="14830"/>
    <cellStyle name="CALC Percent Total [2] 12 2 3 2" xfId="29895"/>
    <cellStyle name="CALC Percent Total [2] 12 2 4" xfId="18649"/>
    <cellStyle name="CALC Percent Total [2] 12 2 4 2" xfId="33002"/>
    <cellStyle name="CALC Percent Total [2] 12 2 5" xfId="20596"/>
    <cellStyle name="CALC Percent Total [2] 12 3" xfId="10184"/>
    <cellStyle name="CALC Percent Total [2] 12 3 2" xfId="25249"/>
    <cellStyle name="CALC Percent Total [2] 12 4" xfId="13641"/>
    <cellStyle name="CALC Percent Total [2] 12 4 2" xfId="28706"/>
    <cellStyle name="CALC Percent Total [2] 12 5" xfId="9337"/>
    <cellStyle name="CALC Percent Total [2] 12 5 2" xfId="24402"/>
    <cellStyle name="CALC Percent Total [2] 12 6" xfId="20429"/>
    <cellStyle name="CALC Percent Total [2] 12 7" xfId="33178"/>
    <cellStyle name="CALC Percent Total [2] 13" xfId="1864"/>
    <cellStyle name="CALC Percent Total [2] 13 2" xfId="3023"/>
    <cellStyle name="CALC Percent Total [2] 13 2 2" xfId="11382"/>
    <cellStyle name="CALC Percent Total [2] 13 2 2 2" xfId="26447"/>
    <cellStyle name="CALC Percent Total [2] 13 2 3" xfId="14831"/>
    <cellStyle name="CALC Percent Total [2] 13 2 3 2" xfId="29896"/>
    <cellStyle name="CALC Percent Total [2] 13 2 4" xfId="18650"/>
    <cellStyle name="CALC Percent Total [2] 13 2 4 2" xfId="33003"/>
    <cellStyle name="CALC Percent Total [2] 13 2 5" xfId="20597"/>
    <cellStyle name="CALC Percent Total [2] 13 3" xfId="10224"/>
    <cellStyle name="CALC Percent Total [2] 13 3 2" xfId="25289"/>
    <cellStyle name="CALC Percent Total [2] 13 4" xfId="13681"/>
    <cellStyle name="CALC Percent Total [2] 13 4 2" xfId="28746"/>
    <cellStyle name="CALC Percent Total [2] 13 5" xfId="9297"/>
    <cellStyle name="CALC Percent Total [2] 13 5 2" xfId="24362"/>
    <cellStyle name="CALC Percent Total [2] 13 6" xfId="20441"/>
    <cellStyle name="CALC Percent Total [2] 13 7" xfId="33179"/>
    <cellStyle name="CALC Percent Total [2] 14" xfId="1656"/>
    <cellStyle name="CALC Percent Total [2] 14 2" xfId="3024"/>
    <cellStyle name="CALC Percent Total [2] 14 2 2" xfId="11383"/>
    <cellStyle name="CALC Percent Total [2] 14 2 2 2" xfId="26448"/>
    <cellStyle name="CALC Percent Total [2] 14 2 3" xfId="14832"/>
    <cellStyle name="CALC Percent Total [2] 14 2 3 2" xfId="29897"/>
    <cellStyle name="CALC Percent Total [2] 14 2 4" xfId="18651"/>
    <cellStyle name="CALC Percent Total [2] 14 2 4 2" xfId="33004"/>
    <cellStyle name="CALC Percent Total [2] 14 2 5" xfId="20598"/>
    <cellStyle name="CALC Percent Total [2] 14 3" xfId="10016"/>
    <cellStyle name="CALC Percent Total [2] 14 3 2" xfId="25081"/>
    <cellStyle name="CALC Percent Total [2] 14 4" xfId="13473"/>
    <cellStyle name="CALC Percent Total [2] 14 4 2" xfId="28538"/>
    <cellStyle name="CALC Percent Total [2] 14 5" xfId="9526"/>
    <cellStyle name="CALC Percent Total [2] 14 5 2" xfId="24591"/>
    <cellStyle name="CALC Percent Total [2] 14 6" xfId="20403"/>
    <cellStyle name="CALC Percent Total [2] 14 7" xfId="33180"/>
    <cellStyle name="CALC Percent Total [2] 15" xfId="1367"/>
    <cellStyle name="CALC Percent Total [2] 15 2" xfId="3025"/>
    <cellStyle name="CALC Percent Total [2] 15 2 2" xfId="11384"/>
    <cellStyle name="CALC Percent Total [2] 15 2 2 2" xfId="26449"/>
    <cellStyle name="CALC Percent Total [2] 15 2 3" xfId="14833"/>
    <cellStyle name="CALC Percent Total [2] 15 2 3 2" xfId="29898"/>
    <cellStyle name="CALC Percent Total [2] 15 2 4" xfId="18652"/>
    <cellStyle name="CALC Percent Total [2] 15 2 4 2" xfId="33005"/>
    <cellStyle name="CALC Percent Total [2] 15 2 5" xfId="20599"/>
    <cellStyle name="CALC Percent Total [2] 15 3" xfId="9727"/>
    <cellStyle name="CALC Percent Total [2] 15 3 2" xfId="24792"/>
    <cellStyle name="CALC Percent Total [2] 15 4" xfId="13184"/>
    <cellStyle name="CALC Percent Total [2] 15 4 2" xfId="28249"/>
    <cellStyle name="CALC Percent Total [2] 15 5" xfId="16668"/>
    <cellStyle name="CALC Percent Total [2] 15 5 2" xfId="31733"/>
    <cellStyle name="CALC Percent Total [2] 15 6" xfId="20352"/>
    <cellStyle name="CALC Percent Total [2] 15 7" xfId="33181"/>
    <cellStyle name="CALC Percent Total [2] 16" xfId="3019"/>
    <cellStyle name="CALC Percent Total [2] 16 2" xfId="11378"/>
    <cellStyle name="CALC Percent Total [2] 16 2 2" xfId="26443"/>
    <cellStyle name="CALC Percent Total [2] 16 3" xfId="14827"/>
    <cellStyle name="CALC Percent Total [2] 16 3 2" xfId="29892"/>
    <cellStyle name="CALC Percent Total [2] 16 4" xfId="18646"/>
    <cellStyle name="CALC Percent Total [2] 16 4 2" xfId="32999"/>
    <cellStyle name="CALC Percent Total [2] 16 5" xfId="20593"/>
    <cellStyle name="CALC Percent Total [2] 17" xfId="7588"/>
    <cellStyle name="CALC Percent Total [2] 17 2" xfId="22653"/>
    <cellStyle name="CALC Percent Total [2] 18" xfId="16884"/>
    <cellStyle name="CALC Percent Total [2] 18 2" xfId="31947"/>
    <cellStyle name="CALC Percent Total [2] 19" xfId="20324"/>
    <cellStyle name="CALC Percent Total [2] 2" xfId="2004"/>
    <cellStyle name="CALC Percent Total [2] 2 2" xfId="3026"/>
    <cellStyle name="CALC Percent Total [2] 2 2 2" xfId="11385"/>
    <cellStyle name="CALC Percent Total [2] 2 2 2 2" xfId="26450"/>
    <cellStyle name="CALC Percent Total [2] 2 2 3" xfId="14834"/>
    <cellStyle name="CALC Percent Total [2] 2 2 3 2" xfId="29899"/>
    <cellStyle name="CALC Percent Total [2] 2 2 4" xfId="18653"/>
    <cellStyle name="CALC Percent Total [2] 2 2 4 2" xfId="33006"/>
    <cellStyle name="CALC Percent Total [2] 2 2 5" xfId="20600"/>
    <cellStyle name="CALC Percent Total [2] 2 2 6" xfId="36083"/>
    <cellStyle name="CALC Percent Total [2] 2 3" xfId="10363"/>
    <cellStyle name="CALC Percent Total [2] 2 3 2" xfId="25428"/>
    <cellStyle name="CALC Percent Total [2] 2 4" xfId="7598"/>
    <cellStyle name="CALC Percent Total [2] 2 4 2" xfId="22663"/>
    <cellStyle name="CALC Percent Total [2] 2 5" xfId="20450"/>
    <cellStyle name="CALC Percent Total [2] 2 6" xfId="33042"/>
    <cellStyle name="CALC Percent Total [2] 2 7" xfId="33182"/>
    <cellStyle name="CALC Percent Total [2] 20" xfId="33183"/>
    <cellStyle name="CALC Percent Total [2] 21" xfId="35255"/>
    <cellStyle name="CALC Percent Total [2] 22" xfId="35278"/>
    <cellStyle name="CALC Percent Total [2] 23" xfId="35765"/>
    <cellStyle name="CALC Percent Total [2] 3" xfId="2021"/>
    <cellStyle name="CALC Percent Total [2] 3 2" xfId="3027"/>
    <cellStyle name="CALC Percent Total [2] 3 2 2" xfId="11386"/>
    <cellStyle name="CALC Percent Total [2] 3 2 2 2" xfId="26451"/>
    <cellStyle name="CALC Percent Total [2] 3 2 3" xfId="14835"/>
    <cellStyle name="CALC Percent Total [2] 3 2 3 2" xfId="29900"/>
    <cellStyle name="CALC Percent Total [2] 3 2 4" xfId="18654"/>
    <cellStyle name="CALC Percent Total [2] 3 2 4 2" xfId="33007"/>
    <cellStyle name="CALC Percent Total [2] 3 2 5" xfId="20601"/>
    <cellStyle name="CALC Percent Total [2] 3 2 6" xfId="36027"/>
    <cellStyle name="CALC Percent Total [2] 3 3" xfId="10380"/>
    <cellStyle name="CALC Percent Total [2] 3 3 2" xfId="25445"/>
    <cellStyle name="CALC Percent Total [2] 3 4" xfId="7540"/>
    <cellStyle name="CALC Percent Total [2] 3 4 2" xfId="22605"/>
    <cellStyle name="CALC Percent Total [2] 3 5" xfId="20467"/>
    <cellStyle name="CALC Percent Total [2] 3 6" xfId="20469"/>
    <cellStyle name="CALC Percent Total [2] 3 7" xfId="33184"/>
    <cellStyle name="CALC Percent Total [2] 4" xfId="1423"/>
    <cellStyle name="CALC Percent Total [2] 4 2" xfId="3028"/>
    <cellStyle name="CALC Percent Total [2] 4 2 2" xfId="11387"/>
    <cellStyle name="CALC Percent Total [2] 4 2 2 2" xfId="26452"/>
    <cellStyle name="CALC Percent Total [2] 4 2 3" xfId="14836"/>
    <cellStyle name="CALC Percent Total [2] 4 2 3 2" xfId="29901"/>
    <cellStyle name="CALC Percent Total [2] 4 2 4" xfId="18655"/>
    <cellStyle name="CALC Percent Total [2] 4 2 4 2" xfId="33008"/>
    <cellStyle name="CALC Percent Total [2] 4 2 5" xfId="20602"/>
    <cellStyle name="CALC Percent Total [2] 4 3" xfId="9783"/>
    <cellStyle name="CALC Percent Total [2] 4 3 2" xfId="24848"/>
    <cellStyle name="CALC Percent Total [2] 4 4" xfId="13240"/>
    <cellStyle name="CALC Percent Total [2] 4 4 2" xfId="28305"/>
    <cellStyle name="CALC Percent Total [2] 4 5" xfId="16612"/>
    <cellStyle name="CALC Percent Total [2] 4 5 2" xfId="31677"/>
    <cellStyle name="CALC Percent Total [2] 4 6" xfId="20382"/>
    <cellStyle name="CALC Percent Total [2] 4 7" xfId="33185"/>
    <cellStyle name="CALC Percent Total [2] 5" xfId="1402"/>
    <cellStyle name="CALC Percent Total [2] 5 2" xfId="3029"/>
    <cellStyle name="CALC Percent Total [2] 5 2 2" xfId="11388"/>
    <cellStyle name="CALC Percent Total [2] 5 2 2 2" xfId="26453"/>
    <cellStyle name="CALC Percent Total [2] 5 2 3" xfId="14837"/>
    <cellStyle name="CALC Percent Total [2] 5 2 3 2" xfId="29902"/>
    <cellStyle name="CALC Percent Total [2] 5 2 4" xfId="18656"/>
    <cellStyle name="CALC Percent Total [2] 5 2 4 2" xfId="33009"/>
    <cellStyle name="CALC Percent Total [2] 5 2 5" xfId="20603"/>
    <cellStyle name="CALC Percent Total [2] 5 3" xfId="9762"/>
    <cellStyle name="CALC Percent Total [2] 5 3 2" xfId="24827"/>
    <cellStyle name="CALC Percent Total [2] 5 4" xfId="13219"/>
    <cellStyle name="CALC Percent Total [2] 5 4 2" xfId="28284"/>
    <cellStyle name="CALC Percent Total [2] 5 5" xfId="16633"/>
    <cellStyle name="CALC Percent Total [2] 5 5 2" xfId="31698"/>
    <cellStyle name="CALC Percent Total [2] 5 6" xfId="20373"/>
    <cellStyle name="CALC Percent Total [2] 5 7" xfId="33186"/>
    <cellStyle name="CALC Percent Total [2] 6" xfId="1344"/>
    <cellStyle name="CALC Percent Total [2] 6 2" xfId="3030"/>
    <cellStyle name="CALC Percent Total [2] 6 2 2" xfId="11389"/>
    <cellStyle name="CALC Percent Total [2] 6 2 2 2" xfId="26454"/>
    <cellStyle name="CALC Percent Total [2] 6 2 3" xfId="14838"/>
    <cellStyle name="CALC Percent Total [2] 6 2 3 2" xfId="29903"/>
    <cellStyle name="CALC Percent Total [2] 6 2 4" xfId="18657"/>
    <cellStyle name="CALC Percent Total [2] 6 2 4 2" xfId="33010"/>
    <cellStyle name="CALC Percent Total [2] 6 2 5" xfId="20604"/>
    <cellStyle name="CALC Percent Total [2] 6 3" xfId="9704"/>
    <cellStyle name="CALC Percent Total [2] 6 3 2" xfId="24769"/>
    <cellStyle name="CALC Percent Total [2] 6 4" xfId="13161"/>
    <cellStyle name="CALC Percent Total [2] 6 4 2" xfId="28226"/>
    <cellStyle name="CALC Percent Total [2] 6 5" xfId="16691"/>
    <cellStyle name="CALC Percent Total [2] 6 5 2" xfId="31756"/>
    <cellStyle name="CALC Percent Total [2] 6 6" xfId="20344"/>
    <cellStyle name="CALC Percent Total [2] 6 7" xfId="33187"/>
    <cellStyle name="CALC Percent Total [2] 7" xfId="1778"/>
    <cellStyle name="CALC Percent Total [2] 7 2" xfId="3031"/>
    <cellStyle name="CALC Percent Total [2] 7 2 2" xfId="11390"/>
    <cellStyle name="CALC Percent Total [2] 7 2 2 2" xfId="26455"/>
    <cellStyle name="CALC Percent Total [2] 7 2 3" xfId="14839"/>
    <cellStyle name="CALC Percent Total [2] 7 2 3 2" xfId="29904"/>
    <cellStyle name="CALC Percent Total [2] 7 2 4" xfId="18658"/>
    <cellStyle name="CALC Percent Total [2] 7 2 4 2" xfId="33011"/>
    <cellStyle name="CALC Percent Total [2] 7 2 5" xfId="20605"/>
    <cellStyle name="CALC Percent Total [2] 7 3" xfId="10138"/>
    <cellStyle name="CALC Percent Total [2] 7 3 2" xfId="25203"/>
    <cellStyle name="CALC Percent Total [2] 7 4" xfId="13595"/>
    <cellStyle name="CALC Percent Total [2] 7 4 2" xfId="28660"/>
    <cellStyle name="CALC Percent Total [2] 7 5" xfId="9391"/>
    <cellStyle name="CALC Percent Total [2] 7 5 2" xfId="24456"/>
    <cellStyle name="CALC Percent Total [2] 7 6" xfId="20423"/>
    <cellStyle name="CALC Percent Total [2] 7 7" xfId="33188"/>
    <cellStyle name="CALC Percent Total [2] 8" xfId="1841"/>
    <cellStyle name="CALC Percent Total [2] 8 2" xfId="3032"/>
    <cellStyle name="CALC Percent Total [2] 8 2 2" xfId="11391"/>
    <cellStyle name="CALC Percent Total [2] 8 2 2 2" xfId="26456"/>
    <cellStyle name="CALC Percent Total [2] 8 2 3" xfId="14840"/>
    <cellStyle name="CALC Percent Total [2] 8 2 3 2" xfId="29905"/>
    <cellStyle name="CALC Percent Total [2] 8 2 4" xfId="18659"/>
    <cellStyle name="CALC Percent Total [2] 8 2 4 2" xfId="33012"/>
    <cellStyle name="CALC Percent Total [2] 8 2 5" xfId="20606"/>
    <cellStyle name="CALC Percent Total [2] 8 3" xfId="10201"/>
    <cellStyle name="CALC Percent Total [2] 8 3 2" xfId="25266"/>
    <cellStyle name="CALC Percent Total [2] 8 4" xfId="13658"/>
    <cellStyle name="CALC Percent Total [2] 8 4 2" xfId="28723"/>
    <cellStyle name="CALC Percent Total [2] 8 5" xfId="9320"/>
    <cellStyle name="CALC Percent Total [2] 8 5 2" xfId="24385"/>
    <cellStyle name="CALC Percent Total [2] 8 6" xfId="20431"/>
    <cellStyle name="CALC Percent Total [2] 8 7" xfId="33189"/>
    <cellStyle name="CALC Percent Total [2] 9" xfId="1789"/>
    <cellStyle name="CALC Percent Total [2] 9 2" xfId="3033"/>
    <cellStyle name="CALC Percent Total [2] 9 2 2" xfId="11392"/>
    <cellStyle name="CALC Percent Total [2] 9 2 2 2" xfId="26457"/>
    <cellStyle name="CALC Percent Total [2] 9 2 3" xfId="14841"/>
    <cellStyle name="CALC Percent Total [2] 9 2 3 2" xfId="29906"/>
    <cellStyle name="CALC Percent Total [2] 9 2 4" xfId="18660"/>
    <cellStyle name="CALC Percent Total [2] 9 2 4 2" xfId="33013"/>
    <cellStyle name="CALC Percent Total [2] 9 2 5" xfId="20607"/>
    <cellStyle name="CALC Percent Total [2] 9 3" xfId="10149"/>
    <cellStyle name="CALC Percent Total [2] 9 3 2" xfId="25214"/>
    <cellStyle name="CALC Percent Total [2] 9 4" xfId="13606"/>
    <cellStyle name="CALC Percent Total [2] 9 4 2" xfId="28671"/>
    <cellStyle name="CALC Percent Total [2] 9 5" xfId="9380"/>
    <cellStyle name="CALC Percent Total [2] 9 5 2" xfId="24445"/>
    <cellStyle name="CALC Percent Total [2] 9 6" xfId="20427"/>
    <cellStyle name="CALC Percent Total [2] 9 7" xfId="33190"/>
    <cellStyle name="CALC Percent Total 10" xfId="1881"/>
    <cellStyle name="CALC Percent Total 10 2" xfId="3034"/>
    <cellStyle name="CALC Percent Total 10 2 2" xfId="11393"/>
    <cellStyle name="CALC Percent Total 10 2 2 2" xfId="26458"/>
    <cellStyle name="CALC Percent Total 10 2 3" xfId="14842"/>
    <cellStyle name="CALC Percent Total 10 2 3 2" xfId="29907"/>
    <cellStyle name="CALC Percent Total 10 2 4" xfId="18661"/>
    <cellStyle name="CALC Percent Total 10 2 4 2" xfId="33014"/>
    <cellStyle name="CALC Percent Total 10 2 5" xfId="20608"/>
    <cellStyle name="CALC Percent Total 10 2 6" xfId="36040"/>
    <cellStyle name="CALC Percent Total 10 3" xfId="10241"/>
    <cellStyle name="CALC Percent Total 10 3 2" xfId="25306"/>
    <cellStyle name="CALC Percent Total 10 4" xfId="13698"/>
    <cellStyle name="CALC Percent Total 10 4 2" xfId="28763"/>
    <cellStyle name="CALC Percent Total 10 5" xfId="4694"/>
    <cellStyle name="CALC Percent Total 10 5 2" xfId="20643"/>
    <cellStyle name="CALC Percent Total 10 6" xfId="20449"/>
    <cellStyle name="CALC Percent Total 10 7" xfId="33191"/>
    <cellStyle name="CALC Percent Total 10 8" xfId="35989"/>
    <cellStyle name="CALC Percent Total 11" xfId="1737"/>
    <cellStyle name="CALC Percent Total 11 2" xfId="3035"/>
    <cellStyle name="CALC Percent Total 11 2 2" xfId="11394"/>
    <cellStyle name="CALC Percent Total 11 2 2 2" xfId="26459"/>
    <cellStyle name="CALC Percent Total 11 2 3" xfId="14843"/>
    <cellStyle name="CALC Percent Total 11 2 3 2" xfId="29908"/>
    <cellStyle name="CALC Percent Total 11 2 4" xfId="18662"/>
    <cellStyle name="CALC Percent Total 11 2 4 2" xfId="33015"/>
    <cellStyle name="CALC Percent Total 11 2 5" xfId="20609"/>
    <cellStyle name="CALC Percent Total 11 2 6" xfId="36084"/>
    <cellStyle name="CALC Percent Total 11 3" xfId="10097"/>
    <cellStyle name="CALC Percent Total 11 3 2" xfId="25162"/>
    <cellStyle name="CALC Percent Total 11 4" xfId="13554"/>
    <cellStyle name="CALC Percent Total 11 4 2" xfId="28619"/>
    <cellStyle name="CALC Percent Total 11 5" xfId="9429"/>
    <cellStyle name="CALC Percent Total 11 5 2" xfId="24494"/>
    <cellStyle name="CALC Percent Total 11 6" xfId="20405"/>
    <cellStyle name="CALC Percent Total 11 7" xfId="33192"/>
    <cellStyle name="CALC Percent Total 11 8" xfId="36020"/>
    <cellStyle name="CALC Percent Total 12" xfId="1505"/>
    <cellStyle name="CALC Percent Total 12 2" xfId="3036"/>
    <cellStyle name="CALC Percent Total 12 2 2" xfId="11395"/>
    <cellStyle name="CALC Percent Total 12 2 2 2" xfId="26460"/>
    <cellStyle name="CALC Percent Total 12 2 3" xfId="14844"/>
    <cellStyle name="CALC Percent Total 12 2 3 2" xfId="29909"/>
    <cellStyle name="CALC Percent Total 12 2 4" xfId="18663"/>
    <cellStyle name="CALC Percent Total 12 2 4 2" xfId="33016"/>
    <cellStyle name="CALC Percent Total 12 2 5" xfId="20610"/>
    <cellStyle name="CALC Percent Total 12 2 6" xfId="36047"/>
    <cellStyle name="CALC Percent Total 12 3" xfId="9865"/>
    <cellStyle name="CALC Percent Total 12 3 2" xfId="24930"/>
    <cellStyle name="CALC Percent Total 12 4" xfId="13322"/>
    <cellStyle name="CALC Percent Total 12 4 2" xfId="28387"/>
    <cellStyle name="CALC Percent Total 12 5" xfId="16530"/>
    <cellStyle name="CALC Percent Total 12 5 2" xfId="31595"/>
    <cellStyle name="CALC Percent Total 12 6" xfId="20391"/>
    <cellStyle name="CALC Percent Total 12 7" xfId="33193"/>
    <cellStyle name="CALC Percent Total 12 8" xfId="35996"/>
    <cellStyle name="CALC Percent Total 13" xfId="1727"/>
    <cellStyle name="CALC Percent Total 13 2" xfId="3037"/>
    <cellStyle name="CALC Percent Total 13 2 2" xfId="11396"/>
    <cellStyle name="CALC Percent Total 13 2 2 2" xfId="26461"/>
    <cellStyle name="CALC Percent Total 13 2 3" xfId="14845"/>
    <cellStyle name="CALC Percent Total 13 2 3 2" xfId="29910"/>
    <cellStyle name="CALC Percent Total 13 2 4" xfId="18664"/>
    <cellStyle name="CALC Percent Total 13 2 4 2" xfId="33017"/>
    <cellStyle name="CALC Percent Total 13 2 5" xfId="20611"/>
    <cellStyle name="CALC Percent Total 13 2 6" xfId="36069"/>
    <cellStyle name="CALC Percent Total 13 3" xfId="10087"/>
    <cellStyle name="CALC Percent Total 13 3 2" xfId="25152"/>
    <cellStyle name="CALC Percent Total 13 4" xfId="13544"/>
    <cellStyle name="CALC Percent Total 13 4 2" xfId="28609"/>
    <cellStyle name="CALC Percent Total 13 5" xfId="9438"/>
    <cellStyle name="CALC Percent Total 13 5 2" xfId="24503"/>
    <cellStyle name="CALC Percent Total 13 6" xfId="20404"/>
    <cellStyle name="CALC Percent Total 13 7" xfId="33194"/>
    <cellStyle name="CALC Percent Total 13 8" xfId="36014"/>
    <cellStyle name="CALC Percent Total 14" xfId="1542"/>
    <cellStyle name="CALC Percent Total 14 2" xfId="3038"/>
    <cellStyle name="CALC Percent Total 14 2 2" xfId="11397"/>
    <cellStyle name="CALC Percent Total 14 2 2 2" xfId="26462"/>
    <cellStyle name="CALC Percent Total 14 2 3" xfId="14846"/>
    <cellStyle name="CALC Percent Total 14 2 3 2" xfId="29911"/>
    <cellStyle name="CALC Percent Total 14 2 4" xfId="18665"/>
    <cellStyle name="CALC Percent Total 14 2 4 2" xfId="33018"/>
    <cellStyle name="CALC Percent Total 14 2 5" xfId="20612"/>
    <cellStyle name="CALC Percent Total 14 2 6" xfId="35968"/>
    <cellStyle name="CALC Percent Total 14 3" xfId="9902"/>
    <cellStyle name="CALC Percent Total 14 3 2" xfId="24967"/>
    <cellStyle name="CALC Percent Total 14 4" xfId="13359"/>
    <cellStyle name="CALC Percent Total 14 4 2" xfId="28424"/>
    <cellStyle name="CALC Percent Total 14 5" xfId="10490"/>
    <cellStyle name="CALC Percent Total 14 5 2" xfId="25555"/>
    <cellStyle name="CALC Percent Total 14 6" xfId="20394"/>
    <cellStyle name="CALC Percent Total 14 7" xfId="33195"/>
    <cellStyle name="CALC Percent Total 14 8" xfId="35976"/>
    <cellStyle name="CALC Percent Total 15" xfId="1769"/>
    <cellStyle name="CALC Percent Total 15 2" xfId="3039"/>
    <cellStyle name="CALC Percent Total 15 2 2" xfId="11398"/>
    <cellStyle name="CALC Percent Total 15 2 2 2" xfId="26463"/>
    <cellStyle name="CALC Percent Total 15 2 3" xfId="14847"/>
    <cellStyle name="CALC Percent Total 15 2 3 2" xfId="29912"/>
    <cellStyle name="CALC Percent Total 15 2 4" xfId="18666"/>
    <cellStyle name="CALC Percent Total 15 2 4 2" xfId="33019"/>
    <cellStyle name="CALC Percent Total 15 2 5" xfId="20613"/>
    <cellStyle name="CALC Percent Total 15 2 6" xfId="36064"/>
    <cellStyle name="CALC Percent Total 15 3" xfId="10129"/>
    <cellStyle name="CALC Percent Total 15 3 2" xfId="25194"/>
    <cellStyle name="CALC Percent Total 15 4" xfId="13586"/>
    <cellStyle name="CALC Percent Total 15 4 2" xfId="28651"/>
    <cellStyle name="CALC Percent Total 15 5" xfId="9400"/>
    <cellStyle name="CALC Percent Total 15 5 2" xfId="24465"/>
    <cellStyle name="CALC Percent Total 15 6" xfId="20417"/>
    <cellStyle name="CALC Percent Total 15 7" xfId="33196"/>
    <cellStyle name="CALC Percent Total 15 8" xfId="36009"/>
    <cellStyle name="CALC Percent Total 16" xfId="1654"/>
    <cellStyle name="CALC Percent Total 16 2" xfId="3040"/>
    <cellStyle name="CALC Percent Total 16 2 2" xfId="11399"/>
    <cellStyle name="CALC Percent Total 16 2 2 2" xfId="26464"/>
    <cellStyle name="CALC Percent Total 16 2 3" xfId="14848"/>
    <cellStyle name="CALC Percent Total 16 2 3 2" xfId="29913"/>
    <cellStyle name="CALC Percent Total 16 2 4" xfId="18667"/>
    <cellStyle name="CALC Percent Total 16 2 4 2" xfId="33020"/>
    <cellStyle name="CALC Percent Total 16 2 5" xfId="20614"/>
    <cellStyle name="CALC Percent Total 16 2 6" xfId="36030"/>
    <cellStyle name="CALC Percent Total 16 3" xfId="10014"/>
    <cellStyle name="CALC Percent Total 16 3 2" xfId="25079"/>
    <cellStyle name="CALC Percent Total 16 4" xfId="13471"/>
    <cellStyle name="CALC Percent Total 16 4 2" xfId="28536"/>
    <cellStyle name="CALC Percent Total 16 5" xfId="9528"/>
    <cellStyle name="CALC Percent Total 16 5 2" xfId="24593"/>
    <cellStyle name="CALC Percent Total 16 6" xfId="20401"/>
    <cellStyle name="CALC Percent Total 16 7" xfId="33197"/>
    <cellStyle name="CALC Percent Total 16 8" xfId="35979"/>
    <cellStyle name="CALC Percent Total 17" xfId="1859"/>
    <cellStyle name="CALC Percent Total 17 2" xfId="3041"/>
    <cellStyle name="CALC Percent Total 17 2 2" xfId="11400"/>
    <cellStyle name="CALC Percent Total 17 2 2 2" xfId="26465"/>
    <cellStyle name="CALC Percent Total 17 2 3" xfId="14849"/>
    <cellStyle name="CALC Percent Total 17 2 3 2" xfId="29914"/>
    <cellStyle name="CALC Percent Total 17 2 4" xfId="18668"/>
    <cellStyle name="CALC Percent Total 17 2 4 2" xfId="33021"/>
    <cellStyle name="CALC Percent Total 17 2 5" xfId="20615"/>
    <cellStyle name="CALC Percent Total 17 2 6" xfId="36034"/>
    <cellStyle name="CALC Percent Total 17 3" xfId="10219"/>
    <cellStyle name="CALC Percent Total 17 3 2" xfId="25284"/>
    <cellStyle name="CALC Percent Total 17 4" xfId="13676"/>
    <cellStyle name="CALC Percent Total 17 4 2" xfId="28741"/>
    <cellStyle name="CALC Percent Total 17 5" xfId="9302"/>
    <cellStyle name="CALC Percent Total 17 5 2" xfId="24367"/>
    <cellStyle name="CALC Percent Total 17 6" xfId="20440"/>
    <cellStyle name="CALC Percent Total 17 7" xfId="33198"/>
    <cellStyle name="CALC Percent Total 17 8" xfId="35983"/>
    <cellStyle name="CALC Percent Total 18" xfId="3003"/>
    <cellStyle name="CALC Percent Total 18 2" xfId="11362"/>
    <cellStyle name="CALC Percent Total 18 2 2" xfId="26427"/>
    <cellStyle name="CALC Percent Total 18 2 3" xfId="36031"/>
    <cellStyle name="CALC Percent Total 18 3" xfId="14811"/>
    <cellStyle name="CALC Percent Total 18 3 2" xfId="29876"/>
    <cellStyle name="CALC Percent Total 18 4" xfId="18630"/>
    <cellStyle name="CALC Percent Total 18 4 2" xfId="32983"/>
    <cellStyle name="CALC Percent Total 18 5" xfId="20577"/>
    <cellStyle name="CALC Percent Total 18 6" xfId="35980"/>
    <cellStyle name="CALC Percent Total 19" xfId="2906"/>
    <cellStyle name="CALC Percent Total 19 2" xfId="11265"/>
    <cellStyle name="CALC Percent Total 19 2 2" xfId="26330"/>
    <cellStyle name="CALC Percent Total 19 2 3" xfId="36028"/>
    <cellStyle name="CALC Percent Total 19 3" xfId="14714"/>
    <cellStyle name="CALC Percent Total 19 3 2" xfId="29779"/>
    <cellStyle name="CALC Percent Total 19 4" xfId="5817"/>
    <cellStyle name="CALC Percent Total 19 4 2" xfId="20911"/>
    <cellStyle name="CALC Percent Total 19 5" xfId="20480"/>
    <cellStyle name="CALC Percent Total 19 6" xfId="35977"/>
    <cellStyle name="CALC Percent Total 2" xfId="2006"/>
    <cellStyle name="CALC Percent Total 2 2" xfId="3042"/>
    <cellStyle name="CALC Percent Total 2 2 2" xfId="11401"/>
    <cellStyle name="CALC Percent Total 2 2 2 2" xfId="26466"/>
    <cellStyle name="CALC Percent Total 2 2 3" xfId="14850"/>
    <cellStyle name="CALC Percent Total 2 2 3 2" xfId="29915"/>
    <cellStyle name="CALC Percent Total 2 2 4" xfId="18669"/>
    <cellStyle name="CALC Percent Total 2 2 4 2" xfId="33022"/>
    <cellStyle name="CALC Percent Total 2 2 5" xfId="20616"/>
    <cellStyle name="CALC Percent Total 2 2 6" xfId="36081"/>
    <cellStyle name="CALC Percent Total 2 3" xfId="10365"/>
    <cellStyle name="CALC Percent Total 2 3 2" xfId="25430"/>
    <cellStyle name="CALC Percent Total 2 4" xfId="7599"/>
    <cellStyle name="CALC Percent Total 2 4 2" xfId="22664"/>
    <cellStyle name="CALC Percent Total 2 5" xfId="20452"/>
    <cellStyle name="CALC Percent Total 2 6" xfId="20475"/>
    <cellStyle name="CALC Percent Total 2 7" xfId="33199"/>
    <cellStyle name="CALC Percent Total 20" xfId="5449"/>
    <cellStyle name="CALC Percent Total 20 2" xfId="20658"/>
    <cellStyle name="CALC Percent Total 20 2 2" xfId="36037"/>
    <cellStyle name="CALC Percent Total 20 3" xfId="35986"/>
    <cellStyle name="CALC Percent Total 21" xfId="7594"/>
    <cellStyle name="CALC Percent Total 21 2" xfId="22659"/>
    <cellStyle name="CALC Percent Total 21 2 2" xfId="36045"/>
    <cellStyle name="CALC Percent Total 21 3" xfId="35994"/>
    <cellStyle name="CALC Percent Total 22" xfId="6492"/>
    <cellStyle name="CALC Percent Total 22 2" xfId="21560"/>
    <cellStyle name="CALC Percent Total 22 3" xfId="35966"/>
    <cellStyle name="CALC Percent Total 23" xfId="6503"/>
    <cellStyle name="CALC Percent Total 23 2" xfId="21571"/>
    <cellStyle name="CALC Percent Total 23 3" xfId="36092"/>
    <cellStyle name="CALC Percent Total 24" xfId="16886"/>
    <cellStyle name="CALC Percent Total 24 2" xfId="31949"/>
    <cellStyle name="CALC Percent Total 24 3" xfId="36110"/>
    <cellStyle name="CALC Percent Total 25" xfId="20322"/>
    <cellStyle name="CALC Percent Total 26" xfId="20477"/>
    <cellStyle name="CALC Percent Total 27" xfId="33200"/>
    <cellStyle name="CALC Percent Total 28" xfId="34971"/>
    <cellStyle name="CALC Percent Total 29" xfId="34934"/>
    <cellStyle name="CALC Percent Total 3" xfId="2019"/>
    <cellStyle name="CALC Percent Total 3 2" xfId="3043"/>
    <cellStyle name="CALC Percent Total 3 2 2" xfId="11402"/>
    <cellStyle name="CALC Percent Total 3 2 2 2" xfId="26467"/>
    <cellStyle name="CALC Percent Total 3 2 3" xfId="14851"/>
    <cellStyle name="CALC Percent Total 3 2 3 2" xfId="29916"/>
    <cellStyle name="CALC Percent Total 3 2 4" xfId="18670"/>
    <cellStyle name="CALC Percent Total 3 2 4 2" xfId="33023"/>
    <cellStyle name="CALC Percent Total 3 2 5" xfId="20617"/>
    <cellStyle name="CALC Percent Total 3 2 6" xfId="36025"/>
    <cellStyle name="CALC Percent Total 3 3" xfId="10378"/>
    <cellStyle name="CALC Percent Total 3 3 2" xfId="25443"/>
    <cellStyle name="CALC Percent Total 3 4" xfId="7608"/>
    <cellStyle name="CALC Percent Total 3 4 2" xfId="22673"/>
    <cellStyle name="CALC Percent Total 3 5" xfId="20465"/>
    <cellStyle name="CALC Percent Total 3 6" xfId="33037"/>
    <cellStyle name="CALC Percent Total 3 7" xfId="33201"/>
    <cellStyle name="CALC Percent Total 30" xfId="35137"/>
    <cellStyle name="CALC Percent Total 31" xfId="34945"/>
    <cellStyle name="CALC Percent Total 32" xfId="34993"/>
    <cellStyle name="CALC Percent Total 33" xfId="34943"/>
    <cellStyle name="CALC Percent Total 34" xfId="35112"/>
    <cellStyle name="CALC Percent Total 35" xfId="34941"/>
    <cellStyle name="CALC Percent Total 36" xfId="34995"/>
    <cellStyle name="CALC Percent Total 37" xfId="34940"/>
    <cellStyle name="CALC Percent Total 38" xfId="35115"/>
    <cellStyle name="CALC Percent Total 39" xfId="34947"/>
    <cellStyle name="CALC Percent Total 4" xfId="1421"/>
    <cellStyle name="CALC Percent Total 4 2" xfId="3044"/>
    <cellStyle name="CALC Percent Total 4 2 2" xfId="11403"/>
    <cellStyle name="CALC Percent Total 4 2 2 2" xfId="26468"/>
    <cellStyle name="CALC Percent Total 4 2 3" xfId="14852"/>
    <cellStyle name="CALC Percent Total 4 2 3 2" xfId="29917"/>
    <cellStyle name="CALC Percent Total 4 2 4" xfId="18671"/>
    <cellStyle name="CALC Percent Total 4 2 4 2" xfId="33024"/>
    <cellStyle name="CALC Percent Total 4 2 5" xfId="20618"/>
    <cellStyle name="CALC Percent Total 4 2 6" xfId="36063"/>
    <cellStyle name="CALC Percent Total 4 3" xfId="9781"/>
    <cellStyle name="CALC Percent Total 4 3 2" xfId="24846"/>
    <cellStyle name="CALC Percent Total 4 4" xfId="13238"/>
    <cellStyle name="CALC Percent Total 4 4 2" xfId="28303"/>
    <cellStyle name="CALC Percent Total 4 5" xfId="16614"/>
    <cellStyle name="CALC Percent Total 4 5 2" xfId="31679"/>
    <cellStyle name="CALC Percent Total 4 6" xfId="20380"/>
    <cellStyle name="CALC Percent Total 4 7" xfId="33202"/>
    <cellStyle name="CALC Percent Total 40" xfId="34996"/>
    <cellStyle name="CALC Percent Total 41" xfId="34944"/>
    <cellStyle name="CALC Percent Total 42" xfId="34849"/>
    <cellStyle name="CALC Percent Total 43" xfId="34942"/>
    <cellStyle name="CALC Percent Total 44" xfId="35253"/>
    <cellStyle name="CALC Percent Total 45" xfId="35241"/>
    <cellStyle name="CALC Percent Total 46" xfId="35276"/>
    <cellStyle name="CALC Percent Total 47" xfId="35335"/>
    <cellStyle name="CALC Percent Total 48" xfId="35307"/>
    <cellStyle name="CALC Percent Total 49" xfId="35341"/>
    <cellStyle name="CALC Percent Total 5" xfId="1359"/>
    <cellStyle name="CALC Percent Total 5 2" xfId="3045"/>
    <cellStyle name="CALC Percent Total 5 2 2" xfId="11404"/>
    <cellStyle name="CALC Percent Total 5 2 2 2" xfId="26469"/>
    <cellStyle name="CALC Percent Total 5 2 3" xfId="14853"/>
    <cellStyle name="CALC Percent Total 5 2 3 2" xfId="29918"/>
    <cellStyle name="CALC Percent Total 5 2 4" xfId="18672"/>
    <cellStyle name="CALC Percent Total 5 2 4 2" xfId="33025"/>
    <cellStyle name="CALC Percent Total 5 2 5" xfId="20619"/>
    <cellStyle name="CALC Percent Total 5 2 6" xfId="36085"/>
    <cellStyle name="CALC Percent Total 5 3" xfId="9719"/>
    <cellStyle name="CALC Percent Total 5 3 2" xfId="24784"/>
    <cellStyle name="CALC Percent Total 5 4" xfId="13176"/>
    <cellStyle name="CALC Percent Total 5 4 2" xfId="28241"/>
    <cellStyle name="CALC Percent Total 5 5" xfId="16676"/>
    <cellStyle name="CALC Percent Total 5 5 2" xfId="31741"/>
    <cellStyle name="CALC Percent Total 5 6" xfId="20350"/>
    <cellStyle name="CALC Percent Total 5 7" xfId="33203"/>
    <cellStyle name="CALC Percent Total 50" xfId="35308"/>
    <cellStyle name="CALC Percent Total 51" xfId="35340"/>
    <cellStyle name="CALC Percent Total 52" xfId="35309"/>
    <cellStyle name="CALC Percent Total 53" xfId="35339"/>
    <cellStyle name="CALC Percent Total 54" xfId="35310"/>
    <cellStyle name="CALC Percent Total 55" xfId="35338"/>
    <cellStyle name="CALC Percent Total 56" xfId="35374"/>
    <cellStyle name="CALC Percent Total 57" xfId="35337"/>
    <cellStyle name="CALC Percent Total 58" xfId="35311"/>
    <cellStyle name="CALC Percent Total 59" xfId="35259"/>
    <cellStyle name="CALC Percent Total 6" xfId="1400"/>
    <cellStyle name="CALC Percent Total 6 2" xfId="3046"/>
    <cellStyle name="CALC Percent Total 6 2 2" xfId="11405"/>
    <cellStyle name="CALC Percent Total 6 2 2 2" xfId="26470"/>
    <cellStyle name="CALC Percent Total 6 2 3" xfId="14854"/>
    <cellStyle name="CALC Percent Total 6 2 3 2" xfId="29919"/>
    <cellStyle name="CALC Percent Total 6 2 4" xfId="18673"/>
    <cellStyle name="CALC Percent Total 6 2 4 2" xfId="33026"/>
    <cellStyle name="CALC Percent Total 6 2 5" xfId="20620"/>
    <cellStyle name="CALC Percent Total 6 2 6" xfId="36048"/>
    <cellStyle name="CALC Percent Total 6 3" xfId="9760"/>
    <cellStyle name="CALC Percent Total 6 3 2" xfId="24825"/>
    <cellStyle name="CALC Percent Total 6 4" xfId="13217"/>
    <cellStyle name="CALC Percent Total 6 4 2" xfId="28282"/>
    <cellStyle name="CALC Percent Total 6 5" xfId="16635"/>
    <cellStyle name="CALC Percent Total 6 5 2" xfId="31700"/>
    <cellStyle name="CALC Percent Total 6 6" xfId="20371"/>
    <cellStyle name="CALC Percent Total 6 7" xfId="33204"/>
    <cellStyle name="CALC Percent Total 60" xfId="35482"/>
    <cellStyle name="CALC Percent Total 61" xfId="35473"/>
    <cellStyle name="CALC Percent Total 62" xfId="35514"/>
    <cellStyle name="CALC Percent Total 63" xfId="35587"/>
    <cellStyle name="CALC Percent Total 64" xfId="35516"/>
    <cellStyle name="CALC Percent Total 65" xfId="35488"/>
    <cellStyle name="CALC Percent Total 66" xfId="35518"/>
    <cellStyle name="CALC Percent Total 67" xfId="35585"/>
    <cellStyle name="CALC Percent Total 68" xfId="35520"/>
    <cellStyle name="CALC Percent Total 69" xfId="35584"/>
    <cellStyle name="CALC Percent Total 7" xfId="1848"/>
    <cellStyle name="CALC Percent Total 7 2" xfId="3047"/>
    <cellStyle name="CALC Percent Total 7 2 2" xfId="11406"/>
    <cellStyle name="CALC Percent Total 7 2 2 2" xfId="26471"/>
    <cellStyle name="CALC Percent Total 7 2 3" xfId="14855"/>
    <cellStyle name="CALC Percent Total 7 2 3 2" xfId="29920"/>
    <cellStyle name="CALC Percent Total 7 2 4" xfId="18674"/>
    <cellStyle name="CALC Percent Total 7 2 4 2" xfId="33027"/>
    <cellStyle name="CALC Percent Total 7 2 5" xfId="20621"/>
    <cellStyle name="CALC Percent Total 7 2 6" xfId="36033"/>
    <cellStyle name="CALC Percent Total 7 3" xfId="10208"/>
    <cellStyle name="CALC Percent Total 7 3 2" xfId="25273"/>
    <cellStyle name="CALC Percent Total 7 4" xfId="13665"/>
    <cellStyle name="CALC Percent Total 7 4 2" xfId="28730"/>
    <cellStyle name="CALC Percent Total 7 5" xfId="9313"/>
    <cellStyle name="CALC Percent Total 7 5 2" xfId="24378"/>
    <cellStyle name="CALC Percent Total 7 6" xfId="20435"/>
    <cellStyle name="CALC Percent Total 7 7" xfId="33205"/>
    <cellStyle name="CALC Percent Total 7 8" xfId="35982"/>
    <cellStyle name="CALC Percent Total 70" xfId="35522"/>
    <cellStyle name="CALC Percent Total 71" xfId="35487"/>
    <cellStyle name="CALC Percent Total 72" xfId="35523"/>
    <cellStyle name="CALC Percent Total 73" xfId="35486"/>
    <cellStyle name="CALC Percent Total 74" xfId="35525"/>
    <cellStyle name="CALC Percent Total 75" xfId="35616"/>
    <cellStyle name="CALC Percent Total 76" xfId="35528"/>
    <cellStyle name="CALC Percent Total 77" xfId="35582"/>
    <cellStyle name="CALC Percent Total 78" xfId="35529"/>
    <cellStyle name="CALC Percent Total 79" xfId="35485"/>
    <cellStyle name="CALC Percent Total 8" xfId="1873"/>
    <cellStyle name="CALC Percent Total 8 2" xfId="3048"/>
    <cellStyle name="CALC Percent Total 8 2 2" xfId="11407"/>
    <cellStyle name="CALC Percent Total 8 2 2 2" xfId="26472"/>
    <cellStyle name="CALC Percent Total 8 2 3" xfId="14856"/>
    <cellStyle name="CALC Percent Total 8 2 3 2" xfId="29921"/>
    <cellStyle name="CALC Percent Total 8 2 4" xfId="18675"/>
    <cellStyle name="CALC Percent Total 8 2 4 2" xfId="33028"/>
    <cellStyle name="CALC Percent Total 8 2 5" xfId="20622"/>
    <cellStyle name="CALC Percent Total 8 2 6" xfId="36067"/>
    <cellStyle name="CALC Percent Total 8 3" xfId="10233"/>
    <cellStyle name="CALC Percent Total 8 3 2" xfId="25298"/>
    <cellStyle name="CALC Percent Total 8 4" xfId="13690"/>
    <cellStyle name="CALC Percent Total 8 4 2" xfId="28755"/>
    <cellStyle name="CALC Percent Total 8 5" xfId="9288"/>
    <cellStyle name="CALC Percent Total 8 5 2" xfId="24353"/>
    <cellStyle name="CALC Percent Total 8 6" xfId="20448"/>
    <cellStyle name="CALC Percent Total 8 7" xfId="33206"/>
    <cellStyle name="CALC Percent Total 8 8" xfId="36012"/>
    <cellStyle name="CALC Percent Total 80" xfId="35552"/>
    <cellStyle name="CALC Percent Total 81" xfId="35550"/>
    <cellStyle name="CALC Percent Total 82" xfId="35530"/>
    <cellStyle name="CALC Percent Total 83" xfId="35435"/>
    <cellStyle name="CALC Percent Total 84" xfId="35593"/>
    <cellStyle name="CALC Percent Total 85" xfId="35740"/>
    <cellStyle name="CALC Percent Total 86" xfId="35732"/>
    <cellStyle name="CALC Percent Total 87" xfId="35763"/>
    <cellStyle name="CALC Percent Total 88" xfId="35819"/>
    <cellStyle name="CALC Percent Total 89" xfId="35762"/>
    <cellStyle name="CALC Percent Total 9" xfId="1745"/>
    <cellStyle name="CALC Percent Total 9 2" xfId="3049"/>
    <cellStyle name="CALC Percent Total 9 2 2" xfId="11408"/>
    <cellStyle name="CALC Percent Total 9 2 2 2" xfId="26473"/>
    <cellStyle name="CALC Percent Total 9 2 3" xfId="14857"/>
    <cellStyle name="CALC Percent Total 9 2 3 2" xfId="29922"/>
    <cellStyle name="CALC Percent Total 9 2 4" xfId="18676"/>
    <cellStyle name="CALC Percent Total 9 2 4 2" xfId="33029"/>
    <cellStyle name="CALC Percent Total 9 2 5" xfId="20623"/>
    <cellStyle name="CALC Percent Total 9 2 6" xfId="36042"/>
    <cellStyle name="CALC Percent Total 9 3" xfId="10105"/>
    <cellStyle name="CALC Percent Total 9 3 2" xfId="25170"/>
    <cellStyle name="CALC Percent Total 9 4" xfId="13562"/>
    <cellStyle name="CALC Percent Total 9 4 2" xfId="28627"/>
    <cellStyle name="CALC Percent Total 9 5" xfId="9423"/>
    <cellStyle name="CALC Percent Total 9 5 2" xfId="24488"/>
    <cellStyle name="CALC Percent Total 9 6" xfId="20407"/>
    <cellStyle name="CALC Percent Total 9 7" xfId="33207"/>
    <cellStyle name="CALC Percent Total 9 8" xfId="35991"/>
    <cellStyle name="CALC Percent Total 90" xfId="35818"/>
    <cellStyle name="CALC Percent Total 91" xfId="35766"/>
    <cellStyle name="CALC Percent Total 92" xfId="35817"/>
    <cellStyle name="CALC Percent Total 93" xfId="35767"/>
    <cellStyle name="CALC Percent Total 94" xfId="35824"/>
    <cellStyle name="CALC Percent Total 95" xfId="35768"/>
    <cellStyle name="CALC Percent Total 96" xfId="35796"/>
    <cellStyle name="CALC Percent Total_Sheet1" xfId="36123"/>
    <cellStyle name="Calculation" xfId="36142"/>
    <cellStyle name="Calculation 10" xfId="775"/>
    <cellStyle name="Calculation 10 10" xfId="1736"/>
    <cellStyle name="Calculation 10 10 2" xfId="3051"/>
    <cellStyle name="Calculation 10 10 2 2" xfId="7649"/>
    <cellStyle name="Calculation 10 10 2 2 2" xfId="22714"/>
    <cellStyle name="Calculation 10 10 2 3" xfId="11410"/>
    <cellStyle name="Calculation 10 10 2 3 2" xfId="26475"/>
    <cellStyle name="Calculation 10 10 2 4" xfId="14859"/>
    <cellStyle name="Calculation 10 10 2 4 2" xfId="29924"/>
    <cellStyle name="Calculation 10 10 2 5" xfId="18678"/>
    <cellStyle name="Calculation 10 10 3" xfId="6384"/>
    <cellStyle name="Calculation 10 10 3 2" xfId="21452"/>
    <cellStyle name="Calculation 10 10 4" xfId="10096"/>
    <cellStyle name="Calculation 10 10 4 2" xfId="25161"/>
    <cellStyle name="Calculation 10 10 5" xfId="13553"/>
    <cellStyle name="Calculation 10 10 5 2" xfId="28618"/>
    <cellStyle name="Calculation 10 10 6" xfId="9430"/>
    <cellStyle name="Calculation 10 10 6 2" xfId="24495"/>
    <cellStyle name="Calculation 10 10 7" xfId="33208"/>
    <cellStyle name="Calculation 10 11" xfId="1508"/>
    <cellStyle name="Calculation 10 11 2" xfId="3052"/>
    <cellStyle name="Calculation 10 11 2 2" xfId="7650"/>
    <cellStyle name="Calculation 10 11 2 2 2" xfId="22715"/>
    <cellStyle name="Calculation 10 11 2 3" xfId="11411"/>
    <cellStyle name="Calculation 10 11 2 3 2" xfId="26476"/>
    <cellStyle name="Calculation 10 11 2 4" xfId="14860"/>
    <cellStyle name="Calculation 10 11 2 4 2" xfId="29925"/>
    <cellStyle name="Calculation 10 11 2 5" xfId="18679"/>
    <cellStyle name="Calculation 10 11 3" xfId="6160"/>
    <cellStyle name="Calculation 10 11 3 2" xfId="21229"/>
    <cellStyle name="Calculation 10 11 4" xfId="9868"/>
    <cellStyle name="Calculation 10 11 4 2" xfId="24933"/>
    <cellStyle name="Calculation 10 11 5" xfId="13325"/>
    <cellStyle name="Calculation 10 11 5 2" xfId="28390"/>
    <cellStyle name="Calculation 10 11 6" xfId="16527"/>
    <cellStyle name="Calculation 10 11 6 2" xfId="31592"/>
    <cellStyle name="Calculation 10 11 7" xfId="33209"/>
    <cellStyle name="Calculation 10 12" xfId="1287"/>
    <cellStyle name="Calculation 10 12 2" xfId="3053"/>
    <cellStyle name="Calculation 10 12 2 2" xfId="7651"/>
    <cellStyle name="Calculation 10 12 2 2 2" xfId="22716"/>
    <cellStyle name="Calculation 10 12 2 3" xfId="11412"/>
    <cellStyle name="Calculation 10 12 2 3 2" xfId="26477"/>
    <cellStyle name="Calculation 10 12 2 4" xfId="14861"/>
    <cellStyle name="Calculation 10 12 2 4 2" xfId="29926"/>
    <cellStyle name="Calculation 10 12 2 5" xfId="18680"/>
    <cellStyle name="Calculation 10 12 3" xfId="5954"/>
    <cellStyle name="Calculation 10 12 3 2" xfId="21023"/>
    <cellStyle name="Calculation 10 12 4" xfId="9647"/>
    <cellStyle name="Calculation 10 12 4 2" xfId="24712"/>
    <cellStyle name="Calculation 10 12 5" xfId="13104"/>
    <cellStyle name="Calculation 10 12 5 2" xfId="28169"/>
    <cellStyle name="Calculation 10 12 6" xfId="16748"/>
    <cellStyle name="Calculation 10 12 6 2" xfId="31813"/>
    <cellStyle name="Calculation 10 12 7" xfId="33210"/>
    <cellStyle name="Calculation 10 13" xfId="1382"/>
    <cellStyle name="Calculation 10 13 2" xfId="3054"/>
    <cellStyle name="Calculation 10 13 2 2" xfId="7652"/>
    <cellStyle name="Calculation 10 13 2 2 2" xfId="22717"/>
    <cellStyle name="Calculation 10 13 2 3" xfId="11413"/>
    <cellStyle name="Calculation 10 13 2 3 2" xfId="26478"/>
    <cellStyle name="Calculation 10 13 2 4" xfId="14862"/>
    <cellStyle name="Calculation 10 13 2 4 2" xfId="29927"/>
    <cellStyle name="Calculation 10 13 2 5" xfId="18681"/>
    <cellStyle name="Calculation 10 13 3" xfId="6043"/>
    <cellStyle name="Calculation 10 13 3 2" xfId="21112"/>
    <cellStyle name="Calculation 10 13 4" xfId="9742"/>
    <cellStyle name="Calculation 10 13 4 2" xfId="24807"/>
    <cellStyle name="Calculation 10 13 5" xfId="13199"/>
    <cellStyle name="Calculation 10 13 5 2" xfId="28264"/>
    <cellStyle name="Calculation 10 13 6" xfId="16653"/>
    <cellStyle name="Calculation 10 13 6 2" xfId="31718"/>
    <cellStyle name="Calculation 10 13 7" xfId="33211"/>
    <cellStyle name="Calculation 10 14" xfId="1657"/>
    <cellStyle name="Calculation 10 14 2" xfId="3055"/>
    <cellStyle name="Calculation 10 14 2 2" xfId="7653"/>
    <cellStyle name="Calculation 10 14 2 2 2" xfId="22718"/>
    <cellStyle name="Calculation 10 14 2 3" xfId="11414"/>
    <cellStyle name="Calculation 10 14 2 3 2" xfId="26479"/>
    <cellStyle name="Calculation 10 14 2 4" xfId="14863"/>
    <cellStyle name="Calculation 10 14 2 4 2" xfId="29928"/>
    <cellStyle name="Calculation 10 14 2 5" xfId="18682"/>
    <cellStyle name="Calculation 10 14 3" xfId="6306"/>
    <cellStyle name="Calculation 10 14 3 2" xfId="21374"/>
    <cellStyle name="Calculation 10 14 4" xfId="10017"/>
    <cellStyle name="Calculation 10 14 4 2" xfId="25082"/>
    <cellStyle name="Calculation 10 14 5" xfId="13474"/>
    <cellStyle name="Calculation 10 14 5 2" xfId="28539"/>
    <cellStyle name="Calculation 10 14 6" xfId="9525"/>
    <cellStyle name="Calculation 10 14 6 2" xfId="24590"/>
    <cellStyle name="Calculation 10 14 7" xfId="33212"/>
    <cellStyle name="Calculation 10 15" xfId="1366"/>
    <cellStyle name="Calculation 10 15 2" xfId="3056"/>
    <cellStyle name="Calculation 10 15 2 2" xfId="7654"/>
    <cellStyle name="Calculation 10 15 2 2 2" xfId="22719"/>
    <cellStyle name="Calculation 10 15 2 3" xfId="11415"/>
    <cellStyle name="Calculation 10 15 2 3 2" xfId="26480"/>
    <cellStyle name="Calculation 10 15 2 4" xfId="14864"/>
    <cellStyle name="Calculation 10 15 2 4 2" xfId="29929"/>
    <cellStyle name="Calculation 10 15 2 5" xfId="18683"/>
    <cellStyle name="Calculation 10 15 3" xfId="6028"/>
    <cellStyle name="Calculation 10 15 3 2" xfId="21097"/>
    <cellStyle name="Calculation 10 15 4" xfId="9726"/>
    <cellStyle name="Calculation 10 15 4 2" xfId="24791"/>
    <cellStyle name="Calculation 10 15 5" xfId="13183"/>
    <cellStyle name="Calculation 10 15 5 2" xfId="28248"/>
    <cellStyle name="Calculation 10 15 6" xfId="16669"/>
    <cellStyle name="Calculation 10 15 6 2" xfId="31734"/>
    <cellStyle name="Calculation 10 15 7" xfId="33213"/>
    <cellStyle name="Calculation 10 16" xfId="3050"/>
    <cellStyle name="Calculation 10 16 2" xfId="7648"/>
    <cellStyle name="Calculation 10 16 2 2" xfId="22713"/>
    <cellStyle name="Calculation 10 16 3" xfId="11409"/>
    <cellStyle name="Calculation 10 16 3 2" xfId="26474"/>
    <cellStyle name="Calculation 10 16 4" xfId="14858"/>
    <cellStyle name="Calculation 10 16 4 2" xfId="29923"/>
    <cellStyle name="Calculation 10 16 5" xfId="18677"/>
    <cellStyle name="Calculation 10 17" xfId="5452"/>
    <cellStyle name="Calculation 10 17 2" xfId="20661"/>
    <cellStyle name="Calculation 10 18" xfId="6029"/>
    <cellStyle name="Calculation 10 18 2" xfId="21098"/>
    <cellStyle name="Calculation 10 19" xfId="16883"/>
    <cellStyle name="Calculation 10 19 2" xfId="31946"/>
    <cellStyle name="Calculation 10 2" xfId="2003"/>
    <cellStyle name="Calculation 10 2 2" xfId="3057"/>
    <cellStyle name="Calculation 10 2 2 2" xfId="7655"/>
    <cellStyle name="Calculation 10 2 2 2 2" xfId="22720"/>
    <cellStyle name="Calculation 10 2 2 3" xfId="11416"/>
    <cellStyle name="Calculation 10 2 2 3 2" xfId="26481"/>
    <cellStyle name="Calculation 10 2 2 4" xfId="14865"/>
    <cellStyle name="Calculation 10 2 2 4 2" xfId="29930"/>
    <cellStyle name="Calculation 10 2 2 5" xfId="18684"/>
    <cellStyle name="Calculation 10 2 3" xfId="6641"/>
    <cellStyle name="Calculation 10 2 3 2" xfId="21706"/>
    <cellStyle name="Calculation 10 2 4" xfId="10362"/>
    <cellStyle name="Calculation 10 2 4 2" xfId="25427"/>
    <cellStyle name="Calculation 10 2 5" xfId="6054"/>
    <cellStyle name="Calculation 10 2 5 2" xfId="21123"/>
    <cellStyle name="Calculation 10 2 6" xfId="33214"/>
    <cellStyle name="Calculation 10 20" xfId="33215"/>
    <cellStyle name="Calculation 10 21" xfId="34972"/>
    <cellStyle name="Calculation 10 22" xfId="34932"/>
    <cellStyle name="Calculation 10 23" xfId="35240"/>
    <cellStyle name="Calculation 10 24" xfId="35472"/>
    <cellStyle name="Calculation 10 25" xfId="35731"/>
    <cellStyle name="Calculation 10 26" xfId="35854"/>
    <cellStyle name="Calculation 10 3" xfId="2022"/>
    <cellStyle name="Calculation 10 3 2" xfId="3058"/>
    <cellStyle name="Calculation 10 3 2 2" xfId="7656"/>
    <cellStyle name="Calculation 10 3 2 2 2" xfId="22721"/>
    <cellStyle name="Calculation 10 3 2 3" xfId="11417"/>
    <cellStyle name="Calculation 10 3 2 3 2" xfId="26482"/>
    <cellStyle name="Calculation 10 3 2 4" xfId="14866"/>
    <cellStyle name="Calculation 10 3 2 4 2" xfId="29931"/>
    <cellStyle name="Calculation 10 3 2 5" xfId="18685"/>
    <cellStyle name="Calculation 10 3 3" xfId="6655"/>
    <cellStyle name="Calculation 10 3 3 2" xfId="21720"/>
    <cellStyle name="Calculation 10 3 4" xfId="10381"/>
    <cellStyle name="Calculation 10 3 4 2" xfId="25446"/>
    <cellStyle name="Calculation 10 3 5" xfId="6646"/>
    <cellStyle name="Calculation 10 3 5 2" xfId="21711"/>
    <cellStyle name="Calculation 10 3 6" xfId="33216"/>
    <cellStyle name="Calculation 10 4" xfId="1424"/>
    <cellStyle name="Calculation 10 4 2" xfId="3059"/>
    <cellStyle name="Calculation 10 4 2 2" xfId="7657"/>
    <cellStyle name="Calculation 10 4 2 2 2" xfId="22722"/>
    <cellStyle name="Calculation 10 4 2 3" xfId="11418"/>
    <cellStyle name="Calculation 10 4 2 3 2" xfId="26483"/>
    <cellStyle name="Calculation 10 4 2 4" xfId="14867"/>
    <cellStyle name="Calculation 10 4 2 4 2" xfId="29932"/>
    <cellStyle name="Calculation 10 4 2 5" xfId="18686"/>
    <cellStyle name="Calculation 10 4 3" xfId="6078"/>
    <cellStyle name="Calculation 10 4 3 2" xfId="21147"/>
    <cellStyle name="Calculation 10 4 4" xfId="9784"/>
    <cellStyle name="Calculation 10 4 4 2" xfId="24849"/>
    <cellStyle name="Calculation 10 4 5" xfId="13241"/>
    <cellStyle name="Calculation 10 4 5 2" xfId="28306"/>
    <cellStyle name="Calculation 10 4 6" xfId="16611"/>
    <cellStyle name="Calculation 10 4 6 2" xfId="31676"/>
    <cellStyle name="Calculation 10 4 7" xfId="33217"/>
    <cellStyle name="Calculation 10 5" xfId="1403"/>
    <cellStyle name="Calculation 10 5 2" xfId="3060"/>
    <cellStyle name="Calculation 10 5 2 2" xfId="7658"/>
    <cellStyle name="Calculation 10 5 2 2 2" xfId="22723"/>
    <cellStyle name="Calculation 10 5 2 3" xfId="11419"/>
    <cellStyle name="Calculation 10 5 2 3 2" xfId="26484"/>
    <cellStyle name="Calculation 10 5 2 4" xfId="14868"/>
    <cellStyle name="Calculation 10 5 2 4 2" xfId="29933"/>
    <cellStyle name="Calculation 10 5 2 5" xfId="18687"/>
    <cellStyle name="Calculation 10 5 3" xfId="6058"/>
    <cellStyle name="Calculation 10 5 3 2" xfId="21127"/>
    <cellStyle name="Calculation 10 5 4" xfId="9763"/>
    <cellStyle name="Calculation 10 5 4 2" xfId="24828"/>
    <cellStyle name="Calculation 10 5 5" xfId="13220"/>
    <cellStyle name="Calculation 10 5 5 2" xfId="28285"/>
    <cellStyle name="Calculation 10 5 6" xfId="16632"/>
    <cellStyle name="Calculation 10 5 6 2" xfId="31697"/>
    <cellStyle name="Calculation 10 5 7" xfId="33218"/>
    <cellStyle name="Calculation 10 6" xfId="1751"/>
    <cellStyle name="Calculation 10 6 2" xfId="3061"/>
    <cellStyle name="Calculation 10 6 2 2" xfId="7659"/>
    <cellStyle name="Calculation 10 6 2 2 2" xfId="22724"/>
    <cellStyle name="Calculation 10 6 2 3" xfId="11420"/>
    <cellStyle name="Calculation 10 6 2 3 2" xfId="26485"/>
    <cellStyle name="Calculation 10 6 2 4" xfId="14869"/>
    <cellStyle name="Calculation 10 6 2 4 2" xfId="29934"/>
    <cellStyle name="Calculation 10 6 2 5" xfId="18688"/>
    <cellStyle name="Calculation 10 6 3" xfId="6398"/>
    <cellStyle name="Calculation 10 6 3 2" xfId="21466"/>
    <cellStyle name="Calculation 10 6 4" xfId="10111"/>
    <cellStyle name="Calculation 10 6 4 2" xfId="25176"/>
    <cellStyle name="Calculation 10 6 5" xfId="13568"/>
    <cellStyle name="Calculation 10 6 5 2" xfId="28633"/>
    <cellStyle name="Calculation 10 6 6" xfId="9418"/>
    <cellStyle name="Calculation 10 6 6 2" xfId="24483"/>
    <cellStyle name="Calculation 10 6 7" xfId="33219"/>
    <cellStyle name="Calculation 10 7" xfId="1452"/>
    <cellStyle name="Calculation 10 7 2" xfId="3062"/>
    <cellStyle name="Calculation 10 7 2 2" xfId="7660"/>
    <cellStyle name="Calculation 10 7 2 2 2" xfId="22725"/>
    <cellStyle name="Calculation 10 7 2 3" xfId="11421"/>
    <cellStyle name="Calculation 10 7 2 3 2" xfId="26486"/>
    <cellStyle name="Calculation 10 7 2 4" xfId="14870"/>
    <cellStyle name="Calculation 10 7 2 4 2" xfId="29935"/>
    <cellStyle name="Calculation 10 7 2 5" xfId="18689"/>
    <cellStyle name="Calculation 10 7 3" xfId="6104"/>
    <cellStyle name="Calculation 10 7 3 2" xfId="21173"/>
    <cellStyle name="Calculation 10 7 4" xfId="9812"/>
    <cellStyle name="Calculation 10 7 4 2" xfId="24877"/>
    <cellStyle name="Calculation 10 7 5" xfId="13269"/>
    <cellStyle name="Calculation 10 7 5 2" xfId="28334"/>
    <cellStyle name="Calculation 10 7 6" xfId="16583"/>
    <cellStyle name="Calculation 10 7 6 2" xfId="31648"/>
    <cellStyle name="Calculation 10 7 7" xfId="33220"/>
    <cellStyle name="Calculation 10 8" xfId="1840"/>
    <cellStyle name="Calculation 10 8 2" xfId="3063"/>
    <cellStyle name="Calculation 10 8 2 2" xfId="7661"/>
    <cellStyle name="Calculation 10 8 2 2 2" xfId="22726"/>
    <cellStyle name="Calculation 10 8 2 3" xfId="11422"/>
    <cellStyle name="Calculation 10 8 2 3 2" xfId="26487"/>
    <cellStyle name="Calculation 10 8 2 4" xfId="14871"/>
    <cellStyle name="Calculation 10 8 2 4 2" xfId="29936"/>
    <cellStyle name="Calculation 10 8 2 5" xfId="18690"/>
    <cellStyle name="Calculation 10 8 3" xfId="6480"/>
    <cellStyle name="Calculation 10 8 3 2" xfId="21548"/>
    <cellStyle name="Calculation 10 8 4" xfId="10200"/>
    <cellStyle name="Calculation 10 8 4 2" xfId="25265"/>
    <cellStyle name="Calculation 10 8 5" xfId="13657"/>
    <cellStyle name="Calculation 10 8 5 2" xfId="28722"/>
    <cellStyle name="Calculation 10 8 6" xfId="9321"/>
    <cellStyle name="Calculation 10 8 6 2" xfId="24386"/>
    <cellStyle name="Calculation 10 8 7" xfId="33221"/>
    <cellStyle name="Calculation 10 9" xfId="1461"/>
    <cellStyle name="Calculation 10 9 2" xfId="3064"/>
    <cellStyle name="Calculation 10 9 2 2" xfId="7662"/>
    <cellStyle name="Calculation 10 9 2 2 2" xfId="22727"/>
    <cellStyle name="Calculation 10 9 2 3" xfId="11423"/>
    <cellStyle name="Calculation 10 9 2 3 2" xfId="26488"/>
    <cellStyle name="Calculation 10 9 2 4" xfId="14872"/>
    <cellStyle name="Calculation 10 9 2 4 2" xfId="29937"/>
    <cellStyle name="Calculation 10 9 2 5" xfId="18691"/>
    <cellStyle name="Calculation 10 9 3" xfId="6113"/>
    <cellStyle name="Calculation 10 9 3 2" xfId="21182"/>
    <cellStyle name="Calculation 10 9 4" xfId="9821"/>
    <cellStyle name="Calculation 10 9 4 2" xfId="24886"/>
    <cellStyle name="Calculation 10 9 5" xfId="13278"/>
    <cellStyle name="Calculation 10 9 5 2" xfId="28343"/>
    <cellStyle name="Calculation 10 9 6" xfId="16574"/>
    <cellStyle name="Calculation 10 9 6 2" xfId="31639"/>
    <cellStyle name="Calculation 10 9 7" xfId="33222"/>
    <cellStyle name="Calculation 11" xfId="776"/>
    <cellStyle name="Calculation 11 10" xfId="1309"/>
    <cellStyle name="Calculation 11 10 2" xfId="3066"/>
    <cellStyle name="Calculation 11 10 2 2" xfId="7664"/>
    <cellStyle name="Calculation 11 10 2 2 2" xfId="22729"/>
    <cellStyle name="Calculation 11 10 2 3" xfId="11425"/>
    <cellStyle name="Calculation 11 10 2 3 2" xfId="26490"/>
    <cellStyle name="Calculation 11 10 2 4" xfId="14874"/>
    <cellStyle name="Calculation 11 10 2 4 2" xfId="29939"/>
    <cellStyle name="Calculation 11 10 2 5" xfId="18693"/>
    <cellStyle name="Calculation 11 10 3" xfId="5976"/>
    <cellStyle name="Calculation 11 10 3 2" xfId="21045"/>
    <cellStyle name="Calculation 11 10 4" xfId="9669"/>
    <cellStyle name="Calculation 11 10 4 2" xfId="24734"/>
    <cellStyle name="Calculation 11 10 5" xfId="13126"/>
    <cellStyle name="Calculation 11 10 5 2" xfId="28191"/>
    <cellStyle name="Calculation 11 10 6" xfId="16726"/>
    <cellStyle name="Calculation 11 10 6 2" xfId="31791"/>
    <cellStyle name="Calculation 11 10 7" xfId="33223"/>
    <cellStyle name="Calculation 11 11" xfId="1509"/>
    <cellStyle name="Calculation 11 11 2" xfId="3067"/>
    <cellStyle name="Calculation 11 11 2 2" xfId="7665"/>
    <cellStyle name="Calculation 11 11 2 2 2" xfId="22730"/>
    <cellStyle name="Calculation 11 11 2 3" xfId="11426"/>
    <cellStyle name="Calculation 11 11 2 3 2" xfId="26491"/>
    <cellStyle name="Calculation 11 11 2 4" xfId="14875"/>
    <cellStyle name="Calculation 11 11 2 4 2" xfId="29940"/>
    <cellStyle name="Calculation 11 11 2 5" xfId="18694"/>
    <cellStyle name="Calculation 11 11 3" xfId="6161"/>
    <cellStyle name="Calculation 11 11 3 2" xfId="21230"/>
    <cellStyle name="Calculation 11 11 4" xfId="9869"/>
    <cellStyle name="Calculation 11 11 4 2" xfId="24934"/>
    <cellStyle name="Calculation 11 11 5" xfId="13326"/>
    <cellStyle name="Calculation 11 11 5 2" xfId="28391"/>
    <cellStyle name="Calculation 11 11 6" xfId="16526"/>
    <cellStyle name="Calculation 11 11 6 2" xfId="31591"/>
    <cellStyle name="Calculation 11 11 7" xfId="33224"/>
    <cellStyle name="Calculation 11 12" xfId="1823"/>
    <cellStyle name="Calculation 11 12 2" xfId="3068"/>
    <cellStyle name="Calculation 11 12 2 2" xfId="7666"/>
    <cellStyle name="Calculation 11 12 2 2 2" xfId="22731"/>
    <cellStyle name="Calculation 11 12 2 3" xfId="11427"/>
    <cellStyle name="Calculation 11 12 2 3 2" xfId="26492"/>
    <cellStyle name="Calculation 11 12 2 4" xfId="14876"/>
    <cellStyle name="Calculation 11 12 2 4 2" xfId="29941"/>
    <cellStyle name="Calculation 11 12 2 5" xfId="18695"/>
    <cellStyle name="Calculation 11 12 3" xfId="6463"/>
    <cellStyle name="Calculation 11 12 3 2" xfId="21531"/>
    <cellStyle name="Calculation 11 12 4" xfId="10183"/>
    <cellStyle name="Calculation 11 12 4 2" xfId="25248"/>
    <cellStyle name="Calculation 11 12 5" xfId="13640"/>
    <cellStyle name="Calculation 11 12 5 2" xfId="28705"/>
    <cellStyle name="Calculation 11 12 6" xfId="9338"/>
    <cellStyle name="Calculation 11 12 6 2" xfId="24403"/>
    <cellStyle name="Calculation 11 12 7" xfId="33225"/>
    <cellStyle name="Calculation 11 13" xfId="1863"/>
    <cellStyle name="Calculation 11 13 2" xfId="3069"/>
    <cellStyle name="Calculation 11 13 2 2" xfId="7667"/>
    <cellStyle name="Calculation 11 13 2 2 2" xfId="22732"/>
    <cellStyle name="Calculation 11 13 2 3" xfId="11428"/>
    <cellStyle name="Calculation 11 13 2 3 2" xfId="26493"/>
    <cellStyle name="Calculation 11 13 2 4" xfId="14877"/>
    <cellStyle name="Calculation 11 13 2 4 2" xfId="29942"/>
    <cellStyle name="Calculation 11 13 2 5" xfId="18696"/>
    <cellStyle name="Calculation 11 13 3" xfId="6502"/>
    <cellStyle name="Calculation 11 13 3 2" xfId="21570"/>
    <cellStyle name="Calculation 11 13 4" xfId="10223"/>
    <cellStyle name="Calculation 11 13 4 2" xfId="25288"/>
    <cellStyle name="Calculation 11 13 5" xfId="13680"/>
    <cellStyle name="Calculation 11 13 5 2" xfId="28745"/>
    <cellStyle name="Calculation 11 13 6" xfId="9298"/>
    <cellStyle name="Calculation 11 13 6 2" xfId="24363"/>
    <cellStyle name="Calculation 11 13 7" xfId="33226"/>
    <cellStyle name="Calculation 11 14" xfId="1658"/>
    <cellStyle name="Calculation 11 14 2" xfId="3070"/>
    <cellStyle name="Calculation 11 14 2 2" xfId="7668"/>
    <cellStyle name="Calculation 11 14 2 2 2" xfId="22733"/>
    <cellStyle name="Calculation 11 14 2 3" xfId="11429"/>
    <cellStyle name="Calculation 11 14 2 3 2" xfId="26494"/>
    <cellStyle name="Calculation 11 14 2 4" xfId="14878"/>
    <cellStyle name="Calculation 11 14 2 4 2" xfId="29943"/>
    <cellStyle name="Calculation 11 14 2 5" xfId="18697"/>
    <cellStyle name="Calculation 11 14 3" xfId="6307"/>
    <cellStyle name="Calculation 11 14 3 2" xfId="21375"/>
    <cellStyle name="Calculation 11 14 4" xfId="10018"/>
    <cellStyle name="Calculation 11 14 4 2" xfId="25083"/>
    <cellStyle name="Calculation 11 14 5" xfId="13475"/>
    <cellStyle name="Calculation 11 14 5 2" xfId="28540"/>
    <cellStyle name="Calculation 11 14 6" xfId="9524"/>
    <cellStyle name="Calculation 11 14 6 2" xfId="24589"/>
    <cellStyle name="Calculation 11 14 7" xfId="33227"/>
    <cellStyle name="Calculation 11 15" xfId="1858"/>
    <cellStyle name="Calculation 11 15 2" xfId="3071"/>
    <cellStyle name="Calculation 11 15 2 2" xfId="7669"/>
    <cellStyle name="Calculation 11 15 2 2 2" xfId="22734"/>
    <cellStyle name="Calculation 11 15 2 3" xfId="11430"/>
    <cellStyle name="Calculation 11 15 2 3 2" xfId="26495"/>
    <cellStyle name="Calculation 11 15 2 4" xfId="14879"/>
    <cellStyle name="Calculation 11 15 2 4 2" xfId="29944"/>
    <cellStyle name="Calculation 11 15 2 5" xfId="18698"/>
    <cellStyle name="Calculation 11 15 3" xfId="6497"/>
    <cellStyle name="Calculation 11 15 3 2" xfId="21565"/>
    <cellStyle name="Calculation 11 15 4" xfId="10218"/>
    <cellStyle name="Calculation 11 15 4 2" xfId="25283"/>
    <cellStyle name="Calculation 11 15 5" xfId="13675"/>
    <cellStyle name="Calculation 11 15 5 2" xfId="28740"/>
    <cellStyle name="Calculation 11 15 6" xfId="9303"/>
    <cellStyle name="Calculation 11 15 6 2" xfId="24368"/>
    <cellStyle name="Calculation 11 15 7" xfId="33228"/>
    <cellStyle name="Calculation 11 16" xfId="3065"/>
    <cellStyle name="Calculation 11 16 2" xfId="7663"/>
    <cellStyle name="Calculation 11 16 2 2" xfId="22728"/>
    <cellStyle name="Calculation 11 16 3" xfId="11424"/>
    <cellStyle name="Calculation 11 16 3 2" xfId="26489"/>
    <cellStyle name="Calculation 11 16 4" xfId="14873"/>
    <cellStyle name="Calculation 11 16 4 2" xfId="29938"/>
    <cellStyle name="Calculation 11 16 5" xfId="18692"/>
    <cellStyle name="Calculation 11 17" xfId="5453"/>
    <cellStyle name="Calculation 11 17 2" xfId="20662"/>
    <cellStyle name="Calculation 11 18" xfId="7593"/>
    <cellStyle name="Calculation 11 18 2" xfId="22658"/>
    <cellStyle name="Calculation 11 19" xfId="16882"/>
    <cellStyle name="Calculation 11 19 2" xfId="31945"/>
    <cellStyle name="Calculation 11 2" xfId="2002"/>
    <cellStyle name="Calculation 11 2 2" xfId="3072"/>
    <cellStyle name="Calculation 11 2 2 2" xfId="7670"/>
    <cellStyle name="Calculation 11 2 2 2 2" xfId="22735"/>
    <cellStyle name="Calculation 11 2 2 3" xfId="11431"/>
    <cellStyle name="Calculation 11 2 2 3 2" xfId="26496"/>
    <cellStyle name="Calculation 11 2 2 4" xfId="14880"/>
    <cellStyle name="Calculation 11 2 2 4 2" xfId="29945"/>
    <cellStyle name="Calculation 11 2 2 5" xfId="18699"/>
    <cellStyle name="Calculation 11 2 3" xfId="6640"/>
    <cellStyle name="Calculation 11 2 3 2" xfId="21705"/>
    <cellStyle name="Calculation 11 2 4" xfId="10361"/>
    <cellStyle name="Calculation 11 2 4 2" xfId="25426"/>
    <cellStyle name="Calculation 11 2 5" xfId="7596"/>
    <cellStyle name="Calculation 11 2 5 2" xfId="22661"/>
    <cellStyle name="Calculation 11 2 6" xfId="33229"/>
    <cellStyle name="Calculation 11 20" xfId="33230"/>
    <cellStyle name="Calculation 11 21" xfId="34973"/>
    <cellStyle name="Calculation 11 22" xfId="34931"/>
    <cellStyle name="Calculation 11 23" xfId="35239"/>
    <cellStyle name="Calculation 11 24" xfId="35471"/>
    <cellStyle name="Calculation 11 25" xfId="35730"/>
    <cellStyle name="Calculation 11 26" xfId="35876"/>
    <cellStyle name="Calculation 11 3" xfId="2023"/>
    <cellStyle name="Calculation 11 3 2" xfId="3073"/>
    <cellStyle name="Calculation 11 3 2 2" xfId="7671"/>
    <cellStyle name="Calculation 11 3 2 2 2" xfId="22736"/>
    <cellStyle name="Calculation 11 3 2 3" xfId="11432"/>
    <cellStyle name="Calculation 11 3 2 3 2" xfId="26497"/>
    <cellStyle name="Calculation 11 3 2 4" xfId="14881"/>
    <cellStyle name="Calculation 11 3 2 4 2" xfId="29946"/>
    <cellStyle name="Calculation 11 3 2 5" xfId="18700"/>
    <cellStyle name="Calculation 11 3 3" xfId="6656"/>
    <cellStyle name="Calculation 11 3 3 2" xfId="21721"/>
    <cellStyle name="Calculation 11 3 4" xfId="10382"/>
    <cellStyle name="Calculation 11 3 4 2" xfId="25447"/>
    <cellStyle name="Calculation 11 3 5" xfId="7609"/>
    <cellStyle name="Calculation 11 3 5 2" xfId="22674"/>
    <cellStyle name="Calculation 11 3 6" xfId="33231"/>
    <cellStyle name="Calculation 11 4" xfId="1425"/>
    <cellStyle name="Calculation 11 4 2" xfId="3074"/>
    <cellStyle name="Calculation 11 4 2 2" xfId="7672"/>
    <cellStyle name="Calculation 11 4 2 2 2" xfId="22737"/>
    <cellStyle name="Calculation 11 4 2 3" xfId="11433"/>
    <cellStyle name="Calculation 11 4 2 3 2" xfId="26498"/>
    <cellStyle name="Calculation 11 4 2 4" xfId="14882"/>
    <cellStyle name="Calculation 11 4 2 4 2" xfId="29947"/>
    <cellStyle name="Calculation 11 4 2 5" xfId="18701"/>
    <cellStyle name="Calculation 11 4 3" xfId="6079"/>
    <cellStyle name="Calculation 11 4 3 2" xfId="21148"/>
    <cellStyle name="Calculation 11 4 4" xfId="9785"/>
    <cellStyle name="Calculation 11 4 4 2" xfId="24850"/>
    <cellStyle name="Calculation 11 4 5" xfId="13242"/>
    <cellStyle name="Calculation 11 4 5 2" xfId="28307"/>
    <cellStyle name="Calculation 11 4 6" xfId="16610"/>
    <cellStyle name="Calculation 11 4 6 2" xfId="31675"/>
    <cellStyle name="Calculation 11 4 7" xfId="33232"/>
    <cellStyle name="Calculation 11 5" xfId="1404"/>
    <cellStyle name="Calculation 11 5 2" xfId="3075"/>
    <cellStyle name="Calculation 11 5 2 2" xfId="7673"/>
    <cellStyle name="Calculation 11 5 2 2 2" xfId="22738"/>
    <cellStyle name="Calculation 11 5 2 3" xfId="11434"/>
    <cellStyle name="Calculation 11 5 2 3 2" xfId="26499"/>
    <cellStyle name="Calculation 11 5 2 4" xfId="14883"/>
    <cellStyle name="Calculation 11 5 2 4 2" xfId="29948"/>
    <cellStyle name="Calculation 11 5 2 5" xfId="18702"/>
    <cellStyle name="Calculation 11 5 3" xfId="6059"/>
    <cellStyle name="Calculation 11 5 3 2" xfId="21128"/>
    <cellStyle name="Calculation 11 5 4" xfId="9764"/>
    <cellStyle name="Calculation 11 5 4 2" xfId="24829"/>
    <cellStyle name="Calculation 11 5 5" xfId="13221"/>
    <cellStyle name="Calculation 11 5 5 2" xfId="28286"/>
    <cellStyle name="Calculation 11 5 6" xfId="16631"/>
    <cellStyle name="Calculation 11 5 6 2" xfId="31696"/>
    <cellStyle name="Calculation 11 5 7" xfId="33233"/>
    <cellStyle name="Calculation 11 6" xfId="1343"/>
    <cellStyle name="Calculation 11 6 2" xfId="3076"/>
    <cellStyle name="Calculation 11 6 2 2" xfId="7674"/>
    <cellStyle name="Calculation 11 6 2 2 2" xfId="22739"/>
    <cellStyle name="Calculation 11 6 2 3" xfId="11435"/>
    <cellStyle name="Calculation 11 6 2 3 2" xfId="26500"/>
    <cellStyle name="Calculation 11 6 2 4" xfId="14884"/>
    <cellStyle name="Calculation 11 6 2 4 2" xfId="29949"/>
    <cellStyle name="Calculation 11 6 2 5" xfId="18703"/>
    <cellStyle name="Calculation 11 6 3" xfId="6008"/>
    <cellStyle name="Calculation 11 6 3 2" xfId="21077"/>
    <cellStyle name="Calculation 11 6 4" xfId="9703"/>
    <cellStyle name="Calculation 11 6 4 2" xfId="24768"/>
    <cellStyle name="Calculation 11 6 5" xfId="13160"/>
    <cellStyle name="Calculation 11 6 5 2" xfId="28225"/>
    <cellStyle name="Calculation 11 6 6" xfId="16692"/>
    <cellStyle name="Calculation 11 6 6 2" xfId="31757"/>
    <cellStyle name="Calculation 11 6 7" xfId="33234"/>
    <cellStyle name="Calculation 11 7" xfId="1779"/>
    <cellStyle name="Calculation 11 7 2" xfId="3077"/>
    <cellStyle name="Calculation 11 7 2 2" xfId="7675"/>
    <cellStyle name="Calculation 11 7 2 2 2" xfId="22740"/>
    <cellStyle name="Calculation 11 7 2 3" xfId="11436"/>
    <cellStyle name="Calculation 11 7 2 3 2" xfId="26501"/>
    <cellStyle name="Calculation 11 7 2 4" xfId="14885"/>
    <cellStyle name="Calculation 11 7 2 4 2" xfId="29950"/>
    <cellStyle name="Calculation 11 7 2 5" xfId="18704"/>
    <cellStyle name="Calculation 11 7 3" xfId="6421"/>
    <cellStyle name="Calculation 11 7 3 2" xfId="21489"/>
    <cellStyle name="Calculation 11 7 4" xfId="10139"/>
    <cellStyle name="Calculation 11 7 4 2" xfId="25204"/>
    <cellStyle name="Calculation 11 7 5" xfId="13596"/>
    <cellStyle name="Calculation 11 7 5 2" xfId="28661"/>
    <cellStyle name="Calculation 11 7 6" xfId="9390"/>
    <cellStyle name="Calculation 11 7 6 2" xfId="24455"/>
    <cellStyle name="Calculation 11 7 7" xfId="33235"/>
    <cellStyle name="Calculation 11 8" xfId="1743"/>
    <cellStyle name="Calculation 11 8 2" xfId="3078"/>
    <cellStyle name="Calculation 11 8 2 2" xfId="7676"/>
    <cellStyle name="Calculation 11 8 2 2 2" xfId="22741"/>
    <cellStyle name="Calculation 11 8 2 3" xfId="11437"/>
    <cellStyle name="Calculation 11 8 2 3 2" xfId="26502"/>
    <cellStyle name="Calculation 11 8 2 4" xfId="14886"/>
    <cellStyle name="Calculation 11 8 2 4 2" xfId="29951"/>
    <cellStyle name="Calculation 11 8 2 5" xfId="18705"/>
    <cellStyle name="Calculation 11 8 3" xfId="6390"/>
    <cellStyle name="Calculation 11 8 3 2" xfId="21458"/>
    <cellStyle name="Calculation 11 8 4" xfId="10103"/>
    <cellStyle name="Calculation 11 8 4 2" xfId="25168"/>
    <cellStyle name="Calculation 11 8 5" xfId="13560"/>
    <cellStyle name="Calculation 11 8 5 2" xfId="28625"/>
    <cellStyle name="Calculation 11 8 6" xfId="10248"/>
    <cellStyle name="Calculation 11 8 6 2" xfId="25313"/>
    <cellStyle name="Calculation 11 8 7" xfId="33236"/>
    <cellStyle name="Calculation 11 9" xfId="1790"/>
    <cellStyle name="Calculation 11 9 2" xfId="3079"/>
    <cellStyle name="Calculation 11 9 2 2" xfId="7677"/>
    <cellStyle name="Calculation 11 9 2 2 2" xfId="22742"/>
    <cellStyle name="Calculation 11 9 2 3" xfId="11438"/>
    <cellStyle name="Calculation 11 9 2 3 2" xfId="26503"/>
    <cellStyle name="Calculation 11 9 2 4" xfId="14887"/>
    <cellStyle name="Calculation 11 9 2 4 2" xfId="29952"/>
    <cellStyle name="Calculation 11 9 2 5" xfId="18706"/>
    <cellStyle name="Calculation 11 9 3" xfId="6430"/>
    <cellStyle name="Calculation 11 9 3 2" xfId="21498"/>
    <cellStyle name="Calculation 11 9 4" xfId="10150"/>
    <cellStyle name="Calculation 11 9 4 2" xfId="25215"/>
    <cellStyle name="Calculation 11 9 5" xfId="13607"/>
    <cellStyle name="Calculation 11 9 5 2" xfId="28672"/>
    <cellStyle name="Calculation 11 9 6" xfId="9379"/>
    <cellStyle name="Calculation 11 9 6 2" xfId="24444"/>
    <cellStyle name="Calculation 11 9 7" xfId="33237"/>
    <cellStyle name="Calculation 12" xfId="777"/>
    <cellStyle name="Calculation 12 10" xfId="1833"/>
    <cellStyle name="Calculation 12 10 2" xfId="3081"/>
    <cellStyle name="Calculation 12 10 2 2" xfId="7679"/>
    <cellStyle name="Calculation 12 10 2 2 2" xfId="22744"/>
    <cellStyle name="Calculation 12 10 2 3" xfId="11440"/>
    <cellStyle name="Calculation 12 10 2 3 2" xfId="26505"/>
    <cellStyle name="Calculation 12 10 2 4" xfId="14889"/>
    <cellStyle name="Calculation 12 10 2 4 2" xfId="29954"/>
    <cellStyle name="Calculation 12 10 2 5" xfId="18708"/>
    <cellStyle name="Calculation 12 10 3" xfId="6473"/>
    <cellStyle name="Calculation 12 10 3 2" xfId="21541"/>
    <cellStyle name="Calculation 12 10 4" xfId="10193"/>
    <cellStyle name="Calculation 12 10 4 2" xfId="25258"/>
    <cellStyle name="Calculation 12 10 5" xfId="13650"/>
    <cellStyle name="Calculation 12 10 5 2" xfId="28715"/>
    <cellStyle name="Calculation 12 10 6" xfId="9328"/>
    <cellStyle name="Calculation 12 10 6 2" xfId="24393"/>
    <cellStyle name="Calculation 12 10 7" xfId="33238"/>
    <cellStyle name="Calculation 12 11" xfId="1510"/>
    <cellStyle name="Calculation 12 11 2" xfId="3082"/>
    <cellStyle name="Calculation 12 11 2 2" xfId="7680"/>
    <cellStyle name="Calculation 12 11 2 2 2" xfId="22745"/>
    <cellStyle name="Calculation 12 11 2 3" xfId="11441"/>
    <cellStyle name="Calculation 12 11 2 3 2" xfId="26506"/>
    <cellStyle name="Calculation 12 11 2 4" xfId="14890"/>
    <cellStyle name="Calculation 12 11 2 4 2" xfId="29955"/>
    <cellStyle name="Calculation 12 11 2 5" xfId="18709"/>
    <cellStyle name="Calculation 12 11 3" xfId="6162"/>
    <cellStyle name="Calculation 12 11 3 2" xfId="21231"/>
    <cellStyle name="Calculation 12 11 4" xfId="9870"/>
    <cellStyle name="Calculation 12 11 4 2" xfId="24935"/>
    <cellStyle name="Calculation 12 11 5" xfId="13327"/>
    <cellStyle name="Calculation 12 11 5 2" xfId="28392"/>
    <cellStyle name="Calculation 12 11 6" xfId="16525"/>
    <cellStyle name="Calculation 12 11 6 2" xfId="31590"/>
    <cellStyle name="Calculation 12 11 7" xfId="33239"/>
    <cellStyle name="Calculation 12 12" xfId="1726"/>
    <cellStyle name="Calculation 12 12 2" xfId="3083"/>
    <cellStyle name="Calculation 12 12 2 2" xfId="7681"/>
    <cellStyle name="Calculation 12 12 2 2 2" xfId="22746"/>
    <cellStyle name="Calculation 12 12 2 3" xfId="11442"/>
    <cellStyle name="Calculation 12 12 2 3 2" xfId="26507"/>
    <cellStyle name="Calculation 12 12 2 4" xfId="14891"/>
    <cellStyle name="Calculation 12 12 2 4 2" xfId="29956"/>
    <cellStyle name="Calculation 12 12 2 5" xfId="18710"/>
    <cellStyle name="Calculation 12 12 3" xfId="6375"/>
    <cellStyle name="Calculation 12 12 3 2" xfId="21443"/>
    <cellStyle name="Calculation 12 12 4" xfId="10086"/>
    <cellStyle name="Calculation 12 12 4 2" xfId="25151"/>
    <cellStyle name="Calculation 12 12 5" xfId="13543"/>
    <cellStyle name="Calculation 12 12 5 2" xfId="28608"/>
    <cellStyle name="Calculation 12 12 6" xfId="9439"/>
    <cellStyle name="Calculation 12 12 6 2" xfId="24504"/>
    <cellStyle name="Calculation 12 12 7" xfId="33240"/>
    <cellStyle name="Calculation 12 13" xfId="1768"/>
    <cellStyle name="Calculation 12 13 2" xfId="3084"/>
    <cellStyle name="Calculation 12 13 2 2" xfId="7682"/>
    <cellStyle name="Calculation 12 13 2 2 2" xfId="22747"/>
    <cellStyle name="Calculation 12 13 2 3" xfId="11443"/>
    <cellStyle name="Calculation 12 13 2 3 2" xfId="26508"/>
    <cellStyle name="Calculation 12 13 2 4" xfId="14892"/>
    <cellStyle name="Calculation 12 13 2 4 2" xfId="29957"/>
    <cellStyle name="Calculation 12 13 2 5" xfId="18711"/>
    <cellStyle name="Calculation 12 13 3" xfId="6412"/>
    <cellStyle name="Calculation 12 13 3 2" xfId="21480"/>
    <cellStyle name="Calculation 12 13 4" xfId="10128"/>
    <cellStyle name="Calculation 12 13 4 2" xfId="25193"/>
    <cellStyle name="Calculation 12 13 5" xfId="13585"/>
    <cellStyle name="Calculation 12 13 5 2" xfId="28650"/>
    <cellStyle name="Calculation 12 13 6" xfId="9401"/>
    <cellStyle name="Calculation 12 13 6 2" xfId="24466"/>
    <cellStyle name="Calculation 12 13 7" xfId="33241"/>
    <cellStyle name="Calculation 12 14" xfId="1660"/>
    <cellStyle name="Calculation 12 14 2" xfId="3085"/>
    <cellStyle name="Calculation 12 14 2 2" xfId="7683"/>
    <cellStyle name="Calculation 12 14 2 2 2" xfId="22748"/>
    <cellStyle name="Calculation 12 14 2 3" xfId="11444"/>
    <cellStyle name="Calculation 12 14 2 3 2" xfId="26509"/>
    <cellStyle name="Calculation 12 14 2 4" xfId="14893"/>
    <cellStyle name="Calculation 12 14 2 4 2" xfId="29958"/>
    <cellStyle name="Calculation 12 14 2 5" xfId="18712"/>
    <cellStyle name="Calculation 12 14 3" xfId="6309"/>
    <cellStyle name="Calculation 12 14 3 2" xfId="21377"/>
    <cellStyle name="Calculation 12 14 4" xfId="10020"/>
    <cellStyle name="Calculation 12 14 4 2" xfId="25085"/>
    <cellStyle name="Calculation 12 14 5" xfId="13477"/>
    <cellStyle name="Calculation 12 14 5 2" xfId="28542"/>
    <cellStyle name="Calculation 12 14 6" xfId="9522"/>
    <cellStyle name="Calculation 12 14 6 2" xfId="24587"/>
    <cellStyle name="Calculation 12 14 7" xfId="33242"/>
    <cellStyle name="Calculation 12 15" xfId="1762"/>
    <cellStyle name="Calculation 12 15 2" xfId="3086"/>
    <cellStyle name="Calculation 12 15 2 2" xfId="7684"/>
    <cellStyle name="Calculation 12 15 2 2 2" xfId="22749"/>
    <cellStyle name="Calculation 12 15 2 3" xfId="11445"/>
    <cellStyle name="Calculation 12 15 2 3 2" xfId="26510"/>
    <cellStyle name="Calculation 12 15 2 4" xfId="14894"/>
    <cellStyle name="Calculation 12 15 2 4 2" xfId="29959"/>
    <cellStyle name="Calculation 12 15 2 5" xfId="18713"/>
    <cellStyle name="Calculation 12 15 3" xfId="6406"/>
    <cellStyle name="Calculation 12 15 3 2" xfId="21474"/>
    <cellStyle name="Calculation 12 15 4" xfId="10122"/>
    <cellStyle name="Calculation 12 15 4 2" xfId="25187"/>
    <cellStyle name="Calculation 12 15 5" xfId="13579"/>
    <cellStyle name="Calculation 12 15 5 2" xfId="28644"/>
    <cellStyle name="Calculation 12 15 6" xfId="9407"/>
    <cellStyle name="Calculation 12 15 6 2" xfId="24472"/>
    <cellStyle name="Calculation 12 15 7" xfId="33243"/>
    <cellStyle name="Calculation 12 16" xfId="3080"/>
    <cellStyle name="Calculation 12 16 2" xfId="7678"/>
    <cellStyle name="Calculation 12 16 2 2" xfId="22743"/>
    <cellStyle name="Calculation 12 16 3" xfId="11439"/>
    <cellStyle name="Calculation 12 16 3 2" xfId="26504"/>
    <cellStyle name="Calculation 12 16 4" xfId="14888"/>
    <cellStyle name="Calculation 12 16 4 2" xfId="29953"/>
    <cellStyle name="Calculation 12 16 5" xfId="18707"/>
    <cellStyle name="Calculation 12 17" xfId="5454"/>
    <cellStyle name="Calculation 12 17 2" xfId="20663"/>
    <cellStyle name="Calculation 12 18" xfId="6303"/>
    <cellStyle name="Calculation 12 18 2" xfId="21371"/>
    <cellStyle name="Calculation 12 19" xfId="16881"/>
    <cellStyle name="Calculation 12 19 2" xfId="31944"/>
    <cellStyle name="Calculation 12 2" xfId="2001"/>
    <cellStyle name="Calculation 12 2 2" xfId="3087"/>
    <cellStyle name="Calculation 12 2 2 2" xfId="7685"/>
    <cellStyle name="Calculation 12 2 2 2 2" xfId="22750"/>
    <cellStyle name="Calculation 12 2 2 3" xfId="11446"/>
    <cellStyle name="Calculation 12 2 2 3 2" xfId="26511"/>
    <cellStyle name="Calculation 12 2 2 4" xfId="14895"/>
    <cellStyle name="Calculation 12 2 2 4 2" xfId="29960"/>
    <cellStyle name="Calculation 12 2 2 5" xfId="18714"/>
    <cellStyle name="Calculation 12 2 3" xfId="6639"/>
    <cellStyle name="Calculation 12 2 3 2" xfId="21704"/>
    <cellStyle name="Calculation 12 2 4" xfId="10360"/>
    <cellStyle name="Calculation 12 2 4 2" xfId="25425"/>
    <cellStyle name="Calculation 12 2 5" xfId="6070"/>
    <cellStyle name="Calculation 12 2 5 2" xfId="21139"/>
    <cellStyle name="Calculation 12 2 6" xfId="33244"/>
    <cellStyle name="Calculation 12 20" xfId="33245"/>
    <cellStyle name="Calculation 12 21" xfId="34974"/>
    <cellStyle name="Calculation 12 22" xfId="34930"/>
    <cellStyle name="Calculation 12 23" xfId="35238"/>
    <cellStyle name="Calculation 12 24" xfId="35470"/>
    <cellStyle name="Calculation 12 25" xfId="35729"/>
    <cellStyle name="Calculation 12 26" xfId="35944"/>
    <cellStyle name="Calculation 12 3" xfId="2024"/>
    <cellStyle name="Calculation 12 3 2" xfId="3088"/>
    <cellStyle name="Calculation 12 3 2 2" xfId="7686"/>
    <cellStyle name="Calculation 12 3 2 2 2" xfId="22751"/>
    <cellStyle name="Calculation 12 3 2 3" xfId="11447"/>
    <cellStyle name="Calculation 12 3 2 3 2" xfId="26512"/>
    <cellStyle name="Calculation 12 3 2 4" xfId="14896"/>
    <cellStyle name="Calculation 12 3 2 4 2" xfId="29961"/>
    <cellStyle name="Calculation 12 3 2 5" xfId="18715"/>
    <cellStyle name="Calculation 12 3 3" xfId="6657"/>
    <cellStyle name="Calculation 12 3 3 2" xfId="21722"/>
    <cellStyle name="Calculation 12 3 4" xfId="10383"/>
    <cellStyle name="Calculation 12 3 4 2" xfId="25448"/>
    <cellStyle name="Calculation 12 3 5" xfId="7610"/>
    <cellStyle name="Calculation 12 3 5 2" xfId="22675"/>
    <cellStyle name="Calculation 12 3 6" xfId="33246"/>
    <cellStyle name="Calculation 12 4" xfId="1426"/>
    <cellStyle name="Calculation 12 4 2" xfId="3089"/>
    <cellStyle name="Calculation 12 4 2 2" xfId="7687"/>
    <cellStyle name="Calculation 12 4 2 2 2" xfId="22752"/>
    <cellStyle name="Calculation 12 4 2 3" xfId="11448"/>
    <cellStyle name="Calculation 12 4 2 3 2" xfId="26513"/>
    <cellStyle name="Calculation 12 4 2 4" xfId="14897"/>
    <cellStyle name="Calculation 12 4 2 4 2" xfId="29962"/>
    <cellStyle name="Calculation 12 4 2 5" xfId="18716"/>
    <cellStyle name="Calculation 12 4 3" xfId="6080"/>
    <cellStyle name="Calculation 12 4 3 2" xfId="21149"/>
    <cellStyle name="Calculation 12 4 4" xfId="9786"/>
    <cellStyle name="Calculation 12 4 4 2" xfId="24851"/>
    <cellStyle name="Calculation 12 4 5" xfId="13243"/>
    <cellStyle name="Calculation 12 4 5 2" xfId="28308"/>
    <cellStyle name="Calculation 12 4 6" xfId="16609"/>
    <cellStyle name="Calculation 12 4 6 2" xfId="31674"/>
    <cellStyle name="Calculation 12 4 7" xfId="33247"/>
    <cellStyle name="Calculation 12 5" xfId="1405"/>
    <cellStyle name="Calculation 12 5 2" xfId="3090"/>
    <cellStyle name="Calculation 12 5 2 2" xfId="7688"/>
    <cellStyle name="Calculation 12 5 2 2 2" xfId="22753"/>
    <cellStyle name="Calculation 12 5 2 3" xfId="11449"/>
    <cellStyle name="Calculation 12 5 2 3 2" xfId="26514"/>
    <cellStyle name="Calculation 12 5 2 4" xfId="14898"/>
    <cellStyle name="Calculation 12 5 2 4 2" xfId="29963"/>
    <cellStyle name="Calculation 12 5 2 5" xfId="18717"/>
    <cellStyle name="Calculation 12 5 3" xfId="6060"/>
    <cellStyle name="Calculation 12 5 3 2" xfId="21129"/>
    <cellStyle name="Calculation 12 5 4" xfId="9765"/>
    <cellStyle name="Calculation 12 5 4 2" xfId="24830"/>
    <cellStyle name="Calculation 12 5 5" xfId="13222"/>
    <cellStyle name="Calculation 12 5 5 2" xfId="28287"/>
    <cellStyle name="Calculation 12 5 6" xfId="16630"/>
    <cellStyle name="Calculation 12 5 6 2" xfId="31695"/>
    <cellStyle name="Calculation 12 5 7" xfId="33248"/>
    <cellStyle name="Calculation 12 6" xfId="1847"/>
    <cellStyle name="Calculation 12 6 2" xfId="3091"/>
    <cellStyle name="Calculation 12 6 2 2" xfId="7689"/>
    <cellStyle name="Calculation 12 6 2 2 2" xfId="22754"/>
    <cellStyle name="Calculation 12 6 2 3" xfId="11450"/>
    <cellStyle name="Calculation 12 6 2 3 2" xfId="26515"/>
    <cellStyle name="Calculation 12 6 2 4" xfId="14899"/>
    <cellStyle name="Calculation 12 6 2 4 2" xfId="29964"/>
    <cellStyle name="Calculation 12 6 2 5" xfId="18718"/>
    <cellStyle name="Calculation 12 6 3" xfId="6486"/>
    <cellStyle name="Calculation 12 6 3 2" xfId="21554"/>
    <cellStyle name="Calculation 12 6 4" xfId="10207"/>
    <cellStyle name="Calculation 12 6 4 2" xfId="25272"/>
    <cellStyle name="Calculation 12 6 5" xfId="13664"/>
    <cellStyle name="Calculation 12 6 5 2" xfId="28729"/>
    <cellStyle name="Calculation 12 6 6" xfId="9314"/>
    <cellStyle name="Calculation 12 6 6 2" xfId="24379"/>
    <cellStyle name="Calculation 12 6 7" xfId="33249"/>
    <cellStyle name="Calculation 12 7" xfId="1874"/>
    <cellStyle name="Calculation 12 7 2" xfId="3092"/>
    <cellStyle name="Calculation 12 7 2 2" xfId="7690"/>
    <cellStyle name="Calculation 12 7 2 2 2" xfId="22755"/>
    <cellStyle name="Calculation 12 7 2 3" xfId="11451"/>
    <cellStyle name="Calculation 12 7 2 3 2" xfId="26516"/>
    <cellStyle name="Calculation 12 7 2 4" xfId="14900"/>
    <cellStyle name="Calculation 12 7 2 4 2" xfId="29965"/>
    <cellStyle name="Calculation 12 7 2 5" xfId="18719"/>
    <cellStyle name="Calculation 12 7 3" xfId="6512"/>
    <cellStyle name="Calculation 12 7 3 2" xfId="21580"/>
    <cellStyle name="Calculation 12 7 4" xfId="10234"/>
    <cellStyle name="Calculation 12 7 4 2" xfId="25299"/>
    <cellStyle name="Calculation 12 7 5" xfId="13691"/>
    <cellStyle name="Calculation 12 7 5 2" xfId="28756"/>
    <cellStyle name="Calculation 12 7 6" xfId="9287"/>
    <cellStyle name="Calculation 12 7 6 2" xfId="24352"/>
    <cellStyle name="Calculation 12 7 7" xfId="33250"/>
    <cellStyle name="Calculation 12 8" xfId="1325"/>
    <cellStyle name="Calculation 12 8 2" xfId="3093"/>
    <cellStyle name="Calculation 12 8 2 2" xfId="7691"/>
    <cellStyle name="Calculation 12 8 2 2 2" xfId="22756"/>
    <cellStyle name="Calculation 12 8 2 3" xfId="11452"/>
    <cellStyle name="Calculation 12 8 2 3 2" xfId="26517"/>
    <cellStyle name="Calculation 12 8 2 4" xfId="14901"/>
    <cellStyle name="Calculation 12 8 2 4 2" xfId="29966"/>
    <cellStyle name="Calculation 12 8 2 5" xfId="18720"/>
    <cellStyle name="Calculation 12 8 3" xfId="5992"/>
    <cellStyle name="Calculation 12 8 3 2" xfId="21061"/>
    <cellStyle name="Calculation 12 8 4" xfId="9685"/>
    <cellStyle name="Calculation 12 8 4 2" xfId="24750"/>
    <cellStyle name="Calculation 12 8 5" xfId="13142"/>
    <cellStyle name="Calculation 12 8 5 2" xfId="28207"/>
    <cellStyle name="Calculation 12 8 6" xfId="16710"/>
    <cellStyle name="Calculation 12 8 6 2" xfId="31775"/>
    <cellStyle name="Calculation 12 8 7" xfId="33251"/>
    <cellStyle name="Calculation 12 9" xfId="1882"/>
    <cellStyle name="Calculation 12 9 2" xfId="3094"/>
    <cellStyle name="Calculation 12 9 2 2" xfId="7692"/>
    <cellStyle name="Calculation 12 9 2 2 2" xfId="22757"/>
    <cellStyle name="Calculation 12 9 2 3" xfId="11453"/>
    <cellStyle name="Calculation 12 9 2 3 2" xfId="26518"/>
    <cellStyle name="Calculation 12 9 2 4" xfId="14902"/>
    <cellStyle name="Calculation 12 9 2 4 2" xfId="29967"/>
    <cellStyle name="Calculation 12 9 2 5" xfId="18721"/>
    <cellStyle name="Calculation 12 9 3" xfId="6519"/>
    <cellStyle name="Calculation 12 9 3 2" xfId="21587"/>
    <cellStyle name="Calculation 12 9 4" xfId="10242"/>
    <cellStyle name="Calculation 12 9 4 2" xfId="25307"/>
    <cellStyle name="Calculation 12 9 5" xfId="13699"/>
    <cellStyle name="Calculation 12 9 5 2" xfId="28764"/>
    <cellStyle name="Calculation 12 9 6" xfId="6526"/>
    <cellStyle name="Calculation 12 9 6 2" xfId="21594"/>
    <cellStyle name="Calculation 12 9 7" xfId="33252"/>
    <cellStyle name="Calculation 2" xfId="778"/>
    <cellStyle name="Calculation 2 10" xfId="779"/>
    <cellStyle name="Calculation 2 10 10" xfId="1308"/>
    <cellStyle name="Calculation 2 10 10 2" xfId="3097"/>
    <cellStyle name="Calculation 2 10 10 2 2" xfId="7695"/>
    <cellStyle name="Calculation 2 10 10 2 2 2" xfId="22760"/>
    <cellStyle name="Calculation 2 10 10 2 3" xfId="11456"/>
    <cellStyle name="Calculation 2 10 10 2 3 2" xfId="26521"/>
    <cellStyle name="Calculation 2 10 10 2 4" xfId="14905"/>
    <cellStyle name="Calculation 2 10 10 2 4 2" xfId="29970"/>
    <cellStyle name="Calculation 2 10 10 2 5" xfId="18724"/>
    <cellStyle name="Calculation 2 10 10 3" xfId="5975"/>
    <cellStyle name="Calculation 2 10 10 3 2" xfId="21044"/>
    <cellStyle name="Calculation 2 10 10 4" xfId="9668"/>
    <cellStyle name="Calculation 2 10 10 4 2" xfId="24733"/>
    <cellStyle name="Calculation 2 10 10 5" xfId="13125"/>
    <cellStyle name="Calculation 2 10 10 5 2" xfId="28190"/>
    <cellStyle name="Calculation 2 10 10 6" xfId="16727"/>
    <cellStyle name="Calculation 2 10 10 6 2" xfId="31792"/>
    <cellStyle name="Calculation 2 10 10 7" xfId="33253"/>
    <cellStyle name="Calculation 2 10 11" xfId="1512"/>
    <cellStyle name="Calculation 2 10 11 2" xfId="3098"/>
    <cellStyle name="Calculation 2 10 11 2 2" xfId="7696"/>
    <cellStyle name="Calculation 2 10 11 2 2 2" xfId="22761"/>
    <cellStyle name="Calculation 2 10 11 2 3" xfId="11457"/>
    <cellStyle name="Calculation 2 10 11 2 3 2" xfId="26522"/>
    <cellStyle name="Calculation 2 10 11 2 4" xfId="14906"/>
    <cellStyle name="Calculation 2 10 11 2 4 2" xfId="29971"/>
    <cellStyle name="Calculation 2 10 11 2 5" xfId="18725"/>
    <cellStyle name="Calculation 2 10 11 3" xfId="6164"/>
    <cellStyle name="Calculation 2 10 11 3 2" xfId="21233"/>
    <cellStyle name="Calculation 2 10 11 4" xfId="9872"/>
    <cellStyle name="Calculation 2 10 11 4 2" xfId="24937"/>
    <cellStyle name="Calculation 2 10 11 5" xfId="13329"/>
    <cellStyle name="Calculation 2 10 11 5 2" xfId="28394"/>
    <cellStyle name="Calculation 2 10 11 6" xfId="16523"/>
    <cellStyle name="Calculation 2 10 11 6 2" xfId="31588"/>
    <cellStyle name="Calculation 2 10 11 7" xfId="33254"/>
    <cellStyle name="Calculation 2 10 12" xfId="1822"/>
    <cellStyle name="Calculation 2 10 12 2" xfId="3099"/>
    <cellStyle name="Calculation 2 10 12 2 2" xfId="7697"/>
    <cellStyle name="Calculation 2 10 12 2 2 2" xfId="22762"/>
    <cellStyle name="Calculation 2 10 12 2 3" xfId="11458"/>
    <cellStyle name="Calculation 2 10 12 2 3 2" xfId="26523"/>
    <cellStyle name="Calculation 2 10 12 2 4" xfId="14907"/>
    <cellStyle name="Calculation 2 10 12 2 4 2" xfId="29972"/>
    <cellStyle name="Calculation 2 10 12 2 5" xfId="18726"/>
    <cellStyle name="Calculation 2 10 12 3" xfId="6462"/>
    <cellStyle name="Calculation 2 10 12 3 2" xfId="21530"/>
    <cellStyle name="Calculation 2 10 12 4" xfId="10182"/>
    <cellStyle name="Calculation 2 10 12 4 2" xfId="25247"/>
    <cellStyle name="Calculation 2 10 12 5" xfId="13639"/>
    <cellStyle name="Calculation 2 10 12 5 2" xfId="28704"/>
    <cellStyle name="Calculation 2 10 12 6" xfId="9339"/>
    <cellStyle name="Calculation 2 10 12 6 2" xfId="24404"/>
    <cellStyle name="Calculation 2 10 12 7" xfId="33255"/>
    <cellStyle name="Calculation 2 10 13" xfId="1862"/>
    <cellStyle name="Calculation 2 10 13 2" xfId="3100"/>
    <cellStyle name="Calculation 2 10 13 2 2" xfId="7698"/>
    <cellStyle name="Calculation 2 10 13 2 2 2" xfId="22763"/>
    <cellStyle name="Calculation 2 10 13 2 3" xfId="11459"/>
    <cellStyle name="Calculation 2 10 13 2 3 2" xfId="26524"/>
    <cellStyle name="Calculation 2 10 13 2 4" xfId="14908"/>
    <cellStyle name="Calculation 2 10 13 2 4 2" xfId="29973"/>
    <cellStyle name="Calculation 2 10 13 2 5" xfId="18727"/>
    <cellStyle name="Calculation 2 10 13 3" xfId="6501"/>
    <cellStyle name="Calculation 2 10 13 3 2" xfId="21569"/>
    <cellStyle name="Calculation 2 10 13 4" xfId="10222"/>
    <cellStyle name="Calculation 2 10 13 4 2" xfId="25287"/>
    <cellStyle name="Calculation 2 10 13 5" xfId="13679"/>
    <cellStyle name="Calculation 2 10 13 5 2" xfId="28744"/>
    <cellStyle name="Calculation 2 10 13 6" xfId="9299"/>
    <cellStyle name="Calculation 2 10 13 6 2" xfId="24364"/>
    <cellStyle name="Calculation 2 10 13 7" xfId="33256"/>
    <cellStyle name="Calculation 2 10 14" xfId="1662"/>
    <cellStyle name="Calculation 2 10 14 2" xfId="3101"/>
    <cellStyle name="Calculation 2 10 14 2 2" xfId="7699"/>
    <cellStyle name="Calculation 2 10 14 2 2 2" xfId="22764"/>
    <cellStyle name="Calculation 2 10 14 2 3" xfId="11460"/>
    <cellStyle name="Calculation 2 10 14 2 3 2" xfId="26525"/>
    <cellStyle name="Calculation 2 10 14 2 4" xfId="14909"/>
    <cellStyle name="Calculation 2 10 14 2 4 2" xfId="29974"/>
    <cellStyle name="Calculation 2 10 14 2 5" xfId="18728"/>
    <cellStyle name="Calculation 2 10 14 3" xfId="6311"/>
    <cellStyle name="Calculation 2 10 14 3 2" xfId="21379"/>
    <cellStyle name="Calculation 2 10 14 4" xfId="10022"/>
    <cellStyle name="Calculation 2 10 14 4 2" xfId="25087"/>
    <cellStyle name="Calculation 2 10 14 5" xfId="13479"/>
    <cellStyle name="Calculation 2 10 14 5 2" xfId="28544"/>
    <cellStyle name="Calculation 2 10 14 6" xfId="9520"/>
    <cellStyle name="Calculation 2 10 14 6 2" xfId="24585"/>
    <cellStyle name="Calculation 2 10 14 7" xfId="33257"/>
    <cellStyle name="Calculation 2 10 15" xfId="1857"/>
    <cellStyle name="Calculation 2 10 15 2" xfId="3102"/>
    <cellStyle name="Calculation 2 10 15 2 2" xfId="7700"/>
    <cellStyle name="Calculation 2 10 15 2 2 2" xfId="22765"/>
    <cellStyle name="Calculation 2 10 15 2 3" xfId="11461"/>
    <cellStyle name="Calculation 2 10 15 2 3 2" xfId="26526"/>
    <cellStyle name="Calculation 2 10 15 2 4" xfId="14910"/>
    <cellStyle name="Calculation 2 10 15 2 4 2" xfId="29975"/>
    <cellStyle name="Calculation 2 10 15 2 5" xfId="18729"/>
    <cellStyle name="Calculation 2 10 15 3" xfId="6496"/>
    <cellStyle name="Calculation 2 10 15 3 2" xfId="21564"/>
    <cellStyle name="Calculation 2 10 15 4" xfId="10217"/>
    <cellStyle name="Calculation 2 10 15 4 2" xfId="25282"/>
    <cellStyle name="Calculation 2 10 15 5" xfId="13674"/>
    <cellStyle name="Calculation 2 10 15 5 2" xfId="28739"/>
    <cellStyle name="Calculation 2 10 15 6" xfId="9304"/>
    <cellStyle name="Calculation 2 10 15 6 2" xfId="24369"/>
    <cellStyle name="Calculation 2 10 15 7" xfId="33258"/>
    <cellStyle name="Calculation 2 10 16" xfId="3096"/>
    <cellStyle name="Calculation 2 10 16 2" xfId="7694"/>
    <cellStyle name="Calculation 2 10 16 2 2" xfId="22759"/>
    <cellStyle name="Calculation 2 10 16 3" xfId="11455"/>
    <cellStyle name="Calculation 2 10 16 3 2" xfId="26520"/>
    <cellStyle name="Calculation 2 10 16 4" xfId="14904"/>
    <cellStyle name="Calculation 2 10 16 4 2" xfId="29969"/>
    <cellStyle name="Calculation 2 10 16 5" xfId="18723"/>
    <cellStyle name="Calculation 2 10 17" xfId="5456"/>
    <cellStyle name="Calculation 2 10 17 2" xfId="20665"/>
    <cellStyle name="Calculation 2 10 18" xfId="6504"/>
    <cellStyle name="Calculation 2 10 18 2" xfId="21572"/>
    <cellStyle name="Calculation 2 10 19" xfId="16879"/>
    <cellStyle name="Calculation 2 10 19 2" xfId="31942"/>
    <cellStyle name="Calculation 2 10 2" xfId="1999"/>
    <cellStyle name="Calculation 2 10 2 2" xfId="3103"/>
    <cellStyle name="Calculation 2 10 2 2 2" xfId="7701"/>
    <cellStyle name="Calculation 2 10 2 2 2 2" xfId="22766"/>
    <cellStyle name="Calculation 2 10 2 2 3" xfId="11462"/>
    <cellStyle name="Calculation 2 10 2 2 3 2" xfId="26527"/>
    <cellStyle name="Calculation 2 10 2 2 4" xfId="14911"/>
    <cellStyle name="Calculation 2 10 2 2 4 2" xfId="29976"/>
    <cellStyle name="Calculation 2 10 2 2 5" xfId="18730"/>
    <cellStyle name="Calculation 2 10 2 3" xfId="6637"/>
    <cellStyle name="Calculation 2 10 2 3 2" xfId="21702"/>
    <cellStyle name="Calculation 2 10 2 4" xfId="10358"/>
    <cellStyle name="Calculation 2 10 2 4 2" xfId="25423"/>
    <cellStyle name="Calculation 2 10 2 5" xfId="6653"/>
    <cellStyle name="Calculation 2 10 2 5 2" xfId="21718"/>
    <cellStyle name="Calculation 2 10 2 6" xfId="33259"/>
    <cellStyle name="Calculation 2 10 20" xfId="33260"/>
    <cellStyle name="Calculation 2 10 21" xfId="34976"/>
    <cellStyle name="Calculation 2 10 22" xfId="34928"/>
    <cellStyle name="Calculation 2 10 23" xfId="35236"/>
    <cellStyle name="Calculation 2 10 24" xfId="35468"/>
    <cellStyle name="Calculation 2 10 25" xfId="35727"/>
    <cellStyle name="Calculation 2 10 26" xfId="35885"/>
    <cellStyle name="Calculation 2 10 3" xfId="2026"/>
    <cellStyle name="Calculation 2 10 3 2" xfId="3104"/>
    <cellStyle name="Calculation 2 10 3 2 2" xfId="7702"/>
    <cellStyle name="Calculation 2 10 3 2 2 2" xfId="22767"/>
    <cellStyle name="Calculation 2 10 3 2 3" xfId="11463"/>
    <cellStyle name="Calculation 2 10 3 2 3 2" xfId="26528"/>
    <cellStyle name="Calculation 2 10 3 2 4" xfId="14912"/>
    <cellStyle name="Calculation 2 10 3 2 4 2" xfId="29977"/>
    <cellStyle name="Calculation 2 10 3 2 5" xfId="18731"/>
    <cellStyle name="Calculation 2 10 3 3" xfId="6659"/>
    <cellStyle name="Calculation 2 10 3 3 2" xfId="21724"/>
    <cellStyle name="Calculation 2 10 3 4" xfId="10385"/>
    <cellStyle name="Calculation 2 10 3 4 2" xfId="25450"/>
    <cellStyle name="Calculation 2 10 3 5" xfId="7611"/>
    <cellStyle name="Calculation 2 10 3 5 2" xfId="22676"/>
    <cellStyle name="Calculation 2 10 3 6" xfId="33261"/>
    <cellStyle name="Calculation 2 10 4" xfId="1428"/>
    <cellStyle name="Calculation 2 10 4 2" xfId="3105"/>
    <cellStyle name="Calculation 2 10 4 2 2" xfId="7703"/>
    <cellStyle name="Calculation 2 10 4 2 2 2" xfId="22768"/>
    <cellStyle name="Calculation 2 10 4 2 3" xfId="11464"/>
    <cellStyle name="Calculation 2 10 4 2 3 2" xfId="26529"/>
    <cellStyle name="Calculation 2 10 4 2 4" xfId="14913"/>
    <cellStyle name="Calculation 2 10 4 2 4 2" xfId="29978"/>
    <cellStyle name="Calculation 2 10 4 2 5" xfId="18732"/>
    <cellStyle name="Calculation 2 10 4 3" xfId="6082"/>
    <cellStyle name="Calculation 2 10 4 3 2" xfId="21151"/>
    <cellStyle name="Calculation 2 10 4 4" xfId="9788"/>
    <cellStyle name="Calculation 2 10 4 4 2" xfId="24853"/>
    <cellStyle name="Calculation 2 10 4 5" xfId="13245"/>
    <cellStyle name="Calculation 2 10 4 5 2" xfId="28310"/>
    <cellStyle name="Calculation 2 10 4 6" xfId="16607"/>
    <cellStyle name="Calculation 2 10 4 6 2" xfId="31672"/>
    <cellStyle name="Calculation 2 10 4 7" xfId="33262"/>
    <cellStyle name="Calculation 2 10 5" xfId="1410"/>
    <cellStyle name="Calculation 2 10 5 2" xfId="3106"/>
    <cellStyle name="Calculation 2 10 5 2 2" xfId="7704"/>
    <cellStyle name="Calculation 2 10 5 2 2 2" xfId="22769"/>
    <cellStyle name="Calculation 2 10 5 2 3" xfId="11465"/>
    <cellStyle name="Calculation 2 10 5 2 3 2" xfId="26530"/>
    <cellStyle name="Calculation 2 10 5 2 4" xfId="14914"/>
    <cellStyle name="Calculation 2 10 5 2 4 2" xfId="29979"/>
    <cellStyle name="Calculation 2 10 5 2 5" xfId="18733"/>
    <cellStyle name="Calculation 2 10 5 3" xfId="6065"/>
    <cellStyle name="Calculation 2 10 5 3 2" xfId="21134"/>
    <cellStyle name="Calculation 2 10 5 4" xfId="9770"/>
    <cellStyle name="Calculation 2 10 5 4 2" xfId="24835"/>
    <cellStyle name="Calculation 2 10 5 5" xfId="13227"/>
    <cellStyle name="Calculation 2 10 5 5 2" xfId="28292"/>
    <cellStyle name="Calculation 2 10 5 6" xfId="16625"/>
    <cellStyle name="Calculation 2 10 5 6 2" xfId="31690"/>
    <cellStyle name="Calculation 2 10 5 7" xfId="33263"/>
    <cellStyle name="Calculation 2 10 6" xfId="1342"/>
    <cellStyle name="Calculation 2 10 6 2" xfId="3107"/>
    <cellStyle name="Calculation 2 10 6 2 2" xfId="7705"/>
    <cellStyle name="Calculation 2 10 6 2 2 2" xfId="22770"/>
    <cellStyle name="Calculation 2 10 6 2 3" xfId="11466"/>
    <cellStyle name="Calculation 2 10 6 2 3 2" xfId="26531"/>
    <cellStyle name="Calculation 2 10 6 2 4" xfId="14915"/>
    <cellStyle name="Calculation 2 10 6 2 4 2" xfId="29980"/>
    <cellStyle name="Calculation 2 10 6 2 5" xfId="18734"/>
    <cellStyle name="Calculation 2 10 6 3" xfId="6007"/>
    <cellStyle name="Calculation 2 10 6 3 2" xfId="21076"/>
    <cellStyle name="Calculation 2 10 6 4" xfId="9702"/>
    <cellStyle name="Calculation 2 10 6 4 2" xfId="24767"/>
    <cellStyle name="Calculation 2 10 6 5" xfId="13159"/>
    <cellStyle name="Calculation 2 10 6 5 2" xfId="28224"/>
    <cellStyle name="Calculation 2 10 6 6" xfId="16693"/>
    <cellStyle name="Calculation 2 10 6 6 2" xfId="31758"/>
    <cellStyle name="Calculation 2 10 6 7" xfId="33264"/>
    <cellStyle name="Calculation 2 10 7" xfId="1780"/>
    <cellStyle name="Calculation 2 10 7 2" xfId="3108"/>
    <cellStyle name="Calculation 2 10 7 2 2" xfId="7706"/>
    <cellStyle name="Calculation 2 10 7 2 2 2" xfId="22771"/>
    <cellStyle name="Calculation 2 10 7 2 3" xfId="11467"/>
    <cellStyle name="Calculation 2 10 7 2 3 2" xfId="26532"/>
    <cellStyle name="Calculation 2 10 7 2 4" xfId="14916"/>
    <cellStyle name="Calculation 2 10 7 2 4 2" xfId="29981"/>
    <cellStyle name="Calculation 2 10 7 2 5" xfId="18735"/>
    <cellStyle name="Calculation 2 10 7 3" xfId="6422"/>
    <cellStyle name="Calculation 2 10 7 3 2" xfId="21490"/>
    <cellStyle name="Calculation 2 10 7 4" xfId="10140"/>
    <cellStyle name="Calculation 2 10 7 4 2" xfId="25205"/>
    <cellStyle name="Calculation 2 10 7 5" xfId="13597"/>
    <cellStyle name="Calculation 2 10 7 5 2" xfId="28662"/>
    <cellStyle name="Calculation 2 10 7 6" xfId="9389"/>
    <cellStyle name="Calculation 2 10 7 6 2" xfId="24454"/>
    <cellStyle name="Calculation 2 10 7 7" xfId="33265"/>
    <cellStyle name="Calculation 2 10 8" xfId="1742"/>
    <cellStyle name="Calculation 2 10 8 2" xfId="3109"/>
    <cellStyle name="Calculation 2 10 8 2 2" xfId="7707"/>
    <cellStyle name="Calculation 2 10 8 2 2 2" xfId="22772"/>
    <cellStyle name="Calculation 2 10 8 2 3" xfId="11468"/>
    <cellStyle name="Calculation 2 10 8 2 3 2" xfId="26533"/>
    <cellStyle name="Calculation 2 10 8 2 4" xfId="14917"/>
    <cellStyle name="Calculation 2 10 8 2 4 2" xfId="29982"/>
    <cellStyle name="Calculation 2 10 8 2 5" xfId="18736"/>
    <cellStyle name="Calculation 2 10 8 3" xfId="6389"/>
    <cellStyle name="Calculation 2 10 8 3 2" xfId="21457"/>
    <cellStyle name="Calculation 2 10 8 4" xfId="10102"/>
    <cellStyle name="Calculation 2 10 8 4 2" xfId="25167"/>
    <cellStyle name="Calculation 2 10 8 5" xfId="13559"/>
    <cellStyle name="Calculation 2 10 8 5 2" xfId="28624"/>
    <cellStyle name="Calculation 2 10 8 6" xfId="9425"/>
    <cellStyle name="Calculation 2 10 8 6 2" xfId="24490"/>
    <cellStyle name="Calculation 2 10 8 7" xfId="33266"/>
    <cellStyle name="Calculation 2 10 9" xfId="1791"/>
    <cellStyle name="Calculation 2 10 9 2" xfId="3110"/>
    <cellStyle name="Calculation 2 10 9 2 2" xfId="7708"/>
    <cellStyle name="Calculation 2 10 9 2 2 2" xfId="22773"/>
    <cellStyle name="Calculation 2 10 9 2 3" xfId="11469"/>
    <cellStyle name="Calculation 2 10 9 2 3 2" xfId="26534"/>
    <cellStyle name="Calculation 2 10 9 2 4" xfId="14918"/>
    <cellStyle name="Calculation 2 10 9 2 4 2" xfId="29983"/>
    <cellStyle name="Calculation 2 10 9 2 5" xfId="18737"/>
    <cellStyle name="Calculation 2 10 9 3" xfId="6431"/>
    <cellStyle name="Calculation 2 10 9 3 2" xfId="21499"/>
    <cellStyle name="Calculation 2 10 9 4" xfId="10151"/>
    <cellStyle name="Calculation 2 10 9 4 2" xfId="25216"/>
    <cellStyle name="Calculation 2 10 9 5" xfId="13608"/>
    <cellStyle name="Calculation 2 10 9 5 2" xfId="28673"/>
    <cellStyle name="Calculation 2 10 9 6" xfId="9378"/>
    <cellStyle name="Calculation 2 10 9 6 2" xfId="24443"/>
    <cellStyle name="Calculation 2 10 9 7" xfId="33267"/>
    <cellStyle name="Calculation 2 11" xfId="780"/>
    <cellStyle name="Calculation 2 11 10" xfId="1832"/>
    <cellStyle name="Calculation 2 11 10 2" xfId="3112"/>
    <cellStyle name="Calculation 2 11 10 2 2" xfId="7710"/>
    <cellStyle name="Calculation 2 11 10 2 2 2" xfId="22775"/>
    <cellStyle name="Calculation 2 11 10 2 3" xfId="11471"/>
    <cellStyle name="Calculation 2 11 10 2 3 2" xfId="26536"/>
    <cellStyle name="Calculation 2 11 10 2 4" xfId="14920"/>
    <cellStyle name="Calculation 2 11 10 2 4 2" xfId="29985"/>
    <cellStyle name="Calculation 2 11 10 2 5" xfId="18739"/>
    <cellStyle name="Calculation 2 11 10 3" xfId="6472"/>
    <cellStyle name="Calculation 2 11 10 3 2" xfId="21540"/>
    <cellStyle name="Calculation 2 11 10 4" xfId="10192"/>
    <cellStyle name="Calculation 2 11 10 4 2" xfId="25257"/>
    <cellStyle name="Calculation 2 11 10 5" xfId="13649"/>
    <cellStyle name="Calculation 2 11 10 5 2" xfId="28714"/>
    <cellStyle name="Calculation 2 11 10 6" xfId="9329"/>
    <cellStyle name="Calculation 2 11 10 6 2" xfId="24394"/>
    <cellStyle name="Calculation 2 11 10 7" xfId="33268"/>
    <cellStyle name="Calculation 2 11 11" xfId="1513"/>
    <cellStyle name="Calculation 2 11 11 2" xfId="3113"/>
    <cellStyle name="Calculation 2 11 11 2 2" xfId="7711"/>
    <cellStyle name="Calculation 2 11 11 2 2 2" xfId="22776"/>
    <cellStyle name="Calculation 2 11 11 2 3" xfId="11472"/>
    <cellStyle name="Calculation 2 11 11 2 3 2" xfId="26537"/>
    <cellStyle name="Calculation 2 11 11 2 4" xfId="14921"/>
    <cellStyle name="Calculation 2 11 11 2 4 2" xfId="29986"/>
    <cellStyle name="Calculation 2 11 11 2 5" xfId="18740"/>
    <cellStyle name="Calculation 2 11 11 3" xfId="6165"/>
    <cellStyle name="Calculation 2 11 11 3 2" xfId="21234"/>
    <cellStyle name="Calculation 2 11 11 4" xfId="9873"/>
    <cellStyle name="Calculation 2 11 11 4 2" xfId="24938"/>
    <cellStyle name="Calculation 2 11 11 5" xfId="13330"/>
    <cellStyle name="Calculation 2 11 11 5 2" xfId="28395"/>
    <cellStyle name="Calculation 2 11 11 6" xfId="16522"/>
    <cellStyle name="Calculation 2 11 11 6 2" xfId="31587"/>
    <cellStyle name="Calculation 2 11 11 7" xfId="33269"/>
    <cellStyle name="Calculation 2 11 12" xfId="1725"/>
    <cellStyle name="Calculation 2 11 12 2" xfId="3114"/>
    <cellStyle name="Calculation 2 11 12 2 2" xfId="7712"/>
    <cellStyle name="Calculation 2 11 12 2 2 2" xfId="22777"/>
    <cellStyle name="Calculation 2 11 12 2 3" xfId="11473"/>
    <cellStyle name="Calculation 2 11 12 2 3 2" xfId="26538"/>
    <cellStyle name="Calculation 2 11 12 2 4" xfId="14922"/>
    <cellStyle name="Calculation 2 11 12 2 4 2" xfId="29987"/>
    <cellStyle name="Calculation 2 11 12 2 5" xfId="18741"/>
    <cellStyle name="Calculation 2 11 12 3" xfId="6374"/>
    <cellStyle name="Calculation 2 11 12 3 2" xfId="21442"/>
    <cellStyle name="Calculation 2 11 12 4" xfId="10085"/>
    <cellStyle name="Calculation 2 11 12 4 2" xfId="25150"/>
    <cellStyle name="Calculation 2 11 12 5" xfId="13542"/>
    <cellStyle name="Calculation 2 11 12 5 2" xfId="28607"/>
    <cellStyle name="Calculation 2 11 12 6" xfId="9440"/>
    <cellStyle name="Calculation 2 11 12 6 2" xfId="24505"/>
    <cellStyle name="Calculation 2 11 12 7" xfId="33270"/>
    <cellStyle name="Calculation 2 11 13" xfId="1767"/>
    <cellStyle name="Calculation 2 11 13 2" xfId="3115"/>
    <cellStyle name="Calculation 2 11 13 2 2" xfId="7713"/>
    <cellStyle name="Calculation 2 11 13 2 2 2" xfId="22778"/>
    <cellStyle name="Calculation 2 11 13 2 3" xfId="11474"/>
    <cellStyle name="Calculation 2 11 13 2 3 2" xfId="26539"/>
    <cellStyle name="Calculation 2 11 13 2 4" xfId="14923"/>
    <cellStyle name="Calculation 2 11 13 2 4 2" xfId="29988"/>
    <cellStyle name="Calculation 2 11 13 2 5" xfId="18742"/>
    <cellStyle name="Calculation 2 11 13 3" xfId="6411"/>
    <cellStyle name="Calculation 2 11 13 3 2" xfId="21479"/>
    <cellStyle name="Calculation 2 11 13 4" xfId="10127"/>
    <cellStyle name="Calculation 2 11 13 4 2" xfId="25192"/>
    <cellStyle name="Calculation 2 11 13 5" xfId="13584"/>
    <cellStyle name="Calculation 2 11 13 5 2" xfId="28649"/>
    <cellStyle name="Calculation 2 11 13 6" xfId="9402"/>
    <cellStyle name="Calculation 2 11 13 6 2" xfId="24467"/>
    <cellStyle name="Calculation 2 11 13 7" xfId="33271"/>
    <cellStyle name="Calculation 2 11 14" xfId="1663"/>
    <cellStyle name="Calculation 2 11 14 2" xfId="3116"/>
    <cellStyle name="Calculation 2 11 14 2 2" xfId="7714"/>
    <cellStyle name="Calculation 2 11 14 2 2 2" xfId="22779"/>
    <cellStyle name="Calculation 2 11 14 2 3" xfId="11475"/>
    <cellStyle name="Calculation 2 11 14 2 3 2" xfId="26540"/>
    <cellStyle name="Calculation 2 11 14 2 4" xfId="14924"/>
    <cellStyle name="Calculation 2 11 14 2 4 2" xfId="29989"/>
    <cellStyle name="Calculation 2 11 14 2 5" xfId="18743"/>
    <cellStyle name="Calculation 2 11 14 3" xfId="6312"/>
    <cellStyle name="Calculation 2 11 14 3 2" xfId="21380"/>
    <cellStyle name="Calculation 2 11 14 4" xfId="10023"/>
    <cellStyle name="Calculation 2 11 14 4 2" xfId="25088"/>
    <cellStyle name="Calculation 2 11 14 5" xfId="13480"/>
    <cellStyle name="Calculation 2 11 14 5 2" xfId="28545"/>
    <cellStyle name="Calculation 2 11 14 6" xfId="9519"/>
    <cellStyle name="Calculation 2 11 14 6 2" xfId="24584"/>
    <cellStyle name="Calculation 2 11 14 7" xfId="33272"/>
    <cellStyle name="Calculation 2 11 15" xfId="1761"/>
    <cellStyle name="Calculation 2 11 15 2" xfId="3117"/>
    <cellStyle name="Calculation 2 11 15 2 2" xfId="7715"/>
    <cellStyle name="Calculation 2 11 15 2 2 2" xfId="22780"/>
    <cellStyle name="Calculation 2 11 15 2 3" xfId="11476"/>
    <cellStyle name="Calculation 2 11 15 2 3 2" xfId="26541"/>
    <cellStyle name="Calculation 2 11 15 2 4" xfId="14925"/>
    <cellStyle name="Calculation 2 11 15 2 4 2" xfId="29990"/>
    <cellStyle name="Calculation 2 11 15 2 5" xfId="18744"/>
    <cellStyle name="Calculation 2 11 15 3" xfId="6405"/>
    <cellStyle name="Calculation 2 11 15 3 2" xfId="21473"/>
    <cellStyle name="Calculation 2 11 15 4" xfId="10121"/>
    <cellStyle name="Calculation 2 11 15 4 2" xfId="25186"/>
    <cellStyle name="Calculation 2 11 15 5" xfId="13578"/>
    <cellStyle name="Calculation 2 11 15 5 2" xfId="28643"/>
    <cellStyle name="Calculation 2 11 15 6" xfId="9408"/>
    <cellStyle name="Calculation 2 11 15 6 2" xfId="24473"/>
    <cellStyle name="Calculation 2 11 15 7" xfId="33273"/>
    <cellStyle name="Calculation 2 11 16" xfId="3111"/>
    <cellStyle name="Calculation 2 11 16 2" xfId="7709"/>
    <cellStyle name="Calculation 2 11 16 2 2" xfId="22774"/>
    <cellStyle name="Calculation 2 11 16 3" xfId="11470"/>
    <cellStyle name="Calculation 2 11 16 3 2" xfId="26535"/>
    <cellStyle name="Calculation 2 11 16 4" xfId="14919"/>
    <cellStyle name="Calculation 2 11 16 4 2" xfId="29984"/>
    <cellStyle name="Calculation 2 11 16 5" xfId="18738"/>
    <cellStyle name="Calculation 2 11 17" xfId="5457"/>
    <cellStyle name="Calculation 2 11 17 2" xfId="20666"/>
    <cellStyle name="Calculation 2 11 18" xfId="7591"/>
    <cellStyle name="Calculation 2 11 18 2" xfId="22656"/>
    <cellStyle name="Calculation 2 11 19" xfId="16878"/>
    <cellStyle name="Calculation 2 11 19 2" xfId="31941"/>
    <cellStyle name="Calculation 2 11 2" xfId="1998"/>
    <cellStyle name="Calculation 2 11 2 2" xfId="3118"/>
    <cellStyle name="Calculation 2 11 2 2 2" xfId="7716"/>
    <cellStyle name="Calculation 2 11 2 2 2 2" xfId="22781"/>
    <cellStyle name="Calculation 2 11 2 2 3" xfId="11477"/>
    <cellStyle name="Calculation 2 11 2 2 3 2" xfId="26542"/>
    <cellStyle name="Calculation 2 11 2 2 4" xfId="14926"/>
    <cellStyle name="Calculation 2 11 2 2 4 2" xfId="29991"/>
    <cellStyle name="Calculation 2 11 2 2 5" xfId="18745"/>
    <cellStyle name="Calculation 2 11 2 3" xfId="6636"/>
    <cellStyle name="Calculation 2 11 2 3 2" xfId="21701"/>
    <cellStyle name="Calculation 2 11 2 4" xfId="10357"/>
    <cellStyle name="Calculation 2 11 2 4 2" xfId="25422"/>
    <cellStyle name="Calculation 2 11 2 5" xfId="6053"/>
    <cellStyle name="Calculation 2 11 2 5 2" xfId="21122"/>
    <cellStyle name="Calculation 2 11 2 6" xfId="33274"/>
    <cellStyle name="Calculation 2 11 20" xfId="33275"/>
    <cellStyle name="Calculation 2 11 21" xfId="34977"/>
    <cellStyle name="Calculation 2 11 22" xfId="34927"/>
    <cellStyle name="Calculation 2 11 23" xfId="35235"/>
    <cellStyle name="Calculation 2 11 24" xfId="35467"/>
    <cellStyle name="Calculation 2 11 25" xfId="35726"/>
    <cellStyle name="Calculation 2 11 26" xfId="35882"/>
    <cellStyle name="Calculation 2 11 3" xfId="2027"/>
    <cellStyle name="Calculation 2 11 3 2" xfId="3119"/>
    <cellStyle name="Calculation 2 11 3 2 2" xfId="7717"/>
    <cellStyle name="Calculation 2 11 3 2 2 2" xfId="22782"/>
    <cellStyle name="Calculation 2 11 3 2 3" xfId="11478"/>
    <cellStyle name="Calculation 2 11 3 2 3 2" xfId="26543"/>
    <cellStyle name="Calculation 2 11 3 2 4" xfId="14927"/>
    <cellStyle name="Calculation 2 11 3 2 4 2" xfId="29992"/>
    <cellStyle name="Calculation 2 11 3 2 5" xfId="18746"/>
    <cellStyle name="Calculation 2 11 3 3" xfId="6660"/>
    <cellStyle name="Calculation 2 11 3 3 2" xfId="21725"/>
    <cellStyle name="Calculation 2 11 3 4" xfId="10386"/>
    <cellStyle name="Calculation 2 11 3 4 2" xfId="25451"/>
    <cellStyle name="Calculation 2 11 3 5" xfId="6026"/>
    <cellStyle name="Calculation 2 11 3 5 2" xfId="21095"/>
    <cellStyle name="Calculation 2 11 3 6" xfId="33276"/>
    <cellStyle name="Calculation 2 11 4" xfId="1429"/>
    <cellStyle name="Calculation 2 11 4 2" xfId="3120"/>
    <cellStyle name="Calculation 2 11 4 2 2" xfId="7718"/>
    <cellStyle name="Calculation 2 11 4 2 2 2" xfId="22783"/>
    <cellStyle name="Calculation 2 11 4 2 3" xfId="11479"/>
    <cellStyle name="Calculation 2 11 4 2 3 2" xfId="26544"/>
    <cellStyle name="Calculation 2 11 4 2 4" xfId="14928"/>
    <cellStyle name="Calculation 2 11 4 2 4 2" xfId="29993"/>
    <cellStyle name="Calculation 2 11 4 2 5" xfId="18747"/>
    <cellStyle name="Calculation 2 11 4 3" xfId="6083"/>
    <cellStyle name="Calculation 2 11 4 3 2" xfId="21152"/>
    <cellStyle name="Calculation 2 11 4 4" xfId="9789"/>
    <cellStyle name="Calculation 2 11 4 4 2" xfId="24854"/>
    <cellStyle name="Calculation 2 11 4 5" xfId="13246"/>
    <cellStyle name="Calculation 2 11 4 5 2" xfId="28311"/>
    <cellStyle name="Calculation 2 11 4 6" xfId="16606"/>
    <cellStyle name="Calculation 2 11 4 6 2" xfId="31671"/>
    <cellStyle name="Calculation 2 11 4 7" xfId="33277"/>
    <cellStyle name="Calculation 2 11 5" xfId="1411"/>
    <cellStyle name="Calculation 2 11 5 2" xfId="3121"/>
    <cellStyle name="Calculation 2 11 5 2 2" xfId="7719"/>
    <cellStyle name="Calculation 2 11 5 2 2 2" xfId="22784"/>
    <cellStyle name="Calculation 2 11 5 2 3" xfId="11480"/>
    <cellStyle name="Calculation 2 11 5 2 3 2" xfId="26545"/>
    <cellStyle name="Calculation 2 11 5 2 4" xfId="14929"/>
    <cellStyle name="Calculation 2 11 5 2 4 2" xfId="29994"/>
    <cellStyle name="Calculation 2 11 5 2 5" xfId="18748"/>
    <cellStyle name="Calculation 2 11 5 3" xfId="6066"/>
    <cellStyle name="Calculation 2 11 5 3 2" xfId="21135"/>
    <cellStyle name="Calculation 2 11 5 4" xfId="9771"/>
    <cellStyle name="Calculation 2 11 5 4 2" xfId="24836"/>
    <cellStyle name="Calculation 2 11 5 5" xfId="13228"/>
    <cellStyle name="Calculation 2 11 5 5 2" xfId="28293"/>
    <cellStyle name="Calculation 2 11 5 6" xfId="16624"/>
    <cellStyle name="Calculation 2 11 5 6 2" xfId="31689"/>
    <cellStyle name="Calculation 2 11 5 7" xfId="33278"/>
    <cellStyle name="Calculation 2 11 6" xfId="1846"/>
    <cellStyle name="Calculation 2 11 6 2" xfId="3122"/>
    <cellStyle name="Calculation 2 11 6 2 2" xfId="7720"/>
    <cellStyle name="Calculation 2 11 6 2 2 2" xfId="22785"/>
    <cellStyle name="Calculation 2 11 6 2 3" xfId="11481"/>
    <cellStyle name="Calculation 2 11 6 2 3 2" xfId="26546"/>
    <cellStyle name="Calculation 2 11 6 2 4" xfId="14930"/>
    <cellStyle name="Calculation 2 11 6 2 4 2" xfId="29995"/>
    <cellStyle name="Calculation 2 11 6 2 5" xfId="18749"/>
    <cellStyle name="Calculation 2 11 6 3" xfId="6485"/>
    <cellStyle name="Calculation 2 11 6 3 2" xfId="21553"/>
    <cellStyle name="Calculation 2 11 6 4" xfId="10206"/>
    <cellStyle name="Calculation 2 11 6 4 2" xfId="25271"/>
    <cellStyle name="Calculation 2 11 6 5" xfId="13663"/>
    <cellStyle name="Calculation 2 11 6 5 2" xfId="28728"/>
    <cellStyle name="Calculation 2 11 6 6" xfId="9315"/>
    <cellStyle name="Calculation 2 11 6 6 2" xfId="24380"/>
    <cellStyle name="Calculation 2 11 6 7" xfId="33279"/>
    <cellStyle name="Calculation 2 11 7" xfId="1875"/>
    <cellStyle name="Calculation 2 11 7 2" xfId="3123"/>
    <cellStyle name="Calculation 2 11 7 2 2" xfId="7721"/>
    <cellStyle name="Calculation 2 11 7 2 2 2" xfId="22786"/>
    <cellStyle name="Calculation 2 11 7 2 3" xfId="11482"/>
    <cellStyle name="Calculation 2 11 7 2 3 2" xfId="26547"/>
    <cellStyle name="Calculation 2 11 7 2 4" xfId="14931"/>
    <cellStyle name="Calculation 2 11 7 2 4 2" xfId="29996"/>
    <cellStyle name="Calculation 2 11 7 2 5" xfId="18750"/>
    <cellStyle name="Calculation 2 11 7 3" xfId="6513"/>
    <cellStyle name="Calculation 2 11 7 3 2" xfId="21581"/>
    <cellStyle name="Calculation 2 11 7 4" xfId="10235"/>
    <cellStyle name="Calculation 2 11 7 4 2" xfId="25300"/>
    <cellStyle name="Calculation 2 11 7 5" xfId="13692"/>
    <cellStyle name="Calculation 2 11 7 5 2" xfId="28757"/>
    <cellStyle name="Calculation 2 11 7 6" xfId="9286"/>
    <cellStyle name="Calculation 2 11 7 6 2" xfId="24351"/>
    <cellStyle name="Calculation 2 11 7 7" xfId="33280"/>
    <cellStyle name="Calculation 2 11 8" xfId="1324"/>
    <cellStyle name="Calculation 2 11 8 2" xfId="3124"/>
    <cellStyle name="Calculation 2 11 8 2 2" xfId="7722"/>
    <cellStyle name="Calculation 2 11 8 2 2 2" xfId="22787"/>
    <cellStyle name="Calculation 2 11 8 2 3" xfId="11483"/>
    <cellStyle name="Calculation 2 11 8 2 3 2" xfId="26548"/>
    <cellStyle name="Calculation 2 11 8 2 4" xfId="14932"/>
    <cellStyle name="Calculation 2 11 8 2 4 2" xfId="29997"/>
    <cellStyle name="Calculation 2 11 8 2 5" xfId="18751"/>
    <cellStyle name="Calculation 2 11 8 3" xfId="5991"/>
    <cellStyle name="Calculation 2 11 8 3 2" xfId="21060"/>
    <cellStyle name="Calculation 2 11 8 4" xfId="9684"/>
    <cellStyle name="Calculation 2 11 8 4 2" xfId="24749"/>
    <cellStyle name="Calculation 2 11 8 5" xfId="13141"/>
    <cellStyle name="Calculation 2 11 8 5 2" xfId="28206"/>
    <cellStyle name="Calculation 2 11 8 6" xfId="16711"/>
    <cellStyle name="Calculation 2 11 8 6 2" xfId="31776"/>
    <cellStyle name="Calculation 2 11 8 7" xfId="33281"/>
    <cellStyle name="Calculation 2 11 9" xfId="1883"/>
    <cellStyle name="Calculation 2 11 9 2" xfId="3125"/>
    <cellStyle name="Calculation 2 11 9 2 2" xfId="7723"/>
    <cellStyle name="Calculation 2 11 9 2 2 2" xfId="22788"/>
    <cellStyle name="Calculation 2 11 9 2 3" xfId="11484"/>
    <cellStyle name="Calculation 2 11 9 2 3 2" xfId="26549"/>
    <cellStyle name="Calculation 2 11 9 2 4" xfId="14933"/>
    <cellStyle name="Calculation 2 11 9 2 4 2" xfId="29998"/>
    <cellStyle name="Calculation 2 11 9 2 5" xfId="18752"/>
    <cellStyle name="Calculation 2 11 9 3" xfId="6520"/>
    <cellStyle name="Calculation 2 11 9 3 2" xfId="21588"/>
    <cellStyle name="Calculation 2 11 9 4" xfId="10243"/>
    <cellStyle name="Calculation 2 11 9 4 2" xfId="25308"/>
    <cellStyle name="Calculation 2 11 9 5" xfId="13700"/>
    <cellStyle name="Calculation 2 11 9 5 2" xfId="28765"/>
    <cellStyle name="Calculation 2 11 9 6" xfId="4695"/>
    <cellStyle name="Calculation 2 11 9 6 2" xfId="20644"/>
    <cellStyle name="Calculation 2 11 9 7" xfId="33282"/>
    <cellStyle name="Calculation 2 12" xfId="2000"/>
    <cellStyle name="Calculation 2 12 2" xfId="3126"/>
    <cellStyle name="Calculation 2 12 2 2" xfId="7724"/>
    <cellStyle name="Calculation 2 12 2 2 2" xfId="22789"/>
    <cellStyle name="Calculation 2 12 2 3" xfId="11485"/>
    <cellStyle name="Calculation 2 12 2 3 2" xfId="26550"/>
    <cellStyle name="Calculation 2 12 2 4" xfId="14934"/>
    <cellStyle name="Calculation 2 12 2 4 2" xfId="29999"/>
    <cellStyle name="Calculation 2 12 2 5" xfId="18753"/>
    <cellStyle name="Calculation 2 12 3" xfId="6638"/>
    <cellStyle name="Calculation 2 12 3 2" xfId="21703"/>
    <cellStyle name="Calculation 2 12 4" xfId="10359"/>
    <cellStyle name="Calculation 2 12 4 2" xfId="25424"/>
    <cellStyle name="Calculation 2 12 5" xfId="7595"/>
    <cellStyle name="Calculation 2 12 5 2" xfId="22660"/>
    <cellStyle name="Calculation 2 12 6" xfId="33283"/>
    <cellStyle name="Calculation 2 13" xfId="2025"/>
    <cellStyle name="Calculation 2 13 2" xfId="3127"/>
    <cellStyle name="Calculation 2 13 2 2" xfId="7725"/>
    <cellStyle name="Calculation 2 13 2 2 2" xfId="22790"/>
    <cellStyle name="Calculation 2 13 2 3" xfId="11486"/>
    <cellStyle name="Calculation 2 13 2 3 2" xfId="26551"/>
    <cellStyle name="Calculation 2 13 2 4" xfId="14935"/>
    <cellStyle name="Calculation 2 13 2 4 2" xfId="30000"/>
    <cellStyle name="Calculation 2 13 2 5" xfId="18754"/>
    <cellStyle name="Calculation 2 13 3" xfId="6658"/>
    <cellStyle name="Calculation 2 13 3 2" xfId="21723"/>
    <cellStyle name="Calculation 2 13 4" xfId="10384"/>
    <cellStyle name="Calculation 2 13 4 2" xfId="25449"/>
    <cellStyle name="Calculation 2 13 5" xfId="6068"/>
    <cellStyle name="Calculation 2 13 5 2" xfId="21137"/>
    <cellStyle name="Calculation 2 13 6" xfId="33284"/>
    <cellStyle name="Calculation 2 14" xfId="1427"/>
    <cellStyle name="Calculation 2 14 2" xfId="3128"/>
    <cellStyle name="Calculation 2 14 2 2" xfId="7726"/>
    <cellStyle name="Calculation 2 14 2 2 2" xfId="22791"/>
    <cellStyle name="Calculation 2 14 2 3" xfId="11487"/>
    <cellStyle name="Calculation 2 14 2 3 2" xfId="26552"/>
    <cellStyle name="Calculation 2 14 2 4" xfId="14936"/>
    <cellStyle name="Calculation 2 14 2 4 2" xfId="30001"/>
    <cellStyle name="Calculation 2 14 2 5" xfId="18755"/>
    <cellStyle name="Calculation 2 14 3" xfId="6081"/>
    <cellStyle name="Calculation 2 14 3 2" xfId="21150"/>
    <cellStyle name="Calculation 2 14 4" xfId="9787"/>
    <cellStyle name="Calculation 2 14 4 2" xfId="24852"/>
    <cellStyle name="Calculation 2 14 5" xfId="13244"/>
    <cellStyle name="Calculation 2 14 5 2" xfId="28309"/>
    <cellStyle name="Calculation 2 14 6" xfId="16608"/>
    <cellStyle name="Calculation 2 14 6 2" xfId="31673"/>
    <cellStyle name="Calculation 2 14 7" xfId="33285"/>
    <cellStyle name="Calculation 2 15" xfId="1406"/>
    <cellStyle name="Calculation 2 15 2" xfId="3129"/>
    <cellStyle name="Calculation 2 15 2 2" xfId="7727"/>
    <cellStyle name="Calculation 2 15 2 2 2" xfId="22792"/>
    <cellStyle name="Calculation 2 15 2 3" xfId="11488"/>
    <cellStyle name="Calculation 2 15 2 3 2" xfId="26553"/>
    <cellStyle name="Calculation 2 15 2 4" xfId="14937"/>
    <cellStyle name="Calculation 2 15 2 4 2" xfId="30002"/>
    <cellStyle name="Calculation 2 15 2 5" xfId="18756"/>
    <cellStyle name="Calculation 2 15 3" xfId="6061"/>
    <cellStyle name="Calculation 2 15 3 2" xfId="21130"/>
    <cellStyle name="Calculation 2 15 4" xfId="9766"/>
    <cellStyle name="Calculation 2 15 4 2" xfId="24831"/>
    <cellStyle name="Calculation 2 15 5" xfId="13223"/>
    <cellStyle name="Calculation 2 15 5 2" xfId="28288"/>
    <cellStyle name="Calculation 2 15 6" xfId="16629"/>
    <cellStyle name="Calculation 2 15 6 2" xfId="31694"/>
    <cellStyle name="Calculation 2 15 7" xfId="33286"/>
    <cellStyle name="Calculation 2 16" xfId="1750"/>
    <cellStyle name="Calculation 2 16 2" xfId="3130"/>
    <cellStyle name="Calculation 2 16 2 2" xfId="7728"/>
    <cellStyle name="Calculation 2 16 2 2 2" xfId="22793"/>
    <cellStyle name="Calculation 2 16 2 3" xfId="11489"/>
    <cellStyle name="Calculation 2 16 2 3 2" xfId="26554"/>
    <cellStyle name="Calculation 2 16 2 4" xfId="14938"/>
    <cellStyle name="Calculation 2 16 2 4 2" xfId="30003"/>
    <cellStyle name="Calculation 2 16 2 5" xfId="18757"/>
    <cellStyle name="Calculation 2 16 3" xfId="6397"/>
    <cellStyle name="Calculation 2 16 3 2" xfId="21465"/>
    <cellStyle name="Calculation 2 16 4" xfId="10110"/>
    <cellStyle name="Calculation 2 16 4 2" xfId="25175"/>
    <cellStyle name="Calculation 2 16 5" xfId="13567"/>
    <cellStyle name="Calculation 2 16 5 2" xfId="28632"/>
    <cellStyle name="Calculation 2 16 6" xfId="5899"/>
    <cellStyle name="Calculation 2 16 6 2" xfId="20968"/>
    <cellStyle name="Calculation 2 16 7" xfId="33287"/>
    <cellStyle name="Calculation 2 17" xfId="1453"/>
    <cellStyle name="Calculation 2 17 2" xfId="3131"/>
    <cellStyle name="Calculation 2 17 2 2" xfId="7729"/>
    <cellStyle name="Calculation 2 17 2 2 2" xfId="22794"/>
    <cellStyle name="Calculation 2 17 2 3" xfId="11490"/>
    <cellStyle name="Calculation 2 17 2 3 2" xfId="26555"/>
    <cellStyle name="Calculation 2 17 2 4" xfId="14939"/>
    <cellStyle name="Calculation 2 17 2 4 2" xfId="30004"/>
    <cellStyle name="Calculation 2 17 2 5" xfId="18758"/>
    <cellStyle name="Calculation 2 17 3" xfId="6105"/>
    <cellStyle name="Calculation 2 17 3 2" xfId="21174"/>
    <cellStyle name="Calculation 2 17 4" xfId="9813"/>
    <cellStyle name="Calculation 2 17 4 2" xfId="24878"/>
    <cellStyle name="Calculation 2 17 5" xfId="13270"/>
    <cellStyle name="Calculation 2 17 5 2" xfId="28335"/>
    <cellStyle name="Calculation 2 17 6" xfId="16582"/>
    <cellStyle name="Calculation 2 17 6 2" xfId="31647"/>
    <cellStyle name="Calculation 2 17 7" xfId="33288"/>
    <cellStyle name="Calculation 2 18" xfId="1839"/>
    <cellStyle name="Calculation 2 18 2" xfId="3132"/>
    <cellStyle name="Calculation 2 18 2 2" xfId="7730"/>
    <cellStyle name="Calculation 2 18 2 2 2" xfId="22795"/>
    <cellStyle name="Calculation 2 18 2 3" xfId="11491"/>
    <cellStyle name="Calculation 2 18 2 3 2" xfId="26556"/>
    <cellStyle name="Calculation 2 18 2 4" xfId="14940"/>
    <cellStyle name="Calculation 2 18 2 4 2" xfId="30005"/>
    <cellStyle name="Calculation 2 18 2 5" xfId="18759"/>
    <cellStyle name="Calculation 2 18 3" xfId="6479"/>
    <cellStyle name="Calculation 2 18 3 2" xfId="21547"/>
    <cellStyle name="Calculation 2 18 4" xfId="10199"/>
    <cellStyle name="Calculation 2 18 4 2" xfId="25264"/>
    <cellStyle name="Calculation 2 18 5" xfId="13656"/>
    <cellStyle name="Calculation 2 18 5 2" xfId="28721"/>
    <cellStyle name="Calculation 2 18 6" xfId="9322"/>
    <cellStyle name="Calculation 2 18 6 2" xfId="24387"/>
    <cellStyle name="Calculation 2 18 7" xfId="33289"/>
    <cellStyle name="Calculation 2 19" xfId="1462"/>
    <cellStyle name="Calculation 2 19 2" xfId="3133"/>
    <cellStyle name="Calculation 2 19 2 2" xfId="7731"/>
    <cellStyle name="Calculation 2 19 2 2 2" xfId="22796"/>
    <cellStyle name="Calculation 2 19 2 3" xfId="11492"/>
    <cellStyle name="Calculation 2 19 2 3 2" xfId="26557"/>
    <cellStyle name="Calculation 2 19 2 4" xfId="14941"/>
    <cellStyle name="Calculation 2 19 2 4 2" xfId="30006"/>
    <cellStyle name="Calculation 2 19 2 5" xfId="18760"/>
    <cellStyle name="Calculation 2 19 3" xfId="6114"/>
    <cellStyle name="Calculation 2 19 3 2" xfId="21183"/>
    <cellStyle name="Calculation 2 19 4" xfId="9822"/>
    <cellStyle name="Calculation 2 19 4 2" xfId="24887"/>
    <cellStyle name="Calculation 2 19 5" xfId="13279"/>
    <cellStyle name="Calculation 2 19 5 2" xfId="28344"/>
    <cellStyle name="Calculation 2 19 6" xfId="16573"/>
    <cellStyle name="Calculation 2 19 6 2" xfId="31638"/>
    <cellStyle name="Calculation 2 19 7" xfId="33290"/>
    <cellStyle name="Calculation 2 2" xfId="781"/>
    <cellStyle name="Calculation 2 2 10" xfId="1734"/>
    <cellStyle name="Calculation 2 2 10 2" xfId="3135"/>
    <cellStyle name="Calculation 2 2 10 2 2" xfId="7733"/>
    <cellStyle name="Calculation 2 2 10 2 2 2" xfId="22798"/>
    <cellStyle name="Calculation 2 2 10 2 3" xfId="11494"/>
    <cellStyle name="Calculation 2 2 10 2 3 2" xfId="26559"/>
    <cellStyle name="Calculation 2 2 10 2 4" xfId="14943"/>
    <cellStyle name="Calculation 2 2 10 2 4 2" xfId="30008"/>
    <cellStyle name="Calculation 2 2 10 2 5" xfId="18762"/>
    <cellStyle name="Calculation 2 2 10 3" xfId="6382"/>
    <cellStyle name="Calculation 2 2 10 3 2" xfId="21450"/>
    <cellStyle name="Calculation 2 2 10 4" xfId="10094"/>
    <cellStyle name="Calculation 2 2 10 4 2" xfId="25159"/>
    <cellStyle name="Calculation 2 2 10 5" xfId="13551"/>
    <cellStyle name="Calculation 2 2 10 5 2" xfId="28616"/>
    <cellStyle name="Calculation 2 2 10 6" xfId="9432"/>
    <cellStyle name="Calculation 2 2 10 6 2" xfId="24497"/>
    <cellStyle name="Calculation 2 2 10 7" xfId="33291"/>
    <cellStyle name="Calculation 2 2 11" xfId="1514"/>
    <cellStyle name="Calculation 2 2 11 2" xfId="3136"/>
    <cellStyle name="Calculation 2 2 11 2 2" xfId="7734"/>
    <cellStyle name="Calculation 2 2 11 2 2 2" xfId="22799"/>
    <cellStyle name="Calculation 2 2 11 2 3" xfId="11495"/>
    <cellStyle name="Calculation 2 2 11 2 3 2" xfId="26560"/>
    <cellStyle name="Calculation 2 2 11 2 4" xfId="14944"/>
    <cellStyle name="Calculation 2 2 11 2 4 2" xfId="30009"/>
    <cellStyle name="Calculation 2 2 11 2 5" xfId="18763"/>
    <cellStyle name="Calculation 2 2 11 3" xfId="6166"/>
    <cellStyle name="Calculation 2 2 11 3 2" xfId="21235"/>
    <cellStyle name="Calculation 2 2 11 4" xfId="9874"/>
    <cellStyle name="Calculation 2 2 11 4 2" xfId="24939"/>
    <cellStyle name="Calculation 2 2 11 5" xfId="13331"/>
    <cellStyle name="Calculation 2 2 11 5 2" xfId="28396"/>
    <cellStyle name="Calculation 2 2 11 6" xfId="16521"/>
    <cellStyle name="Calculation 2 2 11 6 2" xfId="31586"/>
    <cellStyle name="Calculation 2 2 11 7" xfId="33292"/>
    <cellStyle name="Calculation 2 2 12" xfId="1285"/>
    <cellStyle name="Calculation 2 2 12 2" xfId="3137"/>
    <cellStyle name="Calculation 2 2 12 2 2" xfId="7735"/>
    <cellStyle name="Calculation 2 2 12 2 2 2" xfId="22800"/>
    <cellStyle name="Calculation 2 2 12 2 3" xfId="11496"/>
    <cellStyle name="Calculation 2 2 12 2 3 2" xfId="26561"/>
    <cellStyle name="Calculation 2 2 12 2 4" xfId="14945"/>
    <cellStyle name="Calculation 2 2 12 2 4 2" xfId="30010"/>
    <cellStyle name="Calculation 2 2 12 2 5" xfId="18764"/>
    <cellStyle name="Calculation 2 2 12 3" xfId="5952"/>
    <cellStyle name="Calculation 2 2 12 3 2" xfId="21021"/>
    <cellStyle name="Calculation 2 2 12 4" xfId="9645"/>
    <cellStyle name="Calculation 2 2 12 4 2" xfId="24710"/>
    <cellStyle name="Calculation 2 2 12 5" xfId="13102"/>
    <cellStyle name="Calculation 2 2 12 5 2" xfId="28167"/>
    <cellStyle name="Calculation 2 2 12 6" xfId="16750"/>
    <cellStyle name="Calculation 2 2 12 6 2" xfId="31815"/>
    <cellStyle name="Calculation 2 2 12 7" xfId="33293"/>
    <cellStyle name="Calculation 2 2 13" xfId="1380"/>
    <cellStyle name="Calculation 2 2 13 2" xfId="3138"/>
    <cellStyle name="Calculation 2 2 13 2 2" xfId="7736"/>
    <cellStyle name="Calculation 2 2 13 2 2 2" xfId="22801"/>
    <cellStyle name="Calculation 2 2 13 2 3" xfId="11497"/>
    <cellStyle name="Calculation 2 2 13 2 3 2" xfId="26562"/>
    <cellStyle name="Calculation 2 2 13 2 4" xfId="14946"/>
    <cellStyle name="Calculation 2 2 13 2 4 2" xfId="30011"/>
    <cellStyle name="Calculation 2 2 13 2 5" xfId="18765"/>
    <cellStyle name="Calculation 2 2 13 3" xfId="6041"/>
    <cellStyle name="Calculation 2 2 13 3 2" xfId="21110"/>
    <cellStyle name="Calculation 2 2 13 4" xfId="9740"/>
    <cellStyle name="Calculation 2 2 13 4 2" xfId="24805"/>
    <cellStyle name="Calculation 2 2 13 5" xfId="13197"/>
    <cellStyle name="Calculation 2 2 13 5 2" xfId="28262"/>
    <cellStyle name="Calculation 2 2 13 6" xfId="16655"/>
    <cellStyle name="Calculation 2 2 13 6 2" xfId="31720"/>
    <cellStyle name="Calculation 2 2 13 7" xfId="33294"/>
    <cellStyle name="Calculation 2 2 14" xfId="1664"/>
    <cellStyle name="Calculation 2 2 14 2" xfId="3139"/>
    <cellStyle name="Calculation 2 2 14 2 2" xfId="7737"/>
    <cellStyle name="Calculation 2 2 14 2 2 2" xfId="22802"/>
    <cellStyle name="Calculation 2 2 14 2 3" xfId="11498"/>
    <cellStyle name="Calculation 2 2 14 2 3 2" xfId="26563"/>
    <cellStyle name="Calculation 2 2 14 2 4" xfId="14947"/>
    <cellStyle name="Calculation 2 2 14 2 4 2" xfId="30012"/>
    <cellStyle name="Calculation 2 2 14 2 5" xfId="18766"/>
    <cellStyle name="Calculation 2 2 14 3" xfId="6313"/>
    <cellStyle name="Calculation 2 2 14 3 2" xfId="21381"/>
    <cellStyle name="Calculation 2 2 14 4" xfId="10024"/>
    <cellStyle name="Calculation 2 2 14 4 2" xfId="25089"/>
    <cellStyle name="Calculation 2 2 14 5" xfId="13481"/>
    <cellStyle name="Calculation 2 2 14 5 2" xfId="28546"/>
    <cellStyle name="Calculation 2 2 14 6" xfId="9518"/>
    <cellStyle name="Calculation 2 2 14 6 2" xfId="24583"/>
    <cellStyle name="Calculation 2 2 14 7" xfId="33295"/>
    <cellStyle name="Calculation 2 2 15" xfId="1856"/>
    <cellStyle name="Calculation 2 2 15 2" xfId="3140"/>
    <cellStyle name="Calculation 2 2 15 2 2" xfId="7738"/>
    <cellStyle name="Calculation 2 2 15 2 2 2" xfId="22803"/>
    <cellStyle name="Calculation 2 2 15 2 3" xfId="11499"/>
    <cellStyle name="Calculation 2 2 15 2 3 2" xfId="26564"/>
    <cellStyle name="Calculation 2 2 15 2 4" xfId="14948"/>
    <cellStyle name="Calculation 2 2 15 2 4 2" xfId="30013"/>
    <cellStyle name="Calculation 2 2 15 2 5" xfId="18767"/>
    <cellStyle name="Calculation 2 2 15 3" xfId="6495"/>
    <cellStyle name="Calculation 2 2 15 3 2" xfId="21563"/>
    <cellStyle name="Calculation 2 2 15 4" xfId="10216"/>
    <cellStyle name="Calculation 2 2 15 4 2" xfId="25281"/>
    <cellStyle name="Calculation 2 2 15 5" xfId="13673"/>
    <cellStyle name="Calculation 2 2 15 5 2" xfId="28738"/>
    <cellStyle name="Calculation 2 2 15 6" xfId="9305"/>
    <cellStyle name="Calculation 2 2 15 6 2" xfId="24370"/>
    <cellStyle name="Calculation 2 2 15 7" xfId="33296"/>
    <cellStyle name="Calculation 2 2 16" xfId="3134"/>
    <cellStyle name="Calculation 2 2 16 2" xfId="7732"/>
    <cellStyle name="Calculation 2 2 16 2 2" xfId="22797"/>
    <cellStyle name="Calculation 2 2 16 3" xfId="11493"/>
    <cellStyle name="Calculation 2 2 16 3 2" xfId="26558"/>
    <cellStyle name="Calculation 2 2 16 4" xfId="14942"/>
    <cellStyle name="Calculation 2 2 16 4 2" xfId="30007"/>
    <cellStyle name="Calculation 2 2 16 5" xfId="18761"/>
    <cellStyle name="Calculation 2 2 17" xfId="5458"/>
    <cellStyle name="Calculation 2 2 17 2" xfId="20667"/>
    <cellStyle name="Calculation 2 2 18" xfId="5964"/>
    <cellStyle name="Calculation 2 2 18 2" xfId="21033"/>
    <cellStyle name="Calculation 2 2 19" xfId="16877"/>
    <cellStyle name="Calculation 2 2 19 2" xfId="31940"/>
    <cellStyle name="Calculation 2 2 2" xfId="1997"/>
    <cellStyle name="Calculation 2 2 2 2" xfId="3141"/>
    <cellStyle name="Calculation 2 2 2 2 2" xfId="7739"/>
    <cellStyle name="Calculation 2 2 2 2 2 2" xfId="22804"/>
    <cellStyle name="Calculation 2 2 2 2 3" xfId="11500"/>
    <cellStyle name="Calculation 2 2 2 2 3 2" xfId="26565"/>
    <cellStyle name="Calculation 2 2 2 2 4" xfId="14949"/>
    <cellStyle name="Calculation 2 2 2 2 4 2" xfId="30014"/>
    <cellStyle name="Calculation 2 2 2 2 5" xfId="18768"/>
    <cellStyle name="Calculation 2 2 2 3" xfId="6635"/>
    <cellStyle name="Calculation 2 2 2 3 2" xfId="21700"/>
    <cellStyle name="Calculation 2 2 2 4" xfId="10356"/>
    <cellStyle name="Calculation 2 2 2 4 2" xfId="25421"/>
    <cellStyle name="Calculation 2 2 2 5" xfId="7582"/>
    <cellStyle name="Calculation 2 2 2 5 2" xfId="22647"/>
    <cellStyle name="Calculation 2 2 2 6" xfId="33297"/>
    <cellStyle name="Calculation 2 2 20" xfId="33298"/>
    <cellStyle name="Calculation 2 2 21" xfId="34978"/>
    <cellStyle name="Calculation 2 2 22" xfId="34926"/>
    <cellStyle name="Calculation 2 2 23" xfId="35234"/>
    <cellStyle name="Calculation 2 2 24" xfId="35466"/>
    <cellStyle name="Calculation 2 2 25" xfId="35725"/>
    <cellStyle name="Calculation 2 2 26" xfId="35838"/>
    <cellStyle name="Calculation 2 2 3" xfId="2028"/>
    <cellStyle name="Calculation 2 2 3 2" xfId="3142"/>
    <cellStyle name="Calculation 2 2 3 2 2" xfId="7740"/>
    <cellStyle name="Calculation 2 2 3 2 2 2" xfId="22805"/>
    <cellStyle name="Calculation 2 2 3 2 3" xfId="11501"/>
    <cellStyle name="Calculation 2 2 3 2 3 2" xfId="26566"/>
    <cellStyle name="Calculation 2 2 3 2 4" xfId="14950"/>
    <cellStyle name="Calculation 2 2 3 2 4 2" xfId="30015"/>
    <cellStyle name="Calculation 2 2 3 2 5" xfId="18769"/>
    <cellStyle name="Calculation 2 2 3 3" xfId="6661"/>
    <cellStyle name="Calculation 2 2 3 3 2" xfId="21726"/>
    <cellStyle name="Calculation 2 2 3 4" xfId="10387"/>
    <cellStyle name="Calculation 2 2 3 4 2" xfId="25452"/>
    <cellStyle name="Calculation 2 2 3 5" xfId="7612"/>
    <cellStyle name="Calculation 2 2 3 5 2" xfId="22677"/>
    <cellStyle name="Calculation 2 2 3 6" xfId="33299"/>
    <cellStyle name="Calculation 2 2 4" xfId="1430"/>
    <cellStyle name="Calculation 2 2 4 2" xfId="3143"/>
    <cellStyle name="Calculation 2 2 4 2 2" xfId="7741"/>
    <cellStyle name="Calculation 2 2 4 2 2 2" xfId="22806"/>
    <cellStyle name="Calculation 2 2 4 2 3" xfId="11502"/>
    <cellStyle name="Calculation 2 2 4 2 3 2" xfId="26567"/>
    <cellStyle name="Calculation 2 2 4 2 4" xfId="14951"/>
    <cellStyle name="Calculation 2 2 4 2 4 2" xfId="30016"/>
    <cellStyle name="Calculation 2 2 4 2 5" xfId="18770"/>
    <cellStyle name="Calculation 2 2 4 3" xfId="6084"/>
    <cellStyle name="Calculation 2 2 4 3 2" xfId="21153"/>
    <cellStyle name="Calculation 2 2 4 4" xfId="9790"/>
    <cellStyle name="Calculation 2 2 4 4 2" xfId="24855"/>
    <cellStyle name="Calculation 2 2 4 5" xfId="13247"/>
    <cellStyle name="Calculation 2 2 4 5 2" xfId="28312"/>
    <cellStyle name="Calculation 2 2 4 6" xfId="16605"/>
    <cellStyle name="Calculation 2 2 4 6 2" xfId="31670"/>
    <cellStyle name="Calculation 2 2 4 7" xfId="33300"/>
    <cellStyle name="Calculation 2 2 5" xfId="1412"/>
    <cellStyle name="Calculation 2 2 5 2" xfId="3144"/>
    <cellStyle name="Calculation 2 2 5 2 2" xfId="7742"/>
    <cellStyle name="Calculation 2 2 5 2 2 2" xfId="22807"/>
    <cellStyle name="Calculation 2 2 5 2 3" xfId="11503"/>
    <cellStyle name="Calculation 2 2 5 2 3 2" xfId="26568"/>
    <cellStyle name="Calculation 2 2 5 2 4" xfId="14952"/>
    <cellStyle name="Calculation 2 2 5 2 4 2" xfId="30017"/>
    <cellStyle name="Calculation 2 2 5 2 5" xfId="18771"/>
    <cellStyle name="Calculation 2 2 5 3" xfId="6067"/>
    <cellStyle name="Calculation 2 2 5 3 2" xfId="21136"/>
    <cellStyle name="Calculation 2 2 5 4" xfId="9772"/>
    <cellStyle name="Calculation 2 2 5 4 2" xfId="24837"/>
    <cellStyle name="Calculation 2 2 5 5" xfId="13229"/>
    <cellStyle name="Calculation 2 2 5 5 2" xfId="28294"/>
    <cellStyle name="Calculation 2 2 5 6" xfId="16623"/>
    <cellStyle name="Calculation 2 2 5 6 2" xfId="31688"/>
    <cellStyle name="Calculation 2 2 5 7" xfId="33301"/>
    <cellStyle name="Calculation 2 2 6" xfId="1749"/>
    <cellStyle name="Calculation 2 2 6 2" xfId="3145"/>
    <cellStyle name="Calculation 2 2 6 2 2" xfId="7743"/>
    <cellStyle name="Calculation 2 2 6 2 2 2" xfId="22808"/>
    <cellStyle name="Calculation 2 2 6 2 3" xfId="11504"/>
    <cellStyle name="Calculation 2 2 6 2 3 2" xfId="26569"/>
    <cellStyle name="Calculation 2 2 6 2 4" xfId="14953"/>
    <cellStyle name="Calculation 2 2 6 2 4 2" xfId="30018"/>
    <cellStyle name="Calculation 2 2 6 2 5" xfId="18772"/>
    <cellStyle name="Calculation 2 2 6 3" xfId="6396"/>
    <cellStyle name="Calculation 2 2 6 3 2" xfId="21464"/>
    <cellStyle name="Calculation 2 2 6 4" xfId="10109"/>
    <cellStyle name="Calculation 2 2 6 4 2" xfId="25174"/>
    <cellStyle name="Calculation 2 2 6 5" xfId="13566"/>
    <cellStyle name="Calculation 2 2 6 5 2" xfId="28631"/>
    <cellStyle name="Calculation 2 2 6 6" xfId="9419"/>
    <cellStyle name="Calculation 2 2 6 6 2" xfId="24484"/>
    <cellStyle name="Calculation 2 2 6 7" xfId="33302"/>
    <cellStyle name="Calculation 2 2 7" xfId="1454"/>
    <cellStyle name="Calculation 2 2 7 2" xfId="3146"/>
    <cellStyle name="Calculation 2 2 7 2 2" xfId="7744"/>
    <cellStyle name="Calculation 2 2 7 2 2 2" xfId="22809"/>
    <cellStyle name="Calculation 2 2 7 2 3" xfId="11505"/>
    <cellStyle name="Calculation 2 2 7 2 3 2" xfId="26570"/>
    <cellStyle name="Calculation 2 2 7 2 4" xfId="14954"/>
    <cellStyle name="Calculation 2 2 7 2 4 2" xfId="30019"/>
    <cellStyle name="Calculation 2 2 7 2 5" xfId="18773"/>
    <cellStyle name="Calculation 2 2 7 3" xfId="6106"/>
    <cellStyle name="Calculation 2 2 7 3 2" xfId="21175"/>
    <cellStyle name="Calculation 2 2 7 4" xfId="9814"/>
    <cellStyle name="Calculation 2 2 7 4 2" xfId="24879"/>
    <cellStyle name="Calculation 2 2 7 5" xfId="13271"/>
    <cellStyle name="Calculation 2 2 7 5 2" xfId="28336"/>
    <cellStyle name="Calculation 2 2 7 6" xfId="16581"/>
    <cellStyle name="Calculation 2 2 7 6 2" xfId="31646"/>
    <cellStyle name="Calculation 2 2 7 7" xfId="33303"/>
    <cellStyle name="Calculation 2 2 8" xfId="1838"/>
    <cellStyle name="Calculation 2 2 8 2" xfId="3147"/>
    <cellStyle name="Calculation 2 2 8 2 2" xfId="7745"/>
    <cellStyle name="Calculation 2 2 8 2 2 2" xfId="22810"/>
    <cellStyle name="Calculation 2 2 8 2 3" xfId="11506"/>
    <cellStyle name="Calculation 2 2 8 2 3 2" xfId="26571"/>
    <cellStyle name="Calculation 2 2 8 2 4" xfId="14955"/>
    <cellStyle name="Calculation 2 2 8 2 4 2" xfId="30020"/>
    <cellStyle name="Calculation 2 2 8 2 5" xfId="18774"/>
    <cellStyle name="Calculation 2 2 8 3" xfId="6478"/>
    <cellStyle name="Calculation 2 2 8 3 2" xfId="21546"/>
    <cellStyle name="Calculation 2 2 8 4" xfId="10198"/>
    <cellStyle name="Calculation 2 2 8 4 2" xfId="25263"/>
    <cellStyle name="Calculation 2 2 8 5" xfId="13655"/>
    <cellStyle name="Calculation 2 2 8 5 2" xfId="28720"/>
    <cellStyle name="Calculation 2 2 8 6" xfId="9323"/>
    <cellStyle name="Calculation 2 2 8 6 2" xfId="24388"/>
    <cellStyle name="Calculation 2 2 8 7" xfId="33304"/>
    <cellStyle name="Calculation 2 2 9" xfId="1463"/>
    <cellStyle name="Calculation 2 2 9 2" xfId="3148"/>
    <cellStyle name="Calculation 2 2 9 2 2" xfId="7746"/>
    <cellStyle name="Calculation 2 2 9 2 2 2" xfId="22811"/>
    <cellStyle name="Calculation 2 2 9 2 3" xfId="11507"/>
    <cellStyle name="Calculation 2 2 9 2 3 2" xfId="26572"/>
    <cellStyle name="Calculation 2 2 9 2 4" xfId="14956"/>
    <cellStyle name="Calculation 2 2 9 2 4 2" xfId="30021"/>
    <cellStyle name="Calculation 2 2 9 2 5" xfId="18775"/>
    <cellStyle name="Calculation 2 2 9 3" xfId="6115"/>
    <cellStyle name="Calculation 2 2 9 3 2" xfId="21184"/>
    <cellStyle name="Calculation 2 2 9 4" xfId="9823"/>
    <cellStyle name="Calculation 2 2 9 4 2" xfId="24888"/>
    <cellStyle name="Calculation 2 2 9 5" xfId="13280"/>
    <cellStyle name="Calculation 2 2 9 5 2" xfId="28345"/>
    <cellStyle name="Calculation 2 2 9 6" xfId="16572"/>
    <cellStyle name="Calculation 2 2 9 6 2" xfId="31637"/>
    <cellStyle name="Calculation 2 2 9 7" xfId="33305"/>
    <cellStyle name="Calculation 2 20" xfId="1735"/>
    <cellStyle name="Calculation 2 20 2" xfId="3149"/>
    <cellStyle name="Calculation 2 20 2 2" xfId="7747"/>
    <cellStyle name="Calculation 2 20 2 2 2" xfId="22812"/>
    <cellStyle name="Calculation 2 20 2 3" xfId="11508"/>
    <cellStyle name="Calculation 2 20 2 3 2" xfId="26573"/>
    <cellStyle name="Calculation 2 20 2 4" xfId="14957"/>
    <cellStyle name="Calculation 2 20 2 4 2" xfId="30022"/>
    <cellStyle name="Calculation 2 20 2 5" xfId="18776"/>
    <cellStyle name="Calculation 2 20 3" xfId="6383"/>
    <cellStyle name="Calculation 2 20 3 2" xfId="21451"/>
    <cellStyle name="Calculation 2 20 4" xfId="10095"/>
    <cellStyle name="Calculation 2 20 4 2" xfId="25160"/>
    <cellStyle name="Calculation 2 20 5" xfId="13552"/>
    <cellStyle name="Calculation 2 20 5 2" xfId="28617"/>
    <cellStyle name="Calculation 2 20 6" xfId="9431"/>
    <cellStyle name="Calculation 2 20 6 2" xfId="24496"/>
    <cellStyle name="Calculation 2 20 7" xfId="33306"/>
    <cellStyle name="Calculation 2 21" xfId="1511"/>
    <cellStyle name="Calculation 2 21 2" xfId="3150"/>
    <cellStyle name="Calculation 2 21 2 2" xfId="7748"/>
    <cellStyle name="Calculation 2 21 2 2 2" xfId="22813"/>
    <cellStyle name="Calculation 2 21 2 3" xfId="11509"/>
    <cellStyle name="Calculation 2 21 2 3 2" xfId="26574"/>
    <cellStyle name="Calculation 2 21 2 4" xfId="14958"/>
    <cellStyle name="Calculation 2 21 2 4 2" xfId="30023"/>
    <cellStyle name="Calculation 2 21 2 5" xfId="18777"/>
    <cellStyle name="Calculation 2 21 3" xfId="6163"/>
    <cellStyle name="Calculation 2 21 3 2" xfId="21232"/>
    <cellStyle name="Calculation 2 21 4" xfId="9871"/>
    <cellStyle name="Calculation 2 21 4 2" xfId="24936"/>
    <cellStyle name="Calculation 2 21 5" xfId="13328"/>
    <cellStyle name="Calculation 2 21 5 2" xfId="28393"/>
    <cellStyle name="Calculation 2 21 6" xfId="16524"/>
    <cellStyle name="Calculation 2 21 6 2" xfId="31589"/>
    <cellStyle name="Calculation 2 21 7" xfId="33307"/>
    <cellStyle name="Calculation 2 22" xfId="1286"/>
    <cellStyle name="Calculation 2 22 2" xfId="3151"/>
    <cellStyle name="Calculation 2 22 2 2" xfId="7749"/>
    <cellStyle name="Calculation 2 22 2 2 2" xfId="22814"/>
    <cellStyle name="Calculation 2 22 2 3" xfId="11510"/>
    <cellStyle name="Calculation 2 22 2 3 2" xfId="26575"/>
    <cellStyle name="Calculation 2 22 2 4" xfId="14959"/>
    <cellStyle name="Calculation 2 22 2 4 2" xfId="30024"/>
    <cellStyle name="Calculation 2 22 2 5" xfId="18778"/>
    <cellStyle name="Calculation 2 22 3" xfId="5953"/>
    <cellStyle name="Calculation 2 22 3 2" xfId="21022"/>
    <cellStyle name="Calculation 2 22 4" xfId="9646"/>
    <cellStyle name="Calculation 2 22 4 2" xfId="24711"/>
    <cellStyle name="Calculation 2 22 5" xfId="13103"/>
    <cellStyle name="Calculation 2 22 5 2" xfId="28168"/>
    <cellStyle name="Calculation 2 22 6" xfId="16749"/>
    <cellStyle name="Calculation 2 22 6 2" xfId="31814"/>
    <cellStyle name="Calculation 2 22 7" xfId="33308"/>
    <cellStyle name="Calculation 2 23" xfId="1381"/>
    <cellStyle name="Calculation 2 23 2" xfId="3152"/>
    <cellStyle name="Calculation 2 23 2 2" xfId="7750"/>
    <cellStyle name="Calculation 2 23 2 2 2" xfId="22815"/>
    <cellStyle name="Calculation 2 23 2 3" xfId="11511"/>
    <cellStyle name="Calculation 2 23 2 3 2" xfId="26576"/>
    <cellStyle name="Calculation 2 23 2 4" xfId="14960"/>
    <cellStyle name="Calculation 2 23 2 4 2" xfId="30025"/>
    <cellStyle name="Calculation 2 23 2 5" xfId="18779"/>
    <cellStyle name="Calculation 2 23 3" xfId="6042"/>
    <cellStyle name="Calculation 2 23 3 2" xfId="21111"/>
    <cellStyle name="Calculation 2 23 4" xfId="9741"/>
    <cellStyle name="Calculation 2 23 4 2" xfId="24806"/>
    <cellStyle name="Calculation 2 23 5" xfId="13198"/>
    <cellStyle name="Calculation 2 23 5 2" xfId="28263"/>
    <cellStyle name="Calculation 2 23 6" xfId="16654"/>
    <cellStyle name="Calculation 2 23 6 2" xfId="31719"/>
    <cellStyle name="Calculation 2 23 7" xfId="33309"/>
    <cellStyle name="Calculation 2 24" xfId="1661"/>
    <cellStyle name="Calculation 2 24 2" xfId="3153"/>
    <cellStyle name="Calculation 2 24 2 2" xfId="7751"/>
    <cellStyle name="Calculation 2 24 2 2 2" xfId="22816"/>
    <cellStyle name="Calculation 2 24 2 3" xfId="11512"/>
    <cellStyle name="Calculation 2 24 2 3 2" xfId="26577"/>
    <cellStyle name="Calculation 2 24 2 4" xfId="14961"/>
    <cellStyle name="Calculation 2 24 2 4 2" xfId="30026"/>
    <cellStyle name="Calculation 2 24 2 5" xfId="18780"/>
    <cellStyle name="Calculation 2 24 3" xfId="6310"/>
    <cellStyle name="Calculation 2 24 3 2" xfId="21378"/>
    <cellStyle name="Calculation 2 24 4" xfId="10021"/>
    <cellStyle name="Calculation 2 24 4 2" xfId="25086"/>
    <cellStyle name="Calculation 2 24 5" xfId="13478"/>
    <cellStyle name="Calculation 2 24 5 2" xfId="28543"/>
    <cellStyle name="Calculation 2 24 6" xfId="9521"/>
    <cellStyle name="Calculation 2 24 6 2" xfId="24586"/>
    <cellStyle name="Calculation 2 24 7" xfId="33310"/>
    <cellStyle name="Calculation 2 25" xfId="1365"/>
    <cellStyle name="Calculation 2 25 2" xfId="3154"/>
    <cellStyle name="Calculation 2 25 2 2" xfId="7752"/>
    <cellStyle name="Calculation 2 25 2 2 2" xfId="22817"/>
    <cellStyle name="Calculation 2 25 2 3" xfId="11513"/>
    <cellStyle name="Calculation 2 25 2 3 2" xfId="26578"/>
    <cellStyle name="Calculation 2 25 2 4" xfId="14962"/>
    <cellStyle name="Calculation 2 25 2 4 2" xfId="30027"/>
    <cellStyle name="Calculation 2 25 2 5" xfId="18781"/>
    <cellStyle name="Calculation 2 25 3" xfId="6027"/>
    <cellStyle name="Calculation 2 25 3 2" xfId="21096"/>
    <cellStyle name="Calculation 2 25 4" xfId="9725"/>
    <cellStyle name="Calculation 2 25 4 2" xfId="24790"/>
    <cellStyle name="Calculation 2 25 5" xfId="13182"/>
    <cellStyle name="Calculation 2 25 5 2" xfId="28247"/>
    <cellStyle name="Calculation 2 25 6" xfId="16670"/>
    <cellStyle name="Calculation 2 25 6 2" xfId="31735"/>
    <cellStyle name="Calculation 2 25 7" xfId="33311"/>
    <cellStyle name="Calculation 2 26" xfId="3095"/>
    <cellStyle name="Calculation 2 26 2" xfId="7693"/>
    <cellStyle name="Calculation 2 26 2 2" xfId="22758"/>
    <cellStyle name="Calculation 2 26 3" xfId="11454"/>
    <cellStyle name="Calculation 2 26 3 2" xfId="26519"/>
    <cellStyle name="Calculation 2 26 4" xfId="14903"/>
    <cellStyle name="Calculation 2 26 4 2" xfId="29968"/>
    <cellStyle name="Calculation 2 26 5" xfId="18722"/>
    <cellStyle name="Calculation 2 27" xfId="5455"/>
    <cellStyle name="Calculation 2 27 2" xfId="20664"/>
    <cellStyle name="Calculation 2 28" xfId="7592"/>
    <cellStyle name="Calculation 2 28 2" xfId="22657"/>
    <cellStyle name="Calculation 2 29" xfId="16880"/>
    <cellStyle name="Calculation 2 29 2" xfId="31943"/>
    <cellStyle name="Calculation 2 3" xfId="782"/>
    <cellStyle name="Calculation 2 3 10" xfId="1307"/>
    <cellStyle name="Calculation 2 3 10 2" xfId="3156"/>
    <cellStyle name="Calculation 2 3 10 2 2" xfId="7754"/>
    <cellStyle name="Calculation 2 3 10 2 2 2" xfId="22819"/>
    <cellStyle name="Calculation 2 3 10 2 3" xfId="11515"/>
    <cellStyle name="Calculation 2 3 10 2 3 2" xfId="26580"/>
    <cellStyle name="Calculation 2 3 10 2 4" xfId="14964"/>
    <cellStyle name="Calculation 2 3 10 2 4 2" xfId="30029"/>
    <cellStyle name="Calculation 2 3 10 2 5" xfId="18783"/>
    <cellStyle name="Calculation 2 3 10 3" xfId="5974"/>
    <cellStyle name="Calculation 2 3 10 3 2" xfId="21043"/>
    <cellStyle name="Calculation 2 3 10 4" xfId="9667"/>
    <cellStyle name="Calculation 2 3 10 4 2" xfId="24732"/>
    <cellStyle name="Calculation 2 3 10 5" xfId="13124"/>
    <cellStyle name="Calculation 2 3 10 5 2" xfId="28189"/>
    <cellStyle name="Calculation 2 3 10 6" xfId="16728"/>
    <cellStyle name="Calculation 2 3 10 6 2" xfId="31793"/>
    <cellStyle name="Calculation 2 3 10 7" xfId="33312"/>
    <cellStyle name="Calculation 2 3 11" xfId="1515"/>
    <cellStyle name="Calculation 2 3 11 2" xfId="3157"/>
    <cellStyle name="Calculation 2 3 11 2 2" xfId="7755"/>
    <cellStyle name="Calculation 2 3 11 2 2 2" xfId="22820"/>
    <cellStyle name="Calculation 2 3 11 2 3" xfId="11516"/>
    <cellStyle name="Calculation 2 3 11 2 3 2" xfId="26581"/>
    <cellStyle name="Calculation 2 3 11 2 4" xfId="14965"/>
    <cellStyle name="Calculation 2 3 11 2 4 2" xfId="30030"/>
    <cellStyle name="Calculation 2 3 11 2 5" xfId="18784"/>
    <cellStyle name="Calculation 2 3 11 3" xfId="6167"/>
    <cellStyle name="Calculation 2 3 11 3 2" xfId="21236"/>
    <cellStyle name="Calculation 2 3 11 4" xfId="9875"/>
    <cellStyle name="Calculation 2 3 11 4 2" xfId="24940"/>
    <cellStyle name="Calculation 2 3 11 5" xfId="13332"/>
    <cellStyle name="Calculation 2 3 11 5 2" xfId="28397"/>
    <cellStyle name="Calculation 2 3 11 6" xfId="16520"/>
    <cellStyle name="Calculation 2 3 11 6 2" xfId="31585"/>
    <cellStyle name="Calculation 2 3 11 7" xfId="33313"/>
    <cellStyle name="Calculation 2 3 12" xfId="1821"/>
    <cellStyle name="Calculation 2 3 12 2" xfId="3158"/>
    <cellStyle name="Calculation 2 3 12 2 2" xfId="7756"/>
    <cellStyle name="Calculation 2 3 12 2 2 2" xfId="22821"/>
    <cellStyle name="Calculation 2 3 12 2 3" xfId="11517"/>
    <cellStyle name="Calculation 2 3 12 2 3 2" xfId="26582"/>
    <cellStyle name="Calculation 2 3 12 2 4" xfId="14966"/>
    <cellStyle name="Calculation 2 3 12 2 4 2" xfId="30031"/>
    <cellStyle name="Calculation 2 3 12 2 5" xfId="18785"/>
    <cellStyle name="Calculation 2 3 12 3" xfId="6461"/>
    <cellStyle name="Calculation 2 3 12 3 2" xfId="21529"/>
    <cellStyle name="Calculation 2 3 12 4" xfId="10181"/>
    <cellStyle name="Calculation 2 3 12 4 2" xfId="25246"/>
    <cellStyle name="Calculation 2 3 12 5" xfId="13638"/>
    <cellStyle name="Calculation 2 3 12 5 2" xfId="28703"/>
    <cellStyle name="Calculation 2 3 12 6" xfId="9340"/>
    <cellStyle name="Calculation 2 3 12 6 2" xfId="24405"/>
    <cellStyle name="Calculation 2 3 12 7" xfId="33314"/>
    <cellStyle name="Calculation 2 3 13" xfId="1379"/>
    <cellStyle name="Calculation 2 3 13 2" xfId="3159"/>
    <cellStyle name="Calculation 2 3 13 2 2" xfId="7757"/>
    <cellStyle name="Calculation 2 3 13 2 2 2" xfId="22822"/>
    <cellStyle name="Calculation 2 3 13 2 3" xfId="11518"/>
    <cellStyle name="Calculation 2 3 13 2 3 2" xfId="26583"/>
    <cellStyle name="Calculation 2 3 13 2 4" xfId="14967"/>
    <cellStyle name="Calculation 2 3 13 2 4 2" xfId="30032"/>
    <cellStyle name="Calculation 2 3 13 2 5" xfId="18786"/>
    <cellStyle name="Calculation 2 3 13 3" xfId="6040"/>
    <cellStyle name="Calculation 2 3 13 3 2" xfId="21109"/>
    <cellStyle name="Calculation 2 3 13 4" xfId="9739"/>
    <cellStyle name="Calculation 2 3 13 4 2" xfId="24804"/>
    <cellStyle name="Calculation 2 3 13 5" xfId="13196"/>
    <cellStyle name="Calculation 2 3 13 5 2" xfId="28261"/>
    <cellStyle name="Calculation 2 3 13 6" xfId="16656"/>
    <cellStyle name="Calculation 2 3 13 6 2" xfId="31721"/>
    <cellStyle name="Calculation 2 3 13 7" xfId="33315"/>
    <cellStyle name="Calculation 2 3 14" xfId="2319"/>
    <cellStyle name="Calculation 2 3 14 2" xfId="3160"/>
    <cellStyle name="Calculation 2 3 14 2 2" xfId="7758"/>
    <cellStyle name="Calculation 2 3 14 2 2 2" xfId="22823"/>
    <cellStyle name="Calculation 2 3 14 2 3" xfId="11519"/>
    <cellStyle name="Calculation 2 3 14 2 3 2" xfId="26584"/>
    <cellStyle name="Calculation 2 3 14 2 4" xfId="14968"/>
    <cellStyle name="Calculation 2 3 14 2 4 2" xfId="30033"/>
    <cellStyle name="Calculation 2 3 14 2 5" xfId="18787"/>
    <cellStyle name="Calculation 2 3 14 3" xfId="6952"/>
    <cellStyle name="Calculation 2 3 14 3 2" xfId="22017"/>
    <cellStyle name="Calculation 2 3 14 4" xfId="10678"/>
    <cellStyle name="Calculation 2 3 14 4 2" xfId="25743"/>
    <cellStyle name="Calculation 2 3 14 5" xfId="14127"/>
    <cellStyle name="Calculation 2 3 14 5 2" xfId="29192"/>
    <cellStyle name="Calculation 2 3 14 6" xfId="13832"/>
    <cellStyle name="Calculation 2 3 14 6 2" xfId="28897"/>
    <cellStyle name="Calculation 2 3 14 7" xfId="33316"/>
    <cellStyle name="Calculation 2 3 15" xfId="1760"/>
    <cellStyle name="Calculation 2 3 15 2" xfId="3161"/>
    <cellStyle name="Calculation 2 3 15 2 2" xfId="7759"/>
    <cellStyle name="Calculation 2 3 15 2 2 2" xfId="22824"/>
    <cellStyle name="Calculation 2 3 15 2 3" xfId="11520"/>
    <cellStyle name="Calculation 2 3 15 2 3 2" xfId="26585"/>
    <cellStyle name="Calculation 2 3 15 2 4" xfId="14969"/>
    <cellStyle name="Calculation 2 3 15 2 4 2" xfId="30034"/>
    <cellStyle name="Calculation 2 3 15 2 5" xfId="18788"/>
    <cellStyle name="Calculation 2 3 15 3" xfId="6404"/>
    <cellStyle name="Calculation 2 3 15 3 2" xfId="21472"/>
    <cellStyle name="Calculation 2 3 15 4" xfId="10120"/>
    <cellStyle name="Calculation 2 3 15 4 2" xfId="25185"/>
    <cellStyle name="Calculation 2 3 15 5" xfId="13577"/>
    <cellStyle name="Calculation 2 3 15 5 2" xfId="28642"/>
    <cellStyle name="Calculation 2 3 15 6" xfId="9409"/>
    <cellStyle name="Calculation 2 3 15 6 2" xfId="24474"/>
    <cellStyle name="Calculation 2 3 15 7" xfId="33317"/>
    <cellStyle name="Calculation 2 3 16" xfId="3155"/>
    <cellStyle name="Calculation 2 3 16 2" xfId="7753"/>
    <cellStyle name="Calculation 2 3 16 2 2" xfId="22818"/>
    <cellStyle name="Calculation 2 3 16 3" xfId="11514"/>
    <cellStyle name="Calculation 2 3 16 3 2" xfId="26579"/>
    <cellStyle name="Calculation 2 3 16 4" xfId="14963"/>
    <cellStyle name="Calculation 2 3 16 4 2" xfId="30028"/>
    <cellStyle name="Calculation 2 3 16 5" xfId="18782"/>
    <cellStyle name="Calculation 2 3 17" xfId="5459"/>
    <cellStyle name="Calculation 2 3 17 2" xfId="20668"/>
    <cellStyle name="Calculation 2 3 18" xfId="7590"/>
    <cellStyle name="Calculation 2 3 18 2" xfId="22655"/>
    <cellStyle name="Calculation 2 3 19" xfId="16876"/>
    <cellStyle name="Calculation 2 3 19 2" xfId="31939"/>
    <cellStyle name="Calculation 2 3 2" xfId="1996"/>
    <cellStyle name="Calculation 2 3 2 2" xfId="3162"/>
    <cellStyle name="Calculation 2 3 2 2 2" xfId="7760"/>
    <cellStyle name="Calculation 2 3 2 2 2 2" xfId="22825"/>
    <cellStyle name="Calculation 2 3 2 2 3" xfId="11521"/>
    <cellStyle name="Calculation 2 3 2 2 3 2" xfId="26586"/>
    <cellStyle name="Calculation 2 3 2 2 4" xfId="14970"/>
    <cellStyle name="Calculation 2 3 2 2 4 2" xfId="30035"/>
    <cellStyle name="Calculation 2 3 2 2 5" xfId="18789"/>
    <cellStyle name="Calculation 2 3 2 3" xfId="6634"/>
    <cellStyle name="Calculation 2 3 2 3 2" xfId="21699"/>
    <cellStyle name="Calculation 2 3 2 4" xfId="10355"/>
    <cellStyle name="Calculation 2 3 2 4 2" xfId="25420"/>
    <cellStyle name="Calculation 2 3 2 5" xfId="6069"/>
    <cellStyle name="Calculation 2 3 2 5 2" xfId="21138"/>
    <cellStyle name="Calculation 2 3 2 6" xfId="33318"/>
    <cellStyle name="Calculation 2 3 20" xfId="33319"/>
    <cellStyle name="Calculation 2 3 21" xfId="34979"/>
    <cellStyle name="Calculation 2 3 22" xfId="34925"/>
    <cellStyle name="Calculation 2 3 23" xfId="35233"/>
    <cellStyle name="Calculation 2 3 24" xfId="35465"/>
    <cellStyle name="Calculation 2 3 25" xfId="35724"/>
    <cellStyle name="Calculation 2 3 26" xfId="35871"/>
    <cellStyle name="Calculation 2 3 3" xfId="2029"/>
    <cellStyle name="Calculation 2 3 3 2" xfId="3163"/>
    <cellStyle name="Calculation 2 3 3 2 2" xfId="7761"/>
    <cellStyle name="Calculation 2 3 3 2 2 2" xfId="22826"/>
    <cellStyle name="Calculation 2 3 3 2 3" xfId="11522"/>
    <cellStyle name="Calculation 2 3 3 2 3 2" xfId="26587"/>
    <cellStyle name="Calculation 2 3 3 2 4" xfId="14971"/>
    <cellStyle name="Calculation 2 3 3 2 4 2" xfId="30036"/>
    <cellStyle name="Calculation 2 3 3 2 5" xfId="18790"/>
    <cellStyle name="Calculation 2 3 3 3" xfId="6662"/>
    <cellStyle name="Calculation 2 3 3 3 2" xfId="21727"/>
    <cellStyle name="Calculation 2 3 3 4" xfId="10388"/>
    <cellStyle name="Calculation 2 3 3 4 2" xfId="25453"/>
    <cellStyle name="Calculation 2 3 3 5" xfId="6052"/>
    <cellStyle name="Calculation 2 3 3 5 2" xfId="21121"/>
    <cellStyle name="Calculation 2 3 3 6" xfId="33320"/>
    <cellStyle name="Calculation 2 3 4" xfId="1431"/>
    <cellStyle name="Calculation 2 3 4 2" xfId="3164"/>
    <cellStyle name="Calculation 2 3 4 2 2" xfId="7762"/>
    <cellStyle name="Calculation 2 3 4 2 2 2" xfId="22827"/>
    <cellStyle name="Calculation 2 3 4 2 3" xfId="11523"/>
    <cellStyle name="Calculation 2 3 4 2 3 2" xfId="26588"/>
    <cellStyle name="Calculation 2 3 4 2 4" xfId="14972"/>
    <cellStyle name="Calculation 2 3 4 2 4 2" xfId="30037"/>
    <cellStyle name="Calculation 2 3 4 2 5" xfId="18791"/>
    <cellStyle name="Calculation 2 3 4 3" xfId="6085"/>
    <cellStyle name="Calculation 2 3 4 3 2" xfId="21154"/>
    <cellStyle name="Calculation 2 3 4 4" xfId="9791"/>
    <cellStyle name="Calculation 2 3 4 4 2" xfId="24856"/>
    <cellStyle name="Calculation 2 3 4 5" xfId="13248"/>
    <cellStyle name="Calculation 2 3 4 5 2" xfId="28313"/>
    <cellStyle name="Calculation 2 3 4 6" xfId="16604"/>
    <cellStyle name="Calculation 2 3 4 6 2" xfId="31669"/>
    <cellStyle name="Calculation 2 3 4 7" xfId="33321"/>
    <cellStyle name="Calculation 2 3 5" xfId="1416"/>
    <cellStyle name="Calculation 2 3 5 2" xfId="3165"/>
    <cellStyle name="Calculation 2 3 5 2 2" xfId="7763"/>
    <cellStyle name="Calculation 2 3 5 2 2 2" xfId="22828"/>
    <cellStyle name="Calculation 2 3 5 2 3" xfId="11524"/>
    <cellStyle name="Calculation 2 3 5 2 3 2" xfId="26589"/>
    <cellStyle name="Calculation 2 3 5 2 4" xfId="14973"/>
    <cellStyle name="Calculation 2 3 5 2 4 2" xfId="30038"/>
    <cellStyle name="Calculation 2 3 5 2 5" xfId="18792"/>
    <cellStyle name="Calculation 2 3 5 3" xfId="6071"/>
    <cellStyle name="Calculation 2 3 5 3 2" xfId="21140"/>
    <cellStyle name="Calculation 2 3 5 4" xfId="9776"/>
    <cellStyle name="Calculation 2 3 5 4 2" xfId="24841"/>
    <cellStyle name="Calculation 2 3 5 5" xfId="13233"/>
    <cellStyle name="Calculation 2 3 5 5 2" xfId="28298"/>
    <cellStyle name="Calculation 2 3 5 6" xfId="16619"/>
    <cellStyle name="Calculation 2 3 5 6 2" xfId="31684"/>
    <cellStyle name="Calculation 2 3 5 7" xfId="33322"/>
    <cellStyle name="Calculation 2 3 6" xfId="1341"/>
    <cellStyle name="Calculation 2 3 6 2" xfId="3166"/>
    <cellStyle name="Calculation 2 3 6 2 2" xfId="7764"/>
    <cellStyle name="Calculation 2 3 6 2 2 2" xfId="22829"/>
    <cellStyle name="Calculation 2 3 6 2 3" xfId="11525"/>
    <cellStyle name="Calculation 2 3 6 2 3 2" xfId="26590"/>
    <cellStyle name="Calculation 2 3 6 2 4" xfId="14974"/>
    <cellStyle name="Calculation 2 3 6 2 4 2" xfId="30039"/>
    <cellStyle name="Calculation 2 3 6 2 5" xfId="18793"/>
    <cellStyle name="Calculation 2 3 6 3" xfId="6006"/>
    <cellStyle name="Calculation 2 3 6 3 2" xfId="21075"/>
    <cellStyle name="Calculation 2 3 6 4" xfId="9701"/>
    <cellStyle name="Calculation 2 3 6 4 2" xfId="24766"/>
    <cellStyle name="Calculation 2 3 6 5" xfId="13158"/>
    <cellStyle name="Calculation 2 3 6 5 2" xfId="28223"/>
    <cellStyle name="Calculation 2 3 6 6" xfId="16694"/>
    <cellStyle name="Calculation 2 3 6 6 2" xfId="31759"/>
    <cellStyle name="Calculation 2 3 6 7" xfId="33323"/>
    <cellStyle name="Calculation 2 3 7" xfId="1781"/>
    <cellStyle name="Calculation 2 3 7 2" xfId="3167"/>
    <cellStyle name="Calculation 2 3 7 2 2" xfId="7765"/>
    <cellStyle name="Calculation 2 3 7 2 2 2" xfId="22830"/>
    <cellStyle name="Calculation 2 3 7 2 3" xfId="11526"/>
    <cellStyle name="Calculation 2 3 7 2 3 2" xfId="26591"/>
    <cellStyle name="Calculation 2 3 7 2 4" xfId="14975"/>
    <cellStyle name="Calculation 2 3 7 2 4 2" xfId="30040"/>
    <cellStyle name="Calculation 2 3 7 2 5" xfId="18794"/>
    <cellStyle name="Calculation 2 3 7 3" xfId="6423"/>
    <cellStyle name="Calculation 2 3 7 3 2" xfId="21491"/>
    <cellStyle name="Calculation 2 3 7 4" xfId="10141"/>
    <cellStyle name="Calculation 2 3 7 4 2" xfId="25206"/>
    <cellStyle name="Calculation 2 3 7 5" xfId="13598"/>
    <cellStyle name="Calculation 2 3 7 5 2" xfId="28663"/>
    <cellStyle name="Calculation 2 3 7 6" xfId="9388"/>
    <cellStyle name="Calculation 2 3 7 6 2" xfId="24453"/>
    <cellStyle name="Calculation 2 3 7 7" xfId="33324"/>
    <cellStyle name="Calculation 2 3 8" xfId="1741"/>
    <cellStyle name="Calculation 2 3 8 2" xfId="3168"/>
    <cellStyle name="Calculation 2 3 8 2 2" xfId="7766"/>
    <cellStyle name="Calculation 2 3 8 2 2 2" xfId="22831"/>
    <cellStyle name="Calculation 2 3 8 2 3" xfId="11527"/>
    <cellStyle name="Calculation 2 3 8 2 3 2" xfId="26592"/>
    <cellStyle name="Calculation 2 3 8 2 4" xfId="14976"/>
    <cellStyle name="Calculation 2 3 8 2 4 2" xfId="30041"/>
    <cellStyle name="Calculation 2 3 8 2 5" xfId="18795"/>
    <cellStyle name="Calculation 2 3 8 3" xfId="6388"/>
    <cellStyle name="Calculation 2 3 8 3 2" xfId="21456"/>
    <cellStyle name="Calculation 2 3 8 4" xfId="10101"/>
    <cellStyle name="Calculation 2 3 8 4 2" xfId="25166"/>
    <cellStyle name="Calculation 2 3 8 5" xfId="13558"/>
    <cellStyle name="Calculation 2 3 8 5 2" xfId="28623"/>
    <cellStyle name="Calculation 2 3 8 6" xfId="10251"/>
    <cellStyle name="Calculation 2 3 8 6 2" xfId="25316"/>
    <cellStyle name="Calculation 2 3 8 7" xfId="33325"/>
    <cellStyle name="Calculation 2 3 9" xfId="1464"/>
    <cellStyle name="Calculation 2 3 9 2" xfId="3169"/>
    <cellStyle name="Calculation 2 3 9 2 2" xfId="7767"/>
    <cellStyle name="Calculation 2 3 9 2 2 2" xfId="22832"/>
    <cellStyle name="Calculation 2 3 9 2 3" xfId="11528"/>
    <cellStyle name="Calculation 2 3 9 2 3 2" xfId="26593"/>
    <cellStyle name="Calculation 2 3 9 2 4" xfId="14977"/>
    <cellStyle name="Calculation 2 3 9 2 4 2" xfId="30042"/>
    <cellStyle name="Calculation 2 3 9 2 5" xfId="18796"/>
    <cellStyle name="Calculation 2 3 9 3" xfId="6116"/>
    <cellStyle name="Calculation 2 3 9 3 2" xfId="21185"/>
    <cellStyle name="Calculation 2 3 9 4" xfId="9824"/>
    <cellStyle name="Calculation 2 3 9 4 2" xfId="24889"/>
    <cellStyle name="Calculation 2 3 9 5" xfId="13281"/>
    <cellStyle name="Calculation 2 3 9 5 2" xfId="28346"/>
    <cellStyle name="Calculation 2 3 9 6" xfId="16571"/>
    <cellStyle name="Calculation 2 3 9 6 2" xfId="31636"/>
    <cellStyle name="Calculation 2 3 9 7" xfId="33326"/>
    <cellStyle name="Calculation 2 30" xfId="33327"/>
    <cellStyle name="Calculation 2 31" xfId="34975"/>
    <cellStyle name="Calculation 2 32" xfId="34929"/>
    <cellStyle name="Calculation 2 33" xfId="35237"/>
    <cellStyle name="Calculation 2 34" xfId="35469"/>
    <cellStyle name="Calculation 2 35" xfId="35728"/>
    <cellStyle name="Calculation 2 36" xfId="35837"/>
    <cellStyle name="Calculation 2 4" xfId="783"/>
    <cellStyle name="Calculation 2 4 10" xfId="1831"/>
    <cellStyle name="Calculation 2 4 10 2" xfId="3171"/>
    <cellStyle name="Calculation 2 4 10 2 2" xfId="7769"/>
    <cellStyle name="Calculation 2 4 10 2 2 2" xfId="22834"/>
    <cellStyle name="Calculation 2 4 10 2 3" xfId="11530"/>
    <cellStyle name="Calculation 2 4 10 2 3 2" xfId="26595"/>
    <cellStyle name="Calculation 2 4 10 2 4" xfId="14979"/>
    <cellStyle name="Calculation 2 4 10 2 4 2" xfId="30044"/>
    <cellStyle name="Calculation 2 4 10 2 5" xfId="18798"/>
    <cellStyle name="Calculation 2 4 10 3" xfId="6471"/>
    <cellStyle name="Calculation 2 4 10 3 2" xfId="21539"/>
    <cellStyle name="Calculation 2 4 10 4" xfId="10191"/>
    <cellStyle name="Calculation 2 4 10 4 2" xfId="25256"/>
    <cellStyle name="Calculation 2 4 10 5" xfId="13648"/>
    <cellStyle name="Calculation 2 4 10 5 2" xfId="28713"/>
    <cellStyle name="Calculation 2 4 10 6" xfId="9330"/>
    <cellStyle name="Calculation 2 4 10 6 2" xfId="24395"/>
    <cellStyle name="Calculation 2 4 10 7" xfId="33328"/>
    <cellStyle name="Calculation 2 4 11" xfId="1516"/>
    <cellStyle name="Calculation 2 4 11 2" xfId="3172"/>
    <cellStyle name="Calculation 2 4 11 2 2" xfId="7770"/>
    <cellStyle name="Calculation 2 4 11 2 2 2" xfId="22835"/>
    <cellStyle name="Calculation 2 4 11 2 3" xfId="11531"/>
    <cellStyle name="Calculation 2 4 11 2 3 2" xfId="26596"/>
    <cellStyle name="Calculation 2 4 11 2 4" xfId="14980"/>
    <cellStyle name="Calculation 2 4 11 2 4 2" xfId="30045"/>
    <cellStyle name="Calculation 2 4 11 2 5" xfId="18799"/>
    <cellStyle name="Calculation 2 4 11 3" xfId="6168"/>
    <cellStyle name="Calculation 2 4 11 3 2" xfId="21237"/>
    <cellStyle name="Calculation 2 4 11 4" xfId="9876"/>
    <cellStyle name="Calculation 2 4 11 4 2" xfId="24941"/>
    <cellStyle name="Calculation 2 4 11 5" xfId="13333"/>
    <cellStyle name="Calculation 2 4 11 5 2" xfId="28398"/>
    <cellStyle name="Calculation 2 4 11 6" xfId="16519"/>
    <cellStyle name="Calculation 2 4 11 6 2" xfId="31584"/>
    <cellStyle name="Calculation 2 4 11 7" xfId="33329"/>
    <cellStyle name="Calculation 2 4 12" xfId="1724"/>
    <cellStyle name="Calculation 2 4 12 2" xfId="3173"/>
    <cellStyle name="Calculation 2 4 12 2 2" xfId="7771"/>
    <cellStyle name="Calculation 2 4 12 2 2 2" xfId="22836"/>
    <cellStyle name="Calculation 2 4 12 2 3" xfId="11532"/>
    <cellStyle name="Calculation 2 4 12 2 3 2" xfId="26597"/>
    <cellStyle name="Calculation 2 4 12 2 4" xfId="14981"/>
    <cellStyle name="Calculation 2 4 12 2 4 2" xfId="30046"/>
    <cellStyle name="Calculation 2 4 12 2 5" xfId="18800"/>
    <cellStyle name="Calculation 2 4 12 3" xfId="6373"/>
    <cellStyle name="Calculation 2 4 12 3 2" xfId="21441"/>
    <cellStyle name="Calculation 2 4 12 4" xfId="10084"/>
    <cellStyle name="Calculation 2 4 12 4 2" xfId="25149"/>
    <cellStyle name="Calculation 2 4 12 5" xfId="13541"/>
    <cellStyle name="Calculation 2 4 12 5 2" xfId="28606"/>
    <cellStyle name="Calculation 2 4 12 6" xfId="10245"/>
    <cellStyle name="Calculation 2 4 12 6 2" xfId="25310"/>
    <cellStyle name="Calculation 2 4 12 7" xfId="33330"/>
    <cellStyle name="Calculation 2 4 13" xfId="1378"/>
    <cellStyle name="Calculation 2 4 13 2" xfId="3174"/>
    <cellStyle name="Calculation 2 4 13 2 2" xfId="7772"/>
    <cellStyle name="Calculation 2 4 13 2 2 2" xfId="22837"/>
    <cellStyle name="Calculation 2 4 13 2 3" xfId="11533"/>
    <cellStyle name="Calculation 2 4 13 2 3 2" xfId="26598"/>
    <cellStyle name="Calculation 2 4 13 2 4" xfId="14982"/>
    <cellStyle name="Calculation 2 4 13 2 4 2" xfId="30047"/>
    <cellStyle name="Calculation 2 4 13 2 5" xfId="18801"/>
    <cellStyle name="Calculation 2 4 13 3" xfId="6039"/>
    <cellStyle name="Calculation 2 4 13 3 2" xfId="21108"/>
    <cellStyle name="Calculation 2 4 13 4" xfId="9738"/>
    <cellStyle name="Calculation 2 4 13 4 2" xfId="24803"/>
    <cellStyle name="Calculation 2 4 13 5" xfId="13195"/>
    <cellStyle name="Calculation 2 4 13 5 2" xfId="28260"/>
    <cellStyle name="Calculation 2 4 13 6" xfId="16657"/>
    <cellStyle name="Calculation 2 4 13 6 2" xfId="31722"/>
    <cellStyle name="Calculation 2 4 13 7" xfId="33331"/>
    <cellStyle name="Calculation 2 4 14" xfId="1678"/>
    <cellStyle name="Calculation 2 4 14 2" xfId="3175"/>
    <cellStyle name="Calculation 2 4 14 2 2" xfId="7773"/>
    <cellStyle name="Calculation 2 4 14 2 2 2" xfId="22838"/>
    <cellStyle name="Calculation 2 4 14 2 3" xfId="11534"/>
    <cellStyle name="Calculation 2 4 14 2 3 2" xfId="26599"/>
    <cellStyle name="Calculation 2 4 14 2 4" xfId="14983"/>
    <cellStyle name="Calculation 2 4 14 2 4 2" xfId="30048"/>
    <cellStyle name="Calculation 2 4 14 2 5" xfId="18802"/>
    <cellStyle name="Calculation 2 4 14 3" xfId="6327"/>
    <cellStyle name="Calculation 2 4 14 3 2" xfId="21395"/>
    <cellStyle name="Calculation 2 4 14 4" xfId="10038"/>
    <cellStyle name="Calculation 2 4 14 4 2" xfId="25103"/>
    <cellStyle name="Calculation 2 4 14 5" xfId="13495"/>
    <cellStyle name="Calculation 2 4 14 5 2" xfId="28560"/>
    <cellStyle name="Calculation 2 4 14 6" xfId="9511"/>
    <cellStyle name="Calculation 2 4 14 6 2" xfId="24576"/>
    <cellStyle name="Calculation 2 4 14 7" xfId="33332"/>
    <cellStyle name="Calculation 2 4 15" xfId="1363"/>
    <cellStyle name="Calculation 2 4 15 2" xfId="3176"/>
    <cellStyle name="Calculation 2 4 15 2 2" xfId="7774"/>
    <cellStyle name="Calculation 2 4 15 2 2 2" xfId="22839"/>
    <cellStyle name="Calculation 2 4 15 2 3" xfId="11535"/>
    <cellStyle name="Calculation 2 4 15 2 3 2" xfId="26600"/>
    <cellStyle name="Calculation 2 4 15 2 4" xfId="14984"/>
    <cellStyle name="Calculation 2 4 15 2 4 2" xfId="30049"/>
    <cellStyle name="Calculation 2 4 15 2 5" xfId="18803"/>
    <cellStyle name="Calculation 2 4 15 3" xfId="6025"/>
    <cellStyle name="Calculation 2 4 15 3 2" xfId="21094"/>
    <cellStyle name="Calculation 2 4 15 4" xfId="9723"/>
    <cellStyle name="Calculation 2 4 15 4 2" xfId="24788"/>
    <cellStyle name="Calculation 2 4 15 5" xfId="13180"/>
    <cellStyle name="Calculation 2 4 15 5 2" xfId="28245"/>
    <cellStyle name="Calculation 2 4 15 6" xfId="16672"/>
    <cellStyle name="Calculation 2 4 15 6 2" xfId="31737"/>
    <cellStyle name="Calculation 2 4 15 7" xfId="33333"/>
    <cellStyle name="Calculation 2 4 16" xfId="3170"/>
    <cellStyle name="Calculation 2 4 16 2" xfId="7768"/>
    <cellStyle name="Calculation 2 4 16 2 2" xfId="22833"/>
    <cellStyle name="Calculation 2 4 16 3" xfId="11529"/>
    <cellStyle name="Calculation 2 4 16 3 2" xfId="26594"/>
    <cellStyle name="Calculation 2 4 16 4" xfId="14978"/>
    <cellStyle name="Calculation 2 4 16 4 2" xfId="30043"/>
    <cellStyle name="Calculation 2 4 16 5" xfId="18797"/>
    <cellStyle name="Calculation 2 4 17" xfId="5460"/>
    <cellStyle name="Calculation 2 4 17 2" xfId="20669"/>
    <cellStyle name="Calculation 2 4 18" xfId="6145"/>
    <cellStyle name="Calculation 2 4 18 2" xfId="21214"/>
    <cellStyle name="Calculation 2 4 19" xfId="16875"/>
    <cellStyle name="Calculation 2 4 19 2" xfId="31938"/>
    <cellStyle name="Calculation 2 4 2" xfId="1995"/>
    <cellStyle name="Calculation 2 4 2 2" xfId="3177"/>
    <cellStyle name="Calculation 2 4 2 2 2" xfId="7775"/>
    <cellStyle name="Calculation 2 4 2 2 2 2" xfId="22840"/>
    <cellStyle name="Calculation 2 4 2 2 3" xfId="11536"/>
    <cellStyle name="Calculation 2 4 2 2 3 2" xfId="26601"/>
    <cellStyle name="Calculation 2 4 2 2 4" xfId="14985"/>
    <cellStyle name="Calculation 2 4 2 2 4 2" xfId="30050"/>
    <cellStyle name="Calculation 2 4 2 2 5" xfId="18804"/>
    <cellStyle name="Calculation 2 4 2 3" xfId="6633"/>
    <cellStyle name="Calculation 2 4 2 3 2" xfId="21698"/>
    <cellStyle name="Calculation 2 4 2 4" xfId="10354"/>
    <cellStyle name="Calculation 2 4 2 4 2" xfId="25419"/>
    <cellStyle name="Calculation 2 4 2 5" xfId="7581"/>
    <cellStyle name="Calculation 2 4 2 5 2" xfId="22646"/>
    <cellStyle name="Calculation 2 4 2 6" xfId="33334"/>
    <cellStyle name="Calculation 2 4 20" xfId="33335"/>
    <cellStyle name="Calculation 2 4 21" xfId="34980"/>
    <cellStyle name="Calculation 2 4 22" xfId="34924"/>
    <cellStyle name="Calculation 2 4 23" xfId="35232"/>
    <cellStyle name="Calculation 2 4 24" xfId="35464"/>
    <cellStyle name="Calculation 2 4 25" xfId="35723"/>
    <cellStyle name="Calculation 2 4 26" xfId="35866"/>
    <cellStyle name="Calculation 2 4 3" xfId="2030"/>
    <cellStyle name="Calculation 2 4 3 2" xfId="3178"/>
    <cellStyle name="Calculation 2 4 3 2 2" xfId="7776"/>
    <cellStyle name="Calculation 2 4 3 2 2 2" xfId="22841"/>
    <cellStyle name="Calculation 2 4 3 2 3" xfId="11537"/>
    <cellStyle name="Calculation 2 4 3 2 3 2" xfId="26602"/>
    <cellStyle name="Calculation 2 4 3 2 4" xfId="14986"/>
    <cellStyle name="Calculation 2 4 3 2 4 2" xfId="30051"/>
    <cellStyle name="Calculation 2 4 3 2 5" xfId="18805"/>
    <cellStyle name="Calculation 2 4 3 3" xfId="6663"/>
    <cellStyle name="Calculation 2 4 3 3 2" xfId="21728"/>
    <cellStyle name="Calculation 2 4 3 4" xfId="10389"/>
    <cellStyle name="Calculation 2 4 3 4 2" xfId="25454"/>
    <cellStyle name="Calculation 2 4 3 5" xfId="7613"/>
    <cellStyle name="Calculation 2 4 3 5 2" xfId="22678"/>
    <cellStyle name="Calculation 2 4 3 6" xfId="33336"/>
    <cellStyle name="Calculation 2 4 4" xfId="1432"/>
    <cellStyle name="Calculation 2 4 4 2" xfId="3179"/>
    <cellStyle name="Calculation 2 4 4 2 2" xfId="7777"/>
    <cellStyle name="Calculation 2 4 4 2 2 2" xfId="22842"/>
    <cellStyle name="Calculation 2 4 4 2 3" xfId="11538"/>
    <cellStyle name="Calculation 2 4 4 2 3 2" xfId="26603"/>
    <cellStyle name="Calculation 2 4 4 2 4" xfId="14987"/>
    <cellStyle name="Calculation 2 4 4 2 4 2" xfId="30052"/>
    <cellStyle name="Calculation 2 4 4 2 5" xfId="18806"/>
    <cellStyle name="Calculation 2 4 4 3" xfId="6086"/>
    <cellStyle name="Calculation 2 4 4 3 2" xfId="21155"/>
    <cellStyle name="Calculation 2 4 4 4" xfId="9792"/>
    <cellStyle name="Calculation 2 4 4 4 2" xfId="24857"/>
    <cellStyle name="Calculation 2 4 4 5" xfId="13249"/>
    <cellStyle name="Calculation 2 4 4 5 2" xfId="28314"/>
    <cellStyle name="Calculation 2 4 4 6" xfId="16603"/>
    <cellStyle name="Calculation 2 4 4 6 2" xfId="31668"/>
    <cellStyle name="Calculation 2 4 4 7" xfId="33337"/>
    <cellStyle name="Calculation 2 4 5" xfId="1417"/>
    <cellStyle name="Calculation 2 4 5 2" xfId="3180"/>
    <cellStyle name="Calculation 2 4 5 2 2" xfId="7778"/>
    <cellStyle name="Calculation 2 4 5 2 2 2" xfId="22843"/>
    <cellStyle name="Calculation 2 4 5 2 3" xfId="11539"/>
    <cellStyle name="Calculation 2 4 5 2 3 2" xfId="26604"/>
    <cellStyle name="Calculation 2 4 5 2 4" xfId="14988"/>
    <cellStyle name="Calculation 2 4 5 2 4 2" xfId="30053"/>
    <cellStyle name="Calculation 2 4 5 2 5" xfId="18807"/>
    <cellStyle name="Calculation 2 4 5 3" xfId="6072"/>
    <cellStyle name="Calculation 2 4 5 3 2" xfId="21141"/>
    <cellStyle name="Calculation 2 4 5 4" xfId="9777"/>
    <cellStyle name="Calculation 2 4 5 4 2" xfId="24842"/>
    <cellStyle name="Calculation 2 4 5 5" xfId="13234"/>
    <cellStyle name="Calculation 2 4 5 5 2" xfId="28299"/>
    <cellStyle name="Calculation 2 4 5 6" xfId="16618"/>
    <cellStyle name="Calculation 2 4 5 6 2" xfId="31683"/>
    <cellStyle name="Calculation 2 4 5 7" xfId="33338"/>
    <cellStyle name="Calculation 2 4 6" xfId="1340"/>
    <cellStyle name="Calculation 2 4 6 2" xfId="3181"/>
    <cellStyle name="Calculation 2 4 6 2 2" xfId="7779"/>
    <cellStyle name="Calculation 2 4 6 2 2 2" xfId="22844"/>
    <cellStyle name="Calculation 2 4 6 2 3" xfId="11540"/>
    <cellStyle name="Calculation 2 4 6 2 3 2" xfId="26605"/>
    <cellStyle name="Calculation 2 4 6 2 4" xfId="14989"/>
    <cellStyle name="Calculation 2 4 6 2 4 2" xfId="30054"/>
    <cellStyle name="Calculation 2 4 6 2 5" xfId="18808"/>
    <cellStyle name="Calculation 2 4 6 3" xfId="6005"/>
    <cellStyle name="Calculation 2 4 6 3 2" xfId="21074"/>
    <cellStyle name="Calculation 2 4 6 4" xfId="9700"/>
    <cellStyle name="Calculation 2 4 6 4 2" xfId="24765"/>
    <cellStyle name="Calculation 2 4 6 5" xfId="13157"/>
    <cellStyle name="Calculation 2 4 6 5 2" xfId="28222"/>
    <cellStyle name="Calculation 2 4 6 6" xfId="16695"/>
    <cellStyle name="Calculation 2 4 6 6 2" xfId="31760"/>
    <cellStyle name="Calculation 2 4 6 7" xfId="33339"/>
    <cellStyle name="Calculation 2 4 7" xfId="1876"/>
    <cellStyle name="Calculation 2 4 7 2" xfId="3182"/>
    <cellStyle name="Calculation 2 4 7 2 2" xfId="7780"/>
    <cellStyle name="Calculation 2 4 7 2 2 2" xfId="22845"/>
    <cellStyle name="Calculation 2 4 7 2 3" xfId="11541"/>
    <cellStyle name="Calculation 2 4 7 2 3 2" xfId="26606"/>
    <cellStyle name="Calculation 2 4 7 2 4" xfId="14990"/>
    <cellStyle name="Calculation 2 4 7 2 4 2" xfId="30055"/>
    <cellStyle name="Calculation 2 4 7 2 5" xfId="18809"/>
    <cellStyle name="Calculation 2 4 7 3" xfId="6514"/>
    <cellStyle name="Calculation 2 4 7 3 2" xfId="21582"/>
    <cellStyle name="Calculation 2 4 7 4" xfId="10236"/>
    <cellStyle name="Calculation 2 4 7 4 2" xfId="25301"/>
    <cellStyle name="Calculation 2 4 7 5" xfId="13693"/>
    <cellStyle name="Calculation 2 4 7 5 2" xfId="28758"/>
    <cellStyle name="Calculation 2 4 7 6" xfId="9285"/>
    <cellStyle name="Calculation 2 4 7 6 2" xfId="24350"/>
    <cellStyle name="Calculation 2 4 7 7" xfId="33340"/>
    <cellStyle name="Calculation 2 4 8" xfId="1323"/>
    <cellStyle name="Calculation 2 4 8 2" xfId="3183"/>
    <cellStyle name="Calculation 2 4 8 2 2" xfId="7781"/>
    <cellStyle name="Calculation 2 4 8 2 2 2" xfId="22846"/>
    <cellStyle name="Calculation 2 4 8 2 3" xfId="11542"/>
    <cellStyle name="Calculation 2 4 8 2 3 2" xfId="26607"/>
    <cellStyle name="Calculation 2 4 8 2 4" xfId="14991"/>
    <cellStyle name="Calculation 2 4 8 2 4 2" xfId="30056"/>
    <cellStyle name="Calculation 2 4 8 2 5" xfId="18810"/>
    <cellStyle name="Calculation 2 4 8 3" xfId="5990"/>
    <cellStyle name="Calculation 2 4 8 3 2" xfId="21059"/>
    <cellStyle name="Calculation 2 4 8 4" xfId="9683"/>
    <cellStyle name="Calculation 2 4 8 4 2" xfId="24748"/>
    <cellStyle name="Calculation 2 4 8 5" xfId="13140"/>
    <cellStyle name="Calculation 2 4 8 5 2" xfId="28205"/>
    <cellStyle name="Calculation 2 4 8 6" xfId="16712"/>
    <cellStyle name="Calculation 2 4 8 6 2" xfId="31777"/>
    <cellStyle name="Calculation 2 4 8 7" xfId="33341"/>
    <cellStyle name="Calculation 2 4 9" xfId="1465"/>
    <cellStyle name="Calculation 2 4 9 2" xfId="3184"/>
    <cellStyle name="Calculation 2 4 9 2 2" xfId="7782"/>
    <cellStyle name="Calculation 2 4 9 2 2 2" xfId="22847"/>
    <cellStyle name="Calculation 2 4 9 2 3" xfId="11543"/>
    <cellStyle name="Calculation 2 4 9 2 3 2" xfId="26608"/>
    <cellStyle name="Calculation 2 4 9 2 4" xfId="14992"/>
    <cellStyle name="Calculation 2 4 9 2 4 2" xfId="30057"/>
    <cellStyle name="Calculation 2 4 9 2 5" xfId="18811"/>
    <cellStyle name="Calculation 2 4 9 3" xfId="6117"/>
    <cellStyle name="Calculation 2 4 9 3 2" xfId="21186"/>
    <cellStyle name="Calculation 2 4 9 4" xfId="9825"/>
    <cellStyle name="Calculation 2 4 9 4 2" xfId="24890"/>
    <cellStyle name="Calculation 2 4 9 5" xfId="13282"/>
    <cellStyle name="Calculation 2 4 9 5 2" xfId="28347"/>
    <cellStyle name="Calculation 2 4 9 6" xfId="16570"/>
    <cellStyle name="Calculation 2 4 9 6 2" xfId="31635"/>
    <cellStyle name="Calculation 2 4 9 7" xfId="33342"/>
    <cellStyle name="Calculation 2 5" xfId="784"/>
    <cellStyle name="Calculation 2 5 10" xfId="1733"/>
    <cellStyle name="Calculation 2 5 10 2" xfId="3186"/>
    <cellStyle name="Calculation 2 5 10 2 2" xfId="7784"/>
    <cellStyle name="Calculation 2 5 10 2 2 2" xfId="22849"/>
    <cellStyle name="Calculation 2 5 10 2 3" xfId="11545"/>
    <cellStyle name="Calculation 2 5 10 2 3 2" xfId="26610"/>
    <cellStyle name="Calculation 2 5 10 2 4" xfId="14994"/>
    <cellStyle name="Calculation 2 5 10 2 4 2" xfId="30059"/>
    <cellStyle name="Calculation 2 5 10 2 5" xfId="18813"/>
    <cellStyle name="Calculation 2 5 10 3" xfId="6381"/>
    <cellStyle name="Calculation 2 5 10 3 2" xfId="21449"/>
    <cellStyle name="Calculation 2 5 10 4" xfId="10093"/>
    <cellStyle name="Calculation 2 5 10 4 2" xfId="25158"/>
    <cellStyle name="Calculation 2 5 10 5" xfId="13550"/>
    <cellStyle name="Calculation 2 5 10 5 2" xfId="28615"/>
    <cellStyle name="Calculation 2 5 10 6" xfId="9433"/>
    <cellStyle name="Calculation 2 5 10 6 2" xfId="24498"/>
    <cellStyle name="Calculation 2 5 10 7" xfId="33343"/>
    <cellStyle name="Calculation 2 5 11" xfId="1517"/>
    <cellStyle name="Calculation 2 5 11 2" xfId="3187"/>
    <cellStyle name="Calculation 2 5 11 2 2" xfId="7785"/>
    <cellStyle name="Calculation 2 5 11 2 2 2" xfId="22850"/>
    <cellStyle name="Calculation 2 5 11 2 3" xfId="11546"/>
    <cellStyle name="Calculation 2 5 11 2 3 2" xfId="26611"/>
    <cellStyle name="Calculation 2 5 11 2 4" xfId="14995"/>
    <cellStyle name="Calculation 2 5 11 2 4 2" xfId="30060"/>
    <cellStyle name="Calculation 2 5 11 2 5" xfId="18814"/>
    <cellStyle name="Calculation 2 5 11 3" xfId="6169"/>
    <cellStyle name="Calculation 2 5 11 3 2" xfId="21238"/>
    <cellStyle name="Calculation 2 5 11 4" xfId="9877"/>
    <cellStyle name="Calculation 2 5 11 4 2" xfId="24942"/>
    <cellStyle name="Calculation 2 5 11 5" xfId="13334"/>
    <cellStyle name="Calculation 2 5 11 5 2" xfId="28399"/>
    <cellStyle name="Calculation 2 5 11 6" xfId="16518"/>
    <cellStyle name="Calculation 2 5 11 6 2" xfId="31583"/>
    <cellStyle name="Calculation 2 5 11 7" xfId="33344"/>
    <cellStyle name="Calculation 2 5 12" xfId="1284"/>
    <cellStyle name="Calculation 2 5 12 2" xfId="3188"/>
    <cellStyle name="Calculation 2 5 12 2 2" xfId="7786"/>
    <cellStyle name="Calculation 2 5 12 2 2 2" xfId="22851"/>
    <cellStyle name="Calculation 2 5 12 2 3" xfId="11547"/>
    <cellStyle name="Calculation 2 5 12 2 3 2" xfId="26612"/>
    <cellStyle name="Calculation 2 5 12 2 4" xfId="14996"/>
    <cellStyle name="Calculation 2 5 12 2 4 2" xfId="30061"/>
    <cellStyle name="Calculation 2 5 12 2 5" xfId="18815"/>
    <cellStyle name="Calculation 2 5 12 3" xfId="5951"/>
    <cellStyle name="Calculation 2 5 12 3 2" xfId="21020"/>
    <cellStyle name="Calculation 2 5 12 4" xfId="9644"/>
    <cellStyle name="Calculation 2 5 12 4 2" xfId="24709"/>
    <cellStyle name="Calculation 2 5 12 5" xfId="13101"/>
    <cellStyle name="Calculation 2 5 12 5 2" xfId="28166"/>
    <cellStyle name="Calculation 2 5 12 6" xfId="16751"/>
    <cellStyle name="Calculation 2 5 12 6 2" xfId="31816"/>
    <cellStyle name="Calculation 2 5 12 7" xfId="33345"/>
    <cellStyle name="Calculation 2 5 13" xfId="1377"/>
    <cellStyle name="Calculation 2 5 13 2" xfId="3189"/>
    <cellStyle name="Calculation 2 5 13 2 2" xfId="7787"/>
    <cellStyle name="Calculation 2 5 13 2 2 2" xfId="22852"/>
    <cellStyle name="Calculation 2 5 13 2 3" xfId="11548"/>
    <cellStyle name="Calculation 2 5 13 2 3 2" xfId="26613"/>
    <cellStyle name="Calculation 2 5 13 2 4" xfId="14997"/>
    <cellStyle name="Calculation 2 5 13 2 4 2" xfId="30062"/>
    <cellStyle name="Calculation 2 5 13 2 5" xfId="18816"/>
    <cellStyle name="Calculation 2 5 13 3" xfId="6038"/>
    <cellStyle name="Calculation 2 5 13 3 2" xfId="21107"/>
    <cellStyle name="Calculation 2 5 13 4" xfId="9737"/>
    <cellStyle name="Calculation 2 5 13 4 2" xfId="24802"/>
    <cellStyle name="Calculation 2 5 13 5" xfId="13194"/>
    <cellStyle name="Calculation 2 5 13 5 2" xfId="28259"/>
    <cellStyle name="Calculation 2 5 13 6" xfId="16658"/>
    <cellStyle name="Calculation 2 5 13 6 2" xfId="31723"/>
    <cellStyle name="Calculation 2 5 13 7" xfId="33346"/>
    <cellStyle name="Calculation 2 5 14" xfId="1679"/>
    <cellStyle name="Calculation 2 5 14 2" xfId="3190"/>
    <cellStyle name="Calculation 2 5 14 2 2" xfId="7788"/>
    <cellStyle name="Calculation 2 5 14 2 2 2" xfId="22853"/>
    <cellStyle name="Calculation 2 5 14 2 3" xfId="11549"/>
    <cellStyle name="Calculation 2 5 14 2 3 2" xfId="26614"/>
    <cellStyle name="Calculation 2 5 14 2 4" xfId="14998"/>
    <cellStyle name="Calculation 2 5 14 2 4 2" xfId="30063"/>
    <cellStyle name="Calculation 2 5 14 2 5" xfId="18817"/>
    <cellStyle name="Calculation 2 5 14 3" xfId="6328"/>
    <cellStyle name="Calculation 2 5 14 3 2" xfId="21396"/>
    <cellStyle name="Calculation 2 5 14 4" xfId="10039"/>
    <cellStyle name="Calculation 2 5 14 4 2" xfId="25104"/>
    <cellStyle name="Calculation 2 5 14 5" xfId="13496"/>
    <cellStyle name="Calculation 2 5 14 5 2" xfId="28561"/>
    <cellStyle name="Calculation 2 5 14 6" xfId="9510"/>
    <cellStyle name="Calculation 2 5 14 6 2" xfId="24575"/>
    <cellStyle name="Calculation 2 5 14 7" xfId="33347"/>
    <cellStyle name="Calculation 2 5 15" xfId="1855"/>
    <cellStyle name="Calculation 2 5 15 2" xfId="3191"/>
    <cellStyle name="Calculation 2 5 15 2 2" xfId="7789"/>
    <cellStyle name="Calculation 2 5 15 2 2 2" xfId="22854"/>
    <cellStyle name="Calculation 2 5 15 2 3" xfId="11550"/>
    <cellStyle name="Calculation 2 5 15 2 3 2" xfId="26615"/>
    <cellStyle name="Calculation 2 5 15 2 4" xfId="14999"/>
    <cellStyle name="Calculation 2 5 15 2 4 2" xfId="30064"/>
    <cellStyle name="Calculation 2 5 15 2 5" xfId="18818"/>
    <cellStyle name="Calculation 2 5 15 3" xfId="6494"/>
    <cellStyle name="Calculation 2 5 15 3 2" xfId="21562"/>
    <cellStyle name="Calculation 2 5 15 4" xfId="10215"/>
    <cellStyle name="Calculation 2 5 15 4 2" xfId="25280"/>
    <cellStyle name="Calculation 2 5 15 5" xfId="13672"/>
    <cellStyle name="Calculation 2 5 15 5 2" xfId="28737"/>
    <cellStyle name="Calculation 2 5 15 6" xfId="9306"/>
    <cellStyle name="Calculation 2 5 15 6 2" xfId="24371"/>
    <cellStyle name="Calculation 2 5 15 7" xfId="33348"/>
    <cellStyle name="Calculation 2 5 16" xfId="3185"/>
    <cellStyle name="Calculation 2 5 16 2" xfId="7783"/>
    <cellStyle name="Calculation 2 5 16 2 2" xfId="22848"/>
    <cellStyle name="Calculation 2 5 16 3" xfId="11544"/>
    <cellStyle name="Calculation 2 5 16 3 2" xfId="26609"/>
    <cellStyle name="Calculation 2 5 16 4" xfId="14993"/>
    <cellStyle name="Calculation 2 5 16 4 2" xfId="30058"/>
    <cellStyle name="Calculation 2 5 16 5" xfId="18812"/>
    <cellStyle name="Calculation 2 5 17" xfId="5461"/>
    <cellStyle name="Calculation 2 5 17 2" xfId="20670"/>
    <cellStyle name="Calculation 2 5 18" xfId="7589"/>
    <cellStyle name="Calculation 2 5 18 2" xfId="22654"/>
    <cellStyle name="Calculation 2 5 19" xfId="16874"/>
    <cellStyle name="Calculation 2 5 19 2" xfId="31937"/>
    <cellStyle name="Calculation 2 5 2" xfId="1994"/>
    <cellStyle name="Calculation 2 5 2 2" xfId="3192"/>
    <cellStyle name="Calculation 2 5 2 2 2" xfId="7790"/>
    <cellStyle name="Calculation 2 5 2 2 2 2" xfId="22855"/>
    <cellStyle name="Calculation 2 5 2 2 3" xfId="11551"/>
    <cellStyle name="Calculation 2 5 2 2 3 2" xfId="26616"/>
    <cellStyle name="Calculation 2 5 2 2 4" xfId="15000"/>
    <cellStyle name="Calculation 2 5 2 2 4 2" xfId="30065"/>
    <cellStyle name="Calculation 2 5 2 2 5" xfId="18819"/>
    <cellStyle name="Calculation 2 5 2 3" xfId="6632"/>
    <cellStyle name="Calculation 2 5 2 3 2" xfId="21697"/>
    <cellStyle name="Calculation 2 5 2 4" xfId="10353"/>
    <cellStyle name="Calculation 2 5 2 4 2" xfId="25418"/>
    <cellStyle name="Calculation 2 5 2 5" xfId="6652"/>
    <cellStyle name="Calculation 2 5 2 5 2" xfId="21717"/>
    <cellStyle name="Calculation 2 5 2 6" xfId="33349"/>
    <cellStyle name="Calculation 2 5 20" xfId="33350"/>
    <cellStyle name="Calculation 2 5 21" xfId="34981"/>
    <cellStyle name="Calculation 2 5 22" xfId="34923"/>
    <cellStyle name="Calculation 2 5 23" xfId="35231"/>
    <cellStyle name="Calculation 2 5 24" xfId="35463"/>
    <cellStyle name="Calculation 2 5 25" xfId="35722"/>
    <cellStyle name="Calculation 2 5 26" xfId="35873"/>
    <cellStyle name="Calculation 2 5 3" xfId="2031"/>
    <cellStyle name="Calculation 2 5 3 2" xfId="3193"/>
    <cellStyle name="Calculation 2 5 3 2 2" xfId="7791"/>
    <cellStyle name="Calculation 2 5 3 2 2 2" xfId="22856"/>
    <cellStyle name="Calculation 2 5 3 2 3" xfId="11552"/>
    <cellStyle name="Calculation 2 5 3 2 3 2" xfId="26617"/>
    <cellStyle name="Calculation 2 5 3 2 4" xfId="15001"/>
    <cellStyle name="Calculation 2 5 3 2 4 2" xfId="30066"/>
    <cellStyle name="Calculation 2 5 3 2 5" xfId="18820"/>
    <cellStyle name="Calculation 2 5 3 3" xfId="6664"/>
    <cellStyle name="Calculation 2 5 3 3 2" xfId="21729"/>
    <cellStyle name="Calculation 2 5 3 4" xfId="10390"/>
    <cellStyle name="Calculation 2 5 3 4 2" xfId="25455"/>
    <cellStyle name="Calculation 2 5 3 5" xfId="6489"/>
    <cellStyle name="Calculation 2 5 3 5 2" xfId="21557"/>
    <cellStyle name="Calculation 2 5 3 6" xfId="33351"/>
    <cellStyle name="Calculation 2 5 4" xfId="1433"/>
    <cellStyle name="Calculation 2 5 4 2" xfId="3194"/>
    <cellStyle name="Calculation 2 5 4 2 2" xfId="7792"/>
    <cellStyle name="Calculation 2 5 4 2 2 2" xfId="22857"/>
    <cellStyle name="Calculation 2 5 4 2 3" xfId="11553"/>
    <cellStyle name="Calculation 2 5 4 2 3 2" xfId="26618"/>
    <cellStyle name="Calculation 2 5 4 2 4" xfId="15002"/>
    <cellStyle name="Calculation 2 5 4 2 4 2" xfId="30067"/>
    <cellStyle name="Calculation 2 5 4 2 5" xfId="18821"/>
    <cellStyle name="Calculation 2 5 4 3" xfId="6087"/>
    <cellStyle name="Calculation 2 5 4 3 2" xfId="21156"/>
    <cellStyle name="Calculation 2 5 4 4" xfId="9793"/>
    <cellStyle name="Calculation 2 5 4 4 2" xfId="24858"/>
    <cellStyle name="Calculation 2 5 4 5" xfId="13250"/>
    <cellStyle name="Calculation 2 5 4 5 2" xfId="28315"/>
    <cellStyle name="Calculation 2 5 4 6" xfId="16602"/>
    <cellStyle name="Calculation 2 5 4 6 2" xfId="31667"/>
    <cellStyle name="Calculation 2 5 4 7" xfId="33352"/>
    <cellStyle name="Calculation 2 5 5" xfId="1418"/>
    <cellStyle name="Calculation 2 5 5 2" xfId="3195"/>
    <cellStyle name="Calculation 2 5 5 2 2" xfId="7793"/>
    <cellStyle name="Calculation 2 5 5 2 2 2" xfId="22858"/>
    <cellStyle name="Calculation 2 5 5 2 3" xfId="11554"/>
    <cellStyle name="Calculation 2 5 5 2 3 2" xfId="26619"/>
    <cellStyle name="Calculation 2 5 5 2 4" xfId="15003"/>
    <cellStyle name="Calculation 2 5 5 2 4 2" xfId="30068"/>
    <cellStyle name="Calculation 2 5 5 2 5" xfId="18822"/>
    <cellStyle name="Calculation 2 5 5 3" xfId="6073"/>
    <cellStyle name="Calculation 2 5 5 3 2" xfId="21142"/>
    <cellStyle name="Calculation 2 5 5 4" xfId="9778"/>
    <cellStyle name="Calculation 2 5 5 4 2" xfId="24843"/>
    <cellStyle name="Calculation 2 5 5 5" xfId="13235"/>
    <cellStyle name="Calculation 2 5 5 5 2" xfId="28300"/>
    <cellStyle name="Calculation 2 5 5 6" xfId="16617"/>
    <cellStyle name="Calculation 2 5 5 6 2" xfId="31682"/>
    <cellStyle name="Calculation 2 5 5 7" xfId="33353"/>
    <cellStyle name="Calculation 2 5 6" xfId="1339"/>
    <cellStyle name="Calculation 2 5 6 2" xfId="3196"/>
    <cellStyle name="Calculation 2 5 6 2 2" xfId="7794"/>
    <cellStyle name="Calculation 2 5 6 2 2 2" xfId="22859"/>
    <cellStyle name="Calculation 2 5 6 2 3" xfId="11555"/>
    <cellStyle name="Calculation 2 5 6 2 3 2" xfId="26620"/>
    <cellStyle name="Calculation 2 5 6 2 4" xfId="15004"/>
    <cellStyle name="Calculation 2 5 6 2 4 2" xfId="30069"/>
    <cellStyle name="Calculation 2 5 6 2 5" xfId="18823"/>
    <cellStyle name="Calculation 2 5 6 3" xfId="6004"/>
    <cellStyle name="Calculation 2 5 6 3 2" xfId="21073"/>
    <cellStyle name="Calculation 2 5 6 4" xfId="9699"/>
    <cellStyle name="Calculation 2 5 6 4 2" xfId="24764"/>
    <cellStyle name="Calculation 2 5 6 5" xfId="13156"/>
    <cellStyle name="Calculation 2 5 6 5 2" xfId="28221"/>
    <cellStyle name="Calculation 2 5 6 6" xfId="16696"/>
    <cellStyle name="Calculation 2 5 6 6 2" xfId="31761"/>
    <cellStyle name="Calculation 2 5 6 7" xfId="33354"/>
    <cellStyle name="Calculation 2 5 7" xfId="1455"/>
    <cellStyle name="Calculation 2 5 7 2" xfId="3197"/>
    <cellStyle name="Calculation 2 5 7 2 2" xfId="7795"/>
    <cellStyle name="Calculation 2 5 7 2 2 2" xfId="22860"/>
    <cellStyle name="Calculation 2 5 7 2 3" xfId="11556"/>
    <cellStyle name="Calculation 2 5 7 2 3 2" xfId="26621"/>
    <cellStyle name="Calculation 2 5 7 2 4" xfId="15005"/>
    <cellStyle name="Calculation 2 5 7 2 4 2" xfId="30070"/>
    <cellStyle name="Calculation 2 5 7 2 5" xfId="18824"/>
    <cellStyle name="Calculation 2 5 7 3" xfId="6107"/>
    <cellStyle name="Calculation 2 5 7 3 2" xfId="21176"/>
    <cellStyle name="Calculation 2 5 7 4" xfId="9815"/>
    <cellStyle name="Calculation 2 5 7 4 2" xfId="24880"/>
    <cellStyle name="Calculation 2 5 7 5" xfId="13272"/>
    <cellStyle name="Calculation 2 5 7 5 2" xfId="28337"/>
    <cellStyle name="Calculation 2 5 7 6" xfId="16580"/>
    <cellStyle name="Calculation 2 5 7 6 2" xfId="31645"/>
    <cellStyle name="Calculation 2 5 7 7" xfId="33355"/>
    <cellStyle name="Calculation 2 5 8" xfId="1837"/>
    <cellStyle name="Calculation 2 5 8 2" xfId="3198"/>
    <cellStyle name="Calculation 2 5 8 2 2" xfId="7796"/>
    <cellStyle name="Calculation 2 5 8 2 2 2" xfId="22861"/>
    <cellStyle name="Calculation 2 5 8 2 3" xfId="11557"/>
    <cellStyle name="Calculation 2 5 8 2 3 2" xfId="26622"/>
    <cellStyle name="Calculation 2 5 8 2 4" xfId="15006"/>
    <cellStyle name="Calculation 2 5 8 2 4 2" xfId="30071"/>
    <cellStyle name="Calculation 2 5 8 2 5" xfId="18825"/>
    <cellStyle name="Calculation 2 5 8 3" xfId="6477"/>
    <cellStyle name="Calculation 2 5 8 3 2" xfId="21545"/>
    <cellStyle name="Calculation 2 5 8 4" xfId="10197"/>
    <cellStyle name="Calculation 2 5 8 4 2" xfId="25262"/>
    <cellStyle name="Calculation 2 5 8 5" xfId="13654"/>
    <cellStyle name="Calculation 2 5 8 5 2" xfId="28719"/>
    <cellStyle name="Calculation 2 5 8 6" xfId="9324"/>
    <cellStyle name="Calculation 2 5 8 6 2" xfId="24389"/>
    <cellStyle name="Calculation 2 5 8 7" xfId="33356"/>
    <cellStyle name="Calculation 2 5 9" xfId="1466"/>
    <cellStyle name="Calculation 2 5 9 2" xfId="3199"/>
    <cellStyle name="Calculation 2 5 9 2 2" xfId="7797"/>
    <cellStyle name="Calculation 2 5 9 2 2 2" xfId="22862"/>
    <cellStyle name="Calculation 2 5 9 2 3" xfId="11558"/>
    <cellStyle name="Calculation 2 5 9 2 3 2" xfId="26623"/>
    <cellStyle name="Calculation 2 5 9 2 4" xfId="15007"/>
    <cellStyle name="Calculation 2 5 9 2 4 2" xfId="30072"/>
    <cellStyle name="Calculation 2 5 9 2 5" xfId="18826"/>
    <cellStyle name="Calculation 2 5 9 3" xfId="6118"/>
    <cellStyle name="Calculation 2 5 9 3 2" xfId="21187"/>
    <cellStyle name="Calculation 2 5 9 4" xfId="9826"/>
    <cellStyle name="Calculation 2 5 9 4 2" xfId="24891"/>
    <cellStyle name="Calculation 2 5 9 5" xfId="13283"/>
    <cellStyle name="Calculation 2 5 9 5 2" xfId="28348"/>
    <cellStyle name="Calculation 2 5 9 6" xfId="16569"/>
    <cellStyle name="Calculation 2 5 9 6 2" xfId="31634"/>
    <cellStyle name="Calculation 2 5 9 7" xfId="33357"/>
    <cellStyle name="Calculation 2 6" xfId="785"/>
    <cellStyle name="Calculation 2 6 10" xfId="1306"/>
    <cellStyle name="Calculation 2 6 10 2" xfId="3201"/>
    <cellStyle name="Calculation 2 6 10 2 2" xfId="7799"/>
    <cellStyle name="Calculation 2 6 10 2 2 2" xfId="22864"/>
    <cellStyle name="Calculation 2 6 10 2 3" xfId="11560"/>
    <cellStyle name="Calculation 2 6 10 2 3 2" xfId="26625"/>
    <cellStyle name="Calculation 2 6 10 2 4" xfId="15009"/>
    <cellStyle name="Calculation 2 6 10 2 4 2" xfId="30074"/>
    <cellStyle name="Calculation 2 6 10 2 5" xfId="18828"/>
    <cellStyle name="Calculation 2 6 10 3" xfId="5973"/>
    <cellStyle name="Calculation 2 6 10 3 2" xfId="21042"/>
    <cellStyle name="Calculation 2 6 10 4" xfId="9666"/>
    <cellStyle name="Calculation 2 6 10 4 2" xfId="24731"/>
    <cellStyle name="Calculation 2 6 10 5" xfId="13123"/>
    <cellStyle name="Calculation 2 6 10 5 2" xfId="28188"/>
    <cellStyle name="Calculation 2 6 10 6" xfId="16729"/>
    <cellStyle name="Calculation 2 6 10 6 2" xfId="31794"/>
    <cellStyle name="Calculation 2 6 10 7" xfId="33358"/>
    <cellStyle name="Calculation 2 6 11" xfId="1518"/>
    <cellStyle name="Calculation 2 6 11 2" xfId="3202"/>
    <cellStyle name="Calculation 2 6 11 2 2" xfId="7800"/>
    <cellStyle name="Calculation 2 6 11 2 2 2" xfId="22865"/>
    <cellStyle name="Calculation 2 6 11 2 3" xfId="11561"/>
    <cellStyle name="Calculation 2 6 11 2 3 2" xfId="26626"/>
    <cellStyle name="Calculation 2 6 11 2 4" xfId="15010"/>
    <cellStyle name="Calculation 2 6 11 2 4 2" xfId="30075"/>
    <cellStyle name="Calculation 2 6 11 2 5" xfId="18829"/>
    <cellStyle name="Calculation 2 6 11 3" xfId="6170"/>
    <cellStyle name="Calculation 2 6 11 3 2" xfId="21239"/>
    <cellStyle name="Calculation 2 6 11 4" xfId="9878"/>
    <cellStyle name="Calculation 2 6 11 4 2" xfId="24943"/>
    <cellStyle name="Calculation 2 6 11 5" xfId="13335"/>
    <cellStyle name="Calculation 2 6 11 5 2" xfId="28400"/>
    <cellStyle name="Calculation 2 6 11 6" xfId="16517"/>
    <cellStyle name="Calculation 2 6 11 6 2" xfId="31582"/>
    <cellStyle name="Calculation 2 6 11 7" xfId="33359"/>
    <cellStyle name="Calculation 2 6 12" xfId="1820"/>
    <cellStyle name="Calculation 2 6 12 2" xfId="3203"/>
    <cellStyle name="Calculation 2 6 12 2 2" xfId="7801"/>
    <cellStyle name="Calculation 2 6 12 2 2 2" xfId="22866"/>
    <cellStyle name="Calculation 2 6 12 2 3" xfId="11562"/>
    <cellStyle name="Calculation 2 6 12 2 3 2" xfId="26627"/>
    <cellStyle name="Calculation 2 6 12 2 4" xfId="15011"/>
    <cellStyle name="Calculation 2 6 12 2 4 2" xfId="30076"/>
    <cellStyle name="Calculation 2 6 12 2 5" xfId="18830"/>
    <cellStyle name="Calculation 2 6 12 3" xfId="6460"/>
    <cellStyle name="Calculation 2 6 12 3 2" xfId="21528"/>
    <cellStyle name="Calculation 2 6 12 4" xfId="10180"/>
    <cellStyle name="Calculation 2 6 12 4 2" xfId="25245"/>
    <cellStyle name="Calculation 2 6 12 5" xfId="13637"/>
    <cellStyle name="Calculation 2 6 12 5 2" xfId="28702"/>
    <cellStyle name="Calculation 2 6 12 6" xfId="9341"/>
    <cellStyle name="Calculation 2 6 12 6 2" xfId="24406"/>
    <cellStyle name="Calculation 2 6 12 7" xfId="33360"/>
    <cellStyle name="Calculation 2 6 13" xfId="1376"/>
    <cellStyle name="Calculation 2 6 13 2" xfId="3204"/>
    <cellStyle name="Calculation 2 6 13 2 2" xfId="7802"/>
    <cellStyle name="Calculation 2 6 13 2 2 2" xfId="22867"/>
    <cellStyle name="Calculation 2 6 13 2 3" xfId="11563"/>
    <cellStyle name="Calculation 2 6 13 2 3 2" xfId="26628"/>
    <cellStyle name="Calculation 2 6 13 2 4" xfId="15012"/>
    <cellStyle name="Calculation 2 6 13 2 4 2" xfId="30077"/>
    <cellStyle name="Calculation 2 6 13 2 5" xfId="18831"/>
    <cellStyle name="Calculation 2 6 13 3" xfId="6037"/>
    <cellStyle name="Calculation 2 6 13 3 2" xfId="21106"/>
    <cellStyle name="Calculation 2 6 13 4" xfId="9736"/>
    <cellStyle name="Calculation 2 6 13 4 2" xfId="24801"/>
    <cellStyle name="Calculation 2 6 13 5" xfId="13193"/>
    <cellStyle name="Calculation 2 6 13 5 2" xfId="28258"/>
    <cellStyle name="Calculation 2 6 13 6" xfId="16659"/>
    <cellStyle name="Calculation 2 6 13 6 2" xfId="31724"/>
    <cellStyle name="Calculation 2 6 13 7" xfId="33361"/>
    <cellStyle name="Calculation 2 6 14" xfId="1680"/>
    <cellStyle name="Calculation 2 6 14 2" xfId="3205"/>
    <cellStyle name="Calculation 2 6 14 2 2" xfId="7803"/>
    <cellStyle name="Calculation 2 6 14 2 2 2" xfId="22868"/>
    <cellStyle name="Calculation 2 6 14 2 3" xfId="11564"/>
    <cellStyle name="Calculation 2 6 14 2 3 2" xfId="26629"/>
    <cellStyle name="Calculation 2 6 14 2 4" xfId="15013"/>
    <cellStyle name="Calculation 2 6 14 2 4 2" xfId="30078"/>
    <cellStyle name="Calculation 2 6 14 2 5" xfId="18832"/>
    <cellStyle name="Calculation 2 6 14 3" xfId="6329"/>
    <cellStyle name="Calculation 2 6 14 3 2" xfId="21397"/>
    <cellStyle name="Calculation 2 6 14 4" xfId="10040"/>
    <cellStyle name="Calculation 2 6 14 4 2" xfId="25105"/>
    <cellStyle name="Calculation 2 6 14 5" xfId="13497"/>
    <cellStyle name="Calculation 2 6 14 5 2" xfId="28562"/>
    <cellStyle name="Calculation 2 6 14 6" xfId="9509"/>
    <cellStyle name="Calculation 2 6 14 6 2" xfId="24574"/>
    <cellStyle name="Calculation 2 6 14 7" xfId="33362"/>
    <cellStyle name="Calculation 2 6 15" xfId="1759"/>
    <cellStyle name="Calculation 2 6 15 2" xfId="3206"/>
    <cellStyle name="Calculation 2 6 15 2 2" xfId="7804"/>
    <cellStyle name="Calculation 2 6 15 2 2 2" xfId="22869"/>
    <cellStyle name="Calculation 2 6 15 2 3" xfId="11565"/>
    <cellStyle name="Calculation 2 6 15 2 3 2" xfId="26630"/>
    <cellStyle name="Calculation 2 6 15 2 4" xfId="15014"/>
    <cellStyle name="Calculation 2 6 15 2 4 2" xfId="30079"/>
    <cellStyle name="Calculation 2 6 15 2 5" xfId="18833"/>
    <cellStyle name="Calculation 2 6 15 3" xfId="6403"/>
    <cellStyle name="Calculation 2 6 15 3 2" xfId="21471"/>
    <cellStyle name="Calculation 2 6 15 4" xfId="10119"/>
    <cellStyle name="Calculation 2 6 15 4 2" xfId="25184"/>
    <cellStyle name="Calculation 2 6 15 5" xfId="13576"/>
    <cellStyle name="Calculation 2 6 15 5 2" xfId="28641"/>
    <cellStyle name="Calculation 2 6 15 6" xfId="9410"/>
    <cellStyle name="Calculation 2 6 15 6 2" xfId="24475"/>
    <cellStyle name="Calculation 2 6 15 7" xfId="33363"/>
    <cellStyle name="Calculation 2 6 16" xfId="3200"/>
    <cellStyle name="Calculation 2 6 16 2" xfId="7798"/>
    <cellStyle name="Calculation 2 6 16 2 2" xfId="22863"/>
    <cellStyle name="Calculation 2 6 16 3" xfId="11559"/>
    <cellStyle name="Calculation 2 6 16 3 2" xfId="26624"/>
    <cellStyle name="Calculation 2 6 16 4" xfId="15008"/>
    <cellStyle name="Calculation 2 6 16 4 2" xfId="30073"/>
    <cellStyle name="Calculation 2 6 16 5" xfId="18827"/>
    <cellStyle name="Calculation 2 6 17" xfId="5462"/>
    <cellStyle name="Calculation 2 6 17 2" xfId="20671"/>
    <cellStyle name="Calculation 2 6 18" xfId="5980"/>
    <cellStyle name="Calculation 2 6 18 2" xfId="21049"/>
    <cellStyle name="Calculation 2 6 19" xfId="16873"/>
    <cellStyle name="Calculation 2 6 19 2" xfId="31936"/>
    <cellStyle name="Calculation 2 6 2" xfId="1993"/>
    <cellStyle name="Calculation 2 6 2 2" xfId="3207"/>
    <cellStyle name="Calculation 2 6 2 2 2" xfId="7805"/>
    <cellStyle name="Calculation 2 6 2 2 2 2" xfId="22870"/>
    <cellStyle name="Calculation 2 6 2 2 3" xfId="11566"/>
    <cellStyle name="Calculation 2 6 2 2 3 2" xfId="26631"/>
    <cellStyle name="Calculation 2 6 2 2 4" xfId="15015"/>
    <cellStyle name="Calculation 2 6 2 2 4 2" xfId="30080"/>
    <cellStyle name="Calculation 2 6 2 2 5" xfId="18834"/>
    <cellStyle name="Calculation 2 6 2 3" xfId="6631"/>
    <cellStyle name="Calculation 2 6 2 3 2" xfId="21696"/>
    <cellStyle name="Calculation 2 6 2 4" xfId="10352"/>
    <cellStyle name="Calculation 2 6 2 4 2" xfId="25417"/>
    <cellStyle name="Calculation 2 6 2 5" xfId="7580"/>
    <cellStyle name="Calculation 2 6 2 5 2" xfId="22645"/>
    <cellStyle name="Calculation 2 6 2 6" xfId="33364"/>
    <cellStyle name="Calculation 2 6 20" xfId="33365"/>
    <cellStyle name="Calculation 2 6 21" xfId="34982"/>
    <cellStyle name="Calculation 2 6 22" xfId="34922"/>
    <cellStyle name="Calculation 2 6 23" xfId="35230"/>
    <cellStyle name="Calculation 2 6 24" xfId="35462"/>
    <cellStyle name="Calculation 2 6 25" xfId="35721"/>
    <cellStyle name="Calculation 2 6 26" xfId="35864"/>
    <cellStyle name="Calculation 2 6 3" xfId="2032"/>
    <cellStyle name="Calculation 2 6 3 2" xfId="3208"/>
    <cellStyle name="Calculation 2 6 3 2 2" xfId="7806"/>
    <cellStyle name="Calculation 2 6 3 2 2 2" xfId="22871"/>
    <cellStyle name="Calculation 2 6 3 2 3" xfId="11567"/>
    <cellStyle name="Calculation 2 6 3 2 3 2" xfId="26632"/>
    <cellStyle name="Calculation 2 6 3 2 4" xfId="15016"/>
    <cellStyle name="Calculation 2 6 3 2 4 2" xfId="30081"/>
    <cellStyle name="Calculation 2 6 3 2 5" xfId="18835"/>
    <cellStyle name="Calculation 2 6 3 3" xfId="6665"/>
    <cellStyle name="Calculation 2 6 3 3 2" xfId="21730"/>
    <cellStyle name="Calculation 2 6 3 4" xfId="10391"/>
    <cellStyle name="Calculation 2 6 3 4 2" xfId="25456"/>
    <cellStyle name="Calculation 2 6 3 5" xfId="7614"/>
    <cellStyle name="Calculation 2 6 3 5 2" xfId="22679"/>
    <cellStyle name="Calculation 2 6 3 6" xfId="33366"/>
    <cellStyle name="Calculation 2 6 4" xfId="1434"/>
    <cellStyle name="Calculation 2 6 4 2" xfId="3209"/>
    <cellStyle name="Calculation 2 6 4 2 2" xfId="7807"/>
    <cellStyle name="Calculation 2 6 4 2 2 2" xfId="22872"/>
    <cellStyle name="Calculation 2 6 4 2 3" xfId="11568"/>
    <cellStyle name="Calculation 2 6 4 2 3 2" xfId="26633"/>
    <cellStyle name="Calculation 2 6 4 2 4" xfId="15017"/>
    <cellStyle name="Calculation 2 6 4 2 4 2" xfId="30082"/>
    <cellStyle name="Calculation 2 6 4 2 5" xfId="18836"/>
    <cellStyle name="Calculation 2 6 4 3" xfId="6088"/>
    <cellStyle name="Calculation 2 6 4 3 2" xfId="21157"/>
    <cellStyle name="Calculation 2 6 4 4" xfId="9794"/>
    <cellStyle name="Calculation 2 6 4 4 2" xfId="24859"/>
    <cellStyle name="Calculation 2 6 4 5" xfId="13251"/>
    <cellStyle name="Calculation 2 6 4 5 2" xfId="28316"/>
    <cellStyle name="Calculation 2 6 4 6" xfId="16601"/>
    <cellStyle name="Calculation 2 6 4 6 2" xfId="31666"/>
    <cellStyle name="Calculation 2 6 4 7" xfId="33367"/>
    <cellStyle name="Calculation 2 6 5" xfId="1419"/>
    <cellStyle name="Calculation 2 6 5 2" xfId="3210"/>
    <cellStyle name="Calculation 2 6 5 2 2" xfId="7808"/>
    <cellStyle name="Calculation 2 6 5 2 2 2" xfId="22873"/>
    <cellStyle name="Calculation 2 6 5 2 3" xfId="11569"/>
    <cellStyle name="Calculation 2 6 5 2 3 2" xfId="26634"/>
    <cellStyle name="Calculation 2 6 5 2 4" xfId="15018"/>
    <cellStyle name="Calculation 2 6 5 2 4 2" xfId="30083"/>
    <cellStyle name="Calculation 2 6 5 2 5" xfId="18837"/>
    <cellStyle name="Calculation 2 6 5 3" xfId="6074"/>
    <cellStyle name="Calculation 2 6 5 3 2" xfId="21143"/>
    <cellStyle name="Calculation 2 6 5 4" xfId="9779"/>
    <cellStyle name="Calculation 2 6 5 4 2" xfId="24844"/>
    <cellStyle name="Calculation 2 6 5 5" xfId="13236"/>
    <cellStyle name="Calculation 2 6 5 5 2" xfId="28301"/>
    <cellStyle name="Calculation 2 6 5 6" xfId="16616"/>
    <cellStyle name="Calculation 2 6 5 6 2" xfId="31681"/>
    <cellStyle name="Calculation 2 6 5 7" xfId="33368"/>
    <cellStyle name="Calculation 2 6 6" xfId="1338"/>
    <cellStyle name="Calculation 2 6 6 2" xfId="3211"/>
    <cellStyle name="Calculation 2 6 6 2 2" xfId="7809"/>
    <cellStyle name="Calculation 2 6 6 2 2 2" xfId="22874"/>
    <cellStyle name="Calculation 2 6 6 2 3" xfId="11570"/>
    <cellStyle name="Calculation 2 6 6 2 3 2" xfId="26635"/>
    <cellStyle name="Calculation 2 6 6 2 4" xfId="15019"/>
    <cellStyle name="Calculation 2 6 6 2 4 2" xfId="30084"/>
    <cellStyle name="Calculation 2 6 6 2 5" xfId="18838"/>
    <cellStyle name="Calculation 2 6 6 3" xfId="6003"/>
    <cellStyle name="Calculation 2 6 6 3 2" xfId="21072"/>
    <cellStyle name="Calculation 2 6 6 4" xfId="9698"/>
    <cellStyle name="Calculation 2 6 6 4 2" xfId="24763"/>
    <cellStyle name="Calculation 2 6 6 5" xfId="13155"/>
    <cellStyle name="Calculation 2 6 6 5 2" xfId="28220"/>
    <cellStyle name="Calculation 2 6 6 6" xfId="16697"/>
    <cellStyle name="Calculation 2 6 6 6 2" xfId="31762"/>
    <cellStyle name="Calculation 2 6 6 7" xfId="33369"/>
    <cellStyle name="Calculation 2 6 7" xfId="1782"/>
    <cellStyle name="Calculation 2 6 7 2" xfId="3212"/>
    <cellStyle name="Calculation 2 6 7 2 2" xfId="7810"/>
    <cellStyle name="Calculation 2 6 7 2 2 2" xfId="22875"/>
    <cellStyle name="Calculation 2 6 7 2 3" xfId="11571"/>
    <cellStyle name="Calculation 2 6 7 2 3 2" xfId="26636"/>
    <cellStyle name="Calculation 2 6 7 2 4" xfId="15020"/>
    <cellStyle name="Calculation 2 6 7 2 4 2" xfId="30085"/>
    <cellStyle name="Calculation 2 6 7 2 5" xfId="18839"/>
    <cellStyle name="Calculation 2 6 7 3" xfId="6424"/>
    <cellStyle name="Calculation 2 6 7 3 2" xfId="21492"/>
    <cellStyle name="Calculation 2 6 7 4" xfId="10142"/>
    <cellStyle name="Calculation 2 6 7 4 2" xfId="25207"/>
    <cellStyle name="Calculation 2 6 7 5" xfId="13599"/>
    <cellStyle name="Calculation 2 6 7 5 2" xfId="28664"/>
    <cellStyle name="Calculation 2 6 7 6" xfId="9387"/>
    <cellStyle name="Calculation 2 6 7 6 2" xfId="24452"/>
    <cellStyle name="Calculation 2 6 7 7" xfId="33370"/>
    <cellStyle name="Calculation 2 6 8" xfId="1740"/>
    <cellStyle name="Calculation 2 6 8 2" xfId="3213"/>
    <cellStyle name="Calculation 2 6 8 2 2" xfId="7811"/>
    <cellStyle name="Calculation 2 6 8 2 2 2" xfId="22876"/>
    <cellStyle name="Calculation 2 6 8 2 3" xfId="11572"/>
    <cellStyle name="Calculation 2 6 8 2 3 2" xfId="26637"/>
    <cellStyle name="Calculation 2 6 8 2 4" xfId="15021"/>
    <cellStyle name="Calculation 2 6 8 2 4 2" xfId="30086"/>
    <cellStyle name="Calculation 2 6 8 2 5" xfId="18840"/>
    <cellStyle name="Calculation 2 6 8 3" xfId="6387"/>
    <cellStyle name="Calculation 2 6 8 3 2" xfId="21455"/>
    <cellStyle name="Calculation 2 6 8 4" xfId="10100"/>
    <cellStyle name="Calculation 2 6 8 4 2" xfId="25165"/>
    <cellStyle name="Calculation 2 6 8 5" xfId="13557"/>
    <cellStyle name="Calculation 2 6 8 5 2" xfId="28622"/>
    <cellStyle name="Calculation 2 6 8 6" xfId="9426"/>
    <cellStyle name="Calculation 2 6 8 6 2" xfId="24491"/>
    <cellStyle name="Calculation 2 6 8 7" xfId="33371"/>
    <cellStyle name="Calculation 2 6 9" xfId="1696"/>
    <cellStyle name="Calculation 2 6 9 2" xfId="3214"/>
    <cellStyle name="Calculation 2 6 9 2 2" xfId="7812"/>
    <cellStyle name="Calculation 2 6 9 2 2 2" xfId="22877"/>
    <cellStyle name="Calculation 2 6 9 2 3" xfId="11573"/>
    <cellStyle name="Calculation 2 6 9 2 3 2" xfId="26638"/>
    <cellStyle name="Calculation 2 6 9 2 4" xfId="15022"/>
    <cellStyle name="Calculation 2 6 9 2 4 2" xfId="30087"/>
    <cellStyle name="Calculation 2 6 9 2 5" xfId="18841"/>
    <cellStyle name="Calculation 2 6 9 3" xfId="6345"/>
    <cellStyle name="Calculation 2 6 9 3 2" xfId="21413"/>
    <cellStyle name="Calculation 2 6 9 4" xfId="10056"/>
    <cellStyle name="Calculation 2 6 9 4 2" xfId="25121"/>
    <cellStyle name="Calculation 2 6 9 5" xfId="13513"/>
    <cellStyle name="Calculation 2 6 9 5 2" xfId="28578"/>
    <cellStyle name="Calculation 2 6 9 6" xfId="10465"/>
    <cellStyle name="Calculation 2 6 9 6 2" xfId="25530"/>
    <cellStyle name="Calculation 2 6 9 7" xfId="33372"/>
    <cellStyle name="Calculation 2 7" xfId="786"/>
    <cellStyle name="Calculation 2 7 10" xfId="1830"/>
    <cellStyle name="Calculation 2 7 10 2" xfId="3216"/>
    <cellStyle name="Calculation 2 7 10 2 2" xfId="7814"/>
    <cellStyle name="Calculation 2 7 10 2 2 2" xfId="22879"/>
    <cellStyle name="Calculation 2 7 10 2 3" xfId="11575"/>
    <cellStyle name="Calculation 2 7 10 2 3 2" xfId="26640"/>
    <cellStyle name="Calculation 2 7 10 2 4" xfId="15024"/>
    <cellStyle name="Calculation 2 7 10 2 4 2" xfId="30089"/>
    <cellStyle name="Calculation 2 7 10 2 5" xfId="18843"/>
    <cellStyle name="Calculation 2 7 10 3" xfId="6470"/>
    <cellStyle name="Calculation 2 7 10 3 2" xfId="21538"/>
    <cellStyle name="Calculation 2 7 10 4" xfId="10190"/>
    <cellStyle name="Calculation 2 7 10 4 2" xfId="25255"/>
    <cellStyle name="Calculation 2 7 10 5" xfId="13647"/>
    <cellStyle name="Calculation 2 7 10 5 2" xfId="28712"/>
    <cellStyle name="Calculation 2 7 10 6" xfId="9331"/>
    <cellStyle name="Calculation 2 7 10 6 2" xfId="24396"/>
    <cellStyle name="Calculation 2 7 10 7" xfId="33373"/>
    <cellStyle name="Calculation 2 7 11" xfId="1519"/>
    <cellStyle name="Calculation 2 7 11 2" xfId="3217"/>
    <cellStyle name="Calculation 2 7 11 2 2" xfId="7815"/>
    <cellStyle name="Calculation 2 7 11 2 2 2" xfId="22880"/>
    <cellStyle name="Calculation 2 7 11 2 3" xfId="11576"/>
    <cellStyle name="Calculation 2 7 11 2 3 2" xfId="26641"/>
    <cellStyle name="Calculation 2 7 11 2 4" xfId="15025"/>
    <cellStyle name="Calculation 2 7 11 2 4 2" xfId="30090"/>
    <cellStyle name="Calculation 2 7 11 2 5" xfId="18844"/>
    <cellStyle name="Calculation 2 7 11 3" xfId="6171"/>
    <cellStyle name="Calculation 2 7 11 3 2" xfId="21240"/>
    <cellStyle name="Calculation 2 7 11 4" xfId="9879"/>
    <cellStyle name="Calculation 2 7 11 4 2" xfId="24944"/>
    <cellStyle name="Calculation 2 7 11 5" xfId="13336"/>
    <cellStyle name="Calculation 2 7 11 5 2" xfId="28401"/>
    <cellStyle name="Calculation 2 7 11 6" xfId="16516"/>
    <cellStyle name="Calculation 2 7 11 6 2" xfId="31581"/>
    <cellStyle name="Calculation 2 7 11 7" xfId="33374"/>
    <cellStyle name="Calculation 2 7 12" xfId="1723"/>
    <cellStyle name="Calculation 2 7 12 2" xfId="3218"/>
    <cellStyle name="Calculation 2 7 12 2 2" xfId="7816"/>
    <cellStyle name="Calculation 2 7 12 2 2 2" xfId="22881"/>
    <cellStyle name="Calculation 2 7 12 2 3" xfId="11577"/>
    <cellStyle name="Calculation 2 7 12 2 3 2" xfId="26642"/>
    <cellStyle name="Calculation 2 7 12 2 4" xfId="15026"/>
    <cellStyle name="Calculation 2 7 12 2 4 2" xfId="30091"/>
    <cellStyle name="Calculation 2 7 12 2 5" xfId="18845"/>
    <cellStyle name="Calculation 2 7 12 3" xfId="6372"/>
    <cellStyle name="Calculation 2 7 12 3 2" xfId="21440"/>
    <cellStyle name="Calculation 2 7 12 4" xfId="10083"/>
    <cellStyle name="Calculation 2 7 12 4 2" xfId="25148"/>
    <cellStyle name="Calculation 2 7 12 5" xfId="13540"/>
    <cellStyle name="Calculation 2 7 12 5 2" xfId="28605"/>
    <cellStyle name="Calculation 2 7 12 6" xfId="10252"/>
    <cellStyle name="Calculation 2 7 12 6 2" xfId="25317"/>
    <cellStyle name="Calculation 2 7 12 7" xfId="33375"/>
    <cellStyle name="Calculation 2 7 13" xfId="1375"/>
    <cellStyle name="Calculation 2 7 13 2" xfId="3219"/>
    <cellStyle name="Calculation 2 7 13 2 2" xfId="7817"/>
    <cellStyle name="Calculation 2 7 13 2 2 2" xfId="22882"/>
    <cellStyle name="Calculation 2 7 13 2 3" xfId="11578"/>
    <cellStyle name="Calculation 2 7 13 2 3 2" xfId="26643"/>
    <cellStyle name="Calculation 2 7 13 2 4" xfId="15027"/>
    <cellStyle name="Calculation 2 7 13 2 4 2" xfId="30092"/>
    <cellStyle name="Calculation 2 7 13 2 5" xfId="18846"/>
    <cellStyle name="Calculation 2 7 13 3" xfId="6036"/>
    <cellStyle name="Calculation 2 7 13 3 2" xfId="21105"/>
    <cellStyle name="Calculation 2 7 13 4" xfId="9735"/>
    <cellStyle name="Calculation 2 7 13 4 2" xfId="24800"/>
    <cellStyle name="Calculation 2 7 13 5" xfId="13192"/>
    <cellStyle name="Calculation 2 7 13 5 2" xfId="28257"/>
    <cellStyle name="Calculation 2 7 13 6" xfId="16660"/>
    <cellStyle name="Calculation 2 7 13 6 2" xfId="31725"/>
    <cellStyle name="Calculation 2 7 13 7" xfId="33376"/>
    <cellStyle name="Calculation 2 7 14" xfId="1681"/>
    <cellStyle name="Calculation 2 7 14 2" xfId="3220"/>
    <cellStyle name="Calculation 2 7 14 2 2" xfId="7818"/>
    <cellStyle name="Calculation 2 7 14 2 2 2" xfId="22883"/>
    <cellStyle name="Calculation 2 7 14 2 3" xfId="11579"/>
    <cellStyle name="Calculation 2 7 14 2 3 2" xfId="26644"/>
    <cellStyle name="Calculation 2 7 14 2 4" xfId="15028"/>
    <cellStyle name="Calculation 2 7 14 2 4 2" xfId="30093"/>
    <cellStyle name="Calculation 2 7 14 2 5" xfId="18847"/>
    <cellStyle name="Calculation 2 7 14 3" xfId="6330"/>
    <cellStyle name="Calculation 2 7 14 3 2" xfId="21398"/>
    <cellStyle name="Calculation 2 7 14 4" xfId="10041"/>
    <cellStyle name="Calculation 2 7 14 4 2" xfId="25106"/>
    <cellStyle name="Calculation 2 7 14 5" xfId="13498"/>
    <cellStyle name="Calculation 2 7 14 5 2" xfId="28563"/>
    <cellStyle name="Calculation 2 7 14 6" xfId="9508"/>
    <cellStyle name="Calculation 2 7 14 6 2" xfId="24573"/>
    <cellStyle name="Calculation 2 7 14 7" xfId="33377"/>
    <cellStyle name="Calculation 2 7 15" xfId="1362"/>
    <cellStyle name="Calculation 2 7 15 2" xfId="3221"/>
    <cellStyle name="Calculation 2 7 15 2 2" xfId="7819"/>
    <cellStyle name="Calculation 2 7 15 2 2 2" xfId="22884"/>
    <cellStyle name="Calculation 2 7 15 2 3" xfId="11580"/>
    <cellStyle name="Calculation 2 7 15 2 3 2" xfId="26645"/>
    <cellStyle name="Calculation 2 7 15 2 4" xfId="15029"/>
    <cellStyle name="Calculation 2 7 15 2 4 2" xfId="30094"/>
    <cellStyle name="Calculation 2 7 15 2 5" xfId="18848"/>
    <cellStyle name="Calculation 2 7 15 3" xfId="6024"/>
    <cellStyle name="Calculation 2 7 15 3 2" xfId="21093"/>
    <cellStyle name="Calculation 2 7 15 4" xfId="9722"/>
    <cellStyle name="Calculation 2 7 15 4 2" xfId="24787"/>
    <cellStyle name="Calculation 2 7 15 5" xfId="13179"/>
    <cellStyle name="Calculation 2 7 15 5 2" xfId="28244"/>
    <cellStyle name="Calculation 2 7 15 6" xfId="16673"/>
    <cellStyle name="Calculation 2 7 15 6 2" xfId="31738"/>
    <cellStyle name="Calculation 2 7 15 7" xfId="33378"/>
    <cellStyle name="Calculation 2 7 16" xfId="3215"/>
    <cellStyle name="Calculation 2 7 16 2" xfId="7813"/>
    <cellStyle name="Calculation 2 7 16 2 2" xfId="22878"/>
    <cellStyle name="Calculation 2 7 16 3" xfId="11574"/>
    <cellStyle name="Calculation 2 7 16 3 2" xfId="26639"/>
    <cellStyle name="Calculation 2 7 16 4" xfId="15023"/>
    <cellStyle name="Calculation 2 7 16 4 2" xfId="30088"/>
    <cellStyle name="Calculation 2 7 16 5" xfId="18842"/>
    <cellStyle name="Calculation 2 7 17" xfId="5463"/>
    <cellStyle name="Calculation 2 7 17 2" xfId="20672"/>
    <cellStyle name="Calculation 2 7 18" xfId="5443"/>
    <cellStyle name="Calculation 2 7 18 2" xfId="20652"/>
    <cellStyle name="Calculation 2 7 19" xfId="16872"/>
    <cellStyle name="Calculation 2 7 19 2" xfId="31935"/>
    <cellStyle name="Calculation 2 7 2" xfId="1992"/>
    <cellStyle name="Calculation 2 7 2 2" xfId="3222"/>
    <cellStyle name="Calculation 2 7 2 2 2" xfId="7820"/>
    <cellStyle name="Calculation 2 7 2 2 2 2" xfId="22885"/>
    <cellStyle name="Calculation 2 7 2 2 3" xfId="11581"/>
    <cellStyle name="Calculation 2 7 2 2 3 2" xfId="26646"/>
    <cellStyle name="Calculation 2 7 2 2 4" xfId="15030"/>
    <cellStyle name="Calculation 2 7 2 2 4 2" xfId="30095"/>
    <cellStyle name="Calculation 2 7 2 2 5" xfId="18849"/>
    <cellStyle name="Calculation 2 7 2 3" xfId="6630"/>
    <cellStyle name="Calculation 2 7 2 3 2" xfId="21695"/>
    <cellStyle name="Calculation 2 7 2 4" xfId="10351"/>
    <cellStyle name="Calculation 2 7 2 4 2" xfId="25416"/>
    <cellStyle name="Calculation 2 7 2 5" xfId="6645"/>
    <cellStyle name="Calculation 2 7 2 5 2" xfId="21710"/>
    <cellStyle name="Calculation 2 7 2 6" xfId="33379"/>
    <cellStyle name="Calculation 2 7 20" xfId="33380"/>
    <cellStyle name="Calculation 2 7 21" xfId="34983"/>
    <cellStyle name="Calculation 2 7 22" xfId="34921"/>
    <cellStyle name="Calculation 2 7 23" xfId="35229"/>
    <cellStyle name="Calculation 2 7 24" xfId="35461"/>
    <cellStyle name="Calculation 2 7 25" xfId="35720"/>
    <cellStyle name="Calculation 2 7 26" xfId="35875"/>
    <cellStyle name="Calculation 2 7 3" xfId="2033"/>
    <cellStyle name="Calculation 2 7 3 2" xfId="3223"/>
    <cellStyle name="Calculation 2 7 3 2 2" xfId="7821"/>
    <cellStyle name="Calculation 2 7 3 2 2 2" xfId="22886"/>
    <cellStyle name="Calculation 2 7 3 2 3" xfId="11582"/>
    <cellStyle name="Calculation 2 7 3 2 3 2" xfId="26647"/>
    <cellStyle name="Calculation 2 7 3 2 4" xfId="15031"/>
    <cellStyle name="Calculation 2 7 3 2 4 2" xfId="30096"/>
    <cellStyle name="Calculation 2 7 3 2 5" xfId="18850"/>
    <cellStyle name="Calculation 2 7 3 3" xfId="6666"/>
    <cellStyle name="Calculation 2 7 3 3 2" xfId="21731"/>
    <cellStyle name="Calculation 2 7 3 4" xfId="10392"/>
    <cellStyle name="Calculation 2 7 3 4 2" xfId="25457"/>
    <cellStyle name="Calculation 2 7 3 5" xfId="6055"/>
    <cellStyle name="Calculation 2 7 3 5 2" xfId="21124"/>
    <cellStyle name="Calculation 2 7 3 6" xfId="33381"/>
    <cellStyle name="Calculation 2 7 4" xfId="1435"/>
    <cellStyle name="Calculation 2 7 4 2" xfId="3224"/>
    <cellStyle name="Calculation 2 7 4 2 2" xfId="7822"/>
    <cellStyle name="Calculation 2 7 4 2 2 2" xfId="22887"/>
    <cellStyle name="Calculation 2 7 4 2 3" xfId="11583"/>
    <cellStyle name="Calculation 2 7 4 2 3 2" xfId="26648"/>
    <cellStyle name="Calculation 2 7 4 2 4" xfId="15032"/>
    <cellStyle name="Calculation 2 7 4 2 4 2" xfId="30097"/>
    <cellStyle name="Calculation 2 7 4 2 5" xfId="18851"/>
    <cellStyle name="Calculation 2 7 4 3" xfId="6089"/>
    <cellStyle name="Calculation 2 7 4 3 2" xfId="21158"/>
    <cellStyle name="Calculation 2 7 4 4" xfId="9795"/>
    <cellStyle name="Calculation 2 7 4 4 2" xfId="24860"/>
    <cellStyle name="Calculation 2 7 4 5" xfId="13252"/>
    <cellStyle name="Calculation 2 7 4 5 2" xfId="28317"/>
    <cellStyle name="Calculation 2 7 4 6" xfId="16600"/>
    <cellStyle name="Calculation 2 7 4 6 2" xfId="31665"/>
    <cellStyle name="Calculation 2 7 4 7" xfId="33382"/>
    <cellStyle name="Calculation 2 7 5" xfId="1420"/>
    <cellStyle name="Calculation 2 7 5 2" xfId="3225"/>
    <cellStyle name="Calculation 2 7 5 2 2" xfId="7823"/>
    <cellStyle name="Calculation 2 7 5 2 2 2" xfId="22888"/>
    <cellStyle name="Calculation 2 7 5 2 3" xfId="11584"/>
    <cellStyle name="Calculation 2 7 5 2 3 2" xfId="26649"/>
    <cellStyle name="Calculation 2 7 5 2 4" xfId="15033"/>
    <cellStyle name="Calculation 2 7 5 2 4 2" xfId="30098"/>
    <cellStyle name="Calculation 2 7 5 2 5" xfId="18852"/>
    <cellStyle name="Calculation 2 7 5 3" xfId="6075"/>
    <cellStyle name="Calculation 2 7 5 3 2" xfId="21144"/>
    <cellStyle name="Calculation 2 7 5 4" xfId="9780"/>
    <cellStyle name="Calculation 2 7 5 4 2" xfId="24845"/>
    <cellStyle name="Calculation 2 7 5 5" xfId="13237"/>
    <cellStyle name="Calculation 2 7 5 5 2" xfId="28302"/>
    <cellStyle name="Calculation 2 7 5 6" xfId="16615"/>
    <cellStyle name="Calculation 2 7 5 6 2" xfId="31680"/>
    <cellStyle name="Calculation 2 7 5 7" xfId="33383"/>
    <cellStyle name="Calculation 2 7 6" xfId="1337"/>
    <cellStyle name="Calculation 2 7 6 2" xfId="3226"/>
    <cellStyle name="Calculation 2 7 6 2 2" xfId="7824"/>
    <cellStyle name="Calculation 2 7 6 2 2 2" xfId="22889"/>
    <cellStyle name="Calculation 2 7 6 2 3" xfId="11585"/>
    <cellStyle name="Calculation 2 7 6 2 3 2" xfId="26650"/>
    <cellStyle name="Calculation 2 7 6 2 4" xfId="15034"/>
    <cellStyle name="Calculation 2 7 6 2 4 2" xfId="30099"/>
    <cellStyle name="Calculation 2 7 6 2 5" xfId="18853"/>
    <cellStyle name="Calculation 2 7 6 3" xfId="6002"/>
    <cellStyle name="Calculation 2 7 6 3 2" xfId="21071"/>
    <cellStyle name="Calculation 2 7 6 4" xfId="9697"/>
    <cellStyle name="Calculation 2 7 6 4 2" xfId="24762"/>
    <cellStyle name="Calculation 2 7 6 5" xfId="13154"/>
    <cellStyle name="Calculation 2 7 6 5 2" xfId="28219"/>
    <cellStyle name="Calculation 2 7 6 6" xfId="16698"/>
    <cellStyle name="Calculation 2 7 6 6 2" xfId="31763"/>
    <cellStyle name="Calculation 2 7 6 7" xfId="33384"/>
    <cellStyle name="Calculation 2 7 7" xfId="1877"/>
    <cellStyle name="Calculation 2 7 7 2" xfId="3227"/>
    <cellStyle name="Calculation 2 7 7 2 2" xfId="7825"/>
    <cellStyle name="Calculation 2 7 7 2 2 2" xfId="22890"/>
    <cellStyle name="Calculation 2 7 7 2 3" xfId="11586"/>
    <cellStyle name="Calculation 2 7 7 2 3 2" xfId="26651"/>
    <cellStyle name="Calculation 2 7 7 2 4" xfId="15035"/>
    <cellStyle name="Calculation 2 7 7 2 4 2" xfId="30100"/>
    <cellStyle name="Calculation 2 7 7 2 5" xfId="18854"/>
    <cellStyle name="Calculation 2 7 7 3" xfId="6515"/>
    <cellStyle name="Calculation 2 7 7 3 2" xfId="21583"/>
    <cellStyle name="Calculation 2 7 7 4" xfId="10237"/>
    <cellStyle name="Calculation 2 7 7 4 2" xfId="25302"/>
    <cellStyle name="Calculation 2 7 7 5" xfId="13694"/>
    <cellStyle name="Calculation 2 7 7 5 2" xfId="28759"/>
    <cellStyle name="Calculation 2 7 7 6" xfId="4691"/>
    <cellStyle name="Calculation 2 7 7 6 2" xfId="20640"/>
    <cellStyle name="Calculation 2 7 7 7" xfId="33385"/>
    <cellStyle name="Calculation 2 7 8" xfId="1322"/>
    <cellStyle name="Calculation 2 7 8 2" xfId="3228"/>
    <cellStyle name="Calculation 2 7 8 2 2" xfId="7826"/>
    <cellStyle name="Calculation 2 7 8 2 2 2" xfId="22891"/>
    <cellStyle name="Calculation 2 7 8 2 3" xfId="11587"/>
    <cellStyle name="Calculation 2 7 8 2 3 2" xfId="26652"/>
    <cellStyle name="Calculation 2 7 8 2 4" xfId="15036"/>
    <cellStyle name="Calculation 2 7 8 2 4 2" xfId="30101"/>
    <cellStyle name="Calculation 2 7 8 2 5" xfId="18855"/>
    <cellStyle name="Calculation 2 7 8 3" xfId="5989"/>
    <cellStyle name="Calculation 2 7 8 3 2" xfId="21058"/>
    <cellStyle name="Calculation 2 7 8 4" xfId="9682"/>
    <cellStyle name="Calculation 2 7 8 4 2" xfId="24747"/>
    <cellStyle name="Calculation 2 7 8 5" xfId="13139"/>
    <cellStyle name="Calculation 2 7 8 5 2" xfId="28204"/>
    <cellStyle name="Calculation 2 7 8 6" xfId="16713"/>
    <cellStyle name="Calculation 2 7 8 6 2" xfId="31778"/>
    <cellStyle name="Calculation 2 7 8 7" xfId="33386"/>
    <cellStyle name="Calculation 2 7 9" xfId="1694"/>
    <cellStyle name="Calculation 2 7 9 2" xfId="3229"/>
    <cellStyle name="Calculation 2 7 9 2 2" xfId="7827"/>
    <cellStyle name="Calculation 2 7 9 2 2 2" xfId="22892"/>
    <cellStyle name="Calculation 2 7 9 2 3" xfId="11588"/>
    <cellStyle name="Calculation 2 7 9 2 3 2" xfId="26653"/>
    <cellStyle name="Calculation 2 7 9 2 4" xfId="15037"/>
    <cellStyle name="Calculation 2 7 9 2 4 2" xfId="30102"/>
    <cellStyle name="Calculation 2 7 9 2 5" xfId="18856"/>
    <cellStyle name="Calculation 2 7 9 3" xfId="6343"/>
    <cellStyle name="Calculation 2 7 9 3 2" xfId="21411"/>
    <cellStyle name="Calculation 2 7 9 4" xfId="10054"/>
    <cellStyle name="Calculation 2 7 9 4 2" xfId="25119"/>
    <cellStyle name="Calculation 2 7 9 5" xfId="13511"/>
    <cellStyle name="Calculation 2 7 9 5 2" xfId="28576"/>
    <cellStyle name="Calculation 2 7 9 6" xfId="12683"/>
    <cellStyle name="Calculation 2 7 9 6 2" xfId="27748"/>
    <cellStyle name="Calculation 2 7 9 7" xfId="33387"/>
    <cellStyle name="Calculation 2 8" xfId="787"/>
    <cellStyle name="Calculation 2 8 10" xfId="1732"/>
    <cellStyle name="Calculation 2 8 10 2" xfId="3231"/>
    <cellStyle name="Calculation 2 8 10 2 2" xfId="7829"/>
    <cellStyle name="Calculation 2 8 10 2 2 2" xfId="22894"/>
    <cellStyle name="Calculation 2 8 10 2 3" xfId="11590"/>
    <cellStyle name="Calculation 2 8 10 2 3 2" xfId="26655"/>
    <cellStyle name="Calculation 2 8 10 2 4" xfId="15039"/>
    <cellStyle name="Calculation 2 8 10 2 4 2" xfId="30104"/>
    <cellStyle name="Calculation 2 8 10 2 5" xfId="18858"/>
    <cellStyle name="Calculation 2 8 10 3" xfId="6380"/>
    <cellStyle name="Calculation 2 8 10 3 2" xfId="21448"/>
    <cellStyle name="Calculation 2 8 10 4" xfId="10092"/>
    <cellStyle name="Calculation 2 8 10 4 2" xfId="25157"/>
    <cellStyle name="Calculation 2 8 10 5" xfId="13549"/>
    <cellStyle name="Calculation 2 8 10 5 2" xfId="28614"/>
    <cellStyle name="Calculation 2 8 10 6" xfId="9434"/>
    <cellStyle name="Calculation 2 8 10 6 2" xfId="24499"/>
    <cellStyle name="Calculation 2 8 10 7" xfId="33388"/>
    <cellStyle name="Calculation 2 8 11" xfId="1520"/>
    <cellStyle name="Calculation 2 8 11 2" xfId="3232"/>
    <cellStyle name="Calculation 2 8 11 2 2" xfId="7830"/>
    <cellStyle name="Calculation 2 8 11 2 2 2" xfId="22895"/>
    <cellStyle name="Calculation 2 8 11 2 3" xfId="11591"/>
    <cellStyle name="Calculation 2 8 11 2 3 2" xfId="26656"/>
    <cellStyle name="Calculation 2 8 11 2 4" xfId="15040"/>
    <cellStyle name="Calculation 2 8 11 2 4 2" xfId="30105"/>
    <cellStyle name="Calculation 2 8 11 2 5" xfId="18859"/>
    <cellStyle name="Calculation 2 8 11 3" xfId="6172"/>
    <cellStyle name="Calculation 2 8 11 3 2" xfId="21241"/>
    <cellStyle name="Calculation 2 8 11 4" xfId="9880"/>
    <cellStyle name="Calculation 2 8 11 4 2" xfId="24945"/>
    <cellStyle name="Calculation 2 8 11 5" xfId="13337"/>
    <cellStyle name="Calculation 2 8 11 5 2" xfId="28402"/>
    <cellStyle name="Calculation 2 8 11 6" xfId="16515"/>
    <cellStyle name="Calculation 2 8 11 6 2" xfId="31580"/>
    <cellStyle name="Calculation 2 8 11 7" xfId="33389"/>
    <cellStyle name="Calculation 2 8 12" xfId="1283"/>
    <cellStyle name="Calculation 2 8 12 2" xfId="3233"/>
    <cellStyle name="Calculation 2 8 12 2 2" xfId="7831"/>
    <cellStyle name="Calculation 2 8 12 2 2 2" xfId="22896"/>
    <cellStyle name="Calculation 2 8 12 2 3" xfId="11592"/>
    <cellStyle name="Calculation 2 8 12 2 3 2" xfId="26657"/>
    <cellStyle name="Calculation 2 8 12 2 4" xfId="15041"/>
    <cellStyle name="Calculation 2 8 12 2 4 2" xfId="30106"/>
    <cellStyle name="Calculation 2 8 12 2 5" xfId="18860"/>
    <cellStyle name="Calculation 2 8 12 3" xfId="5950"/>
    <cellStyle name="Calculation 2 8 12 3 2" xfId="21019"/>
    <cellStyle name="Calculation 2 8 12 4" xfId="9643"/>
    <cellStyle name="Calculation 2 8 12 4 2" xfId="24708"/>
    <cellStyle name="Calculation 2 8 12 5" xfId="13100"/>
    <cellStyle name="Calculation 2 8 12 5 2" xfId="28165"/>
    <cellStyle name="Calculation 2 8 12 6" xfId="16752"/>
    <cellStyle name="Calculation 2 8 12 6 2" xfId="31817"/>
    <cellStyle name="Calculation 2 8 12 7" xfId="33390"/>
    <cellStyle name="Calculation 2 8 13" xfId="1374"/>
    <cellStyle name="Calculation 2 8 13 2" xfId="3234"/>
    <cellStyle name="Calculation 2 8 13 2 2" xfId="7832"/>
    <cellStyle name="Calculation 2 8 13 2 2 2" xfId="22897"/>
    <cellStyle name="Calculation 2 8 13 2 3" xfId="11593"/>
    <cellStyle name="Calculation 2 8 13 2 3 2" xfId="26658"/>
    <cellStyle name="Calculation 2 8 13 2 4" xfId="15042"/>
    <cellStyle name="Calculation 2 8 13 2 4 2" xfId="30107"/>
    <cellStyle name="Calculation 2 8 13 2 5" xfId="18861"/>
    <cellStyle name="Calculation 2 8 13 3" xfId="6035"/>
    <cellStyle name="Calculation 2 8 13 3 2" xfId="21104"/>
    <cellStyle name="Calculation 2 8 13 4" xfId="9734"/>
    <cellStyle name="Calculation 2 8 13 4 2" xfId="24799"/>
    <cellStyle name="Calculation 2 8 13 5" xfId="13191"/>
    <cellStyle name="Calculation 2 8 13 5 2" xfId="28256"/>
    <cellStyle name="Calculation 2 8 13 6" xfId="16661"/>
    <cellStyle name="Calculation 2 8 13 6 2" xfId="31726"/>
    <cellStyle name="Calculation 2 8 13 7" xfId="33391"/>
    <cellStyle name="Calculation 2 8 14" xfId="1682"/>
    <cellStyle name="Calculation 2 8 14 2" xfId="3235"/>
    <cellStyle name="Calculation 2 8 14 2 2" xfId="7833"/>
    <cellStyle name="Calculation 2 8 14 2 2 2" xfId="22898"/>
    <cellStyle name="Calculation 2 8 14 2 3" xfId="11594"/>
    <cellStyle name="Calculation 2 8 14 2 3 2" xfId="26659"/>
    <cellStyle name="Calculation 2 8 14 2 4" xfId="15043"/>
    <cellStyle name="Calculation 2 8 14 2 4 2" xfId="30108"/>
    <cellStyle name="Calculation 2 8 14 2 5" xfId="18862"/>
    <cellStyle name="Calculation 2 8 14 3" xfId="6331"/>
    <cellStyle name="Calculation 2 8 14 3 2" xfId="21399"/>
    <cellStyle name="Calculation 2 8 14 4" xfId="10042"/>
    <cellStyle name="Calculation 2 8 14 4 2" xfId="25107"/>
    <cellStyle name="Calculation 2 8 14 5" xfId="13499"/>
    <cellStyle name="Calculation 2 8 14 5 2" xfId="28564"/>
    <cellStyle name="Calculation 2 8 14 6" xfId="9507"/>
    <cellStyle name="Calculation 2 8 14 6 2" xfId="24572"/>
    <cellStyle name="Calculation 2 8 14 7" xfId="33392"/>
    <cellStyle name="Calculation 2 8 15" xfId="1361"/>
    <cellStyle name="Calculation 2 8 15 2" xfId="3236"/>
    <cellStyle name="Calculation 2 8 15 2 2" xfId="7834"/>
    <cellStyle name="Calculation 2 8 15 2 2 2" xfId="22899"/>
    <cellStyle name="Calculation 2 8 15 2 3" xfId="11595"/>
    <cellStyle name="Calculation 2 8 15 2 3 2" xfId="26660"/>
    <cellStyle name="Calculation 2 8 15 2 4" xfId="15044"/>
    <cellStyle name="Calculation 2 8 15 2 4 2" xfId="30109"/>
    <cellStyle name="Calculation 2 8 15 2 5" xfId="18863"/>
    <cellStyle name="Calculation 2 8 15 3" xfId="6023"/>
    <cellStyle name="Calculation 2 8 15 3 2" xfId="21092"/>
    <cellStyle name="Calculation 2 8 15 4" xfId="9721"/>
    <cellStyle name="Calculation 2 8 15 4 2" xfId="24786"/>
    <cellStyle name="Calculation 2 8 15 5" xfId="13178"/>
    <cellStyle name="Calculation 2 8 15 5 2" xfId="28243"/>
    <cellStyle name="Calculation 2 8 15 6" xfId="16674"/>
    <cellStyle name="Calculation 2 8 15 6 2" xfId="31739"/>
    <cellStyle name="Calculation 2 8 15 7" xfId="33393"/>
    <cellStyle name="Calculation 2 8 16" xfId="3230"/>
    <cellStyle name="Calculation 2 8 16 2" xfId="7828"/>
    <cellStyle name="Calculation 2 8 16 2 2" xfId="22893"/>
    <cellStyle name="Calculation 2 8 16 3" xfId="11589"/>
    <cellStyle name="Calculation 2 8 16 3 2" xfId="26654"/>
    <cellStyle name="Calculation 2 8 16 4" xfId="15038"/>
    <cellStyle name="Calculation 2 8 16 4 2" xfId="30103"/>
    <cellStyle name="Calculation 2 8 16 5" xfId="18857"/>
    <cellStyle name="Calculation 2 8 17" xfId="5464"/>
    <cellStyle name="Calculation 2 8 17 2" xfId="20673"/>
    <cellStyle name="Calculation 2 8 18" xfId="7587"/>
    <cellStyle name="Calculation 2 8 18 2" xfId="22652"/>
    <cellStyle name="Calculation 2 8 19" xfId="16871"/>
    <cellStyle name="Calculation 2 8 19 2" xfId="31934"/>
    <cellStyle name="Calculation 2 8 2" xfId="1991"/>
    <cellStyle name="Calculation 2 8 2 2" xfId="3237"/>
    <cellStyle name="Calculation 2 8 2 2 2" xfId="7835"/>
    <cellStyle name="Calculation 2 8 2 2 2 2" xfId="22900"/>
    <cellStyle name="Calculation 2 8 2 2 3" xfId="11596"/>
    <cellStyle name="Calculation 2 8 2 2 3 2" xfId="26661"/>
    <cellStyle name="Calculation 2 8 2 2 4" xfId="15045"/>
    <cellStyle name="Calculation 2 8 2 2 4 2" xfId="30110"/>
    <cellStyle name="Calculation 2 8 2 2 5" xfId="18864"/>
    <cellStyle name="Calculation 2 8 2 3" xfId="6629"/>
    <cellStyle name="Calculation 2 8 2 3 2" xfId="21694"/>
    <cellStyle name="Calculation 2 8 2 4" xfId="10350"/>
    <cellStyle name="Calculation 2 8 2 4 2" xfId="25415"/>
    <cellStyle name="Calculation 2 8 2 5" xfId="7573"/>
    <cellStyle name="Calculation 2 8 2 5 2" xfId="22638"/>
    <cellStyle name="Calculation 2 8 2 6" xfId="33394"/>
    <cellStyle name="Calculation 2 8 20" xfId="33395"/>
    <cellStyle name="Calculation 2 8 21" xfId="34984"/>
    <cellStyle name="Calculation 2 8 22" xfId="34920"/>
    <cellStyle name="Calculation 2 8 23" xfId="35228"/>
    <cellStyle name="Calculation 2 8 24" xfId="35460"/>
    <cellStyle name="Calculation 2 8 25" xfId="35719"/>
    <cellStyle name="Calculation 2 8 26" xfId="35862"/>
    <cellStyle name="Calculation 2 8 3" xfId="2034"/>
    <cellStyle name="Calculation 2 8 3 2" xfId="3238"/>
    <cellStyle name="Calculation 2 8 3 2 2" xfId="7836"/>
    <cellStyle name="Calculation 2 8 3 2 2 2" xfId="22901"/>
    <cellStyle name="Calculation 2 8 3 2 3" xfId="11597"/>
    <cellStyle name="Calculation 2 8 3 2 3 2" xfId="26662"/>
    <cellStyle name="Calculation 2 8 3 2 4" xfId="15046"/>
    <cellStyle name="Calculation 2 8 3 2 4 2" xfId="30111"/>
    <cellStyle name="Calculation 2 8 3 2 5" xfId="18865"/>
    <cellStyle name="Calculation 2 8 3 3" xfId="6667"/>
    <cellStyle name="Calculation 2 8 3 3 2" xfId="21732"/>
    <cellStyle name="Calculation 2 8 3 4" xfId="10393"/>
    <cellStyle name="Calculation 2 8 3 4 2" xfId="25458"/>
    <cellStyle name="Calculation 2 8 3 5" xfId="7615"/>
    <cellStyle name="Calculation 2 8 3 5 2" xfId="22680"/>
    <cellStyle name="Calculation 2 8 3 6" xfId="33396"/>
    <cellStyle name="Calculation 2 8 4" xfId="1436"/>
    <cellStyle name="Calculation 2 8 4 2" xfId="3239"/>
    <cellStyle name="Calculation 2 8 4 2 2" xfId="7837"/>
    <cellStyle name="Calculation 2 8 4 2 2 2" xfId="22902"/>
    <cellStyle name="Calculation 2 8 4 2 3" xfId="11598"/>
    <cellStyle name="Calculation 2 8 4 2 3 2" xfId="26663"/>
    <cellStyle name="Calculation 2 8 4 2 4" xfId="15047"/>
    <cellStyle name="Calculation 2 8 4 2 4 2" xfId="30112"/>
    <cellStyle name="Calculation 2 8 4 2 5" xfId="18866"/>
    <cellStyle name="Calculation 2 8 4 3" xfId="6090"/>
    <cellStyle name="Calculation 2 8 4 3 2" xfId="21159"/>
    <cellStyle name="Calculation 2 8 4 4" xfId="9796"/>
    <cellStyle name="Calculation 2 8 4 4 2" xfId="24861"/>
    <cellStyle name="Calculation 2 8 4 5" xfId="13253"/>
    <cellStyle name="Calculation 2 8 4 5 2" xfId="28318"/>
    <cellStyle name="Calculation 2 8 4 6" xfId="16599"/>
    <cellStyle name="Calculation 2 8 4 6 2" xfId="31664"/>
    <cellStyle name="Calculation 2 8 4 7" xfId="33397"/>
    <cellStyle name="Calculation 2 8 5" xfId="1445"/>
    <cellStyle name="Calculation 2 8 5 2" xfId="3240"/>
    <cellStyle name="Calculation 2 8 5 2 2" xfId="7838"/>
    <cellStyle name="Calculation 2 8 5 2 2 2" xfId="22903"/>
    <cellStyle name="Calculation 2 8 5 2 3" xfId="11599"/>
    <cellStyle name="Calculation 2 8 5 2 3 2" xfId="26664"/>
    <cellStyle name="Calculation 2 8 5 2 4" xfId="15048"/>
    <cellStyle name="Calculation 2 8 5 2 4 2" xfId="30113"/>
    <cellStyle name="Calculation 2 8 5 2 5" xfId="18867"/>
    <cellStyle name="Calculation 2 8 5 3" xfId="6099"/>
    <cellStyle name="Calculation 2 8 5 3 2" xfId="21168"/>
    <cellStyle name="Calculation 2 8 5 4" xfId="9805"/>
    <cellStyle name="Calculation 2 8 5 4 2" xfId="24870"/>
    <cellStyle name="Calculation 2 8 5 5" xfId="13262"/>
    <cellStyle name="Calculation 2 8 5 5 2" xfId="28327"/>
    <cellStyle name="Calculation 2 8 5 6" xfId="16590"/>
    <cellStyle name="Calculation 2 8 5 6 2" xfId="31655"/>
    <cellStyle name="Calculation 2 8 5 7" xfId="33398"/>
    <cellStyle name="Calculation 2 8 6" xfId="1336"/>
    <cellStyle name="Calculation 2 8 6 2" xfId="3241"/>
    <cellStyle name="Calculation 2 8 6 2 2" xfId="7839"/>
    <cellStyle name="Calculation 2 8 6 2 2 2" xfId="22904"/>
    <cellStyle name="Calculation 2 8 6 2 3" xfId="11600"/>
    <cellStyle name="Calculation 2 8 6 2 3 2" xfId="26665"/>
    <cellStyle name="Calculation 2 8 6 2 4" xfId="15049"/>
    <cellStyle name="Calculation 2 8 6 2 4 2" xfId="30114"/>
    <cellStyle name="Calculation 2 8 6 2 5" xfId="18868"/>
    <cellStyle name="Calculation 2 8 6 3" xfId="6001"/>
    <cellStyle name="Calculation 2 8 6 3 2" xfId="21070"/>
    <cellStyle name="Calculation 2 8 6 4" xfId="9696"/>
    <cellStyle name="Calculation 2 8 6 4 2" xfId="24761"/>
    <cellStyle name="Calculation 2 8 6 5" xfId="13153"/>
    <cellStyle name="Calculation 2 8 6 5 2" xfId="28218"/>
    <cellStyle name="Calculation 2 8 6 6" xfId="16699"/>
    <cellStyle name="Calculation 2 8 6 6 2" xfId="31764"/>
    <cellStyle name="Calculation 2 8 6 7" xfId="33399"/>
    <cellStyle name="Calculation 2 8 7" xfId="1456"/>
    <cellStyle name="Calculation 2 8 7 2" xfId="3242"/>
    <cellStyle name="Calculation 2 8 7 2 2" xfId="7840"/>
    <cellStyle name="Calculation 2 8 7 2 2 2" xfId="22905"/>
    <cellStyle name="Calculation 2 8 7 2 3" xfId="11601"/>
    <cellStyle name="Calculation 2 8 7 2 3 2" xfId="26666"/>
    <cellStyle name="Calculation 2 8 7 2 4" xfId="15050"/>
    <cellStyle name="Calculation 2 8 7 2 4 2" xfId="30115"/>
    <cellStyle name="Calculation 2 8 7 2 5" xfId="18869"/>
    <cellStyle name="Calculation 2 8 7 3" xfId="6108"/>
    <cellStyle name="Calculation 2 8 7 3 2" xfId="21177"/>
    <cellStyle name="Calculation 2 8 7 4" xfId="9816"/>
    <cellStyle name="Calculation 2 8 7 4 2" xfId="24881"/>
    <cellStyle name="Calculation 2 8 7 5" xfId="13273"/>
    <cellStyle name="Calculation 2 8 7 5 2" xfId="28338"/>
    <cellStyle name="Calculation 2 8 7 6" xfId="16579"/>
    <cellStyle name="Calculation 2 8 7 6 2" xfId="31644"/>
    <cellStyle name="Calculation 2 8 7 7" xfId="33400"/>
    <cellStyle name="Calculation 2 8 8" xfId="1321"/>
    <cellStyle name="Calculation 2 8 8 2" xfId="3243"/>
    <cellStyle name="Calculation 2 8 8 2 2" xfId="7841"/>
    <cellStyle name="Calculation 2 8 8 2 2 2" xfId="22906"/>
    <cellStyle name="Calculation 2 8 8 2 3" xfId="11602"/>
    <cellStyle name="Calculation 2 8 8 2 3 2" xfId="26667"/>
    <cellStyle name="Calculation 2 8 8 2 4" xfId="15051"/>
    <cellStyle name="Calculation 2 8 8 2 4 2" xfId="30116"/>
    <cellStyle name="Calculation 2 8 8 2 5" xfId="18870"/>
    <cellStyle name="Calculation 2 8 8 3" xfId="5988"/>
    <cellStyle name="Calculation 2 8 8 3 2" xfId="21057"/>
    <cellStyle name="Calculation 2 8 8 4" xfId="9681"/>
    <cellStyle name="Calculation 2 8 8 4 2" xfId="24746"/>
    <cellStyle name="Calculation 2 8 8 5" xfId="13138"/>
    <cellStyle name="Calculation 2 8 8 5 2" xfId="28203"/>
    <cellStyle name="Calculation 2 8 8 6" xfId="16714"/>
    <cellStyle name="Calculation 2 8 8 6 2" xfId="31779"/>
    <cellStyle name="Calculation 2 8 8 7" xfId="33401"/>
    <cellStyle name="Calculation 2 8 9" xfId="1467"/>
    <cellStyle name="Calculation 2 8 9 2" xfId="3244"/>
    <cellStyle name="Calculation 2 8 9 2 2" xfId="7842"/>
    <cellStyle name="Calculation 2 8 9 2 2 2" xfId="22907"/>
    <cellStyle name="Calculation 2 8 9 2 3" xfId="11603"/>
    <cellStyle name="Calculation 2 8 9 2 3 2" xfId="26668"/>
    <cellStyle name="Calculation 2 8 9 2 4" xfId="15052"/>
    <cellStyle name="Calculation 2 8 9 2 4 2" xfId="30117"/>
    <cellStyle name="Calculation 2 8 9 2 5" xfId="18871"/>
    <cellStyle name="Calculation 2 8 9 3" xfId="6119"/>
    <cellStyle name="Calculation 2 8 9 3 2" xfId="21188"/>
    <cellStyle name="Calculation 2 8 9 4" xfId="9827"/>
    <cellStyle name="Calculation 2 8 9 4 2" xfId="24892"/>
    <cellStyle name="Calculation 2 8 9 5" xfId="13284"/>
    <cellStyle name="Calculation 2 8 9 5 2" xfId="28349"/>
    <cellStyle name="Calculation 2 8 9 6" xfId="16568"/>
    <cellStyle name="Calculation 2 8 9 6 2" xfId="31633"/>
    <cellStyle name="Calculation 2 8 9 7" xfId="33402"/>
    <cellStyle name="Calculation 2 9" xfId="788"/>
    <cellStyle name="Calculation 2 9 10" xfId="1305"/>
    <cellStyle name="Calculation 2 9 10 2" xfId="3246"/>
    <cellStyle name="Calculation 2 9 10 2 2" xfId="7844"/>
    <cellStyle name="Calculation 2 9 10 2 2 2" xfId="22909"/>
    <cellStyle name="Calculation 2 9 10 2 3" xfId="11605"/>
    <cellStyle name="Calculation 2 9 10 2 3 2" xfId="26670"/>
    <cellStyle name="Calculation 2 9 10 2 4" xfId="15054"/>
    <cellStyle name="Calculation 2 9 10 2 4 2" xfId="30119"/>
    <cellStyle name="Calculation 2 9 10 2 5" xfId="18873"/>
    <cellStyle name="Calculation 2 9 10 3" xfId="5972"/>
    <cellStyle name="Calculation 2 9 10 3 2" xfId="21041"/>
    <cellStyle name="Calculation 2 9 10 4" xfId="9665"/>
    <cellStyle name="Calculation 2 9 10 4 2" xfId="24730"/>
    <cellStyle name="Calculation 2 9 10 5" xfId="13122"/>
    <cellStyle name="Calculation 2 9 10 5 2" xfId="28187"/>
    <cellStyle name="Calculation 2 9 10 6" xfId="16730"/>
    <cellStyle name="Calculation 2 9 10 6 2" xfId="31795"/>
    <cellStyle name="Calculation 2 9 10 7" xfId="33403"/>
    <cellStyle name="Calculation 2 9 11" xfId="1521"/>
    <cellStyle name="Calculation 2 9 11 2" xfId="3247"/>
    <cellStyle name="Calculation 2 9 11 2 2" xfId="7845"/>
    <cellStyle name="Calculation 2 9 11 2 2 2" xfId="22910"/>
    <cellStyle name="Calculation 2 9 11 2 3" xfId="11606"/>
    <cellStyle name="Calculation 2 9 11 2 3 2" xfId="26671"/>
    <cellStyle name="Calculation 2 9 11 2 4" xfId="15055"/>
    <cellStyle name="Calculation 2 9 11 2 4 2" xfId="30120"/>
    <cellStyle name="Calculation 2 9 11 2 5" xfId="18874"/>
    <cellStyle name="Calculation 2 9 11 3" xfId="6173"/>
    <cellStyle name="Calculation 2 9 11 3 2" xfId="21242"/>
    <cellStyle name="Calculation 2 9 11 4" xfId="9881"/>
    <cellStyle name="Calculation 2 9 11 4 2" xfId="24946"/>
    <cellStyle name="Calculation 2 9 11 5" xfId="13338"/>
    <cellStyle name="Calculation 2 9 11 5 2" xfId="28403"/>
    <cellStyle name="Calculation 2 9 11 6" xfId="16514"/>
    <cellStyle name="Calculation 2 9 11 6 2" xfId="31579"/>
    <cellStyle name="Calculation 2 9 11 7" xfId="33404"/>
    <cellStyle name="Calculation 2 9 12" xfId="1282"/>
    <cellStyle name="Calculation 2 9 12 2" xfId="3248"/>
    <cellStyle name="Calculation 2 9 12 2 2" xfId="7846"/>
    <cellStyle name="Calculation 2 9 12 2 2 2" xfId="22911"/>
    <cellStyle name="Calculation 2 9 12 2 3" xfId="11607"/>
    <cellStyle name="Calculation 2 9 12 2 3 2" xfId="26672"/>
    <cellStyle name="Calculation 2 9 12 2 4" xfId="15056"/>
    <cellStyle name="Calculation 2 9 12 2 4 2" xfId="30121"/>
    <cellStyle name="Calculation 2 9 12 2 5" xfId="18875"/>
    <cellStyle name="Calculation 2 9 12 3" xfId="5949"/>
    <cellStyle name="Calculation 2 9 12 3 2" xfId="21018"/>
    <cellStyle name="Calculation 2 9 12 4" xfId="9642"/>
    <cellStyle name="Calculation 2 9 12 4 2" xfId="24707"/>
    <cellStyle name="Calculation 2 9 12 5" xfId="13099"/>
    <cellStyle name="Calculation 2 9 12 5 2" xfId="28164"/>
    <cellStyle name="Calculation 2 9 12 6" xfId="16753"/>
    <cellStyle name="Calculation 2 9 12 6 2" xfId="31818"/>
    <cellStyle name="Calculation 2 9 12 7" xfId="33405"/>
    <cellStyle name="Calculation 2 9 13" xfId="1373"/>
    <cellStyle name="Calculation 2 9 13 2" xfId="3249"/>
    <cellStyle name="Calculation 2 9 13 2 2" xfId="7847"/>
    <cellStyle name="Calculation 2 9 13 2 2 2" xfId="22912"/>
    <cellStyle name="Calculation 2 9 13 2 3" xfId="11608"/>
    <cellStyle name="Calculation 2 9 13 2 3 2" xfId="26673"/>
    <cellStyle name="Calculation 2 9 13 2 4" xfId="15057"/>
    <cellStyle name="Calculation 2 9 13 2 4 2" xfId="30122"/>
    <cellStyle name="Calculation 2 9 13 2 5" xfId="18876"/>
    <cellStyle name="Calculation 2 9 13 3" xfId="6034"/>
    <cellStyle name="Calculation 2 9 13 3 2" xfId="21103"/>
    <cellStyle name="Calculation 2 9 13 4" xfId="9733"/>
    <cellStyle name="Calculation 2 9 13 4 2" xfId="24798"/>
    <cellStyle name="Calculation 2 9 13 5" xfId="13190"/>
    <cellStyle name="Calculation 2 9 13 5 2" xfId="28255"/>
    <cellStyle name="Calculation 2 9 13 6" xfId="16662"/>
    <cellStyle name="Calculation 2 9 13 6 2" xfId="31727"/>
    <cellStyle name="Calculation 2 9 13 7" xfId="33406"/>
    <cellStyle name="Calculation 2 9 14" xfId="1683"/>
    <cellStyle name="Calculation 2 9 14 2" xfId="3250"/>
    <cellStyle name="Calculation 2 9 14 2 2" xfId="7848"/>
    <cellStyle name="Calculation 2 9 14 2 2 2" xfId="22913"/>
    <cellStyle name="Calculation 2 9 14 2 3" xfId="11609"/>
    <cellStyle name="Calculation 2 9 14 2 3 2" xfId="26674"/>
    <cellStyle name="Calculation 2 9 14 2 4" xfId="15058"/>
    <cellStyle name="Calculation 2 9 14 2 4 2" xfId="30123"/>
    <cellStyle name="Calculation 2 9 14 2 5" xfId="18877"/>
    <cellStyle name="Calculation 2 9 14 3" xfId="6332"/>
    <cellStyle name="Calculation 2 9 14 3 2" xfId="21400"/>
    <cellStyle name="Calculation 2 9 14 4" xfId="10043"/>
    <cellStyle name="Calculation 2 9 14 4 2" xfId="25108"/>
    <cellStyle name="Calculation 2 9 14 5" xfId="13500"/>
    <cellStyle name="Calculation 2 9 14 5 2" xfId="28565"/>
    <cellStyle name="Calculation 2 9 14 6" xfId="9506"/>
    <cellStyle name="Calculation 2 9 14 6 2" xfId="24571"/>
    <cellStyle name="Calculation 2 9 14 7" xfId="33407"/>
    <cellStyle name="Calculation 2 9 15" xfId="1360"/>
    <cellStyle name="Calculation 2 9 15 2" xfId="3251"/>
    <cellStyle name="Calculation 2 9 15 2 2" xfId="7849"/>
    <cellStyle name="Calculation 2 9 15 2 2 2" xfId="22914"/>
    <cellStyle name="Calculation 2 9 15 2 3" xfId="11610"/>
    <cellStyle name="Calculation 2 9 15 2 3 2" xfId="26675"/>
    <cellStyle name="Calculation 2 9 15 2 4" xfId="15059"/>
    <cellStyle name="Calculation 2 9 15 2 4 2" xfId="30124"/>
    <cellStyle name="Calculation 2 9 15 2 5" xfId="18878"/>
    <cellStyle name="Calculation 2 9 15 3" xfId="6022"/>
    <cellStyle name="Calculation 2 9 15 3 2" xfId="21091"/>
    <cellStyle name="Calculation 2 9 15 4" xfId="9720"/>
    <cellStyle name="Calculation 2 9 15 4 2" xfId="24785"/>
    <cellStyle name="Calculation 2 9 15 5" xfId="13177"/>
    <cellStyle name="Calculation 2 9 15 5 2" xfId="28242"/>
    <cellStyle name="Calculation 2 9 15 6" xfId="16675"/>
    <cellStyle name="Calculation 2 9 15 6 2" xfId="31740"/>
    <cellStyle name="Calculation 2 9 15 7" xfId="33408"/>
    <cellStyle name="Calculation 2 9 16" xfId="3245"/>
    <cellStyle name="Calculation 2 9 16 2" xfId="7843"/>
    <cellStyle name="Calculation 2 9 16 2 2" xfId="22908"/>
    <cellStyle name="Calculation 2 9 16 3" xfId="11604"/>
    <cellStyle name="Calculation 2 9 16 3 2" xfId="26669"/>
    <cellStyle name="Calculation 2 9 16 4" xfId="15053"/>
    <cellStyle name="Calculation 2 9 16 4 2" xfId="30118"/>
    <cellStyle name="Calculation 2 9 16 5" xfId="18872"/>
    <cellStyle name="Calculation 2 9 17" xfId="5465"/>
    <cellStyle name="Calculation 2 9 17 2" xfId="20674"/>
    <cellStyle name="Calculation 2 9 18" xfId="6111"/>
    <cellStyle name="Calculation 2 9 18 2" xfId="21180"/>
    <cellStyle name="Calculation 2 9 19" xfId="16870"/>
    <cellStyle name="Calculation 2 9 19 2" xfId="31933"/>
    <cellStyle name="Calculation 2 9 2" xfId="1990"/>
    <cellStyle name="Calculation 2 9 2 2" xfId="3252"/>
    <cellStyle name="Calculation 2 9 2 2 2" xfId="7850"/>
    <cellStyle name="Calculation 2 9 2 2 2 2" xfId="22915"/>
    <cellStyle name="Calculation 2 9 2 2 3" xfId="11611"/>
    <cellStyle name="Calculation 2 9 2 2 3 2" xfId="26676"/>
    <cellStyle name="Calculation 2 9 2 2 4" xfId="15060"/>
    <cellStyle name="Calculation 2 9 2 2 4 2" xfId="30125"/>
    <cellStyle name="Calculation 2 9 2 2 5" xfId="18879"/>
    <cellStyle name="Calculation 2 9 2 3" xfId="6628"/>
    <cellStyle name="Calculation 2 9 2 3 2" xfId="21693"/>
    <cellStyle name="Calculation 2 9 2 4" xfId="10349"/>
    <cellStyle name="Calculation 2 9 2 4 2" xfId="25414"/>
    <cellStyle name="Calculation 2 9 2 5" xfId="7579"/>
    <cellStyle name="Calculation 2 9 2 5 2" xfId="22644"/>
    <cellStyle name="Calculation 2 9 2 6" xfId="33409"/>
    <cellStyle name="Calculation 2 9 20" xfId="33410"/>
    <cellStyle name="Calculation 2 9 21" xfId="34985"/>
    <cellStyle name="Calculation 2 9 22" xfId="34919"/>
    <cellStyle name="Calculation 2 9 23" xfId="35227"/>
    <cellStyle name="Calculation 2 9 24" xfId="35459"/>
    <cellStyle name="Calculation 2 9 25" xfId="35718"/>
    <cellStyle name="Calculation 2 9 26" xfId="35869"/>
    <cellStyle name="Calculation 2 9 3" xfId="2035"/>
    <cellStyle name="Calculation 2 9 3 2" xfId="3253"/>
    <cellStyle name="Calculation 2 9 3 2 2" xfId="7851"/>
    <cellStyle name="Calculation 2 9 3 2 2 2" xfId="22916"/>
    <cellStyle name="Calculation 2 9 3 2 3" xfId="11612"/>
    <cellStyle name="Calculation 2 9 3 2 3 2" xfId="26677"/>
    <cellStyle name="Calculation 2 9 3 2 4" xfId="15061"/>
    <cellStyle name="Calculation 2 9 3 2 4 2" xfId="30126"/>
    <cellStyle name="Calculation 2 9 3 2 5" xfId="18880"/>
    <cellStyle name="Calculation 2 9 3 3" xfId="6668"/>
    <cellStyle name="Calculation 2 9 3 3 2" xfId="21733"/>
    <cellStyle name="Calculation 2 9 3 4" xfId="10394"/>
    <cellStyle name="Calculation 2 9 3 4 2" xfId="25459"/>
    <cellStyle name="Calculation 2 9 3 5" xfId="6009"/>
    <cellStyle name="Calculation 2 9 3 5 2" xfId="21078"/>
    <cellStyle name="Calculation 2 9 3 6" xfId="33411"/>
    <cellStyle name="Calculation 2 9 4" xfId="1437"/>
    <cellStyle name="Calculation 2 9 4 2" xfId="3254"/>
    <cellStyle name="Calculation 2 9 4 2 2" xfId="7852"/>
    <cellStyle name="Calculation 2 9 4 2 2 2" xfId="22917"/>
    <cellStyle name="Calculation 2 9 4 2 3" xfId="11613"/>
    <cellStyle name="Calculation 2 9 4 2 3 2" xfId="26678"/>
    <cellStyle name="Calculation 2 9 4 2 4" xfId="15062"/>
    <cellStyle name="Calculation 2 9 4 2 4 2" xfId="30127"/>
    <cellStyle name="Calculation 2 9 4 2 5" xfId="18881"/>
    <cellStyle name="Calculation 2 9 4 3" xfId="6091"/>
    <cellStyle name="Calculation 2 9 4 3 2" xfId="21160"/>
    <cellStyle name="Calculation 2 9 4 4" xfId="9797"/>
    <cellStyle name="Calculation 2 9 4 4 2" xfId="24862"/>
    <cellStyle name="Calculation 2 9 4 5" xfId="13254"/>
    <cellStyle name="Calculation 2 9 4 5 2" xfId="28319"/>
    <cellStyle name="Calculation 2 9 4 6" xfId="16598"/>
    <cellStyle name="Calculation 2 9 4 6 2" xfId="31663"/>
    <cellStyle name="Calculation 2 9 4 7" xfId="33412"/>
    <cellStyle name="Calculation 2 9 5" xfId="1773"/>
    <cellStyle name="Calculation 2 9 5 2" xfId="3255"/>
    <cellStyle name="Calculation 2 9 5 2 2" xfId="7853"/>
    <cellStyle name="Calculation 2 9 5 2 2 2" xfId="22918"/>
    <cellStyle name="Calculation 2 9 5 2 3" xfId="11614"/>
    <cellStyle name="Calculation 2 9 5 2 3 2" xfId="26679"/>
    <cellStyle name="Calculation 2 9 5 2 4" xfId="15063"/>
    <cellStyle name="Calculation 2 9 5 2 4 2" xfId="30128"/>
    <cellStyle name="Calculation 2 9 5 2 5" xfId="18882"/>
    <cellStyle name="Calculation 2 9 5 3" xfId="6417"/>
    <cellStyle name="Calculation 2 9 5 3 2" xfId="21485"/>
    <cellStyle name="Calculation 2 9 5 4" xfId="10133"/>
    <cellStyle name="Calculation 2 9 5 4 2" xfId="25198"/>
    <cellStyle name="Calculation 2 9 5 5" xfId="13590"/>
    <cellStyle name="Calculation 2 9 5 5 2" xfId="28655"/>
    <cellStyle name="Calculation 2 9 5 6" xfId="9396"/>
    <cellStyle name="Calculation 2 9 5 6 2" xfId="24461"/>
    <cellStyle name="Calculation 2 9 5 7" xfId="33413"/>
    <cellStyle name="Calculation 2 9 6" xfId="1335"/>
    <cellStyle name="Calculation 2 9 6 2" xfId="3256"/>
    <cellStyle name="Calculation 2 9 6 2 2" xfId="7854"/>
    <cellStyle name="Calculation 2 9 6 2 2 2" xfId="22919"/>
    <cellStyle name="Calculation 2 9 6 2 3" xfId="11615"/>
    <cellStyle name="Calculation 2 9 6 2 3 2" xfId="26680"/>
    <cellStyle name="Calculation 2 9 6 2 4" xfId="15064"/>
    <cellStyle name="Calculation 2 9 6 2 4 2" xfId="30129"/>
    <cellStyle name="Calculation 2 9 6 2 5" xfId="18883"/>
    <cellStyle name="Calculation 2 9 6 3" xfId="6000"/>
    <cellStyle name="Calculation 2 9 6 3 2" xfId="21069"/>
    <cellStyle name="Calculation 2 9 6 4" xfId="9695"/>
    <cellStyle name="Calculation 2 9 6 4 2" xfId="24760"/>
    <cellStyle name="Calculation 2 9 6 5" xfId="13152"/>
    <cellStyle name="Calculation 2 9 6 5 2" xfId="28217"/>
    <cellStyle name="Calculation 2 9 6 6" xfId="16700"/>
    <cellStyle name="Calculation 2 9 6 6 2" xfId="31765"/>
    <cellStyle name="Calculation 2 9 6 7" xfId="33414"/>
    <cellStyle name="Calculation 2 9 7" xfId="1783"/>
    <cellStyle name="Calculation 2 9 7 2" xfId="3257"/>
    <cellStyle name="Calculation 2 9 7 2 2" xfId="7855"/>
    <cellStyle name="Calculation 2 9 7 2 2 2" xfId="22920"/>
    <cellStyle name="Calculation 2 9 7 2 3" xfId="11616"/>
    <cellStyle name="Calculation 2 9 7 2 3 2" xfId="26681"/>
    <cellStyle name="Calculation 2 9 7 2 4" xfId="15065"/>
    <cellStyle name="Calculation 2 9 7 2 4 2" xfId="30130"/>
    <cellStyle name="Calculation 2 9 7 2 5" xfId="18884"/>
    <cellStyle name="Calculation 2 9 7 3" xfId="6425"/>
    <cellStyle name="Calculation 2 9 7 3 2" xfId="21493"/>
    <cellStyle name="Calculation 2 9 7 4" xfId="10143"/>
    <cellStyle name="Calculation 2 9 7 4 2" xfId="25208"/>
    <cellStyle name="Calculation 2 9 7 5" xfId="13600"/>
    <cellStyle name="Calculation 2 9 7 5 2" xfId="28665"/>
    <cellStyle name="Calculation 2 9 7 6" xfId="9386"/>
    <cellStyle name="Calculation 2 9 7 6 2" xfId="24451"/>
    <cellStyle name="Calculation 2 9 7 7" xfId="33415"/>
    <cellStyle name="Calculation 2 9 8" xfId="1320"/>
    <cellStyle name="Calculation 2 9 8 2" xfId="3258"/>
    <cellStyle name="Calculation 2 9 8 2 2" xfId="7856"/>
    <cellStyle name="Calculation 2 9 8 2 2 2" xfId="22921"/>
    <cellStyle name="Calculation 2 9 8 2 3" xfId="11617"/>
    <cellStyle name="Calculation 2 9 8 2 3 2" xfId="26682"/>
    <cellStyle name="Calculation 2 9 8 2 4" xfId="15066"/>
    <cellStyle name="Calculation 2 9 8 2 4 2" xfId="30131"/>
    <cellStyle name="Calculation 2 9 8 2 5" xfId="18885"/>
    <cellStyle name="Calculation 2 9 8 3" xfId="5987"/>
    <cellStyle name="Calculation 2 9 8 3 2" xfId="21056"/>
    <cellStyle name="Calculation 2 9 8 4" xfId="9680"/>
    <cellStyle name="Calculation 2 9 8 4 2" xfId="24745"/>
    <cellStyle name="Calculation 2 9 8 5" xfId="13137"/>
    <cellStyle name="Calculation 2 9 8 5 2" xfId="28202"/>
    <cellStyle name="Calculation 2 9 8 6" xfId="16715"/>
    <cellStyle name="Calculation 2 9 8 6 2" xfId="31780"/>
    <cellStyle name="Calculation 2 9 8 7" xfId="33416"/>
    <cellStyle name="Calculation 2 9 9" xfId="1471"/>
    <cellStyle name="Calculation 2 9 9 2" xfId="3259"/>
    <cellStyle name="Calculation 2 9 9 2 2" xfId="7857"/>
    <cellStyle name="Calculation 2 9 9 2 2 2" xfId="22922"/>
    <cellStyle name="Calculation 2 9 9 2 3" xfId="11618"/>
    <cellStyle name="Calculation 2 9 9 2 3 2" xfId="26683"/>
    <cellStyle name="Calculation 2 9 9 2 4" xfId="15067"/>
    <cellStyle name="Calculation 2 9 9 2 4 2" xfId="30132"/>
    <cellStyle name="Calculation 2 9 9 2 5" xfId="18886"/>
    <cellStyle name="Calculation 2 9 9 3" xfId="6123"/>
    <cellStyle name="Calculation 2 9 9 3 2" xfId="21192"/>
    <cellStyle name="Calculation 2 9 9 4" xfId="9831"/>
    <cellStyle name="Calculation 2 9 9 4 2" xfId="24896"/>
    <cellStyle name="Calculation 2 9 9 5" xfId="13288"/>
    <cellStyle name="Calculation 2 9 9 5 2" xfId="28353"/>
    <cellStyle name="Calculation 2 9 9 6" xfId="16564"/>
    <cellStyle name="Calculation 2 9 9 6 2" xfId="31629"/>
    <cellStyle name="Calculation 2 9 9 7" xfId="33417"/>
    <cellStyle name="Calculation 3" xfId="789"/>
    <cellStyle name="Calculation 3 10" xfId="1829"/>
    <cellStyle name="Calculation 3 10 2" xfId="3261"/>
    <cellStyle name="Calculation 3 10 2 2" xfId="7859"/>
    <cellStyle name="Calculation 3 10 2 2 2" xfId="22924"/>
    <cellStyle name="Calculation 3 10 2 3" xfId="11620"/>
    <cellStyle name="Calculation 3 10 2 3 2" xfId="26685"/>
    <cellStyle name="Calculation 3 10 2 4" xfId="15069"/>
    <cellStyle name="Calculation 3 10 2 4 2" xfId="30134"/>
    <cellStyle name="Calculation 3 10 2 5" xfId="18888"/>
    <cellStyle name="Calculation 3 10 3" xfId="6469"/>
    <cellStyle name="Calculation 3 10 3 2" xfId="21537"/>
    <cellStyle name="Calculation 3 10 4" xfId="10189"/>
    <cellStyle name="Calculation 3 10 4 2" xfId="25254"/>
    <cellStyle name="Calculation 3 10 5" xfId="13646"/>
    <cellStyle name="Calculation 3 10 5 2" xfId="28711"/>
    <cellStyle name="Calculation 3 10 6" xfId="9332"/>
    <cellStyle name="Calculation 3 10 6 2" xfId="24397"/>
    <cellStyle name="Calculation 3 10 7" xfId="33418"/>
    <cellStyle name="Calculation 3 11" xfId="1522"/>
    <cellStyle name="Calculation 3 11 2" xfId="3262"/>
    <cellStyle name="Calculation 3 11 2 2" xfId="7860"/>
    <cellStyle name="Calculation 3 11 2 2 2" xfId="22925"/>
    <cellStyle name="Calculation 3 11 2 3" xfId="11621"/>
    <cellStyle name="Calculation 3 11 2 3 2" xfId="26686"/>
    <cellStyle name="Calculation 3 11 2 4" xfId="15070"/>
    <cellStyle name="Calculation 3 11 2 4 2" xfId="30135"/>
    <cellStyle name="Calculation 3 11 2 5" xfId="18889"/>
    <cellStyle name="Calculation 3 11 3" xfId="6174"/>
    <cellStyle name="Calculation 3 11 3 2" xfId="21243"/>
    <cellStyle name="Calculation 3 11 4" xfId="9882"/>
    <cellStyle name="Calculation 3 11 4 2" xfId="24947"/>
    <cellStyle name="Calculation 3 11 5" xfId="13339"/>
    <cellStyle name="Calculation 3 11 5 2" xfId="28404"/>
    <cellStyle name="Calculation 3 11 6" xfId="16513"/>
    <cellStyle name="Calculation 3 11 6 2" xfId="31578"/>
    <cellStyle name="Calculation 3 11 7" xfId="33419"/>
    <cellStyle name="Calculation 3 12" xfId="1281"/>
    <cellStyle name="Calculation 3 12 2" xfId="3263"/>
    <cellStyle name="Calculation 3 12 2 2" xfId="7861"/>
    <cellStyle name="Calculation 3 12 2 2 2" xfId="22926"/>
    <cellStyle name="Calculation 3 12 2 3" xfId="11622"/>
    <cellStyle name="Calculation 3 12 2 3 2" xfId="26687"/>
    <cellStyle name="Calculation 3 12 2 4" xfId="15071"/>
    <cellStyle name="Calculation 3 12 2 4 2" xfId="30136"/>
    <cellStyle name="Calculation 3 12 2 5" xfId="18890"/>
    <cellStyle name="Calculation 3 12 3" xfId="5948"/>
    <cellStyle name="Calculation 3 12 3 2" xfId="21017"/>
    <cellStyle name="Calculation 3 12 4" xfId="9641"/>
    <cellStyle name="Calculation 3 12 4 2" xfId="24706"/>
    <cellStyle name="Calculation 3 12 5" xfId="13098"/>
    <cellStyle name="Calculation 3 12 5 2" xfId="28163"/>
    <cellStyle name="Calculation 3 12 6" xfId="16754"/>
    <cellStyle name="Calculation 3 12 6 2" xfId="31819"/>
    <cellStyle name="Calculation 3 12 7" xfId="33420"/>
    <cellStyle name="Calculation 3 13" xfId="1372"/>
    <cellStyle name="Calculation 3 13 2" xfId="3264"/>
    <cellStyle name="Calculation 3 13 2 2" xfId="7862"/>
    <cellStyle name="Calculation 3 13 2 2 2" xfId="22927"/>
    <cellStyle name="Calculation 3 13 2 3" xfId="11623"/>
    <cellStyle name="Calculation 3 13 2 3 2" xfId="26688"/>
    <cellStyle name="Calculation 3 13 2 4" xfId="15072"/>
    <cellStyle name="Calculation 3 13 2 4 2" xfId="30137"/>
    <cellStyle name="Calculation 3 13 2 5" xfId="18891"/>
    <cellStyle name="Calculation 3 13 3" xfId="6033"/>
    <cellStyle name="Calculation 3 13 3 2" xfId="21102"/>
    <cellStyle name="Calculation 3 13 4" xfId="9732"/>
    <cellStyle name="Calculation 3 13 4 2" xfId="24797"/>
    <cellStyle name="Calculation 3 13 5" xfId="13189"/>
    <cellStyle name="Calculation 3 13 5 2" xfId="28254"/>
    <cellStyle name="Calculation 3 13 6" xfId="16663"/>
    <cellStyle name="Calculation 3 13 6 2" xfId="31728"/>
    <cellStyle name="Calculation 3 13 7" xfId="33421"/>
    <cellStyle name="Calculation 3 14" xfId="1684"/>
    <cellStyle name="Calculation 3 14 2" xfId="3265"/>
    <cellStyle name="Calculation 3 14 2 2" xfId="7863"/>
    <cellStyle name="Calculation 3 14 2 2 2" xfId="22928"/>
    <cellStyle name="Calculation 3 14 2 3" xfId="11624"/>
    <cellStyle name="Calculation 3 14 2 3 2" xfId="26689"/>
    <cellStyle name="Calculation 3 14 2 4" xfId="15073"/>
    <cellStyle name="Calculation 3 14 2 4 2" xfId="30138"/>
    <cellStyle name="Calculation 3 14 2 5" xfId="18892"/>
    <cellStyle name="Calculation 3 14 3" xfId="6333"/>
    <cellStyle name="Calculation 3 14 3 2" xfId="21401"/>
    <cellStyle name="Calculation 3 14 4" xfId="10044"/>
    <cellStyle name="Calculation 3 14 4 2" xfId="25109"/>
    <cellStyle name="Calculation 3 14 5" xfId="13501"/>
    <cellStyle name="Calculation 3 14 5 2" xfId="28566"/>
    <cellStyle name="Calculation 3 14 6" xfId="9505"/>
    <cellStyle name="Calculation 3 14 6 2" xfId="24570"/>
    <cellStyle name="Calculation 3 14 7" xfId="33422"/>
    <cellStyle name="Calculation 3 15" xfId="1358"/>
    <cellStyle name="Calculation 3 15 2" xfId="3266"/>
    <cellStyle name="Calculation 3 15 2 2" xfId="7864"/>
    <cellStyle name="Calculation 3 15 2 2 2" xfId="22929"/>
    <cellStyle name="Calculation 3 15 2 3" xfId="11625"/>
    <cellStyle name="Calculation 3 15 2 3 2" xfId="26690"/>
    <cellStyle name="Calculation 3 15 2 4" xfId="15074"/>
    <cellStyle name="Calculation 3 15 2 4 2" xfId="30139"/>
    <cellStyle name="Calculation 3 15 2 5" xfId="18893"/>
    <cellStyle name="Calculation 3 15 3" xfId="6020"/>
    <cellStyle name="Calculation 3 15 3 2" xfId="21089"/>
    <cellStyle name="Calculation 3 15 4" xfId="9718"/>
    <cellStyle name="Calculation 3 15 4 2" xfId="24783"/>
    <cellStyle name="Calculation 3 15 5" xfId="13175"/>
    <cellStyle name="Calculation 3 15 5 2" xfId="28240"/>
    <cellStyle name="Calculation 3 15 6" xfId="16677"/>
    <cellStyle name="Calculation 3 15 6 2" xfId="31742"/>
    <cellStyle name="Calculation 3 15 7" xfId="33423"/>
    <cellStyle name="Calculation 3 16" xfId="3260"/>
    <cellStyle name="Calculation 3 16 2" xfId="7858"/>
    <cellStyle name="Calculation 3 16 2 2" xfId="22923"/>
    <cellStyle name="Calculation 3 16 3" xfId="11619"/>
    <cellStyle name="Calculation 3 16 3 2" xfId="26684"/>
    <cellStyle name="Calculation 3 16 4" xfId="15068"/>
    <cellStyle name="Calculation 3 16 4 2" xfId="30133"/>
    <cellStyle name="Calculation 3 16 5" xfId="18887"/>
    <cellStyle name="Calculation 3 17" xfId="5466"/>
    <cellStyle name="Calculation 3 17 2" xfId="20675"/>
    <cellStyle name="Calculation 3 18" xfId="7586"/>
    <cellStyle name="Calculation 3 18 2" xfId="22651"/>
    <cellStyle name="Calculation 3 19" xfId="16869"/>
    <cellStyle name="Calculation 3 19 2" xfId="31932"/>
    <cellStyle name="Calculation 3 2" xfId="1989"/>
    <cellStyle name="Calculation 3 2 2" xfId="3267"/>
    <cellStyle name="Calculation 3 2 2 2" xfId="7865"/>
    <cellStyle name="Calculation 3 2 2 2 2" xfId="22930"/>
    <cellStyle name="Calculation 3 2 2 3" xfId="11626"/>
    <cellStyle name="Calculation 3 2 2 3 2" xfId="26691"/>
    <cellStyle name="Calculation 3 2 2 4" xfId="15075"/>
    <cellStyle name="Calculation 3 2 2 4 2" xfId="30140"/>
    <cellStyle name="Calculation 3 2 2 5" xfId="18894"/>
    <cellStyle name="Calculation 3 2 3" xfId="6627"/>
    <cellStyle name="Calculation 3 2 3 2" xfId="21692"/>
    <cellStyle name="Calculation 3 2 4" xfId="10348"/>
    <cellStyle name="Calculation 3 2 4 2" xfId="25413"/>
    <cellStyle name="Calculation 3 2 5" xfId="6409"/>
    <cellStyle name="Calculation 3 2 5 2" xfId="21477"/>
    <cellStyle name="Calculation 3 2 6" xfId="33424"/>
    <cellStyle name="Calculation 3 20" xfId="33425"/>
    <cellStyle name="Calculation 3 21" xfId="34986"/>
    <cellStyle name="Calculation 3 22" xfId="34918"/>
    <cellStyle name="Calculation 3 23" xfId="35226"/>
    <cellStyle name="Calculation 3 24" xfId="35458"/>
    <cellStyle name="Calculation 3 25" xfId="35717"/>
    <cellStyle name="Calculation 3 26" xfId="35870"/>
    <cellStyle name="Calculation 3 3" xfId="2036"/>
    <cellStyle name="Calculation 3 3 2" xfId="3268"/>
    <cellStyle name="Calculation 3 3 2 2" xfId="7866"/>
    <cellStyle name="Calculation 3 3 2 2 2" xfId="22931"/>
    <cellStyle name="Calculation 3 3 2 3" xfId="11627"/>
    <cellStyle name="Calculation 3 3 2 3 2" xfId="26692"/>
    <cellStyle name="Calculation 3 3 2 4" xfId="15076"/>
    <cellStyle name="Calculation 3 3 2 4 2" xfId="30141"/>
    <cellStyle name="Calculation 3 3 2 5" xfId="18895"/>
    <cellStyle name="Calculation 3 3 3" xfId="6669"/>
    <cellStyle name="Calculation 3 3 3 2" xfId="21734"/>
    <cellStyle name="Calculation 3 3 4" xfId="10395"/>
    <cellStyle name="Calculation 3 3 4 2" xfId="25460"/>
    <cellStyle name="Calculation 3 3 5" xfId="7616"/>
    <cellStyle name="Calculation 3 3 5 2" xfId="22681"/>
    <cellStyle name="Calculation 3 3 6" xfId="33426"/>
    <cellStyle name="Calculation 3 4" xfId="1438"/>
    <cellStyle name="Calculation 3 4 2" xfId="3269"/>
    <cellStyle name="Calculation 3 4 2 2" xfId="7867"/>
    <cellStyle name="Calculation 3 4 2 2 2" xfId="22932"/>
    <cellStyle name="Calculation 3 4 2 3" xfId="11628"/>
    <cellStyle name="Calculation 3 4 2 3 2" xfId="26693"/>
    <cellStyle name="Calculation 3 4 2 4" xfId="15077"/>
    <cellStyle name="Calculation 3 4 2 4 2" xfId="30142"/>
    <cellStyle name="Calculation 3 4 2 5" xfId="18896"/>
    <cellStyle name="Calculation 3 4 3" xfId="6092"/>
    <cellStyle name="Calculation 3 4 3 2" xfId="21161"/>
    <cellStyle name="Calculation 3 4 4" xfId="9798"/>
    <cellStyle name="Calculation 3 4 4 2" xfId="24863"/>
    <cellStyle name="Calculation 3 4 5" xfId="13255"/>
    <cellStyle name="Calculation 3 4 5 2" xfId="28320"/>
    <cellStyle name="Calculation 3 4 6" xfId="16597"/>
    <cellStyle name="Calculation 3 4 6 2" xfId="31662"/>
    <cellStyle name="Calculation 3 4 7" xfId="33427"/>
    <cellStyle name="Calculation 3 5" xfId="1869"/>
    <cellStyle name="Calculation 3 5 2" xfId="3270"/>
    <cellStyle name="Calculation 3 5 2 2" xfId="7868"/>
    <cellStyle name="Calculation 3 5 2 2 2" xfId="22933"/>
    <cellStyle name="Calculation 3 5 2 3" xfId="11629"/>
    <cellStyle name="Calculation 3 5 2 3 2" xfId="26694"/>
    <cellStyle name="Calculation 3 5 2 4" xfId="15078"/>
    <cellStyle name="Calculation 3 5 2 4 2" xfId="30143"/>
    <cellStyle name="Calculation 3 5 2 5" xfId="18897"/>
    <cellStyle name="Calculation 3 5 3" xfId="6507"/>
    <cellStyle name="Calculation 3 5 3 2" xfId="21575"/>
    <cellStyle name="Calculation 3 5 4" xfId="10229"/>
    <cellStyle name="Calculation 3 5 4 2" xfId="25294"/>
    <cellStyle name="Calculation 3 5 5" xfId="13686"/>
    <cellStyle name="Calculation 3 5 5 2" xfId="28751"/>
    <cellStyle name="Calculation 3 5 6" xfId="9292"/>
    <cellStyle name="Calculation 3 5 6 2" xfId="24357"/>
    <cellStyle name="Calculation 3 5 7" xfId="33428"/>
    <cellStyle name="Calculation 3 6" xfId="1334"/>
    <cellStyle name="Calculation 3 6 2" xfId="3271"/>
    <cellStyle name="Calculation 3 6 2 2" xfId="7869"/>
    <cellStyle name="Calculation 3 6 2 2 2" xfId="22934"/>
    <cellStyle name="Calculation 3 6 2 3" xfId="11630"/>
    <cellStyle name="Calculation 3 6 2 3 2" xfId="26695"/>
    <cellStyle name="Calculation 3 6 2 4" xfId="15079"/>
    <cellStyle name="Calculation 3 6 2 4 2" xfId="30144"/>
    <cellStyle name="Calculation 3 6 2 5" xfId="18898"/>
    <cellStyle name="Calculation 3 6 3" xfId="5999"/>
    <cellStyle name="Calculation 3 6 3 2" xfId="21068"/>
    <cellStyle name="Calculation 3 6 4" xfId="9694"/>
    <cellStyle name="Calculation 3 6 4 2" xfId="24759"/>
    <cellStyle name="Calculation 3 6 5" xfId="13151"/>
    <cellStyle name="Calculation 3 6 5 2" xfId="28216"/>
    <cellStyle name="Calculation 3 6 6" xfId="16701"/>
    <cellStyle name="Calculation 3 6 6 2" xfId="31766"/>
    <cellStyle name="Calculation 3 6 7" xfId="33429"/>
    <cellStyle name="Calculation 3 7" xfId="1878"/>
    <cellStyle name="Calculation 3 7 2" xfId="3272"/>
    <cellStyle name="Calculation 3 7 2 2" xfId="7870"/>
    <cellStyle name="Calculation 3 7 2 2 2" xfId="22935"/>
    <cellStyle name="Calculation 3 7 2 3" xfId="11631"/>
    <cellStyle name="Calculation 3 7 2 3 2" xfId="26696"/>
    <cellStyle name="Calculation 3 7 2 4" xfId="15080"/>
    <cellStyle name="Calculation 3 7 2 4 2" xfId="30145"/>
    <cellStyle name="Calculation 3 7 2 5" xfId="18899"/>
    <cellStyle name="Calculation 3 7 3" xfId="6516"/>
    <cellStyle name="Calculation 3 7 3 2" xfId="21584"/>
    <cellStyle name="Calculation 3 7 4" xfId="10238"/>
    <cellStyle name="Calculation 3 7 4 2" xfId="25303"/>
    <cellStyle name="Calculation 3 7 5" xfId="13695"/>
    <cellStyle name="Calculation 3 7 5 2" xfId="28760"/>
    <cellStyle name="Calculation 3 7 6" xfId="4692"/>
    <cellStyle name="Calculation 3 7 6 2" xfId="20641"/>
    <cellStyle name="Calculation 3 7 7" xfId="33430"/>
    <cellStyle name="Calculation 3 8" xfId="1319"/>
    <cellStyle name="Calculation 3 8 2" xfId="3273"/>
    <cellStyle name="Calculation 3 8 2 2" xfId="7871"/>
    <cellStyle name="Calculation 3 8 2 2 2" xfId="22936"/>
    <cellStyle name="Calculation 3 8 2 3" xfId="11632"/>
    <cellStyle name="Calculation 3 8 2 3 2" xfId="26697"/>
    <cellStyle name="Calculation 3 8 2 4" xfId="15081"/>
    <cellStyle name="Calculation 3 8 2 4 2" xfId="30146"/>
    <cellStyle name="Calculation 3 8 2 5" xfId="18900"/>
    <cellStyle name="Calculation 3 8 3" xfId="5986"/>
    <cellStyle name="Calculation 3 8 3 2" xfId="21055"/>
    <cellStyle name="Calculation 3 8 4" xfId="9679"/>
    <cellStyle name="Calculation 3 8 4 2" xfId="24744"/>
    <cellStyle name="Calculation 3 8 5" xfId="13136"/>
    <cellStyle name="Calculation 3 8 5 2" xfId="28201"/>
    <cellStyle name="Calculation 3 8 6" xfId="16716"/>
    <cellStyle name="Calculation 3 8 6 2" xfId="31781"/>
    <cellStyle name="Calculation 3 8 7" xfId="33431"/>
    <cellStyle name="Calculation 3 9" xfId="1475"/>
    <cellStyle name="Calculation 3 9 2" xfId="3274"/>
    <cellStyle name="Calculation 3 9 2 2" xfId="7872"/>
    <cellStyle name="Calculation 3 9 2 2 2" xfId="22937"/>
    <cellStyle name="Calculation 3 9 2 3" xfId="11633"/>
    <cellStyle name="Calculation 3 9 2 3 2" xfId="26698"/>
    <cellStyle name="Calculation 3 9 2 4" xfId="15082"/>
    <cellStyle name="Calculation 3 9 2 4 2" xfId="30147"/>
    <cellStyle name="Calculation 3 9 2 5" xfId="18901"/>
    <cellStyle name="Calculation 3 9 3" xfId="6127"/>
    <cellStyle name="Calculation 3 9 3 2" xfId="21196"/>
    <cellStyle name="Calculation 3 9 4" xfId="9835"/>
    <cellStyle name="Calculation 3 9 4 2" xfId="24900"/>
    <cellStyle name="Calculation 3 9 5" xfId="13292"/>
    <cellStyle name="Calculation 3 9 5 2" xfId="28357"/>
    <cellStyle name="Calculation 3 9 6" xfId="16560"/>
    <cellStyle name="Calculation 3 9 6 2" xfId="31625"/>
    <cellStyle name="Calculation 3 9 7" xfId="33432"/>
    <cellStyle name="Calculation 4" xfId="790"/>
    <cellStyle name="Calculation 4 10" xfId="1731"/>
    <cellStyle name="Calculation 4 10 2" xfId="3276"/>
    <cellStyle name="Calculation 4 10 2 2" xfId="7874"/>
    <cellStyle name="Calculation 4 10 2 2 2" xfId="22939"/>
    <cellStyle name="Calculation 4 10 2 3" xfId="11635"/>
    <cellStyle name="Calculation 4 10 2 3 2" xfId="26700"/>
    <cellStyle name="Calculation 4 10 2 4" xfId="15084"/>
    <cellStyle name="Calculation 4 10 2 4 2" xfId="30149"/>
    <cellStyle name="Calculation 4 10 2 5" xfId="18903"/>
    <cellStyle name="Calculation 4 10 3" xfId="6379"/>
    <cellStyle name="Calculation 4 10 3 2" xfId="21447"/>
    <cellStyle name="Calculation 4 10 4" xfId="10091"/>
    <cellStyle name="Calculation 4 10 4 2" xfId="25156"/>
    <cellStyle name="Calculation 4 10 5" xfId="13548"/>
    <cellStyle name="Calculation 4 10 5 2" xfId="28613"/>
    <cellStyle name="Calculation 4 10 6" xfId="10249"/>
    <cellStyle name="Calculation 4 10 6 2" xfId="25314"/>
    <cellStyle name="Calculation 4 10 7" xfId="33433"/>
    <cellStyle name="Calculation 4 11" xfId="1523"/>
    <cellStyle name="Calculation 4 11 2" xfId="3277"/>
    <cellStyle name="Calculation 4 11 2 2" xfId="7875"/>
    <cellStyle name="Calculation 4 11 2 2 2" xfId="22940"/>
    <cellStyle name="Calculation 4 11 2 3" xfId="11636"/>
    <cellStyle name="Calculation 4 11 2 3 2" xfId="26701"/>
    <cellStyle name="Calculation 4 11 2 4" xfId="15085"/>
    <cellStyle name="Calculation 4 11 2 4 2" xfId="30150"/>
    <cellStyle name="Calculation 4 11 2 5" xfId="18904"/>
    <cellStyle name="Calculation 4 11 3" xfId="6175"/>
    <cellStyle name="Calculation 4 11 3 2" xfId="21244"/>
    <cellStyle name="Calculation 4 11 4" xfId="9883"/>
    <cellStyle name="Calculation 4 11 4 2" xfId="24948"/>
    <cellStyle name="Calculation 4 11 5" xfId="13340"/>
    <cellStyle name="Calculation 4 11 5 2" xfId="28405"/>
    <cellStyle name="Calculation 4 11 6" xfId="16512"/>
    <cellStyle name="Calculation 4 11 6 2" xfId="31577"/>
    <cellStyle name="Calculation 4 11 7" xfId="33434"/>
    <cellStyle name="Calculation 4 12" xfId="1280"/>
    <cellStyle name="Calculation 4 12 2" xfId="3278"/>
    <cellStyle name="Calculation 4 12 2 2" xfId="7876"/>
    <cellStyle name="Calculation 4 12 2 2 2" xfId="22941"/>
    <cellStyle name="Calculation 4 12 2 3" xfId="11637"/>
    <cellStyle name="Calculation 4 12 2 3 2" xfId="26702"/>
    <cellStyle name="Calculation 4 12 2 4" xfId="15086"/>
    <cellStyle name="Calculation 4 12 2 4 2" xfId="30151"/>
    <cellStyle name="Calculation 4 12 2 5" xfId="18905"/>
    <cellStyle name="Calculation 4 12 3" xfId="5947"/>
    <cellStyle name="Calculation 4 12 3 2" xfId="21016"/>
    <cellStyle name="Calculation 4 12 4" xfId="9640"/>
    <cellStyle name="Calculation 4 12 4 2" xfId="24705"/>
    <cellStyle name="Calculation 4 12 5" xfId="13097"/>
    <cellStyle name="Calculation 4 12 5 2" xfId="28162"/>
    <cellStyle name="Calculation 4 12 6" xfId="16755"/>
    <cellStyle name="Calculation 4 12 6 2" xfId="31820"/>
    <cellStyle name="Calculation 4 12 7" xfId="33435"/>
    <cellStyle name="Calculation 4 13" xfId="1861"/>
    <cellStyle name="Calculation 4 13 2" xfId="3279"/>
    <cellStyle name="Calculation 4 13 2 2" xfId="7877"/>
    <cellStyle name="Calculation 4 13 2 2 2" xfId="22942"/>
    <cellStyle name="Calculation 4 13 2 3" xfId="11638"/>
    <cellStyle name="Calculation 4 13 2 3 2" xfId="26703"/>
    <cellStyle name="Calculation 4 13 2 4" xfId="15087"/>
    <cellStyle name="Calculation 4 13 2 4 2" xfId="30152"/>
    <cellStyle name="Calculation 4 13 2 5" xfId="18906"/>
    <cellStyle name="Calculation 4 13 3" xfId="6500"/>
    <cellStyle name="Calculation 4 13 3 2" xfId="21568"/>
    <cellStyle name="Calculation 4 13 4" xfId="10221"/>
    <cellStyle name="Calculation 4 13 4 2" xfId="25286"/>
    <cellStyle name="Calculation 4 13 5" xfId="13678"/>
    <cellStyle name="Calculation 4 13 5 2" xfId="28743"/>
    <cellStyle name="Calculation 4 13 6" xfId="9300"/>
    <cellStyle name="Calculation 4 13 6 2" xfId="24365"/>
    <cellStyle name="Calculation 4 13 7" xfId="33436"/>
    <cellStyle name="Calculation 4 14" xfId="1685"/>
    <cellStyle name="Calculation 4 14 2" xfId="3280"/>
    <cellStyle name="Calculation 4 14 2 2" xfId="7878"/>
    <cellStyle name="Calculation 4 14 2 2 2" xfId="22943"/>
    <cellStyle name="Calculation 4 14 2 3" xfId="11639"/>
    <cellStyle name="Calculation 4 14 2 3 2" xfId="26704"/>
    <cellStyle name="Calculation 4 14 2 4" xfId="15088"/>
    <cellStyle name="Calculation 4 14 2 4 2" xfId="30153"/>
    <cellStyle name="Calculation 4 14 2 5" xfId="18907"/>
    <cellStyle name="Calculation 4 14 3" xfId="6334"/>
    <cellStyle name="Calculation 4 14 3 2" xfId="21402"/>
    <cellStyle name="Calculation 4 14 4" xfId="10045"/>
    <cellStyle name="Calculation 4 14 4 2" xfId="25110"/>
    <cellStyle name="Calculation 4 14 5" xfId="13502"/>
    <cellStyle name="Calculation 4 14 5 2" xfId="28567"/>
    <cellStyle name="Calculation 4 14 6" xfId="9504"/>
    <cellStyle name="Calculation 4 14 6 2" xfId="24569"/>
    <cellStyle name="Calculation 4 14 7" xfId="33437"/>
    <cellStyle name="Calculation 4 15" xfId="1357"/>
    <cellStyle name="Calculation 4 15 2" xfId="3281"/>
    <cellStyle name="Calculation 4 15 2 2" xfId="7879"/>
    <cellStyle name="Calculation 4 15 2 2 2" xfId="22944"/>
    <cellStyle name="Calculation 4 15 2 3" xfId="11640"/>
    <cellStyle name="Calculation 4 15 2 3 2" xfId="26705"/>
    <cellStyle name="Calculation 4 15 2 4" xfId="15089"/>
    <cellStyle name="Calculation 4 15 2 4 2" xfId="30154"/>
    <cellStyle name="Calculation 4 15 2 5" xfId="18908"/>
    <cellStyle name="Calculation 4 15 3" xfId="6019"/>
    <cellStyle name="Calculation 4 15 3 2" xfId="21088"/>
    <cellStyle name="Calculation 4 15 4" xfId="9717"/>
    <cellStyle name="Calculation 4 15 4 2" xfId="24782"/>
    <cellStyle name="Calculation 4 15 5" xfId="13174"/>
    <cellStyle name="Calculation 4 15 5 2" xfId="28239"/>
    <cellStyle name="Calculation 4 15 6" xfId="16678"/>
    <cellStyle name="Calculation 4 15 6 2" xfId="31743"/>
    <cellStyle name="Calculation 4 15 7" xfId="33438"/>
    <cellStyle name="Calculation 4 16" xfId="3275"/>
    <cellStyle name="Calculation 4 16 2" xfId="7873"/>
    <cellStyle name="Calculation 4 16 2 2" xfId="22938"/>
    <cellStyle name="Calculation 4 16 3" xfId="11634"/>
    <cellStyle name="Calculation 4 16 3 2" xfId="26699"/>
    <cellStyle name="Calculation 4 16 4" xfId="15083"/>
    <cellStyle name="Calculation 4 16 4 2" xfId="30148"/>
    <cellStyle name="Calculation 4 16 5" xfId="18902"/>
    <cellStyle name="Calculation 4 17" xfId="5467"/>
    <cellStyle name="Calculation 4 17 2" xfId="20676"/>
    <cellStyle name="Calculation 4 18" xfId="6483"/>
    <cellStyle name="Calculation 4 18 2" xfId="21551"/>
    <cellStyle name="Calculation 4 19" xfId="16868"/>
    <cellStyle name="Calculation 4 19 2" xfId="31931"/>
    <cellStyle name="Calculation 4 2" xfId="1988"/>
    <cellStyle name="Calculation 4 2 2" xfId="3282"/>
    <cellStyle name="Calculation 4 2 2 2" xfId="7880"/>
    <cellStyle name="Calculation 4 2 2 2 2" xfId="22945"/>
    <cellStyle name="Calculation 4 2 2 3" xfId="11641"/>
    <cellStyle name="Calculation 4 2 2 3 2" xfId="26706"/>
    <cellStyle name="Calculation 4 2 2 4" xfId="15090"/>
    <cellStyle name="Calculation 4 2 2 4 2" xfId="30155"/>
    <cellStyle name="Calculation 4 2 2 5" xfId="18909"/>
    <cellStyle name="Calculation 4 2 3" xfId="6626"/>
    <cellStyle name="Calculation 4 2 3 2" xfId="21691"/>
    <cellStyle name="Calculation 4 2 4" xfId="10347"/>
    <cellStyle name="Calculation 4 2 4 2" xfId="25412"/>
    <cellStyle name="Calculation 4 2 5" xfId="7578"/>
    <cellStyle name="Calculation 4 2 5 2" xfId="22643"/>
    <cellStyle name="Calculation 4 2 6" xfId="33439"/>
    <cellStyle name="Calculation 4 20" xfId="33440"/>
    <cellStyle name="Calculation 4 21" xfId="34987"/>
    <cellStyle name="Calculation 4 22" xfId="34917"/>
    <cellStyle name="Calculation 4 23" xfId="35225"/>
    <cellStyle name="Calculation 4 24" xfId="35457"/>
    <cellStyle name="Calculation 4 25" xfId="35716"/>
    <cellStyle name="Calculation 4 26" xfId="35867"/>
    <cellStyle name="Calculation 4 3" xfId="2037"/>
    <cellStyle name="Calculation 4 3 2" xfId="3283"/>
    <cellStyle name="Calculation 4 3 2 2" xfId="7881"/>
    <cellStyle name="Calculation 4 3 2 2 2" xfId="22946"/>
    <cellStyle name="Calculation 4 3 2 3" xfId="11642"/>
    <cellStyle name="Calculation 4 3 2 3 2" xfId="26707"/>
    <cellStyle name="Calculation 4 3 2 4" xfId="15091"/>
    <cellStyle name="Calculation 4 3 2 4 2" xfId="30156"/>
    <cellStyle name="Calculation 4 3 2 5" xfId="18910"/>
    <cellStyle name="Calculation 4 3 3" xfId="6670"/>
    <cellStyle name="Calculation 4 3 3 2" xfId="21735"/>
    <cellStyle name="Calculation 4 3 4" xfId="10396"/>
    <cellStyle name="Calculation 4 3 4 2" xfId="25461"/>
    <cellStyle name="Calculation 4 3 5" xfId="5444"/>
    <cellStyle name="Calculation 4 3 5 2" xfId="20653"/>
    <cellStyle name="Calculation 4 3 6" xfId="33441"/>
    <cellStyle name="Calculation 4 4" xfId="1439"/>
    <cellStyle name="Calculation 4 4 2" xfId="3284"/>
    <cellStyle name="Calculation 4 4 2 2" xfId="7882"/>
    <cellStyle name="Calculation 4 4 2 2 2" xfId="22947"/>
    <cellStyle name="Calculation 4 4 2 3" xfId="11643"/>
    <cellStyle name="Calculation 4 4 2 3 2" xfId="26708"/>
    <cellStyle name="Calculation 4 4 2 4" xfId="15092"/>
    <cellStyle name="Calculation 4 4 2 4 2" xfId="30157"/>
    <cellStyle name="Calculation 4 4 2 5" xfId="18911"/>
    <cellStyle name="Calculation 4 4 3" xfId="6093"/>
    <cellStyle name="Calculation 4 4 3 2" xfId="21162"/>
    <cellStyle name="Calculation 4 4 4" xfId="9799"/>
    <cellStyle name="Calculation 4 4 4 2" xfId="24864"/>
    <cellStyle name="Calculation 4 4 5" xfId="13256"/>
    <cellStyle name="Calculation 4 4 5 2" xfId="28321"/>
    <cellStyle name="Calculation 4 4 6" xfId="16596"/>
    <cellStyle name="Calculation 4 4 6 2" xfId="31661"/>
    <cellStyle name="Calculation 4 4 7" xfId="33442"/>
    <cellStyle name="Calculation 4 5" xfId="1446"/>
    <cellStyle name="Calculation 4 5 2" xfId="3285"/>
    <cellStyle name="Calculation 4 5 2 2" xfId="7883"/>
    <cellStyle name="Calculation 4 5 2 2 2" xfId="22948"/>
    <cellStyle name="Calculation 4 5 2 3" xfId="11644"/>
    <cellStyle name="Calculation 4 5 2 3 2" xfId="26709"/>
    <cellStyle name="Calculation 4 5 2 4" xfId="15093"/>
    <cellStyle name="Calculation 4 5 2 4 2" xfId="30158"/>
    <cellStyle name="Calculation 4 5 2 5" xfId="18912"/>
    <cellStyle name="Calculation 4 5 3" xfId="6100"/>
    <cellStyle name="Calculation 4 5 3 2" xfId="21169"/>
    <cellStyle name="Calculation 4 5 4" xfId="9806"/>
    <cellStyle name="Calculation 4 5 4 2" xfId="24871"/>
    <cellStyle name="Calculation 4 5 5" xfId="13263"/>
    <cellStyle name="Calculation 4 5 5 2" xfId="28328"/>
    <cellStyle name="Calculation 4 5 6" xfId="16589"/>
    <cellStyle name="Calculation 4 5 6 2" xfId="31654"/>
    <cellStyle name="Calculation 4 5 7" xfId="33443"/>
    <cellStyle name="Calculation 4 6" xfId="1333"/>
    <cellStyle name="Calculation 4 6 2" xfId="3286"/>
    <cellStyle name="Calculation 4 6 2 2" xfId="7884"/>
    <cellStyle name="Calculation 4 6 2 2 2" xfId="22949"/>
    <cellStyle name="Calculation 4 6 2 3" xfId="11645"/>
    <cellStyle name="Calculation 4 6 2 3 2" xfId="26710"/>
    <cellStyle name="Calculation 4 6 2 4" xfId="15094"/>
    <cellStyle name="Calculation 4 6 2 4 2" xfId="30159"/>
    <cellStyle name="Calculation 4 6 2 5" xfId="18913"/>
    <cellStyle name="Calculation 4 6 3" xfId="5998"/>
    <cellStyle name="Calculation 4 6 3 2" xfId="21067"/>
    <cellStyle name="Calculation 4 6 4" xfId="9693"/>
    <cellStyle name="Calculation 4 6 4 2" xfId="24758"/>
    <cellStyle name="Calculation 4 6 5" xfId="13150"/>
    <cellStyle name="Calculation 4 6 5 2" xfId="28215"/>
    <cellStyle name="Calculation 4 6 6" xfId="16702"/>
    <cellStyle name="Calculation 4 6 6 2" xfId="31767"/>
    <cellStyle name="Calculation 4 6 7" xfId="33444"/>
    <cellStyle name="Calculation 4 7" xfId="1457"/>
    <cellStyle name="Calculation 4 7 2" xfId="3287"/>
    <cellStyle name="Calculation 4 7 2 2" xfId="7885"/>
    <cellStyle name="Calculation 4 7 2 2 2" xfId="22950"/>
    <cellStyle name="Calculation 4 7 2 3" xfId="11646"/>
    <cellStyle name="Calculation 4 7 2 3 2" xfId="26711"/>
    <cellStyle name="Calculation 4 7 2 4" xfId="15095"/>
    <cellStyle name="Calculation 4 7 2 4 2" xfId="30160"/>
    <cellStyle name="Calculation 4 7 2 5" xfId="18914"/>
    <cellStyle name="Calculation 4 7 3" xfId="6109"/>
    <cellStyle name="Calculation 4 7 3 2" xfId="21178"/>
    <cellStyle name="Calculation 4 7 4" xfId="9817"/>
    <cellStyle name="Calculation 4 7 4 2" xfId="24882"/>
    <cellStyle name="Calculation 4 7 5" xfId="13274"/>
    <cellStyle name="Calculation 4 7 5 2" xfId="28339"/>
    <cellStyle name="Calculation 4 7 6" xfId="16578"/>
    <cellStyle name="Calculation 4 7 6 2" xfId="31643"/>
    <cellStyle name="Calculation 4 7 7" xfId="33445"/>
    <cellStyle name="Calculation 4 8" xfId="1318"/>
    <cellStyle name="Calculation 4 8 2" xfId="3288"/>
    <cellStyle name="Calculation 4 8 2 2" xfId="7886"/>
    <cellStyle name="Calculation 4 8 2 2 2" xfId="22951"/>
    <cellStyle name="Calculation 4 8 2 3" xfId="11647"/>
    <cellStyle name="Calculation 4 8 2 3 2" xfId="26712"/>
    <cellStyle name="Calculation 4 8 2 4" xfId="15096"/>
    <cellStyle name="Calculation 4 8 2 4 2" xfId="30161"/>
    <cellStyle name="Calculation 4 8 2 5" xfId="18915"/>
    <cellStyle name="Calculation 4 8 3" xfId="5985"/>
    <cellStyle name="Calculation 4 8 3 2" xfId="21054"/>
    <cellStyle name="Calculation 4 8 4" xfId="9678"/>
    <cellStyle name="Calculation 4 8 4 2" xfId="24743"/>
    <cellStyle name="Calculation 4 8 5" xfId="13135"/>
    <cellStyle name="Calculation 4 8 5 2" xfId="28200"/>
    <cellStyle name="Calculation 4 8 6" xfId="16717"/>
    <cellStyle name="Calculation 4 8 6 2" xfId="31782"/>
    <cellStyle name="Calculation 4 8 7" xfId="33446"/>
    <cellStyle name="Calculation 4 9" xfId="1479"/>
    <cellStyle name="Calculation 4 9 2" xfId="3289"/>
    <cellStyle name="Calculation 4 9 2 2" xfId="7887"/>
    <cellStyle name="Calculation 4 9 2 2 2" xfId="22952"/>
    <cellStyle name="Calculation 4 9 2 3" xfId="11648"/>
    <cellStyle name="Calculation 4 9 2 3 2" xfId="26713"/>
    <cellStyle name="Calculation 4 9 2 4" xfId="15097"/>
    <cellStyle name="Calculation 4 9 2 4 2" xfId="30162"/>
    <cellStyle name="Calculation 4 9 2 5" xfId="18916"/>
    <cellStyle name="Calculation 4 9 3" xfId="6131"/>
    <cellStyle name="Calculation 4 9 3 2" xfId="21200"/>
    <cellStyle name="Calculation 4 9 4" xfId="9839"/>
    <cellStyle name="Calculation 4 9 4 2" xfId="24904"/>
    <cellStyle name="Calculation 4 9 5" xfId="13296"/>
    <cellStyle name="Calculation 4 9 5 2" xfId="28361"/>
    <cellStyle name="Calculation 4 9 6" xfId="16556"/>
    <cellStyle name="Calculation 4 9 6 2" xfId="31621"/>
    <cellStyle name="Calculation 4 9 7" xfId="33447"/>
    <cellStyle name="Calculation 5" xfId="791"/>
    <cellStyle name="Calculation 5 10" xfId="1304"/>
    <cellStyle name="Calculation 5 10 2" xfId="3291"/>
    <cellStyle name="Calculation 5 10 2 2" xfId="7889"/>
    <cellStyle name="Calculation 5 10 2 2 2" xfId="22954"/>
    <cellStyle name="Calculation 5 10 2 3" xfId="11650"/>
    <cellStyle name="Calculation 5 10 2 3 2" xfId="26715"/>
    <cellStyle name="Calculation 5 10 2 4" xfId="15099"/>
    <cellStyle name="Calculation 5 10 2 4 2" xfId="30164"/>
    <cellStyle name="Calculation 5 10 2 5" xfId="18918"/>
    <cellStyle name="Calculation 5 10 3" xfId="5971"/>
    <cellStyle name="Calculation 5 10 3 2" xfId="21040"/>
    <cellStyle name="Calculation 5 10 4" xfId="9664"/>
    <cellStyle name="Calculation 5 10 4 2" xfId="24729"/>
    <cellStyle name="Calculation 5 10 5" xfId="13121"/>
    <cellStyle name="Calculation 5 10 5 2" xfId="28186"/>
    <cellStyle name="Calculation 5 10 6" xfId="16731"/>
    <cellStyle name="Calculation 5 10 6 2" xfId="31796"/>
    <cellStyle name="Calculation 5 10 7" xfId="33448"/>
    <cellStyle name="Calculation 5 11" xfId="1524"/>
    <cellStyle name="Calculation 5 11 2" xfId="3292"/>
    <cellStyle name="Calculation 5 11 2 2" xfId="7890"/>
    <cellStyle name="Calculation 5 11 2 2 2" xfId="22955"/>
    <cellStyle name="Calculation 5 11 2 3" xfId="11651"/>
    <cellStyle name="Calculation 5 11 2 3 2" xfId="26716"/>
    <cellStyle name="Calculation 5 11 2 4" xfId="15100"/>
    <cellStyle name="Calculation 5 11 2 4 2" xfId="30165"/>
    <cellStyle name="Calculation 5 11 2 5" xfId="18919"/>
    <cellStyle name="Calculation 5 11 3" xfId="6176"/>
    <cellStyle name="Calculation 5 11 3 2" xfId="21245"/>
    <cellStyle name="Calculation 5 11 4" xfId="9884"/>
    <cellStyle name="Calculation 5 11 4 2" xfId="24949"/>
    <cellStyle name="Calculation 5 11 5" xfId="13341"/>
    <cellStyle name="Calculation 5 11 5 2" xfId="28406"/>
    <cellStyle name="Calculation 5 11 6" xfId="16511"/>
    <cellStyle name="Calculation 5 11 6 2" xfId="31576"/>
    <cellStyle name="Calculation 5 11 7" xfId="33449"/>
    <cellStyle name="Calculation 5 12" xfId="1279"/>
    <cellStyle name="Calculation 5 12 2" xfId="3293"/>
    <cellStyle name="Calculation 5 12 2 2" xfId="7891"/>
    <cellStyle name="Calculation 5 12 2 2 2" xfId="22956"/>
    <cellStyle name="Calculation 5 12 2 3" xfId="11652"/>
    <cellStyle name="Calculation 5 12 2 3 2" xfId="26717"/>
    <cellStyle name="Calculation 5 12 2 4" xfId="15101"/>
    <cellStyle name="Calculation 5 12 2 4 2" xfId="30166"/>
    <cellStyle name="Calculation 5 12 2 5" xfId="18920"/>
    <cellStyle name="Calculation 5 12 3" xfId="5946"/>
    <cellStyle name="Calculation 5 12 3 2" xfId="21015"/>
    <cellStyle name="Calculation 5 12 4" xfId="9639"/>
    <cellStyle name="Calculation 5 12 4 2" xfId="24704"/>
    <cellStyle name="Calculation 5 12 5" xfId="13096"/>
    <cellStyle name="Calculation 5 12 5 2" xfId="28161"/>
    <cellStyle name="Calculation 5 12 6" xfId="16756"/>
    <cellStyle name="Calculation 5 12 6 2" xfId="31821"/>
    <cellStyle name="Calculation 5 12 7" xfId="33450"/>
    <cellStyle name="Calculation 5 13" xfId="1766"/>
    <cellStyle name="Calculation 5 13 2" xfId="3294"/>
    <cellStyle name="Calculation 5 13 2 2" xfId="7892"/>
    <cellStyle name="Calculation 5 13 2 2 2" xfId="22957"/>
    <cellStyle name="Calculation 5 13 2 3" xfId="11653"/>
    <cellStyle name="Calculation 5 13 2 3 2" xfId="26718"/>
    <cellStyle name="Calculation 5 13 2 4" xfId="15102"/>
    <cellStyle name="Calculation 5 13 2 4 2" xfId="30167"/>
    <cellStyle name="Calculation 5 13 2 5" xfId="18921"/>
    <cellStyle name="Calculation 5 13 3" xfId="6410"/>
    <cellStyle name="Calculation 5 13 3 2" xfId="21478"/>
    <cellStyle name="Calculation 5 13 4" xfId="10126"/>
    <cellStyle name="Calculation 5 13 4 2" xfId="25191"/>
    <cellStyle name="Calculation 5 13 5" xfId="13583"/>
    <cellStyle name="Calculation 5 13 5 2" xfId="28648"/>
    <cellStyle name="Calculation 5 13 6" xfId="9403"/>
    <cellStyle name="Calculation 5 13 6 2" xfId="24468"/>
    <cellStyle name="Calculation 5 13 7" xfId="33451"/>
    <cellStyle name="Calculation 5 14" xfId="1686"/>
    <cellStyle name="Calculation 5 14 2" xfId="3295"/>
    <cellStyle name="Calculation 5 14 2 2" xfId="7893"/>
    <cellStyle name="Calculation 5 14 2 2 2" xfId="22958"/>
    <cellStyle name="Calculation 5 14 2 3" xfId="11654"/>
    <cellStyle name="Calculation 5 14 2 3 2" xfId="26719"/>
    <cellStyle name="Calculation 5 14 2 4" xfId="15103"/>
    <cellStyle name="Calculation 5 14 2 4 2" xfId="30168"/>
    <cellStyle name="Calculation 5 14 2 5" xfId="18922"/>
    <cellStyle name="Calculation 5 14 3" xfId="6335"/>
    <cellStyle name="Calculation 5 14 3 2" xfId="21403"/>
    <cellStyle name="Calculation 5 14 4" xfId="10046"/>
    <cellStyle name="Calculation 5 14 4 2" xfId="25111"/>
    <cellStyle name="Calculation 5 14 5" xfId="13503"/>
    <cellStyle name="Calculation 5 14 5 2" xfId="28568"/>
    <cellStyle name="Calculation 5 14 6" xfId="9503"/>
    <cellStyle name="Calculation 5 14 6 2" xfId="24568"/>
    <cellStyle name="Calculation 5 14 7" xfId="33452"/>
    <cellStyle name="Calculation 5 15" xfId="1356"/>
    <cellStyle name="Calculation 5 15 2" xfId="3296"/>
    <cellStyle name="Calculation 5 15 2 2" xfId="7894"/>
    <cellStyle name="Calculation 5 15 2 2 2" xfId="22959"/>
    <cellStyle name="Calculation 5 15 2 3" xfId="11655"/>
    <cellStyle name="Calculation 5 15 2 3 2" xfId="26720"/>
    <cellStyle name="Calculation 5 15 2 4" xfId="15104"/>
    <cellStyle name="Calculation 5 15 2 4 2" xfId="30169"/>
    <cellStyle name="Calculation 5 15 2 5" xfId="18923"/>
    <cellStyle name="Calculation 5 15 3" xfId="6018"/>
    <cellStyle name="Calculation 5 15 3 2" xfId="21087"/>
    <cellStyle name="Calculation 5 15 4" xfId="9716"/>
    <cellStyle name="Calculation 5 15 4 2" xfId="24781"/>
    <cellStyle name="Calculation 5 15 5" xfId="13173"/>
    <cellStyle name="Calculation 5 15 5 2" xfId="28238"/>
    <cellStyle name="Calculation 5 15 6" xfId="16679"/>
    <cellStyle name="Calculation 5 15 6 2" xfId="31744"/>
    <cellStyle name="Calculation 5 15 7" xfId="33453"/>
    <cellStyle name="Calculation 5 16" xfId="3290"/>
    <cellStyle name="Calculation 5 16 2" xfId="7888"/>
    <cellStyle name="Calculation 5 16 2 2" xfId="22953"/>
    <cellStyle name="Calculation 5 16 3" xfId="11649"/>
    <cellStyle name="Calculation 5 16 3 2" xfId="26714"/>
    <cellStyle name="Calculation 5 16 4" xfId="15098"/>
    <cellStyle name="Calculation 5 16 4 2" xfId="30163"/>
    <cellStyle name="Calculation 5 16 5" xfId="18917"/>
    <cellStyle name="Calculation 5 17" xfId="5468"/>
    <cellStyle name="Calculation 5 17 2" xfId="20677"/>
    <cellStyle name="Calculation 5 18" xfId="7585"/>
    <cellStyle name="Calculation 5 18 2" xfId="22650"/>
    <cellStyle name="Calculation 5 19" xfId="16867"/>
    <cellStyle name="Calculation 5 19 2" xfId="31930"/>
    <cellStyle name="Calculation 5 2" xfId="1987"/>
    <cellStyle name="Calculation 5 2 2" xfId="3297"/>
    <cellStyle name="Calculation 5 2 2 2" xfId="7895"/>
    <cellStyle name="Calculation 5 2 2 2 2" xfId="22960"/>
    <cellStyle name="Calculation 5 2 2 3" xfId="11656"/>
    <cellStyle name="Calculation 5 2 2 3 2" xfId="26721"/>
    <cellStyle name="Calculation 5 2 2 4" xfId="15105"/>
    <cellStyle name="Calculation 5 2 2 4 2" xfId="30170"/>
    <cellStyle name="Calculation 5 2 2 5" xfId="18924"/>
    <cellStyle name="Calculation 5 2 3" xfId="6625"/>
    <cellStyle name="Calculation 5 2 3 2" xfId="21690"/>
    <cellStyle name="Calculation 5 2 4" xfId="10346"/>
    <cellStyle name="Calculation 5 2 4 2" xfId="25411"/>
    <cellStyle name="Calculation 5 2 5" xfId="6282"/>
    <cellStyle name="Calculation 5 2 5 2" xfId="21350"/>
    <cellStyle name="Calculation 5 2 6" xfId="33454"/>
    <cellStyle name="Calculation 5 20" xfId="33455"/>
    <cellStyle name="Calculation 5 21" xfId="34988"/>
    <cellStyle name="Calculation 5 22" xfId="34916"/>
    <cellStyle name="Calculation 5 23" xfId="35224"/>
    <cellStyle name="Calculation 5 24" xfId="35456"/>
    <cellStyle name="Calculation 5 25" xfId="35715"/>
    <cellStyle name="Calculation 5 26" xfId="35872"/>
    <cellStyle name="Calculation 5 3" xfId="2038"/>
    <cellStyle name="Calculation 5 3 2" xfId="3298"/>
    <cellStyle name="Calculation 5 3 2 2" xfId="7896"/>
    <cellStyle name="Calculation 5 3 2 2 2" xfId="22961"/>
    <cellStyle name="Calculation 5 3 2 3" xfId="11657"/>
    <cellStyle name="Calculation 5 3 2 3 2" xfId="26722"/>
    <cellStyle name="Calculation 5 3 2 4" xfId="15106"/>
    <cellStyle name="Calculation 5 3 2 4 2" xfId="30171"/>
    <cellStyle name="Calculation 5 3 2 5" xfId="18925"/>
    <cellStyle name="Calculation 5 3 3" xfId="6671"/>
    <cellStyle name="Calculation 5 3 3 2" xfId="21736"/>
    <cellStyle name="Calculation 5 3 4" xfId="10397"/>
    <cellStyle name="Calculation 5 3 4 2" xfId="25462"/>
    <cellStyle name="Calculation 5 3 5" xfId="5445"/>
    <cellStyle name="Calculation 5 3 5 2" xfId="20654"/>
    <cellStyle name="Calculation 5 3 6" xfId="33456"/>
    <cellStyle name="Calculation 5 4" xfId="1440"/>
    <cellStyle name="Calculation 5 4 2" xfId="3299"/>
    <cellStyle name="Calculation 5 4 2 2" xfId="7897"/>
    <cellStyle name="Calculation 5 4 2 2 2" xfId="22962"/>
    <cellStyle name="Calculation 5 4 2 3" xfId="11658"/>
    <cellStyle name="Calculation 5 4 2 3 2" xfId="26723"/>
    <cellStyle name="Calculation 5 4 2 4" xfId="15107"/>
    <cellStyle name="Calculation 5 4 2 4 2" xfId="30172"/>
    <cellStyle name="Calculation 5 4 2 5" xfId="18926"/>
    <cellStyle name="Calculation 5 4 3" xfId="6094"/>
    <cellStyle name="Calculation 5 4 3 2" xfId="21163"/>
    <cellStyle name="Calculation 5 4 4" xfId="9800"/>
    <cellStyle name="Calculation 5 4 4 2" xfId="24865"/>
    <cellStyle name="Calculation 5 4 5" xfId="13257"/>
    <cellStyle name="Calculation 5 4 5 2" xfId="28322"/>
    <cellStyle name="Calculation 5 4 6" xfId="16595"/>
    <cellStyle name="Calculation 5 4 6 2" xfId="31660"/>
    <cellStyle name="Calculation 5 4 7" xfId="33457"/>
    <cellStyle name="Calculation 5 5" xfId="1774"/>
    <cellStyle name="Calculation 5 5 2" xfId="3300"/>
    <cellStyle name="Calculation 5 5 2 2" xfId="7898"/>
    <cellStyle name="Calculation 5 5 2 2 2" xfId="22963"/>
    <cellStyle name="Calculation 5 5 2 3" xfId="11659"/>
    <cellStyle name="Calculation 5 5 2 3 2" xfId="26724"/>
    <cellStyle name="Calculation 5 5 2 4" xfId="15108"/>
    <cellStyle name="Calculation 5 5 2 4 2" xfId="30173"/>
    <cellStyle name="Calculation 5 5 2 5" xfId="18927"/>
    <cellStyle name="Calculation 5 5 3" xfId="6418"/>
    <cellStyle name="Calculation 5 5 3 2" xfId="21486"/>
    <cellStyle name="Calculation 5 5 4" xfId="10134"/>
    <cellStyle name="Calculation 5 5 4 2" xfId="25199"/>
    <cellStyle name="Calculation 5 5 5" xfId="13591"/>
    <cellStyle name="Calculation 5 5 5 2" xfId="28656"/>
    <cellStyle name="Calculation 5 5 6" xfId="9395"/>
    <cellStyle name="Calculation 5 5 6 2" xfId="24460"/>
    <cellStyle name="Calculation 5 5 7" xfId="33458"/>
    <cellStyle name="Calculation 5 6" xfId="1845"/>
    <cellStyle name="Calculation 5 6 2" xfId="3301"/>
    <cellStyle name="Calculation 5 6 2 2" xfId="7899"/>
    <cellStyle name="Calculation 5 6 2 2 2" xfId="22964"/>
    <cellStyle name="Calculation 5 6 2 3" xfId="11660"/>
    <cellStyle name="Calculation 5 6 2 3 2" xfId="26725"/>
    <cellStyle name="Calculation 5 6 2 4" xfId="15109"/>
    <cellStyle name="Calculation 5 6 2 4 2" xfId="30174"/>
    <cellStyle name="Calculation 5 6 2 5" xfId="18928"/>
    <cellStyle name="Calculation 5 6 3" xfId="6484"/>
    <cellStyle name="Calculation 5 6 3 2" xfId="21552"/>
    <cellStyle name="Calculation 5 6 4" xfId="10205"/>
    <cellStyle name="Calculation 5 6 4 2" xfId="25270"/>
    <cellStyle name="Calculation 5 6 5" xfId="13662"/>
    <cellStyle name="Calculation 5 6 5 2" xfId="28727"/>
    <cellStyle name="Calculation 5 6 6" xfId="9316"/>
    <cellStyle name="Calculation 5 6 6 2" xfId="24381"/>
    <cellStyle name="Calculation 5 6 7" xfId="33459"/>
    <cellStyle name="Calculation 5 7" xfId="1784"/>
    <cellStyle name="Calculation 5 7 2" xfId="3302"/>
    <cellStyle name="Calculation 5 7 2 2" xfId="7900"/>
    <cellStyle name="Calculation 5 7 2 2 2" xfId="22965"/>
    <cellStyle name="Calculation 5 7 2 3" xfId="11661"/>
    <cellStyle name="Calculation 5 7 2 3 2" xfId="26726"/>
    <cellStyle name="Calculation 5 7 2 4" xfId="15110"/>
    <cellStyle name="Calculation 5 7 2 4 2" xfId="30175"/>
    <cellStyle name="Calculation 5 7 2 5" xfId="18929"/>
    <cellStyle name="Calculation 5 7 3" xfId="6426"/>
    <cellStyle name="Calculation 5 7 3 2" xfId="21494"/>
    <cellStyle name="Calculation 5 7 4" xfId="10144"/>
    <cellStyle name="Calculation 5 7 4 2" xfId="25209"/>
    <cellStyle name="Calculation 5 7 5" xfId="13601"/>
    <cellStyle name="Calculation 5 7 5 2" xfId="28666"/>
    <cellStyle name="Calculation 5 7 6" xfId="9385"/>
    <cellStyle name="Calculation 5 7 6 2" xfId="24450"/>
    <cellStyle name="Calculation 5 7 7" xfId="33460"/>
    <cellStyle name="Calculation 5 8" xfId="1317"/>
    <cellStyle name="Calculation 5 8 2" xfId="3303"/>
    <cellStyle name="Calculation 5 8 2 2" xfId="7901"/>
    <cellStyle name="Calculation 5 8 2 2 2" xfId="22966"/>
    <cellStyle name="Calculation 5 8 2 3" xfId="11662"/>
    <cellStyle name="Calculation 5 8 2 3 2" xfId="26727"/>
    <cellStyle name="Calculation 5 8 2 4" xfId="15111"/>
    <cellStyle name="Calculation 5 8 2 4 2" xfId="30176"/>
    <cellStyle name="Calculation 5 8 2 5" xfId="18930"/>
    <cellStyle name="Calculation 5 8 3" xfId="5984"/>
    <cellStyle name="Calculation 5 8 3 2" xfId="21053"/>
    <cellStyle name="Calculation 5 8 4" xfId="9677"/>
    <cellStyle name="Calculation 5 8 4 2" xfId="24742"/>
    <cellStyle name="Calculation 5 8 5" xfId="13134"/>
    <cellStyle name="Calculation 5 8 5 2" xfId="28199"/>
    <cellStyle name="Calculation 5 8 6" xfId="16718"/>
    <cellStyle name="Calculation 5 8 6 2" xfId="31783"/>
    <cellStyle name="Calculation 5 8 7" xfId="33461"/>
    <cellStyle name="Calculation 5 9" xfId="1483"/>
    <cellStyle name="Calculation 5 9 2" xfId="3304"/>
    <cellStyle name="Calculation 5 9 2 2" xfId="7902"/>
    <cellStyle name="Calculation 5 9 2 2 2" xfId="22967"/>
    <cellStyle name="Calculation 5 9 2 3" xfId="11663"/>
    <cellStyle name="Calculation 5 9 2 3 2" xfId="26728"/>
    <cellStyle name="Calculation 5 9 2 4" xfId="15112"/>
    <cellStyle name="Calculation 5 9 2 4 2" xfId="30177"/>
    <cellStyle name="Calculation 5 9 2 5" xfId="18931"/>
    <cellStyle name="Calculation 5 9 3" xfId="6135"/>
    <cellStyle name="Calculation 5 9 3 2" xfId="21204"/>
    <cellStyle name="Calculation 5 9 4" xfId="9843"/>
    <cellStyle name="Calculation 5 9 4 2" xfId="24908"/>
    <cellStyle name="Calculation 5 9 5" xfId="13300"/>
    <cellStyle name="Calculation 5 9 5 2" xfId="28365"/>
    <cellStyle name="Calculation 5 9 6" xfId="16552"/>
    <cellStyle name="Calculation 5 9 6 2" xfId="31617"/>
    <cellStyle name="Calculation 5 9 7" xfId="33462"/>
    <cellStyle name="Calculation 6" xfId="792"/>
    <cellStyle name="Calculation 6 10" xfId="1828"/>
    <cellStyle name="Calculation 6 10 2" xfId="3306"/>
    <cellStyle name="Calculation 6 10 2 2" xfId="7904"/>
    <cellStyle name="Calculation 6 10 2 2 2" xfId="22969"/>
    <cellStyle name="Calculation 6 10 2 3" xfId="11665"/>
    <cellStyle name="Calculation 6 10 2 3 2" xfId="26730"/>
    <cellStyle name="Calculation 6 10 2 4" xfId="15114"/>
    <cellStyle name="Calculation 6 10 2 4 2" xfId="30179"/>
    <cellStyle name="Calculation 6 10 2 5" xfId="18933"/>
    <cellStyle name="Calculation 6 10 3" xfId="6468"/>
    <cellStyle name="Calculation 6 10 3 2" xfId="21536"/>
    <cellStyle name="Calculation 6 10 4" xfId="10188"/>
    <cellStyle name="Calculation 6 10 4 2" xfId="25253"/>
    <cellStyle name="Calculation 6 10 5" xfId="13645"/>
    <cellStyle name="Calculation 6 10 5 2" xfId="28710"/>
    <cellStyle name="Calculation 6 10 6" xfId="9333"/>
    <cellStyle name="Calculation 6 10 6 2" xfId="24398"/>
    <cellStyle name="Calculation 6 10 7" xfId="33463"/>
    <cellStyle name="Calculation 6 11" xfId="1525"/>
    <cellStyle name="Calculation 6 11 2" xfId="3307"/>
    <cellStyle name="Calculation 6 11 2 2" xfId="7905"/>
    <cellStyle name="Calculation 6 11 2 2 2" xfId="22970"/>
    <cellStyle name="Calculation 6 11 2 3" xfId="11666"/>
    <cellStyle name="Calculation 6 11 2 3 2" xfId="26731"/>
    <cellStyle name="Calculation 6 11 2 4" xfId="15115"/>
    <cellStyle name="Calculation 6 11 2 4 2" xfId="30180"/>
    <cellStyle name="Calculation 6 11 2 5" xfId="18934"/>
    <cellStyle name="Calculation 6 11 3" xfId="6177"/>
    <cellStyle name="Calculation 6 11 3 2" xfId="21246"/>
    <cellStyle name="Calculation 6 11 4" xfId="9885"/>
    <cellStyle name="Calculation 6 11 4 2" xfId="24950"/>
    <cellStyle name="Calculation 6 11 5" xfId="13342"/>
    <cellStyle name="Calculation 6 11 5 2" xfId="28407"/>
    <cellStyle name="Calculation 6 11 6" xfId="16510"/>
    <cellStyle name="Calculation 6 11 6 2" xfId="31575"/>
    <cellStyle name="Calculation 6 11 7" xfId="33464"/>
    <cellStyle name="Calculation 6 12" xfId="1278"/>
    <cellStyle name="Calculation 6 12 2" xfId="3308"/>
    <cellStyle name="Calculation 6 12 2 2" xfId="7906"/>
    <cellStyle name="Calculation 6 12 2 2 2" xfId="22971"/>
    <cellStyle name="Calculation 6 12 2 3" xfId="11667"/>
    <cellStyle name="Calculation 6 12 2 3 2" xfId="26732"/>
    <cellStyle name="Calculation 6 12 2 4" xfId="15116"/>
    <cellStyle name="Calculation 6 12 2 4 2" xfId="30181"/>
    <cellStyle name="Calculation 6 12 2 5" xfId="18935"/>
    <cellStyle name="Calculation 6 12 3" xfId="5945"/>
    <cellStyle name="Calculation 6 12 3 2" xfId="21014"/>
    <cellStyle name="Calculation 6 12 4" xfId="9638"/>
    <cellStyle name="Calculation 6 12 4 2" xfId="24703"/>
    <cellStyle name="Calculation 6 12 5" xfId="13095"/>
    <cellStyle name="Calculation 6 12 5 2" xfId="28160"/>
    <cellStyle name="Calculation 6 12 6" xfId="16757"/>
    <cellStyle name="Calculation 6 12 6 2" xfId="31822"/>
    <cellStyle name="Calculation 6 12 7" xfId="33465"/>
    <cellStyle name="Calculation 6 13" xfId="1371"/>
    <cellStyle name="Calculation 6 13 2" xfId="3309"/>
    <cellStyle name="Calculation 6 13 2 2" xfId="7907"/>
    <cellStyle name="Calculation 6 13 2 2 2" xfId="22972"/>
    <cellStyle name="Calculation 6 13 2 3" xfId="11668"/>
    <cellStyle name="Calculation 6 13 2 3 2" xfId="26733"/>
    <cellStyle name="Calculation 6 13 2 4" xfId="15117"/>
    <cellStyle name="Calculation 6 13 2 4 2" xfId="30182"/>
    <cellStyle name="Calculation 6 13 2 5" xfId="18936"/>
    <cellStyle name="Calculation 6 13 3" xfId="6032"/>
    <cellStyle name="Calculation 6 13 3 2" xfId="21101"/>
    <cellStyle name="Calculation 6 13 4" xfId="9731"/>
    <cellStyle name="Calculation 6 13 4 2" xfId="24796"/>
    <cellStyle name="Calculation 6 13 5" xfId="13188"/>
    <cellStyle name="Calculation 6 13 5 2" xfId="28253"/>
    <cellStyle name="Calculation 6 13 6" xfId="16664"/>
    <cellStyle name="Calculation 6 13 6 2" xfId="31729"/>
    <cellStyle name="Calculation 6 13 7" xfId="33466"/>
    <cellStyle name="Calculation 6 14" xfId="1687"/>
    <cellStyle name="Calculation 6 14 2" xfId="3310"/>
    <cellStyle name="Calculation 6 14 2 2" xfId="7908"/>
    <cellStyle name="Calculation 6 14 2 2 2" xfId="22973"/>
    <cellStyle name="Calculation 6 14 2 3" xfId="11669"/>
    <cellStyle name="Calculation 6 14 2 3 2" xfId="26734"/>
    <cellStyle name="Calculation 6 14 2 4" xfId="15118"/>
    <cellStyle name="Calculation 6 14 2 4 2" xfId="30183"/>
    <cellStyle name="Calculation 6 14 2 5" xfId="18937"/>
    <cellStyle name="Calculation 6 14 3" xfId="6336"/>
    <cellStyle name="Calculation 6 14 3 2" xfId="21404"/>
    <cellStyle name="Calculation 6 14 4" xfId="10047"/>
    <cellStyle name="Calculation 6 14 4 2" xfId="25112"/>
    <cellStyle name="Calculation 6 14 5" xfId="13504"/>
    <cellStyle name="Calculation 6 14 5 2" xfId="28569"/>
    <cellStyle name="Calculation 6 14 6" xfId="9502"/>
    <cellStyle name="Calculation 6 14 6 2" xfId="24567"/>
    <cellStyle name="Calculation 6 14 7" xfId="33467"/>
    <cellStyle name="Calculation 6 15" xfId="1355"/>
    <cellStyle name="Calculation 6 15 2" xfId="3311"/>
    <cellStyle name="Calculation 6 15 2 2" xfId="7909"/>
    <cellStyle name="Calculation 6 15 2 2 2" xfId="22974"/>
    <cellStyle name="Calculation 6 15 2 3" xfId="11670"/>
    <cellStyle name="Calculation 6 15 2 3 2" xfId="26735"/>
    <cellStyle name="Calculation 6 15 2 4" xfId="15119"/>
    <cellStyle name="Calculation 6 15 2 4 2" xfId="30184"/>
    <cellStyle name="Calculation 6 15 2 5" xfId="18938"/>
    <cellStyle name="Calculation 6 15 3" xfId="6017"/>
    <cellStyle name="Calculation 6 15 3 2" xfId="21086"/>
    <cellStyle name="Calculation 6 15 4" xfId="9715"/>
    <cellStyle name="Calculation 6 15 4 2" xfId="24780"/>
    <cellStyle name="Calculation 6 15 5" xfId="13172"/>
    <cellStyle name="Calculation 6 15 5 2" xfId="28237"/>
    <cellStyle name="Calculation 6 15 6" xfId="16680"/>
    <cellStyle name="Calculation 6 15 6 2" xfId="31745"/>
    <cellStyle name="Calculation 6 15 7" xfId="33468"/>
    <cellStyle name="Calculation 6 16" xfId="3305"/>
    <cellStyle name="Calculation 6 16 2" xfId="7903"/>
    <cellStyle name="Calculation 6 16 2 2" xfId="22968"/>
    <cellStyle name="Calculation 6 16 3" xfId="11664"/>
    <cellStyle name="Calculation 6 16 3 2" xfId="26729"/>
    <cellStyle name="Calculation 6 16 4" xfId="15113"/>
    <cellStyle name="Calculation 6 16 4 2" xfId="30178"/>
    <cellStyle name="Calculation 6 16 5" xfId="18932"/>
    <cellStyle name="Calculation 6 17" xfId="5469"/>
    <cellStyle name="Calculation 6 17 2" xfId="20678"/>
    <cellStyle name="Calculation 6 18" xfId="6510"/>
    <cellStyle name="Calculation 6 18 2" xfId="21578"/>
    <cellStyle name="Calculation 6 19" xfId="16866"/>
    <cellStyle name="Calculation 6 19 2" xfId="31929"/>
    <cellStyle name="Calculation 6 2" xfId="1986"/>
    <cellStyle name="Calculation 6 2 2" xfId="3312"/>
    <cellStyle name="Calculation 6 2 2 2" xfId="7910"/>
    <cellStyle name="Calculation 6 2 2 2 2" xfId="22975"/>
    <cellStyle name="Calculation 6 2 2 3" xfId="11671"/>
    <cellStyle name="Calculation 6 2 2 3 2" xfId="26736"/>
    <cellStyle name="Calculation 6 2 2 4" xfId="15120"/>
    <cellStyle name="Calculation 6 2 2 4 2" xfId="30185"/>
    <cellStyle name="Calculation 6 2 2 5" xfId="18939"/>
    <cellStyle name="Calculation 6 2 3" xfId="6624"/>
    <cellStyle name="Calculation 6 2 3 2" xfId="21689"/>
    <cellStyle name="Calculation 6 2 4" xfId="10345"/>
    <cellStyle name="Calculation 6 2 4 2" xfId="25410"/>
    <cellStyle name="Calculation 6 2 5" xfId="7577"/>
    <cellStyle name="Calculation 6 2 5 2" xfId="22642"/>
    <cellStyle name="Calculation 6 2 6" xfId="33469"/>
    <cellStyle name="Calculation 6 20" xfId="33470"/>
    <cellStyle name="Calculation 6 21" xfId="34989"/>
    <cellStyle name="Calculation 6 22" xfId="34915"/>
    <cellStyle name="Calculation 6 23" xfId="35223"/>
    <cellStyle name="Calculation 6 24" xfId="35455"/>
    <cellStyle name="Calculation 6 25" xfId="35714"/>
    <cellStyle name="Calculation 6 26" xfId="35865"/>
    <cellStyle name="Calculation 6 3" xfId="2039"/>
    <cellStyle name="Calculation 6 3 2" xfId="3313"/>
    <cellStyle name="Calculation 6 3 2 2" xfId="7911"/>
    <cellStyle name="Calculation 6 3 2 2 2" xfId="22976"/>
    <cellStyle name="Calculation 6 3 2 3" xfId="11672"/>
    <cellStyle name="Calculation 6 3 2 3 2" xfId="26737"/>
    <cellStyle name="Calculation 6 3 2 4" xfId="15121"/>
    <cellStyle name="Calculation 6 3 2 4 2" xfId="30186"/>
    <cellStyle name="Calculation 6 3 2 5" xfId="18940"/>
    <cellStyle name="Calculation 6 3 3" xfId="6672"/>
    <cellStyle name="Calculation 6 3 3 2" xfId="21737"/>
    <cellStyle name="Calculation 6 3 4" xfId="10398"/>
    <cellStyle name="Calculation 6 3 4 2" xfId="25463"/>
    <cellStyle name="Calculation 6 3 5" xfId="5446"/>
    <cellStyle name="Calculation 6 3 5 2" xfId="20655"/>
    <cellStyle name="Calculation 6 3 6" xfId="33471"/>
    <cellStyle name="Calculation 6 4" xfId="1441"/>
    <cellStyle name="Calculation 6 4 2" xfId="3314"/>
    <cellStyle name="Calculation 6 4 2 2" xfId="7912"/>
    <cellStyle name="Calculation 6 4 2 2 2" xfId="22977"/>
    <cellStyle name="Calculation 6 4 2 3" xfId="11673"/>
    <cellStyle name="Calculation 6 4 2 3 2" xfId="26738"/>
    <cellStyle name="Calculation 6 4 2 4" xfId="15122"/>
    <cellStyle name="Calculation 6 4 2 4 2" xfId="30187"/>
    <cellStyle name="Calculation 6 4 2 5" xfId="18941"/>
    <cellStyle name="Calculation 6 4 3" xfId="6095"/>
    <cellStyle name="Calculation 6 4 3 2" xfId="21164"/>
    <cellStyle name="Calculation 6 4 4" xfId="9801"/>
    <cellStyle name="Calculation 6 4 4 2" xfId="24866"/>
    <cellStyle name="Calculation 6 4 5" xfId="13258"/>
    <cellStyle name="Calculation 6 4 5 2" xfId="28323"/>
    <cellStyle name="Calculation 6 4 6" xfId="16594"/>
    <cellStyle name="Calculation 6 4 6 2" xfId="31659"/>
    <cellStyle name="Calculation 6 4 7" xfId="33472"/>
    <cellStyle name="Calculation 6 5" xfId="1870"/>
    <cellStyle name="Calculation 6 5 2" xfId="3315"/>
    <cellStyle name="Calculation 6 5 2 2" xfId="7913"/>
    <cellStyle name="Calculation 6 5 2 2 2" xfId="22978"/>
    <cellStyle name="Calculation 6 5 2 3" xfId="11674"/>
    <cellStyle name="Calculation 6 5 2 3 2" xfId="26739"/>
    <cellStyle name="Calculation 6 5 2 4" xfId="15123"/>
    <cellStyle name="Calculation 6 5 2 4 2" xfId="30188"/>
    <cellStyle name="Calculation 6 5 2 5" xfId="18942"/>
    <cellStyle name="Calculation 6 5 3" xfId="6508"/>
    <cellStyle name="Calculation 6 5 3 2" xfId="21576"/>
    <cellStyle name="Calculation 6 5 4" xfId="10230"/>
    <cellStyle name="Calculation 6 5 4 2" xfId="25295"/>
    <cellStyle name="Calculation 6 5 5" xfId="13687"/>
    <cellStyle name="Calculation 6 5 5 2" xfId="28752"/>
    <cellStyle name="Calculation 6 5 6" xfId="9291"/>
    <cellStyle name="Calculation 6 5 6 2" xfId="24356"/>
    <cellStyle name="Calculation 6 5 7" xfId="33473"/>
    <cellStyle name="Calculation 6 6" xfId="1748"/>
    <cellStyle name="Calculation 6 6 2" xfId="3316"/>
    <cellStyle name="Calculation 6 6 2 2" xfId="7914"/>
    <cellStyle name="Calculation 6 6 2 2 2" xfId="22979"/>
    <cellStyle name="Calculation 6 6 2 3" xfId="11675"/>
    <cellStyle name="Calculation 6 6 2 3 2" xfId="26740"/>
    <cellStyle name="Calculation 6 6 2 4" xfId="15124"/>
    <cellStyle name="Calculation 6 6 2 4 2" xfId="30189"/>
    <cellStyle name="Calculation 6 6 2 5" xfId="18943"/>
    <cellStyle name="Calculation 6 6 3" xfId="6395"/>
    <cellStyle name="Calculation 6 6 3 2" xfId="21463"/>
    <cellStyle name="Calculation 6 6 4" xfId="10108"/>
    <cellStyle name="Calculation 6 6 4 2" xfId="25173"/>
    <cellStyle name="Calculation 6 6 5" xfId="13565"/>
    <cellStyle name="Calculation 6 6 5 2" xfId="28630"/>
    <cellStyle name="Calculation 6 6 6" xfId="9420"/>
    <cellStyle name="Calculation 6 6 6 2" xfId="24485"/>
    <cellStyle name="Calculation 6 6 7" xfId="33474"/>
    <cellStyle name="Calculation 6 7" xfId="1879"/>
    <cellStyle name="Calculation 6 7 2" xfId="3317"/>
    <cellStyle name="Calculation 6 7 2 2" xfId="7915"/>
    <cellStyle name="Calculation 6 7 2 2 2" xfId="22980"/>
    <cellStyle name="Calculation 6 7 2 3" xfId="11676"/>
    <cellStyle name="Calculation 6 7 2 3 2" xfId="26741"/>
    <cellStyle name="Calculation 6 7 2 4" xfId="15125"/>
    <cellStyle name="Calculation 6 7 2 4 2" xfId="30190"/>
    <cellStyle name="Calculation 6 7 2 5" xfId="18944"/>
    <cellStyle name="Calculation 6 7 3" xfId="6517"/>
    <cellStyle name="Calculation 6 7 3 2" xfId="21585"/>
    <cellStyle name="Calculation 6 7 4" xfId="10239"/>
    <cellStyle name="Calculation 6 7 4 2" xfId="25304"/>
    <cellStyle name="Calculation 6 7 5" xfId="13696"/>
    <cellStyle name="Calculation 6 7 5 2" xfId="28761"/>
    <cellStyle name="Calculation 6 7 6" xfId="4693"/>
    <cellStyle name="Calculation 6 7 6 2" xfId="20642"/>
    <cellStyle name="Calculation 6 7 7" xfId="33475"/>
    <cellStyle name="Calculation 6 8" xfId="1316"/>
    <cellStyle name="Calculation 6 8 2" xfId="3318"/>
    <cellStyle name="Calculation 6 8 2 2" xfId="7916"/>
    <cellStyle name="Calculation 6 8 2 2 2" xfId="22981"/>
    <cellStyle name="Calculation 6 8 2 3" xfId="11677"/>
    <cellStyle name="Calculation 6 8 2 3 2" xfId="26742"/>
    <cellStyle name="Calculation 6 8 2 4" xfId="15126"/>
    <cellStyle name="Calculation 6 8 2 4 2" xfId="30191"/>
    <cellStyle name="Calculation 6 8 2 5" xfId="18945"/>
    <cellStyle name="Calculation 6 8 3" xfId="5983"/>
    <cellStyle name="Calculation 6 8 3 2" xfId="21052"/>
    <cellStyle name="Calculation 6 8 4" xfId="9676"/>
    <cellStyle name="Calculation 6 8 4 2" xfId="24741"/>
    <cellStyle name="Calculation 6 8 5" xfId="13133"/>
    <cellStyle name="Calculation 6 8 5 2" xfId="28198"/>
    <cellStyle name="Calculation 6 8 6" xfId="16719"/>
    <cellStyle name="Calculation 6 8 6 2" xfId="31784"/>
    <cellStyle name="Calculation 6 8 7" xfId="33476"/>
    <cellStyle name="Calculation 6 9" xfId="1485"/>
    <cellStyle name="Calculation 6 9 2" xfId="3319"/>
    <cellStyle name="Calculation 6 9 2 2" xfId="7917"/>
    <cellStyle name="Calculation 6 9 2 2 2" xfId="22982"/>
    <cellStyle name="Calculation 6 9 2 3" xfId="11678"/>
    <cellStyle name="Calculation 6 9 2 3 2" xfId="26743"/>
    <cellStyle name="Calculation 6 9 2 4" xfId="15127"/>
    <cellStyle name="Calculation 6 9 2 4 2" xfId="30192"/>
    <cellStyle name="Calculation 6 9 2 5" xfId="18946"/>
    <cellStyle name="Calculation 6 9 3" xfId="6137"/>
    <cellStyle name="Calculation 6 9 3 2" xfId="21206"/>
    <cellStyle name="Calculation 6 9 4" xfId="9845"/>
    <cellStyle name="Calculation 6 9 4 2" xfId="24910"/>
    <cellStyle name="Calculation 6 9 5" xfId="13302"/>
    <cellStyle name="Calculation 6 9 5 2" xfId="28367"/>
    <cellStyle name="Calculation 6 9 6" xfId="16550"/>
    <cellStyle name="Calculation 6 9 6 2" xfId="31615"/>
    <cellStyle name="Calculation 6 9 7" xfId="33477"/>
    <cellStyle name="Calculation 7" xfId="793"/>
    <cellStyle name="Calculation 7 10" xfId="1730"/>
    <cellStyle name="Calculation 7 10 2" xfId="3321"/>
    <cellStyle name="Calculation 7 10 2 2" xfId="7919"/>
    <cellStyle name="Calculation 7 10 2 2 2" xfId="22984"/>
    <cellStyle name="Calculation 7 10 2 3" xfId="11680"/>
    <cellStyle name="Calculation 7 10 2 3 2" xfId="26745"/>
    <cellStyle name="Calculation 7 10 2 4" xfId="15129"/>
    <cellStyle name="Calculation 7 10 2 4 2" xfId="30194"/>
    <cellStyle name="Calculation 7 10 2 5" xfId="18948"/>
    <cellStyle name="Calculation 7 10 3" xfId="6378"/>
    <cellStyle name="Calculation 7 10 3 2" xfId="21446"/>
    <cellStyle name="Calculation 7 10 4" xfId="10090"/>
    <cellStyle name="Calculation 7 10 4 2" xfId="25155"/>
    <cellStyle name="Calculation 7 10 5" xfId="13547"/>
    <cellStyle name="Calculation 7 10 5 2" xfId="28612"/>
    <cellStyle name="Calculation 7 10 6" xfId="9435"/>
    <cellStyle name="Calculation 7 10 6 2" xfId="24500"/>
    <cellStyle name="Calculation 7 10 7" xfId="33478"/>
    <cellStyle name="Calculation 7 11" xfId="1526"/>
    <cellStyle name="Calculation 7 11 2" xfId="3322"/>
    <cellStyle name="Calculation 7 11 2 2" xfId="7920"/>
    <cellStyle name="Calculation 7 11 2 2 2" xfId="22985"/>
    <cellStyle name="Calculation 7 11 2 3" xfId="11681"/>
    <cellStyle name="Calculation 7 11 2 3 2" xfId="26746"/>
    <cellStyle name="Calculation 7 11 2 4" xfId="15130"/>
    <cellStyle name="Calculation 7 11 2 4 2" xfId="30195"/>
    <cellStyle name="Calculation 7 11 2 5" xfId="18949"/>
    <cellStyle name="Calculation 7 11 3" xfId="6178"/>
    <cellStyle name="Calculation 7 11 3 2" xfId="21247"/>
    <cellStyle name="Calculation 7 11 4" xfId="9886"/>
    <cellStyle name="Calculation 7 11 4 2" xfId="24951"/>
    <cellStyle name="Calculation 7 11 5" xfId="13343"/>
    <cellStyle name="Calculation 7 11 5 2" xfId="28408"/>
    <cellStyle name="Calculation 7 11 6" xfId="16509"/>
    <cellStyle name="Calculation 7 11 6 2" xfId="31574"/>
    <cellStyle name="Calculation 7 11 7" xfId="33479"/>
    <cellStyle name="Calculation 7 12" xfId="1277"/>
    <cellStyle name="Calculation 7 12 2" xfId="3323"/>
    <cellStyle name="Calculation 7 12 2 2" xfId="7921"/>
    <cellStyle name="Calculation 7 12 2 2 2" xfId="22986"/>
    <cellStyle name="Calculation 7 12 2 3" xfId="11682"/>
    <cellStyle name="Calculation 7 12 2 3 2" xfId="26747"/>
    <cellStyle name="Calculation 7 12 2 4" xfId="15131"/>
    <cellStyle name="Calculation 7 12 2 4 2" xfId="30196"/>
    <cellStyle name="Calculation 7 12 2 5" xfId="18950"/>
    <cellStyle name="Calculation 7 12 3" xfId="5944"/>
    <cellStyle name="Calculation 7 12 3 2" xfId="21013"/>
    <cellStyle name="Calculation 7 12 4" xfId="9637"/>
    <cellStyle name="Calculation 7 12 4 2" xfId="24702"/>
    <cellStyle name="Calculation 7 12 5" xfId="13094"/>
    <cellStyle name="Calculation 7 12 5 2" xfId="28159"/>
    <cellStyle name="Calculation 7 12 6" xfId="16758"/>
    <cellStyle name="Calculation 7 12 6 2" xfId="31823"/>
    <cellStyle name="Calculation 7 12 7" xfId="33480"/>
    <cellStyle name="Calculation 7 13" xfId="1370"/>
    <cellStyle name="Calculation 7 13 2" xfId="3324"/>
    <cellStyle name="Calculation 7 13 2 2" xfId="7922"/>
    <cellStyle name="Calculation 7 13 2 2 2" xfId="22987"/>
    <cellStyle name="Calculation 7 13 2 3" xfId="11683"/>
    <cellStyle name="Calculation 7 13 2 3 2" xfId="26748"/>
    <cellStyle name="Calculation 7 13 2 4" xfId="15132"/>
    <cellStyle name="Calculation 7 13 2 4 2" xfId="30197"/>
    <cellStyle name="Calculation 7 13 2 5" xfId="18951"/>
    <cellStyle name="Calculation 7 13 3" xfId="6031"/>
    <cellStyle name="Calculation 7 13 3 2" xfId="21100"/>
    <cellStyle name="Calculation 7 13 4" xfId="9730"/>
    <cellStyle name="Calculation 7 13 4 2" xfId="24795"/>
    <cellStyle name="Calculation 7 13 5" xfId="13187"/>
    <cellStyle name="Calculation 7 13 5 2" xfId="28252"/>
    <cellStyle name="Calculation 7 13 6" xfId="16665"/>
    <cellStyle name="Calculation 7 13 6 2" xfId="31730"/>
    <cellStyle name="Calculation 7 13 7" xfId="33481"/>
    <cellStyle name="Calculation 7 14" xfId="1688"/>
    <cellStyle name="Calculation 7 14 2" xfId="3325"/>
    <cellStyle name="Calculation 7 14 2 2" xfId="7923"/>
    <cellStyle name="Calculation 7 14 2 2 2" xfId="22988"/>
    <cellStyle name="Calculation 7 14 2 3" xfId="11684"/>
    <cellStyle name="Calculation 7 14 2 3 2" xfId="26749"/>
    <cellStyle name="Calculation 7 14 2 4" xfId="15133"/>
    <cellStyle name="Calculation 7 14 2 4 2" xfId="30198"/>
    <cellStyle name="Calculation 7 14 2 5" xfId="18952"/>
    <cellStyle name="Calculation 7 14 3" xfId="6337"/>
    <cellStyle name="Calculation 7 14 3 2" xfId="21405"/>
    <cellStyle name="Calculation 7 14 4" xfId="10048"/>
    <cellStyle name="Calculation 7 14 4 2" xfId="25113"/>
    <cellStyle name="Calculation 7 14 5" xfId="13505"/>
    <cellStyle name="Calculation 7 14 5 2" xfId="28570"/>
    <cellStyle name="Calculation 7 14 6" xfId="9501"/>
    <cellStyle name="Calculation 7 14 6 2" xfId="24566"/>
    <cellStyle name="Calculation 7 14 7" xfId="33482"/>
    <cellStyle name="Calculation 7 15" xfId="1354"/>
    <cellStyle name="Calculation 7 15 2" xfId="3326"/>
    <cellStyle name="Calculation 7 15 2 2" xfId="7924"/>
    <cellStyle name="Calculation 7 15 2 2 2" xfId="22989"/>
    <cellStyle name="Calculation 7 15 2 3" xfId="11685"/>
    <cellStyle name="Calculation 7 15 2 3 2" xfId="26750"/>
    <cellStyle name="Calculation 7 15 2 4" xfId="15134"/>
    <cellStyle name="Calculation 7 15 2 4 2" xfId="30199"/>
    <cellStyle name="Calculation 7 15 2 5" xfId="18953"/>
    <cellStyle name="Calculation 7 15 3" xfId="6016"/>
    <cellStyle name="Calculation 7 15 3 2" xfId="21085"/>
    <cellStyle name="Calculation 7 15 4" xfId="9714"/>
    <cellStyle name="Calculation 7 15 4 2" xfId="24779"/>
    <cellStyle name="Calculation 7 15 5" xfId="13171"/>
    <cellStyle name="Calculation 7 15 5 2" xfId="28236"/>
    <cellStyle name="Calculation 7 15 6" xfId="16681"/>
    <cellStyle name="Calculation 7 15 6 2" xfId="31746"/>
    <cellStyle name="Calculation 7 15 7" xfId="33483"/>
    <cellStyle name="Calculation 7 16" xfId="3320"/>
    <cellStyle name="Calculation 7 16 2" xfId="7918"/>
    <cellStyle name="Calculation 7 16 2 2" xfId="22983"/>
    <cellStyle name="Calculation 7 16 3" xfId="11679"/>
    <cellStyle name="Calculation 7 16 3 2" xfId="26744"/>
    <cellStyle name="Calculation 7 16 4" xfId="15128"/>
    <cellStyle name="Calculation 7 16 4 2" xfId="30193"/>
    <cellStyle name="Calculation 7 16 5" xfId="18947"/>
    <cellStyle name="Calculation 7 17" xfId="5470"/>
    <cellStyle name="Calculation 7 17 2" xfId="20679"/>
    <cellStyle name="Calculation 7 18" xfId="7584"/>
    <cellStyle name="Calculation 7 18 2" xfId="22649"/>
    <cellStyle name="Calculation 7 19" xfId="16865"/>
    <cellStyle name="Calculation 7 19 2" xfId="31928"/>
    <cellStyle name="Calculation 7 2" xfId="1985"/>
    <cellStyle name="Calculation 7 2 2" xfId="3327"/>
    <cellStyle name="Calculation 7 2 2 2" xfId="7925"/>
    <cellStyle name="Calculation 7 2 2 2 2" xfId="22990"/>
    <cellStyle name="Calculation 7 2 2 3" xfId="11686"/>
    <cellStyle name="Calculation 7 2 2 3 2" xfId="26751"/>
    <cellStyle name="Calculation 7 2 2 4" xfId="15135"/>
    <cellStyle name="Calculation 7 2 2 4 2" xfId="30200"/>
    <cellStyle name="Calculation 7 2 2 5" xfId="18954"/>
    <cellStyle name="Calculation 7 2 3" xfId="6623"/>
    <cellStyle name="Calculation 7 2 3 2" xfId="21688"/>
    <cellStyle name="Calculation 7 2 4" xfId="10344"/>
    <cellStyle name="Calculation 7 2 4 2" xfId="25409"/>
    <cellStyle name="Calculation 7 2 5" xfId="6045"/>
    <cellStyle name="Calculation 7 2 5 2" xfId="21114"/>
    <cellStyle name="Calculation 7 2 6" xfId="33484"/>
    <cellStyle name="Calculation 7 20" xfId="33485"/>
    <cellStyle name="Calculation 7 21" xfId="34990"/>
    <cellStyle name="Calculation 7 22" xfId="34914"/>
    <cellStyle name="Calculation 7 23" xfId="35222"/>
    <cellStyle name="Calculation 7 24" xfId="35454"/>
    <cellStyle name="Calculation 7 25" xfId="35713"/>
    <cellStyle name="Calculation 7 26" xfId="35874"/>
    <cellStyle name="Calculation 7 3" xfId="2040"/>
    <cellStyle name="Calculation 7 3 2" xfId="3328"/>
    <cellStyle name="Calculation 7 3 2 2" xfId="7926"/>
    <cellStyle name="Calculation 7 3 2 2 2" xfId="22991"/>
    <cellStyle name="Calculation 7 3 2 3" xfId="11687"/>
    <cellStyle name="Calculation 7 3 2 3 2" xfId="26752"/>
    <cellStyle name="Calculation 7 3 2 4" xfId="15136"/>
    <cellStyle name="Calculation 7 3 2 4 2" xfId="30201"/>
    <cellStyle name="Calculation 7 3 2 5" xfId="18955"/>
    <cellStyle name="Calculation 7 3 3" xfId="6673"/>
    <cellStyle name="Calculation 7 3 3 2" xfId="21738"/>
    <cellStyle name="Calculation 7 3 4" xfId="10399"/>
    <cellStyle name="Calculation 7 3 4 2" xfId="25464"/>
    <cellStyle name="Calculation 7 3 5" xfId="5447"/>
    <cellStyle name="Calculation 7 3 5 2" xfId="20656"/>
    <cellStyle name="Calculation 7 3 6" xfId="33486"/>
    <cellStyle name="Calculation 7 4" xfId="1442"/>
    <cellStyle name="Calculation 7 4 2" xfId="3329"/>
    <cellStyle name="Calculation 7 4 2 2" xfId="7927"/>
    <cellStyle name="Calculation 7 4 2 2 2" xfId="22992"/>
    <cellStyle name="Calculation 7 4 2 3" xfId="11688"/>
    <cellStyle name="Calculation 7 4 2 3 2" xfId="26753"/>
    <cellStyle name="Calculation 7 4 2 4" xfId="15137"/>
    <cellStyle name="Calculation 7 4 2 4 2" xfId="30202"/>
    <cellStyle name="Calculation 7 4 2 5" xfId="18956"/>
    <cellStyle name="Calculation 7 4 3" xfId="6096"/>
    <cellStyle name="Calculation 7 4 3 2" xfId="21165"/>
    <cellStyle name="Calculation 7 4 4" xfId="9802"/>
    <cellStyle name="Calculation 7 4 4 2" xfId="24867"/>
    <cellStyle name="Calculation 7 4 5" xfId="13259"/>
    <cellStyle name="Calculation 7 4 5 2" xfId="28324"/>
    <cellStyle name="Calculation 7 4 6" xfId="16593"/>
    <cellStyle name="Calculation 7 4 6 2" xfId="31658"/>
    <cellStyle name="Calculation 7 4 7" xfId="33487"/>
    <cellStyle name="Calculation 7 5" xfId="1447"/>
    <cellStyle name="Calculation 7 5 2" xfId="3330"/>
    <cellStyle name="Calculation 7 5 2 2" xfId="7928"/>
    <cellStyle name="Calculation 7 5 2 2 2" xfId="22993"/>
    <cellStyle name="Calculation 7 5 2 3" xfId="11689"/>
    <cellStyle name="Calculation 7 5 2 3 2" xfId="26754"/>
    <cellStyle name="Calculation 7 5 2 4" xfId="15138"/>
    <cellStyle name="Calculation 7 5 2 4 2" xfId="30203"/>
    <cellStyle name="Calculation 7 5 2 5" xfId="18957"/>
    <cellStyle name="Calculation 7 5 3" xfId="6101"/>
    <cellStyle name="Calculation 7 5 3 2" xfId="21170"/>
    <cellStyle name="Calculation 7 5 4" xfId="9807"/>
    <cellStyle name="Calculation 7 5 4 2" xfId="24872"/>
    <cellStyle name="Calculation 7 5 5" xfId="13264"/>
    <cellStyle name="Calculation 7 5 5 2" xfId="28329"/>
    <cellStyle name="Calculation 7 5 6" xfId="16588"/>
    <cellStyle name="Calculation 7 5 6 2" xfId="31653"/>
    <cellStyle name="Calculation 7 5 7" xfId="33488"/>
    <cellStyle name="Calculation 7 6" xfId="1332"/>
    <cellStyle name="Calculation 7 6 2" xfId="3331"/>
    <cellStyle name="Calculation 7 6 2 2" xfId="7929"/>
    <cellStyle name="Calculation 7 6 2 2 2" xfId="22994"/>
    <cellStyle name="Calculation 7 6 2 3" xfId="11690"/>
    <cellStyle name="Calculation 7 6 2 3 2" xfId="26755"/>
    <cellStyle name="Calculation 7 6 2 4" xfId="15139"/>
    <cellStyle name="Calculation 7 6 2 4 2" xfId="30204"/>
    <cellStyle name="Calculation 7 6 2 5" xfId="18958"/>
    <cellStyle name="Calculation 7 6 3" xfId="5997"/>
    <cellStyle name="Calculation 7 6 3 2" xfId="21066"/>
    <cellStyle name="Calculation 7 6 4" xfId="9692"/>
    <cellStyle name="Calculation 7 6 4 2" xfId="24757"/>
    <cellStyle name="Calculation 7 6 5" xfId="13149"/>
    <cellStyle name="Calculation 7 6 5 2" xfId="28214"/>
    <cellStyle name="Calculation 7 6 6" xfId="16703"/>
    <cellStyle name="Calculation 7 6 6 2" xfId="31768"/>
    <cellStyle name="Calculation 7 6 7" xfId="33489"/>
    <cellStyle name="Calculation 7 7" xfId="1458"/>
    <cellStyle name="Calculation 7 7 2" xfId="3332"/>
    <cellStyle name="Calculation 7 7 2 2" xfId="7930"/>
    <cellStyle name="Calculation 7 7 2 2 2" xfId="22995"/>
    <cellStyle name="Calculation 7 7 2 3" xfId="11691"/>
    <cellStyle name="Calculation 7 7 2 3 2" xfId="26756"/>
    <cellStyle name="Calculation 7 7 2 4" xfId="15140"/>
    <cellStyle name="Calculation 7 7 2 4 2" xfId="30205"/>
    <cellStyle name="Calculation 7 7 2 5" xfId="18959"/>
    <cellStyle name="Calculation 7 7 3" xfId="6110"/>
    <cellStyle name="Calculation 7 7 3 2" xfId="21179"/>
    <cellStyle name="Calculation 7 7 4" xfId="9818"/>
    <cellStyle name="Calculation 7 7 4 2" xfId="24883"/>
    <cellStyle name="Calculation 7 7 5" xfId="13275"/>
    <cellStyle name="Calculation 7 7 5 2" xfId="28340"/>
    <cellStyle name="Calculation 7 7 6" xfId="16577"/>
    <cellStyle name="Calculation 7 7 6 2" xfId="31642"/>
    <cellStyle name="Calculation 7 7 7" xfId="33490"/>
    <cellStyle name="Calculation 7 8" xfId="1315"/>
    <cellStyle name="Calculation 7 8 2" xfId="3333"/>
    <cellStyle name="Calculation 7 8 2 2" xfId="7931"/>
    <cellStyle name="Calculation 7 8 2 2 2" xfId="22996"/>
    <cellStyle name="Calculation 7 8 2 3" xfId="11692"/>
    <cellStyle name="Calculation 7 8 2 3 2" xfId="26757"/>
    <cellStyle name="Calculation 7 8 2 4" xfId="15141"/>
    <cellStyle name="Calculation 7 8 2 4 2" xfId="30206"/>
    <cellStyle name="Calculation 7 8 2 5" xfId="18960"/>
    <cellStyle name="Calculation 7 8 3" xfId="5982"/>
    <cellStyle name="Calculation 7 8 3 2" xfId="21051"/>
    <cellStyle name="Calculation 7 8 4" xfId="9675"/>
    <cellStyle name="Calculation 7 8 4 2" xfId="24740"/>
    <cellStyle name="Calculation 7 8 5" xfId="13132"/>
    <cellStyle name="Calculation 7 8 5 2" xfId="28197"/>
    <cellStyle name="Calculation 7 8 6" xfId="16720"/>
    <cellStyle name="Calculation 7 8 6 2" xfId="31785"/>
    <cellStyle name="Calculation 7 8 7" xfId="33491"/>
    <cellStyle name="Calculation 7 9" xfId="1486"/>
    <cellStyle name="Calculation 7 9 2" xfId="3334"/>
    <cellStyle name="Calculation 7 9 2 2" xfId="7932"/>
    <cellStyle name="Calculation 7 9 2 2 2" xfId="22997"/>
    <cellStyle name="Calculation 7 9 2 3" xfId="11693"/>
    <cellStyle name="Calculation 7 9 2 3 2" xfId="26758"/>
    <cellStyle name="Calculation 7 9 2 4" xfId="15142"/>
    <cellStyle name="Calculation 7 9 2 4 2" xfId="30207"/>
    <cellStyle name="Calculation 7 9 2 5" xfId="18961"/>
    <cellStyle name="Calculation 7 9 3" xfId="6138"/>
    <cellStyle name="Calculation 7 9 3 2" xfId="21207"/>
    <cellStyle name="Calculation 7 9 4" xfId="9846"/>
    <cellStyle name="Calculation 7 9 4 2" xfId="24911"/>
    <cellStyle name="Calculation 7 9 5" xfId="13303"/>
    <cellStyle name="Calculation 7 9 5 2" xfId="28368"/>
    <cellStyle name="Calculation 7 9 6" xfId="16549"/>
    <cellStyle name="Calculation 7 9 6 2" xfId="31614"/>
    <cellStyle name="Calculation 7 9 7" xfId="33492"/>
    <cellStyle name="Calculation 8" xfId="794"/>
    <cellStyle name="Calculation 8 10" xfId="1303"/>
    <cellStyle name="Calculation 8 10 2" xfId="3336"/>
    <cellStyle name="Calculation 8 10 2 2" xfId="7934"/>
    <cellStyle name="Calculation 8 10 2 2 2" xfId="22999"/>
    <cellStyle name="Calculation 8 10 2 3" xfId="11695"/>
    <cellStyle name="Calculation 8 10 2 3 2" xfId="26760"/>
    <cellStyle name="Calculation 8 10 2 4" xfId="15144"/>
    <cellStyle name="Calculation 8 10 2 4 2" xfId="30209"/>
    <cellStyle name="Calculation 8 10 2 5" xfId="18963"/>
    <cellStyle name="Calculation 8 10 3" xfId="5970"/>
    <cellStyle name="Calculation 8 10 3 2" xfId="21039"/>
    <cellStyle name="Calculation 8 10 4" xfId="9663"/>
    <cellStyle name="Calculation 8 10 4 2" xfId="24728"/>
    <cellStyle name="Calculation 8 10 5" xfId="13120"/>
    <cellStyle name="Calculation 8 10 5 2" xfId="28185"/>
    <cellStyle name="Calculation 8 10 6" xfId="16732"/>
    <cellStyle name="Calculation 8 10 6 2" xfId="31797"/>
    <cellStyle name="Calculation 8 10 7" xfId="33493"/>
    <cellStyle name="Calculation 8 11" xfId="1527"/>
    <cellStyle name="Calculation 8 11 2" xfId="3337"/>
    <cellStyle name="Calculation 8 11 2 2" xfId="7935"/>
    <cellStyle name="Calculation 8 11 2 2 2" xfId="23000"/>
    <cellStyle name="Calculation 8 11 2 3" xfId="11696"/>
    <cellStyle name="Calculation 8 11 2 3 2" xfId="26761"/>
    <cellStyle name="Calculation 8 11 2 4" xfId="15145"/>
    <cellStyle name="Calculation 8 11 2 4 2" xfId="30210"/>
    <cellStyle name="Calculation 8 11 2 5" xfId="18964"/>
    <cellStyle name="Calculation 8 11 3" xfId="6179"/>
    <cellStyle name="Calculation 8 11 3 2" xfId="21248"/>
    <cellStyle name="Calculation 8 11 4" xfId="9887"/>
    <cellStyle name="Calculation 8 11 4 2" xfId="24952"/>
    <cellStyle name="Calculation 8 11 5" xfId="13344"/>
    <cellStyle name="Calculation 8 11 5 2" xfId="28409"/>
    <cellStyle name="Calculation 8 11 6" xfId="16508"/>
    <cellStyle name="Calculation 8 11 6 2" xfId="31573"/>
    <cellStyle name="Calculation 8 11 7" xfId="33494"/>
    <cellStyle name="Calculation 8 12" xfId="1276"/>
    <cellStyle name="Calculation 8 12 2" xfId="3338"/>
    <cellStyle name="Calculation 8 12 2 2" xfId="7936"/>
    <cellStyle name="Calculation 8 12 2 2 2" xfId="23001"/>
    <cellStyle name="Calculation 8 12 2 3" xfId="11697"/>
    <cellStyle name="Calculation 8 12 2 3 2" xfId="26762"/>
    <cellStyle name="Calculation 8 12 2 4" xfId="15146"/>
    <cellStyle name="Calculation 8 12 2 4 2" xfId="30211"/>
    <cellStyle name="Calculation 8 12 2 5" xfId="18965"/>
    <cellStyle name="Calculation 8 12 3" xfId="5943"/>
    <cellStyle name="Calculation 8 12 3 2" xfId="21012"/>
    <cellStyle name="Calculation 8 12 4" xfId="9636"/>
    <cellStyle name="Calculation 8 12 4 2" xfId="24701"/>
    <cellStyle name="Calculation 8 12 5" xfId="13093"/>
    <cellStyle name="Calculation 8 12 5 2" xfId="28158"/>
    <cellStyle name="Calculation 8 12 6" xfId="16759"/>
    <cellStyle name="Calculation 8 12 6 2" xfId="31824"/>
    <cellStyle name="Calculation 8 12 7" xfId="33495"/>
    <cellStyle name="Calculation 8 13" xfId="1369"/>
    <cellStyle name="Calculation 8 13 2" xfId="3339"/>
    <cellStyle name="Calculation 8 13 2 2" xfId="7937"/>
    <cellStyle name="Calculation 8 13 2 2 2" xfId="23002"/>
    <cellStyle name="Calculation 8 13 2 3" xfId="11698"/>
    <cellStyle name="Calculation 8 13 2 3 2" xfId="26763"/>
    <cellStyle name="Calculation 8 13 2 4" xfId="15147"/>
    <cellStyle name="Calculation 8 13 2 4 2" xfId="30212"/>
    <cellStyle name="Calculation 8 13 2 5" xfId="18966"/>
    <cellStyle name="Calculation 8 13 3" xfId="6030"/>
    <cellStyle name="Calculation 8 13 3 2" xfId="21099"/>
    <cellStyle name="Calculation 8 13 4" xfId="9729"/>
    <cellStyle name="Calculation 8 13 4 2" xfId="24794"/>
    <cellStyle name="Calculation 8 13 5" xfId="13186"/>
    <cellStyle name="Calculation 8 13 5 2" xfId="28251"/>
    <cellStyle name="Calculation 8 13 6" xfId="16666"/>
    <cellStyle name="Calculation 8 13 6 2" xfId="31731"/>
    <cellStyle name="Calculation 8 13 7" xfId="33496"/>
    <cellStyle name="Calculation 8 14" xfId="1689"/>
    <cellStyle name="Calculation 8 14 2" xfId="3340"/>
    <cellStyle name="Calculation 8 14 2 2" xfId="7938"/>
    <cellStyle name="Calculation 8 14 2 2 2" xfId="23003"/>
    <cellStyle name="Calculation 8 14 2 3" xfId="11699"/>
    <cellStyle name="Calculation 8 14 2 3 2" xfId="26764"/>
    <cellStyle name="Calculation 8 14 2 4" xfId="15148"/>
    <cellStyle name="Calculation 8 14 2 4 2" xfId="30213"/>
    <cellStyle name="Calculation 8 14 2 5" xfId="18967"/>
    <cellStyle name="Calculation 8 14 3" xfId="6338"/>
    <cellStyle name="Calculation 8 14 3 2" xfId="21406"/>
    <cellStyle name="Calculation 8 14 4" xfId="10049"/>
    <cellStyle name="Calculation 8 14 4 2" xfId="25114"/>
    <cellStyle name="Calculation 8 14 5" xfId="13506"/>
    <cellStyle name="Calculation 8 14 5 2" xfId="28571"/>
    <cellStyle name="Calculation 8 14 6" xfId="9500"/>
    <cellStyle name="Calculation 8 14 6 2" xfId="24565"/>
    <cellStyle name="Calculation 8 14 7" xfId="33497"/>
    <cellStyle name="Calculation 8 15" xfId="1854"/>
    <cellStyle name="Calculation 8 15 2" xfId="3341"/>
    <cellStyle name="Calculation 8 15 2 2" xfId="7939"/>
    <cellStyle name="Calculation 8 15 2 2 2" xfId="23004"/>
    <cellStyle name="Calculation 8 15 2 3" xfId="11700"/>
    <cellStyle name="Calculation 8 15 2 3 2" xfId="26765"/>
    <cellStyle name="Calculation 8 15 2 4" xfId="15149"/>
    <cellStyle name="Calculation 8 15 2 4 2" xfId="30214"/>
    <cellStyle name="Calculation 8 15 2 5" xfId="18968"/>
    <cellStyle name="Calculation 8 15 3" xfId="6493"/>
    <cellStyle name="Calculation 8 15 3 2" xfId="21561"/>
    <cellStyle name="Calculation 8 15 4" xfId="10214"/>
    <cellStyle name="Calculation 8 15 4 2" xfId="25279"/>
    <cellStyle name="Calculation 8 15 5" xfId="13671"/>
    <cellStyle name="Calculation 8 15 5 2" xfId="28736"/>
    <cellStyle name="Calculation 8 15 6" xfId="9307"/>
    <cellStyle name="Calculation 8 15 6 2" xfId="24372"/>
    <cellStyle name="Calculation 8 15 7" xfId="33498"/>
    <cellStyle name="Calculation 8 16" xfId="3335"/>
    <cellStyle name="Calculation 8 16 2" xfId="7933"/>
    <cellStyle name="Calculation 8 16 2 2" xfId="22998"/>
    <cellStyle name="Calculation 8 16 3" xfId="11694"/>
    <cellStyle name="Calculation 8 16 3 2" xfId="26759"/>
    <cellStyle name="Calculation 8 16 4" xfId="15143"/>
    <cellStyle name="Calculation 8 16 4 2" xfId="30208"/>
    <cellStyle name="Calculation 8 16 5" xfId="18962"/>
    <cellStyle name="Calculation 8 17" xfId="5471"/>
    <cellStyle name="Calculation 8 17 2" xfId="20680"/>
    <cellStyle name="Calculation 8 18" xfId="6400"/>
    <cellStyle name="Calculation 8 18 2" xfId="21468"/>
    <cellStyle name="Calculation 8 19" xfId="16864"/>
    <cellStyle name="Calculation 8 19 2" xfId="31927"/>
    <cellStyle name="Calculation 8 2" xfId="1984"/>
    <cellStyle name="Calculation 8 2 2" xfId="3342"/>
    <cellStyle name="Calculation 8 2 2 2" xfId="7940"/>
    <cellStyle name="Calculation 8 2 2 2 2" xfId="23005"/>
    <cellStyle name="Calculation 8 2 2 3" xfId="11701"/>
    <cellStyle name="Calculation 8 2 2 3 2" xfId="26766"/>
    <cellStyle name="Calculation 8 2 2 4" xfId="15150"/>
    <cellStyle name="Calculation 8 2 2 4 2" xfId="30215"/>
    <cellStyle name="Calculation 8 2 2 5" xfId="18969"/>
    <cellStyle name="Calculation 8 2 3" xfId="6622"/>
    <cellStyle name="Calculation 8 2 3 2" xfId="21687"/>
    <cellStyle name="Calculation 8 2 4" xfId="10343"/>
    <cellStyle name="Calculation 8 2 4 2" xfId="25408"/>
    <cellStyle name="Calculation 8 2 5" xfId="7576"/>
    <cellStyle name="Calculation 8 2 5 2" xfId="22641"/>
    <cellStyle name="Calculation 8 2 6" xfId="33499"/>
    <cellStyle name="Calculation 8 20" xfId="33500"/>
    <cellStyle name="Calculation 8 21" xfId="34991"/>
    <cellStyle name="Calculation 8 22" xfId="34913"/>
    <cellStyle name="Calculation 8 23" xfId="35221"/>
    <cellStyle name="Calculation 8 24" xfId="35453"/>
    <cellStyle name="Calculation 8 25" xfId="35712"/>
    <cellStyle name="Calculation 8 26" xfId="35863"/>
    <cellStyle name="Calculation 8 3" xfId="2041"/>
    <cellStyle name="Calculation 8 3 2" xfId="3343"/>
    <cellStyle name="Calculation 8 3 2 2" xfId="7941"/>
    <cellStyle name="Calculation 8 3 2 2 2" xfId="23006"/>
    <cellStyle name="Calculation 8 3 2 3" xfId="11702"/>
    <cellStyle name="Calculation 8 3 2 3 2" xfId="26767"/>
    <cellStyle name="Calculation 8 3 2 4" xfId="15151"/>
    <cellStyle name="Calculation 8 3 2 4 2" xfId="30216"/>
    <cellStyle name="Calculation 8 3 2 5" xfId="18970"/>
    <cellStyle name="Calculation 8 3 3" xfId="6674"/>
    <cellStyle name="Calculation 8 3 3 2" xfId="21739"/>
    <cellStyle name="Calculation 8 3 4" xfId="10400"/>
    <cellStyle name="Calculation 8 3 4 2" xfId="25465"/>
    <cellStyle name="Calculation 8 3 5" xfId="5448"/>
    <cellStyle name="Calculation 8 3 5 2" xfId="20657"/>
    <cellStyle name="Calculation 8 3 6" xfId="33501"/>
    <cellStyle name="Calculation 8 4" xfId="1443"/>
    <cellStyle name="Calculation 8 4 2" xfId="3344"/>
    <cellStyle name="Calculation 8 4 2 2" xfId="7942"/>
    <cellStyle name="Calculation 8 4 2 2 2" xfId="23007"/>
    <cellStyle name="Calculation 8 4 2 3" xfId="11703"/>
    <cellStyle name="Calculation 8 4 2 3 2" xfId="26768"/>
    <cellStyle name="Calculation 8 4 2 4" xfId="15152"/>
    <cellStyle name="Calculation 8 4 2 4 2" xfId="30217"/>
    <cellStyle name="Calculation 8 4 2 5" xfId="18971"/>
    <cellStyle name="Calculation 8 4 3" xfId="6097"/>
    <cellStyle name="Calculation 8 4 3 2" xfId="21166"/>
    <cellStyle name="Calculation 8 4 4" xfId="9803"/>
    <cellStyle name="Calculation 8 4 4 2" xfId="24868"/>
    <cellStyle name="Calculation 8 4 5" xfId="13260"/>
    <cellStyle name="Calculation 8 4 5 2" xfId="28325"/>
    <cellStyle name="Calculation 8 4 6" xfId="16592"/>
    <cellStyle name="Calculation 8 4 6 2" xfId="31657"/>
    <cellStyle name="Calculation 8 4 7" xfId="33502"/>
    <cellStyle name="Calculation 8 5" xfId="1448"/>
    <cellStyle name="Calculation 8 5 2" xfId="3345"/>
    <cellStyle name="Calculation 8 5 2 2" xfId="7943"/>
    <cellStyle name="Calculation 8 5 2 2 2" xfId="23008"/>
    <cellStyle name="Calculation 8 5 2 3" xfId="11704"/>
    <cellStyle name="Calculation 8 5 2 3 2" xfId="26769"/>
    <cellStyle name="Calculation 8 5 2 4" xfId="15153"/>
    <cellStyle name="Calculation 8 5 2 4 2" xfId="30218"/>
    <cellStyle name="Calculation 8 5 2 5" xfId="18972"/>
    <cellStyle name="Calculation 8 5 3" xfId="6102"/>
    <cellStyle name="Calculation 8 5 3 2" xfId="21171"/>
    <cellStyle name="Calculation 8 5 4" xfId="9808"/>
    <cellStyle name="Calculation 8 5 4 2" xfId="24873"/>
    <cellStyle name="Calculation 8 5 5" xfId="13265"/>
    <cellStyle name="Calculation 8 5 5 2" xfId="28330"/>
    <cellStyle name="Calculation 8 5 6" xfId="16587"/>
    <cellStyle name="Calculation 8 5 6 2" xfId="31652"/>
    <cellStyle name="Calculation 8 5 7" xfId="33503"/>
    <cellStyle name="Calculation 8 6" xfId="1331"/>
    <cellStyle name="Calculation 8 6 2" xfId="3346"/>
    <cellStyle name="Calculation 8 6 2 2" xfId="7944"/>
    <cellStyle name="Calculation 8 6 2 2 2" xfId="23009"/>
    <cellStyle name="Calculation 8 6 2 3" xfId="11705"/>
    <cellStyle name="Calculation 8 6 2 3 2" xfId="26770"/>
    <cellStyle name="Calculation 8 6 2 4" xfId="15154"/>
    <cellStyle name="Calculation 8 6 2 4 2" xfId="30219"/>
    <cellStyle name="Calculation 8 6 2 5" xfId="18973"/>
    <cellStyle name="Calculation 8 6 3" xfId="5996"/>
    <cellStyle name="Calculation 8 6 3 2" xfId="21065"/>
    <cellStyle name="Calculation 8 6 4" xfId="9691"/>
    <cellStyle name="Calculation 8 6 4 2" xfId="24756"/>
    <cellStyle name="Calculation 8 6 5" xfId="13148"/>
    <cellStyle name="Calculation 8 6 5 2" xfId="28213"/>
    <cellStyle name="Calculation 8 6 6" xfId="16704"/>
    <cellStyle name="Calculation 8 6 6 2" xfId="31769"/>
    <cellStyle name="Calculation 8 6 7" xfId="33504"/>
    <cellStyle name="Calculation 8 7" xfId="1785"/>
    <cellStyle name="Calculation 8 7 2" xfId="3347"/>
    <cellStyle name="Calculation 8 7 2 2" xfId="7945"/>
    <cellStyle name="Calculation 8 7 2 2 2" xfId="23010"/>
    <cellStyle name="Calculation 8 7 2 3" xfId="11706"/>
    <cellStyle name="Calculation 8 7 2 3 2" xfId="26771"/>
    <cellStyle name="Calculation 8 7 2 4" xfId="15155"/>
    <cellStyle name="Calculation 8 7 2 4 2" xfId="30220"/>
    <cellStyle name="Calculation 8 7 2 5" xfId="18974"/>
    <cellStyle name="Calculation 8 7 3" xfId="6427"/>
    <cellStyle name="Calculation 8 7 3 2" xfId="21495"/>
    <cellStyle name="Calculation 8 7 4" xfId="10145"/>
    <cellStyle name="Calculation 8 7 4 2" xfId="25210"/>
    <cellStyle name="Calculation 8 7 5" xfId="13602"/>
    <cellStyle name="Calculation 8 7 5 2" xfId="28667"/>
    <cellStyle name="Calculation 8 7 6" xfId="9384"/>
    <cellStyle name="Calculation 8 7 6 2" xfId="24449"/>
    <cellStyle name="Calculation 8 7 7" xfId="33505"/>
    <cellStyle name="Calculation 8 8" xfId="1314"/>
    <cellStyle name="Calculation 8 8 2" xfId="3348"/>
    <cellStyle name="Calculation 8 8 2 2" xfId="7946"/>
    <cellStyle name="Calculation 8 8 2 2 2" xfId="23011"/>
    <cellStyle name="Calculation 8 8 2 3" xfId="11707"/>
    <cellStyle name="Calculation 8 8 2 3 2" xfId="26772"/>
    <cellStyle name="Calculation 8 8 2 4" xfId="15156"/>
    <cellStyle name="Calculation 8 8 2 4 2" xfId="30221"/>
    <cellStyle name="Calculation 8 8 2 5" xfId="18975"/>
    <cellStyle name="Calculation 8 8 3" xfId="5981"/>
    <cellStyle name="Calculation 8 8 3 2" xfId="21050"/>
    <cellStyle name="Calculation 8 8 4" xfId="9674"/>
    <cellStyle name="Calculation 8 8 4 2" xfId="24739"/>
    <cellStyle name="Calculation 8 8 5" xfId="13131"/>
    <cellStyle name="Calculation 8 8 5 2" xfId="28196"/>
    <cellStyle name="Calculation 8 8 6" xfId="16721"/>
    <cellStyle name="Calculation 8 8 6 2" xfId="31786"/>
    <cellStyle name="Calculation 8 8 7" xfId="33506"/>
    <cellStyle name="Calculation 8 9" xfId="1487"/>
    <cellStyle name="Calculation 8 9 2" xfId="3349"/>
    <cellStyle name="Calculation 8 9 2 2" xfId="7947"/>
    <cellStyle name="Calculation 8 9 2 2 2" xfId="23012"/>
    <cellStyle name="Calculation 8 9 2 3" xfId="11708"/>
    <cellStyle name="Calculation 8 9 2 3 2" xfId="26773"/>
    <cellStyle name="Calculation 8 9 2 4" xfId="15157"/>
    <cellStyle name="Calculation 8 9 2 4 2" xfId="30222"/>
    <cellStyle name="Calculation 8 9 2 5" xfId="18976"/>
    <cellStyle name="Calculation 8 9 3" xfId="6139"/>
    <cellStyle name="Calculation 8 9 3 2" xfId="21208"/>
    <cellStyle name="Calculation 8 9 4" xfId="9847"/>
    <cellStyle name="Calculation 8 9 4 2" xfId="24912"/>
    <cellStyle name="Calculation 8 9 5" xfId="13304"/>
    <cellStyle name="Calculation 8 9 5 2" xfId="28369"/>
    <cellStyle name="Calculation 8 9 6" xfId="16548"/>
    <cellStyle name="Calculation 8 9 6 2" xfId="31613"/>
    <cellStyle name="Calculation 8 9 7" xfId="33507"/>
    <cellStyle name="Calculation 9" xfId="795"/>
    <cellStyle name="Calculation 9 10" xfId="1302"/>
    <cellStyle name="Calculation 9 10 2" xfId="3351"/>
    <cellStyle name="Calculation 9 10 2 2" xfId="7949"/>
    <cellStyle name="Calculation 9 10 2 2 2" xfId="23014"/>
    <cellStyle name="Calculation 9 10 2 3" xfId="11710"/>
    <cellStyle name="Calculation 9 10 2 3 2" xfId="26775"/>
    <cellStyle name="Calculation 9 10 2 4" xfId="15159"/>
    <cellStyle name="Calculation 9 10 2 4 2" xfId="30224"/>
    <cellStyle name="Calculation 9 10 2 5" xfId="18978"/>
    <cellStyle name="Calculation 9 10 3" xfId="5969"/>
    <cellStyle name="Calculation 9 10 3 2" xfId="21038"/>
    <cellStyle name="Calculation 9 10 4" xfId="9662"/>
    <cellStyle name="Calculation 9 10 4 2" xfId="24727"/>
    <cellStyle name="Calculation 9 10 5" xfId="13119"/>
    <cellStyle name="Calculation 9 10 5 2" xfId="28184"/>
    <cellStyle name="Calculation 9 10 6" xfId="16733"/>
    <cellStyle name="Calculation 9 10 6 2" xfId="31798"/>
    <cellStyle name="Calculation 9 10 7" xfId="33508"/>
    <cellStyle name="Calculation 9 11" xfId="1528"/>
    <cellStyle name="Calculation 9 11 2" xfId="3352"/>
    <cellStyle name="Calculation 9 11 2 2" xfId="7950"/>
    <cellStyle name="Calculation 9 11 2 2 2" xfId="23015"/>
    <cellStyle name="Calculation 9 11 2 3" xfId="11711"/>
    <cellStyle name="Calculation 9 11 2 3 2" xfId="26776"/>
    <cellStyle name="Calculation 9 11 2 4" xfId="15160"/>
    <cellStyle name="Calculation 9 11 2 4 2" xfId="30225"/>
    <cellStyle name="Calculation 9 11 2 5" xfId="18979"/>
    <cellStyle name="Calculation 9 11 3" xfId="6180"/>
    <cellStyle name="Calculation 9 11 3 2" xfId="21249"/>
    <cellStyle name="Calculation 9 11 4" xfId="9888"/>
    <cellStyle name="Calculation 9 11 4 2" xfId="24953"/>
    <cellStyle name="Calculation 9 11 5" xfId="13345"/>
    <cellStyle name="Calculation 9 11 5 2" xfId="28410"/>
    <cellStyle name="Calculation 9 11 6" xfId="16507"/>
    <cellStyle name="Calculation 9 11 6 2" xfId="31572"/>
    <cellStyle name="Calculation 9 11 7" xfId="33509"/>
    <cellStyle name="Calculation 9 12" xfId="1275"/>
    <cellStyle name="Calculation 9 12 2" xfId="3353"/>
    <cellStyle name="Calculation 9 12 2 2" xfId="7951"/>
    <cellStyle name="Calculation 9 12 2 2 2" xfId="23016"/>
    <cellStyle name="Calculation 9 12 2 3" xfId="11712"/>
    <cellStyle name="Calculation 9 12 2 3 2" xfId="26777"/>
    <cellStyle name="Calculation 9 12 2 4" xfId="15161"/>
    <cellStyle name="Calculation 9 12 2 4 2" xfId="30226"/>
    <cellStyle name="Calculation 9 12 2 5" xfId="18980"/>
    <cellStyle name="Calculation 9 12 3" xfId="5942"/>
    <cellStyle name="Calculation 9 12 3 2" xfId="21011"/>
    <cellStyle name="Calculation 9 12 4" xfId="9635"/>
    <cellStyle name="Calculation 9 12 4 2" xfId="24700"/>
    <cellStyle name="Calculation 9 12 5" xfId="13092"/>
    <cellStyle name="Calculation 9 12 5 2" xfId="28157"/>
    <cellStyle name="Calculation 9 12 6" xfId="16760"/>
    <cellStyle name="Calculation 9 12 6 2" xfId="31825"/>
    <cellStyle name="Calculation 9 12 7" xfId="33510"/>
    <cellStyle name="Calculation 9 13" xfId="1860"/>
    <cellStyle name="Calculation 9 13 2" xfId="3354"/>
    <cellStyle name="Calculation 9 13 2 2" xfId="7952"/>
    <cellStyle name="Calculation 9 13 2 2 2" xfId="23017"/>
    <cellStyle name="Calculation 9 13 2 3" xfId="11713"/>
    <cellStyle name="Calculation 9 13 2 3 2" xfId="26778"/>
    <cellStyle name="Calculation 9 13 2 4" xfId="15162"/>
    <cellStyle name="Calculation 9 13 2 4 2" xfId="30227"/>
    <cellStyle name="Calculation 9 13 2 5" xfId="18981"/>
    <cellStyle name="Calculation 9 13 3" xfId="6499"/>
    <cellStyle name="Calculation 9 13 3 2" xfId="21567"/>
    <cellStyle name="Calculation 9 13 4" xfId="10220"/>
    <cellStyle name="Calculation 9 13 4 2" xfId="25285"/>
    <cellStyle name="Calculation 9 13 5" xfId="13677"/>
    <cellStyle name="Calculation 9 13 5 2" xfId="28742"/>
    <cellStyle name="Calculation 9 13 6" xfId="9301"/>
    <cellStyle name="Calculation 9 13 6 2" xfId="24366"/>
    <cellStyle name="Calculation 9 13 7" xfId="33511"/>
    <cellStyle name="Calculation 9 14" xfId="1690"/>
    <cellStyle name="Calculation 9 14 2" xfId="3355"/>
    <cellStyle name="Calculation 9 14 2 2" xfId="7953"/>
    <cellStyle name="Calculation 9 14 2 2 2" xfId="23018"/>
    <cellStyle name="Calculation 9 14 2 3" xfId="11714"/>
    <cellStyle name="Calculation 9 14 2 3 2" xfId="26779"/>
    <cellStyle name="Calculation 9 14 2 4" xfId="15163"/>
    <cellStyle name="Calculation 9 14 2 4 2" xfId="30228"/>
    <cellStyle name="Calculation 9 14 2 5" xfId="18982"/>
    <cellStyle name="Calculation 9 14 3" xfId="6339"/>
    <cellStyle name="Calculation 9 14 3 2" xfId="21407"/>
    <cellStyle name="Calculation 9 14 4" xfId="10050"/>
    <cellStyle name="Calculation 9 14 4 2" xfId="25115"/>
    <cellStyle name="Calculation 9 14 5" xfId="13507"/>
    <cellStyle name="Calculation 9 14 5 2" xfId="28572"/>
    <cellStyle name="Calculation 9 14 6" xfId="12687"/>
    <cellStyle name="Calculation 9 14 6 2" xfId="27752"/>
    <cellStyle name="Calculation 9 14 7" xfId="33512"/>
    <cellStyle name="Calculation 9 15" xfId="1758"/>
    <cellStyle name="Calculation 9 15 2" xfId="3356"/>
    <cellStyle name="Calculation 9 15 2 2" xfId="7954"/>
    <cellStyle name="Calculation 9 15 2 2 2" xfId="23019"/>
    <cellStyle name="Calculation 9 15 2 3" xfId="11715"/>
    <cellStyle name="Calculation 9 15 2 3 2" xfId="26780"/>
    <cellStyle name="Calculation 9 15 2 4" xfId="15164"/>
    <cellStyle name="Calculation 9 15 2 4 2" xfId="30229"/>
    <cellStyle name="Calculation 9 15 2 5" xfId="18983"/>
    <cellStyle name="Calculation 9 15 3" xfId="6402"/>
    <cellStyle name="Calculation 9 15 3 2" xfId="21470"/>
    <cellStyle name="Calculation 9 15 4" xfId="10118"/>
    <cellStyle name="Calculation 9 15 4 2" xfId="25183"/>
    <cellStyle name="Calculation 9 15 5" xfId="13575"/>
    <cellStyle name="Calculation 9 15 5 2" xfId="28640"/>
    <cellStyle name="Calculation 9 15 6" xfId="9411"/>
    <cellStyle name="Calculation 9 15 6 2" xfId="24476"/>
    <cellStyle name="Calculation 9 15 7" xfId="33513"/>
    <cellStyle name="Calculation 9 16" xfId="3350"/>
    <cellStyle name="Calculation 9 16 2" xfId="7948"/>
    <cellStyle name="Calculation 9 16 2 2" xfId="23013"/>
    <cellStyle name="Calculation 9 16 3" xfId="11709"/>
    <cellStyle name="Calculation 9 16 3 2" xfId="26774"/>
    <cellStyle name="Calculation 9 16 4" xfId="15158"/>
    <cellStyle name="Calculation 9 16 4 2" xfId="30223"/>
    <cellStyle name="Calculation 9 16 5" xfId="18977"/>
    <cellStyle name="Calculation 9 17" xfId="5472"/>
    <cellStyle name="Calculation 9 17 2" xfId="20681"/>
    <cellStyle name="Calculation 9 18" xfId="7583"/>
    <cellStyle name="Calculation 9 18 2" xfId="22648"/>
    <cellStyle name="Calculation 9 19" xfId="16863"/>
    <cellStyle name="Calculation 9 19 2" xfId="31926"/>
    <cellStyle name="Calculation 9 2" xfId="1983"/>
    <cellStyle name="Calculation 9 2 2" xfId="3357"/>
    <cellStyle name="Calculation 9 2 2 2" xfId="7955"/>
    <cellStyle name="Calculation 9 2 2 2 2" xfId="23020"/>
    <cellStyle name="Calculation 9 2 2 3" xfId="11716"/>
    <cellStyle name="Calculation 9 2 2 3 2" xfId="26781"/>
    <cellStyle name="Calculation 9 2 2 4" xfId="15165"/>
    <cellStyle name="Calculation 9 2 2 4 2" xfId="30230"/>
    <cellStyle name="Calculation 9 2 2 5" xfId="18984"/>
    <cellStyle name="Calculation 9 2 3" xfId="6621"/>
    <cellStyle name="Calculation 9 2 3 2" xfId="21686"/>
    <cellStyle name="Calculation 9 2 4" xfId="10342"/>
    <cellStyle name="Calculation 9 2 4 2" xfId="25407"/>
    <cellStyle name="Calculation 9 2 5" xfId="10250"/>
    <cellStyle name="Calculation 9 2 5 2" xfId="25315"/>
    <cellStyle name="Calculation 9 2 6" xfId="33514"/>
    <cellStyle name="Calculation 9 20" xfId="33515"/>
    <cellStyle name="Calculation 9 21" xfId="34992"/>
    <cellStyle name="Calculation 9 22" xfId="34912"/>
    <cellStyle name="Calculation 9 23" xfId="35220"/>
    <cellStyle name="Calculation 9 24" xfId="35452"/>
    <cellStyle name="Calculation 9 25" xfId="35711"/>
    <cellStyle name="Calculation 9 26" xfId="35868"/>
    <cellStyle name="Calculation 9 3" xfId="2042"/>
    <cellStyle name="Calculation 9 3 2" xfId="3358"/>
    <cellStyle name="Calculation 9 3 2 2" xfId="7956"/>
    <cellStyle name="Calculation 9 3 2 2 2" xfId="23021"/>
    <cellStyle name="Calculation 9 3 2 3" xfId="11717"/>
    <cellStyle name="Calculation 9 3 2 3 2" xfId="26782"/>
    <cellStyle name="Calculation 9 3 2 4" xfId="15166"/>
    <cellStyle name="Calculation 9 3 2 4 2" xfId="30231"/>
    <cellStyle name="Calculation 9 3 2 5" xfId="18985"/>
    <cellStyle name="Calculation 9 3 3" xfId="6675"/>
    <cellStyle name="Calculation 9 3 3 2" xfId="21740"/>
    <cellStyle name="Calculation 9 3 4" xfId="10401"/>
    <cellStyle name="Calculation 9 3 4 2" xfId="25466"/>
    <cellStyle name="Calculation 9 3 5" xfId="5450"/>
    <cellStyle name="Calculation 9 3 5 2" xfId="20659"/>
    <cellStyle name="Calculation 9 3 6" xfId="33516"/>
    <cellStyle name="Calculation 9 4" xfId="1444"/>
    <cellStyle name="Calculation 9 4 2" xfId="3359"/>
    <cellStyle name="Calculation 9 4 2 2" xfId="7957"/>
    <cellStyle name="Calculation 9 4 2 2 2" xfId="23022"/>
    <cellStyle name="Calculation 9 4 2 3" xfId="11718"/>
    <cellStyle name="Calculation 9 4 2 3 2" xfId="26783"/>
    <cellStyle name="Calculation 9 4 2 4" xfId="15167"/>
    <cellStyle name="Calculation 9 4 2 4 2" xfId="30232"/>
    <cellStyle name="Calculation 9 4 2 5" xfId="18986"/>
    <cellStyle name="Calculation 9 4 3" xfId="6098"/>
    <cellStyle name="Calculation 9 4 3 2" xfId="21167"/>
    <cellStyle name="Calculation 9 4 4" xfId="9804"/>
    <cellStyle name="Calculation 9 4 4 2" xfId="24869"/>
    <cellStyle name="Calculation 9 4 5" xfId="13261"/>
    <cellStyle name="Calculation 9 4 5 2" xfId="28326"/>
    <cellStyle name="Calculation 9 4 6" xfId="16591"/>
    <cellStyle name="Calculation 9 4 6 2" xfId="31656"/>
    <cellStyle name="Calculation 9 4 7" xfId="33517"/>
    <cellStyle name="Calculation 9 5" xfId="1776"/>
    <cellStyle name="Calculation 9 5 2" xfId="3360"/>
    <cellStyle name="Calculation 9 5 2 2" xfId="7958"/>
    <cellStyle name="Calculation 9 5 2 2 2" xfId="23023"/>
    <cellStyle name="Calculation 9 5 2 3" xfId="11719"/>
    <cellStyle name="Calculation 9 5 2 3 2" xfId="26784"/>
    <cellStyle name="Calculation 9 5 2 4" xfId="15168"/>
    <cellStyle name="Calculation 9 5 2 4 2" xfId="30233"/>
    <cellStyle name="Calculation 9 5 2 5" xfId="18987"/>
    <cellStyle name="Calculation 9 5 3" xfId="6419"/>
    <cellStyle name="Calculation 9 5 3 2" xfId="21487"/>
    <cellStyle name="Calculation 9 5 4" xfId="10136"/>
    <cellStyle name="Calculation 9 5 4 2" xfId="25201"/>
    <cellStyle name="Calculation 9 5 5" xfId="13593"/>
    <cellStyle name="Calculation 9 5 5 2" xfId="28658"/>
    <cellStyle name="Calculation 9 5 6" xfId="9393"/>
    <cellStyle name="Calculation 9 5 6 2" xfId="24458"/>
    <cellStyle name="Calculation 9 5 7" xfId="33518"/>
    <cellStyle name="Calculation 9 6" xfId="1330"/>
    <cellStyle name="Calculation 9 6 2" xfId="3361"/>
    <cellStyle name="Calculation 9 6 2 2" xfId="7959"/>
    <cellStyle name="Calculation 9 6 2 2 2" xfId="23024"/>
    <cellStyle name="Calculation 9 6 2 3" xfId="11720"/>
    <cellStyle name="Calculation 9 6 2 3 2" xfId="26785"/>
    <cellStyle name="Calculation 9 6 2 4" xfId="15169"/>
    <cellStyle name="Calculation 9 6 2 4 2" xfId="30234"/>
    <cellStyle name="Calculation 9 6 2 5" xfId="18988"/>
    <cellStyle name="Calculation 9 6 3" xfId="5995"/>
    <cellStyle name="Calculation 9 6 3 2" xfId="21064"/>
    <cellStyle name="Calculation 9 6 4" xfId="9690"/>
    <cellStyle name="Calculation 9 6 4 2" xfId="24755"/>
    <cellStyle name="Calculation 9 6 5" xfId="13147"/>
    <cellStyle name="Calculation 9 6 5 2" xfId="28212"/>
    <cellStyle name="Calculation 9 6 6" xfId="16705"/>
    <cellStyle name="Calculation 9 6 6 2" xfId="31770"/>
    <cellStyle name="Calculation 9 6 7" xfId="33519"/>
    <cellStyle name="Calculation 9 7" xfId="1880"/>
    <cellStyle name="Calculation 9 7 2" xfId="3362"/>
    <cellStyle name="Calculation 9 7 2 2" xfId="7960"/>
    <cellStyle name="Calculation 9 7 2 2 2" xfId="23025"/>
    <cellStyle name="Calculation 9 7 2 3" xfId="11721"/>
    <cellStyle name="Calculation 9 7 2 3 2" xfId="26786"/>
    <cellStyle name="Calculation 9 7 2 4" xfId="15170"/>
    <cellStyle name="Calculation 9 7 2 4 2" xfId="30235"/>
    <cellStyle name="Calculation 9 7 2 5" xfId="18989"/>
    <cellStyle name="Calculation 9 7 3" xfId="6518"/>
    <cellStyle name="Calculation 9 7 3 2" xfId="21586"/>
    <cellStyle name="Calculation 9 7 4" xfId="10240"/>
    <cellStyle name="Calculation 9 7 4 2" xfId="25305"/>
    <cellStyle name="Calculation 9 7 5" xfId="13697"/>
    <cellStyle name="Calculation 9 7 5 2" xfId="28762"/>
    <cellStyle name="Calculation 9 7 6" xfId="4690"/>
    <cellStyle name="Calculation 9 7 6 2" xfId="20639"/>
    <cellStyle name="Calculation 9 7 7" xfId="33520"/>
    <cellStyle name="Calculation 9 8" xfId="1836"/>
    <cellStyle name="Calculation 9 8 2" xfId="3363"/>
    <cellStyle name="Calculation 9 8 2 2" xfId="7961"/>
    <cellStyle name="Calculation 9 8 2 2 2" xfId="23026"/>
    <cellStyle name="Calculation 9 8 2 3" xfId="11722"/>
    <cellStyle name="Calculation 9 8 2 3 2" xfId="26787"/>
    <cellStyle name="Calculation 9 8 2 4" xfId="15171"/>
    <cellStyle name="Calculation 9 8 2 4 2" xfId="30236"/>
    <cellStyle name="Calculation 9 8 2 5" xfId="18990"/>
    <cellStyle name="Calculation 9 8 3" xfId="6476"/>
    <cellStyle name="Calculation 9 8 3 2" xfId="21544"/>
    <cellStyle name="Calculation 9 8 4" xfId="10196"/>
    <cellStyle name="Calculation 9 8 4 2" xfId="25261"/>
    <cellStyle name="Calculation 9 8 5" xfId="13653"/>
    <cellStyle name="Calculation 9 8 5 2" xfId="28718"/>
    <cellStyle name="Calculation 9 8 6" xfId="9325"/>
    <cellStyle name="Calculation 9 8 6 2" xfId="24390"/>
    <cellStyle name="Calculation 9 8 7" xfId="33521"/>
    <cellStyle name="Calculation 9 9" xfId="1488"/>
    <cellStyle name="Calculation 9 9 2" xfId="3364"/>
    <cellStyle name="Calculation 9 9 2 2" xfId="7962"/>
    <cellStyle name="Calculation 9 9 2 2 2" xfId="23027"/>
    <cellStyle name="Calculation 9 9 2 3" xfId="11723"/>
    <cellStyle name="Calculation 9 9 2 3 2" xfId="26788"/>
    <cellStyle name="Calculation 9 9 2 4" xfId="15172"/>
    <cellStyle name="Calculation 9 9 2 4 2" xfId="30237"/>
    <cellStyle name="Calculation 9 9 2 5" xfId="18991"/>
    <cellStyle name="Calculation 9 9 3" xfId="6140"/>
    <cellStyle name="Calculation 9 9 3 2" xfId="21209"/>
    <cellStyle name="Calculation 9 9 4" xfId="9848"/>
    <cellStyle name="Calculation 9 9 4 2" xfId="24913"/>
    <cellStyle name="Calculation 9 9 5" xfId="13305"/>
    <cellStyle name="Calculation 9 9 5 2" xfId="28370"/>
    <cellStyle name="Calculation 9 9 6" xfId="16547"/>
    <cellStyle name="Calculation 9 9 6 2" xfId="31612"/>
    <cellStyle name="Calculation 9 9 7" xfId="33522"/>
    <cellStyle name="Check Cell" xfId="36144"/>
    <cellStyle name="Check Cell 10" xfId="796"/>
    <cellStyle name="Check Cell 10 2" xfId="797"/>
    <cellStyle name="Check Cell 10 2 2" xfId="5474"/>
    <cellStyle name="Check Cell 10 3" xfId="798"/>
    <cellStyle name="Check Cell 10 3 2" xfId="5475"/>
    <cellStyle name="Check Cell 10 4" xfId="5473"/>
    <cellStyle name="Check Cell 11" xfId="799"/>
    <cellStyle name="Check Cell 11 2" xfId="800"/>
    <cellStyle name="Check Cell 11 2 2" xfId="5477"/>
    <cellStyle name="Check Cell 11 3" xfId="801"/>
    <cellStyle name="Check Cell 11 3 2" xfId="5478"/>
    <cellStyle name="Check Cell 11 4" xfId="5476"/>
    <cellStyle name="Check Cell 2" xfId="802"/>
    <cellStyle name="Check Cell 2 10" xfId="803"/>
    <cellStyle name="Check Cell 2 10 2" xfId="804"/>
    <cellStyle name="Check Cell 2 10 2 2" xfId="5481"/>
    <cellStyle name="Check Cell 2 10 3" xfId="805"/>
    <cellStyle name="Check Cell 2 10 3 2" xfId="5482"/>
    <cellStyle name="Check Cell 2 10 4" xfId="5480"/>
    <cellStyle name="Check Cell 2 11" xfId="806"/>
    <cellStyle name="Check Cell 2 11 2" xfId="807"/>
    <cellStyle name="Check Cell 2 11 2 2" xfId="5484"/>
    <cellStyle name="Check Cell 2 11 3" xfId="808"/>
    <cellStyle name="Check Cell 2 11 3 2" xfId="5485"/>
    <cellStyle name="Check Cell 2 11 4" xfId="5483"/>
    <cellStyle name="Check Cell 2 12" xfId="809"/>
    <cellStyle name="Check Cell 2 12 2" xfId="5486"/>
    <cellStyle name="Check Cell 2 13" xfId="810"/>
    <cellStyle name="Check Cell 2 13 2" xfId="5487"/>
    <cellStyle name="Check Cell 2 14" xfId="1891"/>
    <cellStyle name="Check Cell 2 14 2" xfId="6529"/>
    <cellStyle name="Check Cell 2 15" xfId="5479"/>
    <cellStyle name="Check Cell 2 2" xfId="811"/>
    <cellStyle name="Check Cell 2 2 2" xfId="812"/>
    <cellStyle name="Check Cell 2 2 2 2" xfId="5489"/>
    <cellStyle name="Check Cell 2 2 3" xfId="813"/>
    <cellStyle name="Check Cell 2 2 3 2" xfId="5490"/>
    <cellStyle name="Check Cell 2 2 4" xfId="5488"/>
    <cellStyle name="Check Cell 2 3" xfId="814"/>
    <cellStyle name="Check Cell 2 3 2" xfId="815"/>
    <cellStyle name="Check Cell 2 3 2 2" xfId="5492"/>
    <cellStyle name="Check Cell 2 3 3" xfId="816"/>
    <cellStyle name="Check Cell 2 3 3 2" xfId="5493"/>
    <cellStyle name="Check Cell 2 3 4" xfId="5491"/>
    <cellStyle name="Check Cell 2 4" xfId="817"/>
    <cellStyle name="Check Cell 2 4 2" xfId="818"/>
    <cellStyle name="Check Cell 2 4 2 2" xfId="5495"/>
    <cellStyle name="Check Cell 2 4 3" xfId="819"/>
    <cellStyle name="Check Cell 2 4 3 2" xfId="5496"/>
    <cellStyle name="Check Cell 2 4 4" xfId="5494"/>
    <cellStyle name="Check Cell 2 5" xfId="820"/>
    <cellStyle name="Check Cell 2 5 2" xfId="821"/>
    <cellStyle name="Check Cell 2 5 2 2" xfId="5498"/>
    <cellStyle name="Check Cell 2 5 3" xfId="822"/>
    <cellStyle name="Check Cell 2 5 3 2" xfId="5499"/>
    <cellStyle name="Check Cell 2 5 4" xfId="5497"/>
    <cellStyle name="Check Cell 2 6" xfId="823"/>
    <cellStyle name="Check Cell 2 6 2" xfId="824"/>
    <cellStyle name="Check Cell 2 6 2 2" xfId="5501"/>
    <cellStyle name="Check Cell 2 6 3" xfId="825"/>
    <cellStyle name="Check Cell 2 6 3 2" xfId="5502"/>
    <cellStyle name="Check Cell 2 6 4" xfId="5500"/>
    <cellStyle name="Check Cell 2 7" xfId="826"/>
    <cellStyle name="Check Cell 2 7 2" xfId="827"/>
    <cellStyle name="Check Cell 2 7 2 2" xfId="5504"/>
    <cellStyle name="Check Cell 2 7 3" xfId="828"/>
    <cellStyle name="Check Cell 2 7 3 2" xfId="5505"/>
    <cellStyle name="Check Cell 2 7 4" xfId="5503"/>
    <cellStyle name="Check Cell 2 8" xfId="829"/>
    <cellStyle name="Check Cell 2 8 2" xfId="830"/>
    <cellStyle name="Check Cell 2 8 2 2" xfId="5507"/>
    <cellStyle name="Check Cell 2 8 3" xfId="831"/>
    <cellStyle name="Check Cell 2 8 3 2" xfId="5508"/>
    <cellStyle name="Check Cell 2 8 4" xfId="5506"/>
    <cellStyle name="Check Cell 2 9" xfId="832"/>
    <cellStyle name="Check Cell 2 9 2" xfId="833"/>
    <cellStyle name="Check Cell 2 9 2 2" xfId="5510"/>
    <cellStyle name="Check Cell 2 9 3" xfId="834"/>
    <cellStyle name="Check Cell 2 9 3 2" xfId="5511"/>
    <cellStyle name="Check Cell 2 9 4" xfId="5509"/>
    <cellStyle name="Check Cell 3" xfId="835"/>
    <cellStyle name="Check Cell 3 2" xfId="836"/>
    <cellStyle name="Check Cell 3 2 2" xfId="5513"/>
    <cellStyle name="Check Cell 3 3" xfId="837"/>
    <cellStyle name="Check Cell 3 3 2" xfId="5514"/>
    <cellStyle name="Check Cell 3 4" xfId="5512"/>
    <cellStyle name="Check Cell 4" xfId="838"/>
    <cellStyle name="Check Cell 4 2" xfId="839"/>
    <cellStyle name="Check Cell 4 2 2" xfId="5516"/>
    <cellStyle name="Check Cell 4 3" xfId="840"/>
    <cellStyle name="Check Cell 4 3 2" xfId="5517"/>
    <cellStyle name="Check Cell 4 4" xfId="5515"/>
    <cellStyle name="Check Cell 5" xfId="841"/>
    <cellStyle name="Check Cell 5 2" xfId="842"/>
    <cellStyle name="Check Cell 5 2 2" xfId="5519"/>
    <cellStyle name="Check Cell 5 3" xfId="843"/>
    <cellStyle name="Check Cell 5 3 2" xfId="5520"/>
    <cellStyle name="Check Cell 5 4" xfId="5518"/>
    <cellStyle name="Check Cell 6" xfId="844"/>
    <cellStyle name="Check Cell 6 2" xfId="845"/>
    <cellStyle name="Check Cell 6 2 2" xfId="5522"/>
    <cellStyle name="Check Cell 6 3" xfId="846"/>
    <cellStyle name="Check Cell 6 3 2" xfId="5523"/>
    <cellStyle name="Check Cell 6 4" xfId="5521"/>
    <cellStyle name="Check Cell 7" xfId="847"/>
    <cellStyle name="Check Cell 7 2" xfId="848"/>
    <cellStyle name="Check Cell 7 2 2" xfId="5525"/>
    <cellStyle name="Check Cell 7 3" xfId="849"/>
    <cellStyle name="Check Cell 7 3 2" xfId="5526"/>
    <cellStyle name="Check Cell 7 4" xfId="5524"/>
    <cellStyle name="Check Cell 8" xfId="850"/>
    <cellStyle name="Check Cell 8 2" xfId="851"/>
    <cellStyle name="Check Cell 8 2 2" xfId="5528"/>
    <cellStyle name="Check Cell 8 3" xfId="852"/>
    <cellStyle name="Check Cell 8 3 2" xfId="5529"/>
    <cellStyle name="Check Cell 8 4" xfId="5527"/>
    <cellStyle name="Check Cell 9" xfId="853"/>
    <cellStyle name="Check Cell 9 2" xfId="854"/>
    <cellStyle name="Check Cell 9 2 2" xfId="5531"/>
    <cellStyle name="Check Cell 9 3" xfId="855"/>
    <cellStyle name="Check Cell 9 3 2" xfId="5532"/>
    <cellStyle name="Check Cell 9 4" xfId="5530"/>
    <cellStyle name="CIL" xfId="856"/>
    <cellStyle name="CIU" xfId="857"/>
    <cellStyle name="Comma 2" xfId="36120"/>
    <cellStyle name="Comma 2 2" xfId="36128"/>
    <cellStyle name="Comma 2 2 2" xfId="36093"/>
    <cellStyle name="Comma 2 3" xfId="35828"/>
    <cellStyle name="Comma 3" xfId="36173"/>
    <cellStyle name="Cur" xfId="858"/>
    <cellStyle name="Currency 2" xfId="36131"/>
    <cellStyle name="Currency 2 2" xfId="6525"/>
    <cellStyle name="Currency 2 2 2" xfId="21593"/>
    <cellStyle name="Currency 2 2 3" xfId="20332"/>
    <cellStyle name="Currency 2 2 4" xfId="36107"/>
    <cellStyle name="Currency 2 3" xfId="16804"/>
    <cellStyle name="Currency 2 4" xfId="36105"/>
    <cellStyle name="Currency 4" xfId="36130"/>
    <cellStyle name="Currency 4 2" xfId="36100"/>
    <cellStyle name="Currency 5" xfId="36129"/>
    <cellStyle name="Currency 5 2" xfId="36098"/>
    <cellStyle name="Currency-Denomination" xfId="859"/>
    <cellStyle name="Currency-Denomination 2" xfId="5539"/>
    <cellStyle name="DATA Amount" xfId="860"/>
    <cellStyle name="DATA Amount [1]" xfId="861"/>
    <cellStyle name="DATA Amount [1] 10" xfId="1717"/>
    <cellStyle name="DATA Amount [1] 10 2" xfId="3367"/>
    <cellStyle name="DATA Amount [1] 10 2 2" xfId="11726"/>
    <cellStyle name="DATA Amount [1] 10 2 2 2" xfId="26791"/>
    <cellStyle name="DATA Amount [1] 10 2 3" xfId="15175"/>
    <cellStyle name="DATA Amount [1] 10 2 3 2" xfId="30240"/>
    <cellStyle name="DATA Amount [1] 10 2 4" xfId="18994"/>
    <cellStyle name="DATA Amount [1] 10 3" xfId="10077"/>
    <cellStyle name="DATA Amount [1] 10 3 2" xfId="25142"/>
    <cellStyle name="DATA Amount [1] 10 4" xfId="13534"/>
    <cellStyle name="DATA Amount [1] 10 4 2" xfId="28599"/>
    <cellStyle name="DATA Amount [1] 10 5" xfId="9465"/>
    <cellStyle name="DATA Amount [1] 10 5 2" xfId="24530"/>
    <cellStyle name="DATA Amount [1] 10 6" xfId="33523"/>
    <cellStyle name="DATA Amount [1] 11" xfId="1575"/>
    <cellStyle name="DATA Amount [1] 11 2" xfId="3368"/>
    <cellStyle name="DATA Amount [1] 11 2 2" xfId="11727"/>
    <cellStyle name="DATA Amount [1] 11 2 2 2" xfId="26792"/>
    <cellStyle name="DATA Amount [1] 11 2 3" xfId="15176"/>
    <cellStyle name="DATA Amount [1] 11 2 3 2" xfId="30241"/>
    <cellStyle name="DATA Amount [1] 11 2 4" xfId="18995"/>
    <cellStyle name="DATA Amount [1] 11 3" xfId="9935"/>
    <cellStyle name="DATA Amount [1] 11 3 2" xfId="25000"/>
    <cellStyle name="DATA Amount [1] 11 4" xfId="13392"/>
    <cellStyle name="DATA Amount [1] 11 4 2" xfId="28457"/>
    <cellStyle name="DATA Amount [1] 11 5" xfId="9569"/>
    <cellStyle name="DATA Amount [1] 11 5 2" xfId="24634"/>
    <cellStyle name="DATA Amount [1] 11 6" xfId="33524"/>
    <cellStyle name="DATA Amount [1] 12" xfId="1255"/>
    <cellStyle name="DATA Amount [1] 12 2" xfId="3369"/>
    <cellStyle name="DATA Amount [1] 12 2 2" xfId="11728"/>
    <cellStyle name="DATA Amount [1] 12 2 2 2" xfId="26793"/>
    <cellStyle name="DATA Amount [1] 12 2 3" xfId="15177"/>
    <cellStyle name="DATA Amount [1] 12 2 3 2" xfId="30242"/>
    <cellStyle name="DATA Amount [1] 12 2 4" xfId="18996"/>
    <cellStyle name="DATA Amount [1] 12 3" xfId="9615"/>
    <cellStyle name="DATA Amount [1] 12 3 2" xfId="24680"/>
    <cellStyle name="DATA Amount [1] 12 4" xfId="13072"/>
    <cellStyle name="DATA Amount [1] 12 4 2" xfId="28137"/>
    <cellStyle name="DATA Amount [1] 12 5" xfId="16780"/>
    <cellStyle name="DATA Amount [1] 12 5 2" xfId="31845"/>
    <cellStyle name="DATA Amount [1] 12 6" xfId="33525"/>
    <cellStyle name="DATA Amount [1] 13" xfId="1352"/>
    <cellStyle name="DATA Amount [1] 13 2" xfId="3370"/>
    <cellStyle name="DATA Amount [1] 13 2 2" xfId="11729"/>
    <cellStyle name="DATA Amount [1] 13 2 2 2" xfId="26794"/>
    <cellStyle name="DATA Amount [1] 13 2 3" xfId="15178"/>
    <cellStyle name="DATA Amount [1] 13 2 3 2" xfId="30243"/>
    <cellStyle name="DATA Amount [1] 13 2 4" xfId="18997"/>
    <cellStyle name="DATA Amount [1] 13 3" xfId="9712"/>
    <cellStyle name="DATA Amount [1] 13 3 2" xfId="24777"/>
    <cellStyle name="DATA Amount [1] 13 4" xfId="13169"/>
    <cellStyle name="DATA Amount [1] 13 4 2" xfId="28234"/>
    <cellStyle name="DATA Amount [1] 13 5" xfId="16683"/>
    <cellStyle name="DATA Amount [1] 13 5 2" xfId="31748"/>
    <cellStyle name="DATA Amount [1] 13 6" xfId="33526"/>
    <cellStyle name="DATA Amount [1] 14" xfId="2499"/>
    <cellStyle name="DATA Amount [1] 14 2" xfId="3371"/>
    <cellStyle name="DATA Amount [1] 14 2 2" xfId="11730"/>
    <cellStyle name="DATA Amount [1] 14 2 2 2" xfId="26795"/>
    <cellStyle name="DATA Amount [1] 14 2 3" xfId="15179"/>
    <cellStyle name="DATA Amount [1] 14 2 3 2" xfId="30244"/>
    <cellStyle name="DATA Amount [1] 14 2 4" xfId="18998"/>
    <cellStyle name="DATA Amount [1] 14 3" xfId="10858"/>
    <cellStyle name="DATA Amount [1] 14 3 2" xfId="25923"/>
    <cellStyle name="DATA Amount [1] 14 4" xfId="14307"/>
    <cellStyle name="DATA Amount [1] 14 4 2" xfId="29372"/>
    <cellStyle name="DATA Amount [1] 14 5" xfId="6362"/>
    <cellStyle name="DATA Amount [1] 14 5 2" xfId="21430"/>
    <cellStyle name="DATA Amount [1] 14 6" xfId="33527"/>
    <cellStyle name="DATA Amount [1] 15" xfId="1718"/>
    <cellStyle name="DATA Amount [1] 15 2" xfId="3372"/>
    <cellStyle name="DATA Amount [1] 15 2 2" xfId="11731"/>
    <cellStyle name="DATA Amount [1] 15 2 2 2" xfId="26796"/>
    <cellStyle name="DATA Amount [1] 15 2 3" xfId="15180"/>
    <cellStyle name="DATA Amount [1] 15 2 3 2" xfId="30245"/>
    <cellStyle name="DATA Amount [1] 15 2 4" xfId="18999"/>
    <cellStyle name="DATA Amount [1] 15 3" xfId="10078"/>
    <cellStyle name="DATA Amount [1] 15 3 2" xfId="25143"/>
    <cellStyle name="DATA Amount [1] 15 4" xfId="13535"/>
    <cellStyle name="DATA Amount [1] 15 4 2" xfId="28600"/>
    <cellStyle name="DATA Amount [1] 15 5" xfId="9444"/>
    <cellStyle name="DATA Amount [1] 15 5 2" xfId="24509"/>
    <cellStyle name="DATA Amount [1] 15 6" xfId="33528"/>
    <cellStyle name="DATA Amount [1] 16" xfId="3366"/>
    <cellStyle name="DATA Amount [1] 16 2" xfId="11725"/>
    <cellStyle name="DATA Amount [1] 16 2 2" xfId="26790"/>
    <cellStyle name="DATA Amount [1] 16 3" xfId="15174"/>
    <cellStyle name="DATA Amount [1] 16 3 2" xfId="30239"/>
    <cellStyle name="DATA Amount [1] 16 4" xfId="18993"/>
    <cellStyle name="DATA Amount [1] 17" xfId="7559"/>
    <cellStyle name="DATA Amount [1] 17 2" xfId="22624"/>
    <cellStyle name="DATA Amount [1] 18" xfId="16861"/>
    <cellStyle name="DATA Amount [1] 18 2" xfId="31924"/>
    <cellStyle name="DATA Amount [1] 19" xfId="33529"/>
    <cellStyle name="DATA Amount [1] 2" xfId="1981"/>
    <cellStyle name="DATA Amount [1] 2 2" xfId="3373"/>
    <cellStyle name="DATA Amount [1] 2 2 2" xfId="11732"/>
    <cellStyle name="DATA Amount [1] 2 2 2 2" xfId="26797"/>
    <cellStyle name="DATA Amount [1] 2 2 3" xfId="15181"/>
    <cellStyle name="DATA Amount [1] 2 2 3 2" xfId="30246"/>
    <cellStyle name="DATA Amount [1] 2 2 4" xfId="19000"/>
    <cellStyle name="DATA Amount [1] 2 3" xfId="10340"/>
    <cellStyle name="DATA Amount [1] 2 3 2" xfId="25405"/>
    <cellStyle name="DATA Amount [1] 2 4" xfId="7575"/>
    <cellStyle name="DATA Amount [1] 2 4 2" xfId="22640"/>
    <cellStyle name="DATA Amount [1] 2 5" xfId="33530"/>
    <cellStyle name="DATA Amount [1] 20" xfId="35000"/>
    <cellStyle name="DATA Amount [1] 21" xfId="34910"/>
    <cellStyle name="DATA Amount [1] 22" xfId="35218"/>
    <cellStyle name="DATA Amount [1] 23" xfId="35450"/>
    <cellStyle name="DATA Amount [1] 24" xfId="35709"/>
    <cellStyle name="DATA Amount [1] 25" xfId="35840"/>
    <cellStyle name="DATA Amount [1] 3" xfId="2044"/>
    <cellStyle name="DATA Amount [1] 3 2" xfId="3374"/>
    <cellStyle name="DATA Amount [1] 3 2 2" xfId="11733"/>
    <cellStyle name="DATA Amount [1] 3 2 2 2" xfId="26798"/>
    <cellStyle name="DATA Amount [1] 3 2 3" xfId="15182"/>
    <cellStyle name="DATA Amount [1] 3 2 3 2" xfId="30247"/>
    <cellStyle name="DATA Amount [1] 3 2 4" xfId="19001"/>
    <cellStyle name="DATA Amount [1] 3 3" xfId="10403"/>
    <cellStyle name="DATA Amount [1] 3 3 2" xfId="25468"/>
    <cellStyle name="DATA Amount [1] 3 4" xfId="7619"/>
    <cellStyle name="DATA Amount [1] 3 4 2" xfId="22684"/>
    <cellStyle name="DATA Amount [1] 3 5" xfId="33531"/>
    <cellStyle name="DATA Amount [1] 4" xfId="1469"/>
    <cellStyle name="DATA Amount [1] 4 2" xfId="3375"/>
    <cellStyle name="DATA Amount [1] 4 2 2" xfId="11734"/>
    <cellStyle name="DATA Amount [1] 4 2 2 2" xfId="26799"/>
    <cellStyle name="DATA Amount [1] 4 2 3" xfId="15183"/>
    <cellStyle name="DATA Amount [1] 4 2 3 2" xfId="30248"/>
    <cellStyle name="DATA Amount [1] 4 2 4" xfId="19002"/>
    <cellStyle name="DATA Amount [1] 4 3" xfId="9829"/>
    <cellStyle name="DATA Amount [1] 4 3 2" xfId="24894"/>
    <cellStyle name="DATA Amount [1] 4 4" xfId="13286"/>
    <cellStyle name="DATA Amount [1] 4 4 2" xfId="28351"/>
    <cellStyle name="DATA Amount [1] 4 5" xfId="16566"/>
    <cellStyle name="DATA Amount [1] 4 5 2" xfId="31631"/>
    <cellStyle name="DATA Amount [1] 4 6" xfId="33532"/>
    <cellStyle name="DATA Amount [1] 5" xfId="1491"/>
    <cellStyle name="DATA Amount [1] 5 2" xfId="3376"/>
    <cellStyle name="DATA Amount [1] 5 2 2" xfId="11735"/>
    <cellStyle name="DATA Amount [1] 5 2 2 2" xfId="26800"/>
    <cellStyle name="DATA Amount [1] 5 2 3" xfId="15184"/>
    <cellStyle name="DATA Amount [1] 5 2 3 2" xfId="30249"/>
    <cellStyle name="DATA Amount [1] 5 2 4" xfId="19003"/>
    <cellStyle name="DATA Amount [1] 5 3" xfId="9851"/>
    <cellStyle name="DATA Amount [1] 5 3 2" xfId="24916"/>
    <cellStyle name="DATA Amount [1] 5 4" xfId="13308"/>
    <cellStyle name="DATA Amount [1] 5 4 2" xfId="28373"/>
    <cellStyle name="DATA Amount [1] 5 5" xfId="16544"/>
    <cellStyle name="DATA Amount [1] 5 5 2" xfId="31609"/>
    <cellStyle name="DATA Amount [1] 5 6" xfId="33533"/>
    <cellStyle name="DATA Amount [1] 6" xfId="1299"/>
    <cellStyle name="DATA Amount [1] 6 2" xfId="3377"/>
    <cellStyle name="DATA Amount [1] 6 2 2" xfId="11736"/>
    <cellStyle name="DATA Amount [1] 6 2 2 2" xfId="26801"/>
    <cellStyle name="DATA Amount [1] 6 2 3" xfId="15185"/>
    <cellStyle name="DATA Amount [1] 6 2 3 2" xfId="30250"/>
    <cellStyle name="DATA Amount [1] 6 2 4" xfId="19004"/>
    <cellStyle name="DATA Amount [1] 6 3" xfId="9659"/>
    <cellStyle name="DATA Amount [1] 6 3 2" xfId="24724"/>
    <cellStyle name="DATA Amount [1] 6 4" xfId="13116"/>
    <cellStyle name="DATA Amount [1] 6 4 2" xfId="28181"/>
    <cellStyle name="DATA Amount [1] 6 5" xfId="16736"/>
    <cellStyle name="DATA Amount [1] 6 5 2" xfId="31801"/>
    <cellStyle name="DATA Amount [1] 6 6" xfId="33534"/>
    <cellStyle name="DATA Amount [1] 7" xfId="1530"/>
    <cellStyle name="DATA Amount [1] 7 2" xfId="3378"/>
    <cellStyle name="DATA Amount [1] 7 2 2" xfId="11737"/>
    <cellStyle name="DATA Amount [1] 7 2 2 2" xfId="26802"/>
    <cellStyle name="DATA Amount [1] 7 2 3" xfId="15186"/>
    <cellStyle name="DATA Amount [1] 7 2 3 2" xfId="30251"/>
    <cellStyle name="DATA Amount [1] 7 2 4" xfId="19005"/>
    <cellStyle name="DATA Amount [1] 7 3" xfId="9890"/>
    <cellStyle name="DATA Amount [1] 7 3 2" xfId="24955"/>
    <cellStyle name="DATA Amount [1] 7 4" xfId="13347"/>
    <cellStyle name="DATA Amount [1] 7 4 2" xfId="28412"/>
    <cellStyle name="DATA Amount [1] 7 5" xfId="16505"/>
    <cellStyle name="DATA Amount [1] 7 5 2" xfId="31570"/>
    <cellStyle name="DATA Amount [1] 7 6" xfId="33535"/>
    <cellStyle name="DATA Amount [1] 8" xfId="1274"/>
    <cellStyle name="DATA Amount [1] 8 2" xfId="3379"/>
    <cellStyle name="DATA Amount [1] 8 2 2" xfId="11738"/>
    <cellStyle name="DATA Amount [1] 8 2 2 2" xfId="26803"/>
    <cellStyle name="DATA Amount [1] 8 2 3" xfId="15187"/>
    <cellStyle name="DATA Amount [1] 8 2 3 2" xfId="30252"/>
    <cellStyle name="DATA Amount [1] 8 2 4" xfId="19006"/>
    <cellStyle name="DATA Amount [1] 8 3" xfId="9634"/>
    <cellStyle name="DATA Amount [1] 8 3 2" xfId="24699"/>
    <cellStyle name="DATA Amount [1] 8 4" xfId="13091"/>
    <cellStyle name="DATA Amount [1] 8 4 2" xfId="28156"/>
    <cellStyle name="DATA Amount [1] 8 5" xfId="16761"/>
    <cellStyle name="DATA Amount [1] 8 5 2" xfId="31826"/>
    <cellStyle name="DATA Amount [1] 8 6" xfId="33536"/>
    <cellStyle name="DATA Amount [1] 9" xfId="1544"/>
    <cellStyle name="DATA Amount [1] 9 2" xfId="3380"/>
    <cellStyle name="DATA Amount [1] 9 2 2" xfId="11739"/>
    <cellStyle name="DATA Amount [1] 9 2 2 2" xfId="26804"/>
    <cellStyle name="DATA Amount [1] 9 2 3" xfId="15188"/>
    <cellStyle name="DATA Amount [1] 9 2 3 2" xfId="30253"/>
    <cellStyle name="DATA Amount [1] 9 2 4" xfId="19007"/>
    <cellStyle name="DATA Amount [1] 9 3" xfId="9904"/>
    <cellStyle name="DATA Amount [1] 9 3 2" xfId="24969"/>
    <cellStyle name="DATA Amount [1] 9 4" xfId="13361"/>
    <cellStyle name="DATA Amount [1] 9 4 2" xfId="28426"/>
    <cellStyle name="DATA Amount [1] 9 5" xfId="10253"/>
    <cellStyle name="DATA Amount [1] 9 5 2" xfId="25318"/>
    <cellStyle name="DATA Amount [1] 9 6" xfId="33537"/>
    <cellStyle name="DATA Amount [2]" xfId="862"/>
    <cellStyle name="DATA Amount [2] 10" xfId="1268"/>
    <cellStyle name="DATA Amount [2] 10 2" xfId="3382"/>
    <cellStyle name="DATA Amount [2] 10 2 2" xfId="11741"/>
    <cellStyle name="DATA Amount [2] 10 2 2 2" xfId="26806"/>
    <cellStyle name="DATA Amount [2] 10 2 3" xfId="15190"/>
    <cellStyle name="DATA Amount [2] 10 2 3 2" xfId="30255"/>
    <cellStyle name="DATA Amount [2] 10 2 4" xfId="19009"/>
    <cellStyle name="DATA Amount [2] 10 3" xfId="9628"/>
    <cellStyle name="DATA Amount [2] 10 3 2" xfId="24693"/>
    <cellStyle name="DATA Amount [2] 10 4" xfId="13085"/>
    <cellStyle name="DATA Amount [2] 10 4 2" xfId="28150"/>
    <cellStyle name="DATA Amount [2] 10 5" xfId="16767"/>
    <cellStyle name="DATA Amount [2] 10 5 2" xfId="31832"/>
    <cellStyle name="DATA Amount [2] 10 6" xfId="33538"/>
    <cellStyle name="DATA Amount [2] 11" xfId="1576"/>
    <cellStyle name="DATA Amount [2] 11 2" xfId="3383"/>
    <cellStyle name="DATA Amount [2] 11 2 2" xfId="11742"/>
    <cellStyle name="DATA Amount [2] 11 2 2 2" xfId="26807"/>
    <cellStyle name="DATA Amount [2] 11 2 3" xfId="15191"/>
    <cellStyle name="DATA Amount [2] 11 2 3 2" xfId="30256"/>
    <cellStyle name="DATA Amount [2] 11 2 4" xfId="19010"/>
    <cellStyle name="DATA Amount [2] 11 3" xfId="9936"/>
    <cellStyle name="DATA Amount [2] 11 3 2" xfId="25001"/>
    <cellStyle name="DATA Amount [2] 11 4" xfId="13393"/>
    <cellStyle name="DATA Amount [2] 11 4 2" xfId="28458"/>
    <cellStyle name="DATA Amount [2] 11 5" xfId="10488"/>
    <cellStyle name="DATA Amount [2] 11 5 2" xfId="25553"/>
    <cellStyle name="DATA Amount [2] 11 6" xfId="33539"/>
    <cellStyle name="DATA Amount [2] 12" xfId="1803"/>
    <cellStyle name="DATA Amount [2] 12 2" xfId="3384"/>
    <cellStyle name="DATA Amount [2] 12 2 2" xfId="11743"/>
    <cellStyle name="DATA Amount [2] 12 2 2 2" xfId="26808"/>
    <cellStyle name="DATA Amount [2] 12 2 3" xfId="15192"/>
    <cellStyle name="DATA Amount [2] 12 2 3 2" xfId="30257"/>
    <cellStyle name="DATA Amount [2] 12 2 4" xfId="19011"/>
    <cellStyle name="DATA Amount [2] 12 3" xfId="10163"/>
    <cellStyle name="DATA Amount [2] 12 3 2" xfId="25228"/>
    <cellStyle name="DATA Amount [2] 12 4" xfId="13620"/>
    <cellStyle name="DATA Amount [2] 12 4 2" xfId="28685"/>
    <cellStyle name="DATA Amount [2] 12 5" xfId="9366"/>
    <cellStyle name="DATA Amount [2] 12 5 2" xfId="24431"/>
    <cellStyle name="DATA Amount [2] 12 6" xfId="33540"/>
    <cellStyle name="DATA Amount [2] 13" xfId="1351"/>
    <cellStyle name="DATA Amount [2] 13 2" xfId="3385"/>
    <cellStyle name="DATA Amount [2] 13 2 2" xfId="11744"/>
    <cellStyle name="DATA Amount [2] 13 2 2 2" xfId="26809"/>
    <cellStyle name="DATA Amount [2] 13 2 3" xfId="15193"/>
    <cellStyle name="DATA Amount [2] 13 2 3 2" xfId="30258"/>
    <cellStyle name="DATA Amount [2] 13 2 4" xfId="19012"/>
    <cellStyle name="DATA Amount [2] 13 3" xfId="9711"/>
    <cellStyle name="DATA Amount [2] 13 3 2" xfId="24776"/>
    <cellStyle name="DATA Amount [2] 13 4" xfId="13168"/>
    <cellStyle name="DATA Amount [2] 13 4 2" xfId="28233"/>
    <cellStyle name="DATA Amount [2] 13 5" xfId="16684"/>
    <cellStyle name="DATA Amount [2] 13 5 2" xfId="31749"/>
    <cellStyle name="DATA Amount [2] 13 6" xfId="33541"/>
    <cellStyle name="DATA Amount [2] 14" xfId="2500"/>
    <cellStyle name="DATA Amount [2] 14 2" xfId="3386"/>
    <cellStyle name="DATA Amount [2] 14 2 2" xfId="11745"/>
    <cellStyle name="DATA Amount [2] 14 2 2 2" xfId="26810"/>
    <cellStyle name="DATA Amount [2] 14 2 3" xfId="15194"/>
    <cellStyle name="DATA Amount [2] 14 2 3 2" xfId="30259"/>
    <cellStyle name="DATA Amount [2] 14 2 4" xfId="19013"/>
    <cellStyle name="DATA Amount [2] 14 3" xfId="10859"/>
    <cellStyle name="DATA Amount [2] 14 3 2" xfId="25924"/>
    <cellStyle name="DATA Amount [2] 14 4" xfId="14308"/>
    <cellStyle name="DATA Amount [2] 14 4 2" xfId="29373"/>
    <cellStyle name="DATA Amount [2] 14 5" xfId="8101"/>
    <cellStyle name="DATA Amount [2] 14 5 2" xfId="23166"/>
    <cellStyle name="DATA Amount [2] 14 6" xfId="33542"/>
    <cellStyle name="DATA Amount [2] 15" xfId="1269"/>
    <cellStyle name="DATA Amount [2] 15 2" xfId="3387"/>
    <cellStyle name="DATA Amount [2] 15 2 2" xfId="11746"/>
    <cellStyle name="DATA Amount [2] 15 2 2 2" xfId="26811"/>
    <cellStyle name="DATA Amount [2] 15 2 3" xfId="15195"/>
    <cellStyle name="DATA Amount [2] 15 2 3 2" xfId="30260"/>
    <cellStyle name="DATA Amount [2] 15 2 4" xfId="19014"/>
    <cellStyle name="DATA Amount [2] 15 3" xfId="9629"/>
    <cellStyle name="DATA Amount [2] 15 3 2" xfId="24694"/>
    <cellStyle name="DATA Amount [2] 15 4" xfId="13086"/>
    <cellStyle name="DATA Amount [2] 15 4 2" xfId="28151"/>
    <cellStyle name="DATA Amount [2] 15 5" xfId="16766"/>
    <cellStyle name="DATA Amount [2] 15 5 2" xfId="31831"/>
    <cellStyle name="DATA Amount [2] 15 6" xfId="33543"/>
    <cellStyle name="DATA Amount [2] 16" xfId="3381"/>
    <cellStyle name="DATA Amount [2] 16 2" xfId="11740"/>
    <cellStyle name="DATA Amount [2] 16 2 2" xfId="26805"/>
    <cellStyle name="DATA Amount [2] 16 3" xfId="15189"/>
    <cellStyle name="DATA Amount [2] 16 3 2" xfId="30254"/>
    <cellStyle name="DATA Amount [2] 16 4" xfId="19008"/>
    <cellStyle name="DATA Amount [2] 17" xfId="6064"/>
    <cellStyle name="DATA Amount [2] 17 2" xfId="21133"/>
    <cellStyle name="DATA Amount [2] 18" xfId="16860"/>
    <cellStyle name="DATA Amount [2] 18 2" xfId="31923"/>
    <cellStyle name="DATA Amount [2] 19" xfId="33544"/>
    <cellStyle name="DATA Amount [2] 2" xfId="1980"/>
    <cellStyle name="DATA Amount [2] 2 2" xfId="3388"/>
    <cellStyle name="DATA Amount [2] 2 2 2" xfId="11747"/>
    <cellStyle name="DATA Amount [2] 2 2 2 2" xfId="26812"/>
    <cellStyle name="DATA Amount [2] 2 2 3" xfId="15196"/>
    <cellStyle name="DATA Amount [2] 2 2 3 2" xfId="30261"/>
    <cellStyle name="DATA Amount [2] 2 2 4" xfId="19015"/>
    <cellStyle name="DATA Amount [2] 2 3" xfId="10339"/>
    <cellStyle name="DATA Amount [2] 2 3 2" xfId="25404"/>
    <cellStyle name="DATA Amount [2] 2 4" xfId="6141"/>
    <cellStyle name="DATA Amount [2] 2 4 2" xfId="21210"/>
    <cellStyle name="DATA Amount [2] 2 5" xfId="33545"/>
    <cellStyle name="DATA Amount [2] 20" xfId="35001"/>
    <cellStyle name="DATA Amount [2] 21" xfId="34909"/>
    <cellStyle name="DATA Amount [2] 22" xfId="35217"/>
    <cellStyle name="DATA Amount [2] 23" xfId="35449"/>
    <cellStyle name="DATA Amount [2] 24" xfId="35708"/>
    <cellStyle name="DATA Amount [2] 25" xfId="35841"/>
    <cellStyle name="DATA Amount [2] 3" xfId="2045"/>
    <cellStyle name="DATA Amount [2] 3 2" xfId="3389"/>
    <cellStyle name="DATA Amount [2] 3 2 2" xfId="11748"/>
    <cellStyle name="DATA Amount [2] 3 2 2 2" xfId="26813"/>
    <cellStyle name="DATA Amount [2] 3 2 3" xfId="15197"/>
    <cellStyle name="DATA Amount [2] 3 2 3 2" xfId="30262"/>
    <cellStyle name="DATA Amount [2] 3 2 4" xfId="19016"/>
    <cellStyle name="DATA Amount [2] 3 3" xfId="10404"/>
    <cellStyle name="DATA Amount [2] 3 3 2" xfId="25469"/>
    <cellStyle name="DATA Amount [2] 3 4" xfId="6158"/>
    <cellStyle name="DATA Amount [2] 3 4 2" xfId="21227"/>
    <cellStyle name="DATA Amount [2] 3 5" xfId="33546"/>
    <cellStyle name="DATA Amount [2] 4" xfId="1470"/>
    <cellStyle name="DATA Amount [2] 4 2" xfId="3390"/>
    <cellStyle name="DATA Amount [2] 4 2 2" xfId="11749"/>
    <cellStyle name="DATA Amount [2] 4 2 2 2" xfId="26814"/>
    <cellStyle name="DATA Amount [2] 4 2 3" xfId="15198"/>
    <cellStyle name="DATA Amount [2] 4 2 3 2" xfId="30263"/>
    <cellStyle name="DATA Amount [2] 4 2 4" xfId="19017"/>
    <cellStyle name="DATA Amount [2] 4 3" xfId="9830"/>
    <cellStyle name="DATA Amount [2] 4 3 2" xfId="24895"/>
    <cellStyle name="DATA Amount [2] 4 4" xfId="13287"/>
    <cellStyle name="DATA Amount [2] 4 4 2" xfId="28352"/>
    <cellStyle name="DATA Amount [2] 4 5" xfId="16565"/>
    <cellStyle name="DATA Amount [2] 4 5 2" xfId="31630"/>
    <cellStyle name="DATA Amount [2] 4 6" xfId="33547"/>
    <cellStyle name="DATA Amount [2] 5" xfId="1492"/>
    <cellStyle name="DATA Amount [2] 5 2" xfId="3391"/>
    <cellStyle name="DATA Amount [2] 5 2 2" xfId="11750"/>
    <cellStyle name="DATA Amount [2] 5 2 2 2" xfId="26815"/>
    <cellStyle name="DATA Amount [2] 5 2 3" xfId="15199"/>
    <cellStyle name="DATA Amount [2] 5 2 3 2" xfId="30264"/>
    <cellStyle name="DATA Amount [2] 5 2 4" xfId="19018"/>
    <cellStyle name="DATA Amount [2] 5 3" xfId="9852"/>
    <cellStyle name="DATA Amount [2] 5 3 2" xfId="24917"/>
    <cellStyle name="DATA Amount [2] 5 4" xfId="13309"/>
    <cellStyle name="DATA Amount [2] 5 4 2" xfId="28374"/>
    <cellStyle name="DATA Amount [2] 5 5" xfId="16543"/>
    <cellStyle name="DATA Amount [2] 5 5 2" xfId="31608"/>
    <cellStyle name="DATA Amount [2] 5 6" xfId="33548"/>
    <cellStyle name="DATA Amount [2] 6" xfId="1298"/>
    <cellStyle name="DATA Amount [2] 6 2" xfId="3392"/>
    <cellStyle name="DATA Amount [2] 6 2 2" xfId="11751"/>
    <cellStyle name="DATA Amount [2] 6 2 2 2" xfId="26816"/>
    <cellStyle name="DATA Amount [2] 6 2 3" xfId="15200"/>
    <cellStyle name="DATA Amount [2] 6 2 3 2" xfId="30265"/>
    <cellStyle name="DATA Amount [2] 6 2 4" xfId="19019"/>
    <cellStyle name="DATA Amount [2] 6 3" xfId="9658"/>
    <cellStyle name="DATA Amount [2] 6 3 2" xfId="24723"/>
    <cellStyle name="DATA Amount [2] 6 4" xfId="13115"/>
    <cellStyle name="DATA Amount [2] 6 4 2" xfId="28180"/>
    <cellStyle name="DATA Amount [2] 6 5" xfId="16737"/>
    <cellStyle name="DATA Amount [2] 6 5 2" xfId="31802"/>
    <cellStyle name="DATA Amount [2] 6 6" xfId="33549"/>
    <cellStyle name="DATA Amount [2] 7" xfId="1531"/>
    <cellStyle name="DATA Amount [2] 7 2" xfId="3393"/>
    <cellStyle name="DATA Amount [2] 7 2 2" xfId="11752"/>
    <cellStyle name="DATA Amount [2] 7 2 2 2" xfId="26817"/>
    <cellStyle name="DATA Amount [2] 7 2 3" xfId="15201"/>
    <cellStyle name="DATA Amount [2] 7 2 3 2" xfId="30266"/>
    <cellStyle name="DATA Amount [2] 7 2 4" xfId="19020"/>
    <cellStyle name="DATA Amount [2] 7 3" xfId="9891"/>
    <cellStyle name="DATA Amount [2] 7 3 2" xfId="24956"/>
    <cellStyle name="DATA Amount [2] 7 4" xfId="13348"/>
    <cellStyle name="DATA Amount [2] 7 4 2" xfId="28413"/>
    <cellStyle name="DATA Amount [2] 7 5" xfId="16504"/>
    <cellStyle name="DATA Amount [2] 7 5 2" xfId="31569"/>
    <cellStyle name="DATA Amount [2] 7 6" xfId="33550"/>
    <cellStyle name="DATA Amount [2] 8" xfId="1273"/>
    <cellStyle name="DATA Amount [2] 8 2" xfId="3394"/>
    <cellStyle name="DATA Amount [2] 8 2 2" xfId="11753"/>
    <cellStyle name="DATA Amount [2] 8 2 2 2" xfId="26818"/>
    <cellStyle name="DATA Amount [2] 8 2 3" xfId="15202"/>
    <cellStyle name="DATA Amount [2] 8 2 3 2" xfId="30267"/>
    <cellStyle name="DATA Amount [2] 8 2 4" xfId="19021"/>
    <cellStyle name="DATA Amount [2] 8 3" xfId="9633"/>
    <cellStyle name="DATA Amount [2] 8 3 2" xfId="24698"/>
    <cellStyle name="DATA Amount [2] 8 4" xfId="13090"/>
    <cellStyle name="DATA Amount [2] 8 4 2" xfId="28155"/>
    <cellStyle name="DATA Amount [2] 8 5" xfId="16762"/>
    <cellStyle name="DATA Amount [2] 8 5 2" xfId="31827"/>
    <cellStyle name="DATA Amount [2] 8 6" xfId="33551"/>
    <cellStyle name="DATA Amount [2] 9" xfId="1545"/>
    <cellStyle name="DATA Amount [2] 9 2" xfId="3395"/>
    <cellStyle name="DATA Amount [2] 9 2 2" xfId="11754"/>
    <cellStyle name="DATA Amount [2] 9 2 2 2" xfId="26819"/>
    <cellStyle name="DATA Amount [2] 9 2 3" xfId="15203"/>
    <cellStyle name="DATA Amount [2] 9 2 3 2" xfId="30268"/>
    <cellStyle name="DATA Amount [2] 9 2 4" xfId="19022"/>
    <cellStyle name="DATA Amount [2] 9 3" xfId="9905"/>
    <cellStyle name="DATA Amount [2] 9 3 2" xfId="24970"/>
    <cellStyle name="DATA Amount [2] 9 4" xfId="13362"/>
    <cellStyle name="DATA Amount [2] 9 4 2" xfId="28427"/>
    <cellStyle name="DATA Amount [2] 9 5" xfId="13039"/>
    <cellStyle name="DATA Amount [2] 9 5 2" xfId="28104"/>
    <cellStyle name="DATA Amount [2] 9 6" xfId="33552"/>
    <cellStyle name="DATA Amount 10" xfId="1543"/>
    <cellStyle name="DATA Amount 10 2" xfId="3396"/>
    <cellStyle name="DATA Amount 10 2 2" xfId="11755"/>
    <cellStyle name="DATA Amount 10 2 2 2" xfId="26820"/>
    <cellStyle name="DATA Amount 10 2 3" xfId="15204"/>
    <cellStyle name="DATA Amount 10 2 3 2" xfId="30269"/>
    <cellStyle name="DATA Amount 10 2 4" xfId="19023"/>
    <cellStyle name="DATA Amount 10 3" xfId="9903"/>
    <cellStyle name="DATA Amount 10 3 2" xfId="24968"/>
    <cellStyle name="DATA Amount 10 4" xfId="13360"/>
    <cellStyle name="DATA Amount 10 4 2" xfId="28425"/>
    <cellStyle name="DATA Amount 10 5" xfId="13706"/>
    <cellStyle name="DATA Amount 10 5 2" xfId="28771"/>
    <cellStyle name="DATA Amount 10 6" xfId="33553"/>
    <cellStyle name="DATA Amount 11" xfId="1813"/>
    <cellStyle name="DATA Amount 11 2" xfId="3397"/>
    <cellStyle name="DATA Amount 11 2 2" xfId="11756"/>
    <cellStyle name="DATA Amount 11 2 2 2" xfId="26821"/>
    <cellStyle name="DATA Amount 11 2 3" xfId="15205"/>
    <cellStyle name="DATA Amount 11 2 3 2" xfId="30270"/>
    <cellStyle name="DATA Amount 11 2 4" xfId="19024"/>
    <cellStyle name="DATA Amount 11 3" xfId="10173"/>
    <cellStyle name="DATA Amount 11 3 2" xfId="25238"/>
    <cellStyle name="DATA Amount 11 4" xfId="13630"/>
    <cellStyle name="DATA Amount 11 4 2" xfId="28695"/>
    <cellStyle name="DATA Amount 11 5" xfId="9346"/>
    <cellStyle name="DATA Amount 11 5 2" xfId="24411"/>
    <cellStyle name="DATA Amount 11 6" xfId="33554"/>
    <cellStyle name="DATA Amount 12" xfId="1574"/>
    <cellStyle name="DATA Amount 12 2" xfId="3398"/>
    <cellStyle name="DATA Amount 12 2 2" xfId="11757"/>
    <cellStyle name="DATA Amount 12 2 2 2" xfId="26822"/>
    <cellStyle name="DATA Amount 12 2 3" xfId="15206"/>
    <cellStyle name="DATA Amount 12 2 3 2" xfId="30271"/>
    <cellStyle name="DATA Amount 12 2 4" xfId="19025"/>
    <cellStyle name="DATA Amount 12 3" xfId="9934"/>
    <cellStyle name="DATA Amount 12 3 2" xfId="24999"/>
    <cellStyle name="DATA Amount 12 4" xfId="13391"/>
    <cellStyle name="DATA Amount 12 4 2" xfId="28456"/>
    <cellStyle name="DATA Amount 12 5" xfId="10254"/>
    <cellStyle name="DATA Amount 12 5 2" xfId="25319"/>
    <cellStyle name="DATA Amount 12 6" xfId="33555"/>
    <cellStyle name="DATA Amount 13" xfId="1707"/>
    <cellStyle name="DATA Amount 13 2" xfId="3399"/>
    <cellStyle name="DATA Amount 13 2 2" xfId="11758"/>
    <cellStyle name="DATA Amount 13 2 2 2" xfId="26823"/>
    <cellStyle name="DATA Amount 13 2 3" xfId="15207"/>
    <cellStyle name="DATA Amount 13 2 3 2" xfId="30272"/>
    <cellStyle name="DATA Amount 13 2 4" xfId="19026"/>
    <cellStyle name="DATA Amount 13 3" xfId="10067"/>
    <cellStyle name="DATA Amount 13 3 2" xfId="25132"/>
    <cellStyle name="DATA Amount 13 4" xfId="13524"/>
    <cellStyle name="DATA Amount 13 4 2" xfId="28589"/>
    <cellStyle name="DATA Amount 13 5" xfId="9495"/>
    <cellStyle name="DATA Amount 13 5 2" xfId="24560"/>
    <cellStyle name="DATA Amount 13 6" xfId="33556"/>
    <cellStyle name="DATA Amount 14" xfId="1606"/>
    <cellStyle name="DATA Amount 14 2" xfId="3400"/>
    <cellStyle name="DATA Amount 14 2 2" xfId="11759"/>
    <cellStyle name="DATA Amount 14 2 2 2" xfId="26824"/>
    <cellStyle name="DATA Amount 14 2 3" xfId="15208"/>
    <cellStyle name="DATA Amount 14 2 3 2" xfId="30273"/>
    <cellStyle name="DATA Amount 14 2 4" xfId="19027"/>
    <cellStyle name="DATA Amount 14 3" xfId="9966"/>
    <cellStyle name="DATA Amount 14 3 2" xfId="25031"/>
    <cellStyle name="DATA Amount 14 4" xfId="13423"/>
    <cellStyle name="DATA Amount 14 4 2" xfId="28488"/>
    <cellStyle name="DATA Amount 14 5" xfId="10478"/>
    <cellStyle name="DATA Amount 14 5 2" xfId="25543"/>
    <cellStyle name="DATA Amount 14 6" xfId="33557"/>
    <cellStyle name="DATA Amount 15" xfId="1353"/>
    <cellStyle name="DATA Amount 15 2" xfId="3401"/>
    <cellStyle name="DATA Amount 15 2 2" xfId="11760"/>
    <cellStyle name="DATA Amount 15 2 2 2" xfId="26825"/>
    <cellStyle name="DATA Amount 15 2 3" xfId="15209"/>
    <cellStyle name="DATA Amount 15 2 3 2" xfId="30274"/>
    <cellStyle name="DATA Amount 15 2 4" xfId="19028"/>
    <cellStyle name="DATA Amount 15 3" xfId="9713"/>
    <cellStyle name="DATA Amount 15 3 2" xfId="24778"/>
    <cellStyle name="DATA Amount 15 4" xfId="13170"/>
    <cellStyle name="DATA Amount 15 4 2" xfId="28235"/>
    <cellStyle name="DATA Amount 15 5" xfId="16682"/>
    <cellStyle name="DATA Amount 15 5 2" xfId="31747"/>
    <cellStyle name="DATA Amount 15 6" xfId="33558"/>
    <cellStyle name="DATA Amount 16" xfId="2498"/>
    <cellStyle name="DATA Amount 16 2" xfId="3402"/>
    <cellStyle name="DATA Amount 16 2 2" xfId="11761"/>
    <cellStyle name="DATA Amount 16 2 2 2" xfId="26826"/>
    <cellStyle name="DATA Amount 16 2 3" xfId="15210"/>
    <cellStyle name="DATA Amount 16 2 3 2" xfId="30275"/>
    <cellStyle name="DATA Amount 16 2 4" xfId="19029"/>
    <cellStyle name="DATA Amount 16 3" xfId="10857"/>
    <cellStyle name="DATA Amount 16 3 2" xfId="25922"/>
    <cellStyle name="DATA Amount 16 4" xfId="14306"/>
    <cellStyle name="DATA Amount 16 4 2" xfId="29371"/>
    <cellStyle name="DATA Amount 16 5" xfId="5553"/>
    <cellStyle name="DATA Amount 16 5 2" xfId="20701"/>
    <cellStyle name="DATA Amount 16 6" xfId="33559"/>
    <cellStyle name="DATA Amount 17" xfId="1814"/>
    <cellStyle name="DATA Amount 17 2" xfId="3403"/>
    <cellStyle name="DATA Amount 17 2 2" xfId="11762"/>
    <cellStyle name="DATA Amount 17 2 2 2" xfId="26827"/>
    <cellStyle name="DATA Amount 17 2 3" xfId="15211"/>
    <cellStyle name="DATA Amount 17 2 3 2" xfId="30276"/>
    <cellStyle name="DATA Amount 17 2 4" xfId="19030"/>
    <cellStyle name="DATA Amount 17 3" xfId="10174"/>
    <cellStyle name="DATA Amount 17 3 2" xfId="25239"/>
    <cellStyle name="DATA Amount 17 4" xfId="13631"/>
    <cellStyle name="DATA Amount 17 4 2" xfId="28696"/>
    <cellStyle name="DATA Amount 17 5" xfId="10246"/>
    <cellStyle name="DATA Amount 17 5 2" xfId="25311"/>
    <cellStyle name="DATA Amount 17 6" xfId="33560"/>
    <cellStyle name="DATA Amount 18" xfId="3365"/>
    <cellStyle name="DATA Amount 18 2" xfId="11724"/>
    <cellStyle name="DATA Amount 18 2 2" xfId="26789"/>
    <cellStyle name="DATA Amount 18 3" xfId="15173"/>
    <cellStyle name="DATA Amount 18 3 2" xfId="30238"/>
    <cellStyle name="DATA Amount 18 4" xfId="18992"/>
    <cellStyle name="DATA Amount 19" xfId="4687"/>
    <cellStyle name="DATA Amount 19 2" xfId="13045"/>
    <cellStyle name="DATA Amount 19 2 2" xfId="28110"/>
    <cellStyle name="DATA Amount 19 3" xfId="16495"/>
    <cellStyle name="DATA Amount 19 3 2" xfId="31560"/>
    <cellStyle name="DATA Amount 19 4" xfId="20312"/>
    <cellStyle name="DATA Amount 2" xfId="1982"/>
    <cellStyle name="DATA Amount 2 2" xfId="3404"/>
    <cellStyle name="DATA Amount 2 2 2" xfId="11763"/>
    <cellStyle name="DATA Amount 2 2 2 2" xfId="26828"/>
    <cellStyle name="DATA Amount 2 2 3" xfId="15212"/>
    <cellStyle name="DATA Amount 2 2 3 2" xfId="30277"/>
    <cellStyle name="DATA Amount 2 2 4" xfId="19031"/>
    <cellStyle name="DATA Amount 2 3" xfId="10341"/>
    <cellStyle name="DATA Amount 2 3 2" xfId="25406"/>
    <cellStyle name="DATA Amount 2 4" xfId="5968"/>
    <cellStyle name="DATA Amount 2 4 2" xfId="21037"/>
    <cellStyle name="DATA Amount 2 5" xfId="33561"/>
    <cellStyle name="DATA Amount 20" xfId="5540"/>
    <cellStyle name="DATA Amount 20 2" xfId="20688"/>
    <cellStyle name="DATA Amount 21" xfId="6050"/>
    <cellStyle name="DATA Amount 21 2" xfId="21119"/>
    <cellStyle name="DATA Amount 22" xfId="5979"/>
    <cellStyle name="DATA Amount 22 2" xfId="21048"/>
    <cellStyle name="DATA Amount 23" xfId="16805"/>
    <cellStyle name="DATA Amount 23 2" xfId="31869"/>
    <cellStyle name="DATA Amount 24" xfId="16862"/>
    <cellStyle name="DATA Amount 24 2" xfId="31925"/>
    <cellStyle name="DATA Amount 25" xfId="20325"/>
    <cellStyle name="DATA Amount 26" xfId="33054"/>
    <cellStyle name="DATA Amount 27" xfId="33562"/>
    <cellStyle name="DATA Amount 28" xfId="34999"/>
    <cellStyle name="DATA Amount 29" xfId="34911"/>
    <cellStyle name="DATA Amount 3" xfId="2043"/>
    <cellStyle name="DATA Amount 3 2" xfId="3405"/>
    <cellStyle name="DATA Amount 3 2 2" xfId="11764"/>
    <cellStyle name="DATA Amount 3 2 2 2" xfId="26829"/>
    <cellStyle name="DATA Amount 3 2 3" xfId="15213"/>
    <cellStyle name="DATA Amount 3 2 3 2" xfId="30278"/>
    <cellStyle name="DATA Amount 3 2 4" xfId="19032"/>
    <cellStyle name="DATA Amount 3 3" xfId="10402"/>
    <cellStyle name="DATA Amount 3 3 2" xfId="25467"/>
    <cellStyle name="DATA Amount 3 4" xfId="5978"/>
    <cellStyle name="DATA Amount 3 4 2" xfId="21047"/>
    <cellStyle name="DATA Amount 3 5" xfId="33563"/>
    <cellStyle name="DATA Amount 30" xfId="34997"/>
    <cellStyle name="DATA Amount 31" xfId="34939"/>
    <cellStyle name="DATA Amount 32" xfId="35068"/>
    <cellStyle name="DATA Amount 33" xfId="35064"/>
    <cellStyle name="DATA Amount 34" xfId="34846"/>
    <cellStyle name="DATA Amount 35" xfId="35091"/>
    <cellStyle name="DATA Amount 36" xfId="35151"/>
    <cellStyle name="DATA Amount 37" xfId="35148"/>
    <cellStyle name="DATA Amount 38" xfId="35141"/>
    <cellStyle name="DATA Amount 39" xfId="35119"/>
    <cellStyle name="DATA Amount 4" xfId="1468"/>
    <cellStyle name="DATA Amount 4 2" xfId="3406"/>
    <cellStyle name="DATA Amount 4 2 2" xfId="11765"/>
    <cellStyle name="DATA Amount 4 2 2 2" xfId="26830"/>
    <cellStyle name="DATA Amount 4 2 3" xfId="15214"/>
    <cellStyle name="DATA Amount 4 2 3 2" xfId="30279"/>
    <cellStyle name="DATA Amount 4 2 4" xfId="19033"/>
    <cellStyle name="DATA Amount 4 3" xfId="9828"/>
    <cellStyle name="DATA Amount 4 3 2" xfId="24893"/>
    <cellStyle name="DATA Amount 4 4" xfId="13285"/>
    <cellStyle name="DATA Amount 4 4 2" xfId="28350"/>
    <cellStyle name="DATA Amount 4 5" xfId="16567"/>
    <cellStyle name="DATA Amount 4 5 2" xfId="31632"/>
    <cellStyle name="DATA Amount 4 6" xfId="33564"/>
    <cellStyle name="DATA Amount 40" xfId="35147"/>
    <cellStyle name="DATA Amount 41" xfId="35135"/>
    <cellStyle name="DATA Amount 42" xfId="34898"/>
    <cellStyle name="DATA Amount 43" xfId="35145"/>
    <cellStyle name="DATA Amount 44" xfId="35267"/>
    <cellStyle name="DATA Amount 45" xfId="35219"/>
    <cellStyle name="DATA Amount 46" xfId="35292"/>
    <cellStyle name="DATA Amount 47" xfId="35249"/>
    <cellStyle name="DATA Amount 48" xfId="35373"/>
    <cellStyle name="DATA Amount 49" xfId="35315"/>
    <cellStyle name="DATA Amount 5" xfId="1747"/>
    <cellStyle name="DATA Amount 5 2" xfId="3407"/>
    <cellStyle name="DATA Amount 5 2 2" xfId="11766"/>
    <cellStyle name="DATA Amount 5 2 2 2" xfId="26831"/>
    <cellStyle name="DATA Amount 5 2 3" xfId="15215"/>
    <cellStyle name="DATA Amount 5 2 3 2" xfId="30280"/>
    <cellStyle name="DATA Amount 5 2 4" xfId="19034"/>
    <cellStyle name="DATA Amount 5 3" xfId="10107"/>
    <cellStyle name="DATA Amount 5 3 2" xfId="25172"/>
    <cellStyle name="DATA Amount 5 4" xfId="13564"/>
    <cellStyle name="DATA Amount 5 4 2" xfId="28629"/>
    <cellStyle name="DATA Amount 5 5" xfId="9421"/>
    <cellStyle name="DATA Amount 5 5 2" xfId="24486"/>
    <cellStyle name="DATA Amount 5 6" xfId="33565"/>
    <cellStyle name="DATA Amount 50" xfId="35312"/>
    <cellStyle name="DATA Amount 51" xfId="35258"/>
    <cellStyle name="DATA Amount 52" xfId="35370"/>
    <cellStyle name="DATA Amount 53" xfId="35297"/>
    <cellStyle name="DATA Amount 54" xfId="35316"/>
    <cellStyle name="DATA Amount 55" xfId="35323"/>
    <cellStyle name="DATA Amount 56" xfId="35157"/>
    <cellStyle name="DATA Amount 57" xfId="35303"/>
    <cellStyle name="DATA Amount 58" xfId="35158"/>
    <cellStyle name="DATA Amount 59" xfId="35344"/>
    <cellStyle name="DATA Amount 6" xfId="1490"/>
    <cellStyle name="DATA Amount 6 2" xfId="3408"/>
    <cellStyle name="DATA Amount 6 2 2" xfId="11767"/>
    <cellStyle name="DATA Amount 6 2 2 2" xfId="26832"/>
    <cellStyle name="DATA Amount 6 2 3" xfId="15216"/>
    <cellStyle name="DATA Amount 6 2 3 2" xfId="30281"/>
    <cellStyle name="DATA Amount 6 2 4" xfId="19035"/>
    <cellStyle name="DATA Amount 6 3" xfId="9850"/>
    <cellStyle name="DATA Amount 6 3 2" xfId="24915"/>
    <cellStyle name="DATA Amount 6 4" xfId="13307"/>
    <cellStyle name="DATA Amount 6 4 2" xfId="28372"/>
    <cellStyle name="DATA Amount 6 5" xfId="16545"/>
    <cellStyle name="DATA Amount 6 5 2" xfId="31610"/>
    <cellStyle name="DATA Amount 6 6" xfId="33566"/>
    <cellStyle name="DATA Amount 60" xfId="35496"/>
    <cellStyle name="DATA Amount 61" xfId="35451"/>
    <cellStyle name="DATA Amount 62" xfId="35532"/>
    <cellStyle name="DATA Amount 63" xfId="35484"/>
    <cellStyle name="DATA Amount 64" xfId="35634"/>
    <cellStyle name="DATA Amount 65" xfId="35625"/>
    <cellStyle name="DATA Amount 66" xfId="35553"/>
    <cellStyle name="DATA Amount 67" xfId="35382"/>
    <cellStyle name="DATA Amount 68" xfId="35627"/>
    <cellStyle name="DATA Amount 69" xfId="35556"/>
    <cellStyle name="DATA Amount 7" xfId="1300"/>
    <cellStyle name="DATA Amount 7 2" xfId="3409"/>
    <cellStyle name="DATA Amount 7 2 2" xfId="11768"/>
    <cellStyle name="DATA Amount 7 2 2 2" xfId="26833"/>
    <cellStyle name="DATA Amount 7 2 3" xfId="15217"/>
    <cellStyle name="DATA Amount 7 2 3 2" xfId="30282"/>
    <cellStyle name="DATA Amount 7 2 4" xfId="19036"/>
    <cellStyle name="DATA Amount 7 3" xfId="9660"/>
    <cellStyle name="DATA Amount 7 3 2" xfId="24725"/>
    <cellStyle name="DATA Amount 7 4" xfId="13117"/>
    <cellStyle name="DATA Amount 7 4 2" xfId="28182"/>
    <cellStyle name="DATA Amount 7 5" xfId="16735"/>
    <cellStyle name="DATA Amount 7 5 2" xfId="31800"/>
    <cellStyle name="DATA Amount 7 6" xfId="33567"/>
    <cellStyle name="DATA Amount 70" xfId="35549"/>
    <cellStyle name="DATA Amount 71" xfId="35632"/>
    <cellStyle name="DATA Amount 72" xfId="35377"/>
    <cellStyle name="DATA Amount 73" xfId="35375"/>
    <cellStyle name="DATA Amount 74" xfId="35539"/>
    <cellStyle name="DATA Amount 75" xfId="35581"/>
    <cellStyle name="DATA Amount 76" xfId="35638"/>
    <cellStyle name="DATA Amount 77" xfId="35395"/>
    <cellStyle name="DATA Amount 78" xfId="35421"/>
    <cellStyle name="DATA Amount 79" xfId="35641"/>
    <cellStyle name="DATA Amount 8" xfId="1529"/>
    <cellStyle name="DATA Amount 8 2" xfId="3410"/>
    <cellStyle name="DATA Amount 8 2 2" xfId="11769"/>
    <cellStyle name="DATA Amount 8 2 2 2" xfId="26834"/>
    <cellStyle name="DATA Amount 8 2 3" xfId="15218"/>
    <cellStyle name="DATA Amount 8 2 3 2" xfId="30283"/>
    <cellStyle name="DATA Amount 8 2 4" xfId="19037"/>
    <cellStyle name="DATA Amount 8 3" xfId="9889"/>
    <cellStyle name="DATA Amount 8 3 2" xfId="24954"/>
    <cellStyle name="DATA Amount 8 4" xfId="13346"/>
    <cellStyle name="DATA Amount 8 4 2" xfId="28411"/>
    <cellStyle name="DATA Amount 8 5" xfId="16506"/>
    <cellStyle name="DATA Amount 8 5 2" xfId="31571"/>
    <cellStyle name="DATA Amount 8 6" xfId="33568"/>
    <cellStyle name="DATA Amount 80" xfId="35536"/>
    <cellStyle name="DATA Amount 81" xfId="35537"/>
    <cellStyle name="DATA Amount 82" xfId="35595"/>
    <cellStyle name="DATA Amount 83" xfId="35597"/>
    <cellStyle name="DATA Amount 84" xfId="35381"/>
    <cellStyle name="DATA Amount 85" xfId="35750"/>
    <cellStyle name="DATA Amount 86" xfId="35710"/>
    <cellStyle name="DATA Amount 87" xfId="35772"/>
    <cellStyle name="DATA Amount 88" xfId="35739"/>
    <cellStyle name="DATA Amount 89" xfId="35770"/>
    <cellStyle name="DATA Amount 9" xfId="1722"/>
    <cellStyle name="DATA Amount 9 2" xfId="3411"/>
    <cellStyle name="DATA Amount 9 2 2" xfId="11770"/>
    <cellStyle name="DATA Amount 9 2 2 2" xfId="26835"/>
    <cellStyle name="DATA Amount 9 2 3" xfId="15219"/>
    <cellStyle name="DATA Amount 9 2 3 2" xfId="30284"/>
    <cellStyle name="DATA Amount 9 2 4" xfId="19038"/>
    <cellStyle name="DATA Amount 9 3" xfId="10082"/>
    <cellStyle name="DATA Amount 9 3 2" xfId="25147"/>
    <cellStyle name="DATA Amount 9 4" xfId="13539"/>
    <cellStyle name="DATA Amount 9 4 2" xfId="28604"/>
    <cellStyle name="DATA Amount 9 5" xfId="10247"/>
    <cellStyle name="DATA Amount 9 5 2" xfId="25312"/>
    <cellStyle name="DATA Amount 9 6" xfId="33569"/>
    <cellStyle name="DATA Amount 90" xfId="35742"/>
    <cellStyle name="DATA Amount 91" xfId="35826"/>
    <cellStyle name="DATA Amount 92" xfId="35779"/>
    <cellStyle name="DATA Amount 93" xfId="35683"/>
    <cellStyle name="DATA Amount 94" xfId="35827"/>
    <cellStyle name="DATA Amount 95" xfId="35696"/>
    <cellStyle name="DATA Amount 96" xfId="35697"/>
    <cellStyle name="DATA Amount 97" xfId="35839"/>
    <cellStyle name="DATA Amount_Best Practice Model Disclaimer v1.1" xfId="36124"/>
    <cellStyle name="DATA Currency" xfId="863"/>
    <cellStyle name="DATA Currency [1]" xfId="864"/>
    <cellStyle name="DATA Currency [1] 10" xfId="1267"/>
    <cellStyle name="DATA Currency [1] 10 2" xfId="3414"/>
    <cellStyle name="DATA Currency [1] 10 2 2" xfId="11773"/>
    <cellStyle name="DATA Currency [1] 10 2 2 2" xfId="26838"/>
    <cellStyle name="DATA Currency [1] 10 2 3" xfId="15222"/>
    <cellStyle name="DATA Currency [1] 10 2 3 2" xfId="30287"/>
    <cellStyle name="DATA Currency [1] 10 2 4" xfId="19041"/>
    <cellStyle name="DATA Currency [1] 10 3" xfId="9627"/>
    <cellStyle name="DATA Currency [1] 10 3 2" xfId="24692"/>
    <cellStyle name="DATA Currency [1] 10 4" xfId="13084"/>
    <cellStyle name="DATA Currency [1] 10 4 2" xfId="28149"/>
    <cellStyle name="DATA Currency [1] 10 5" xfId="16768"/>
    <cellStyle name="DATA Currency [1] 10 5 2" xfId="31833"/>
    <cellStyle name="DATA Currency [1] 10 6" xfId="33570"/>
    <cellStyle name="DATA Currency [1] 11" xfId="1578"/>
    <cellStyle name="DATA Currency [1] 11 2" xfId="3415"/>
    <cellStyle name="DATA Currency [1] 11 2 2" xfId="11774"/>
    <cellStyle name="DATA Currency [1] 11 2 2 2" xfId="26839"/>
    <cellStyle name="DATA Currency [1] 11 2 3" xfId="15223"/>
    <cellStyle name="DATA Currency [1] 11 2 3 2" xfId="30288"/>
    <cellStyle name="DATA Currency [1] 11 2 4" xfId="19042"/>
    <cellStyle name="DATA Currency [1] 11 3" xfId="9938"/>
    <cellStyle name="DATA Currency [1] 11 3 2" xfId="25003"/>
    <cellStyle name="DATA Currency [1] 11 4" xfId="13395"/>
    <cellStyle name="DATA Currency [1] 11 4 2" xfId="28460"/>
    <cellStyle name="DATA Currency [1] 11 5" xfId="9568"/>
    <cellStyle name="DATA Currency [1] 11 5 2" xfId="24633"/>
    <cellStyle name="DATA Currency [1] 11 6" xfId="33571"/>
    <cellStyle name="DATA Currency [1] 12" xfId="1802"/>
    <cellStyle name="DATA Currency [1] 12 2" xfId="3416"/>
    <cellStyle name="DATA Currency [1] 12 2 2" xfId="11775"/>
    <cellStyle name="DATA Currency [1] 12 2 2 2" xfId="26840"/>
    <cellStyle name="DATA Currency [1] 12 2 3" xfId="15224"/>
    <cellStyle name="DATA Currency [1] 12 2 3 2" xfId="30289"/>
    <cellStyle name="DATA Currency [1] 12 2 4" xfId="19043"/>
    <cellStyle name="DATA Currency [1] 12 3" xfId="10162"/>
    <cellStyle name="DATA Currency [1] 12 3 2" xfId="25227"/>
    <cellStyle name="DATA Currency [1] 12 4" xfId="13619"/>
    <cellStyle name="DATA Currency [1] 12 4 2" xfId="28684"/>
    <cellStyle name="DATA Currency [1] 12 5" xfId="9367"/>
    <cellStyle name="DATA Currency [1] 12 5 2" xfId="24432"/>
    <cellStyle name="DATA Currency [1] 12 6" xfId="33572"/>
    <cellStyle name="DATA Currency [1] 13" xfId="1757"/>
    <cellStyle name="DATA Currency [1] 13 2" xfId="3417"/>
    <cellStyle name="DATA Currency [1] 13 2 2" xfId="11776"/>
    <cellStyle name="DATA Currency [1] 13 2 2 2" xfId="26841"/>
    <cellStyle name="DATA Currency [1] 13 2 3" xfId="15225"/>
    <cellStyle name="DATA Currency [1] 13 2 3 2" xfId="30290"/>
    <cellStyle name="DATA Currency [1] 13 2 4" xfId="19044"/>
    <cellStyle name="DATA Currency [1] 13 3" xfId="10117"/>
    <cellStyle name="DATA Currency [1] 13 3 2" xfId="25182"/>
    <cellStyle name="DATA Currency [1] 13 4" xfId="13574"/>
    <cellStyle name="DATA Currency [1] 13 4 2" xfId="28639"/>
    <cellStyle name="DATA Currency [1] 13 5" xfId="9412"/>
    <cellStyle name="DATA Currency [1] 13 5 2" xfId="24477"/>
    <cellStyle name="DATA Currency [1] 13 6" xfId="33573"/>
    <cellStyle name="DATA Currency [1] 14" xfId="2502"/>
    <cellStyle name="DATA Currency [1] 14 2" xfId="3418"/>
    <cellStyle name="DATA Currency [1] 14 2 2" xfId="11777"/>
    <cellStyle name="DATA Currency [1] 14 2 2 2" xfId="26842"/>
    <cellStyle name="DATA Currency [1] 14 2 3" xfId="15226"/>
    <cellStyle name="DATA Currency [1] 14 2 3 2" xfId="30291"/>
    <cellStyle name="DATA Currency [1] 14 2 4" xfId="19045"/>
    <cellStyle name="DATA Currency [1] 14 3" xfId="10861"/>
    <cellStyle name="DATA Currency [1] 14 3 2" xfId="25926"/>
    <cellStyle name="DATA Currency [1] 14 4" xfId="14310"/>
    <cellStyle name="DATA Currency [1] 14 4 2" xfId="29375"/>
    <cellStyle name="DATA Currency [1] 14 5" xfId="8102"/>
    <cellStyle name="DATA Currency [1] 14 5 2" xfId="23167"/>
    <cellStyle name="DATA Currency [1] 14 6" xfId="33574"/>
    <cellStyle name="DATA Currency [1] 15" xfId="1265"/>
    <cellStyle name="DATA Currency [1] 15 2" xfId="3419"/>
    <cellStyle name="DATA Currency [1] 15 2 2" xfId="11778"/>
    <cellStyle name="DATA Currency [1] 15 2 2 2" xfId="26843"/>
    <cellStyle name="DATA Currency [1] 15 2 3" xfId="15227"/>
    <cellStyle name="DATA Currency [1] 15 2 3 2" xfId="30292"/>
    <cellStyle name="DATA Currency [1] 15 2 4" xfId="19046"/>
    <cellStyle name="DATA Currency [1] 15 3" xfId="9625"/>
    <cellStyle name="DATA Currency [1] 15 3 2" xfId="24690"/>
    <cellStyle name="DATA Currency [1] 15 4" xfId="13082"/>
    <cellStyle name="DATA Currency [1] 15 4 2" xfId="28147"/>
    <cellStyle name="DATA Currency [1] 15 5" xfId="16770"/>
    <cellStyle name="DATA Currency [1] 15 5 2" xfId="31835"/>
    <cellStyle name="DATA Currency [1] 15 6" xfId="33575"/>
    <cellStyle name="DATA Currency [1] 16" xfId="3413"/>
    <cellStyle name="DATA Currency [1] 16 2" xfId="11772"/>
    <cellStyle name="DATA Currency [1] 16 2 2" xfId="26837"/>
    <cellStyle name="DATA Currency [1] 16 3" xfId="15221"/>
    <cellStyle name="DATA Currency [1] 16 3 2" xfId="30286"/>
    <cellStyle name="DATA Currency [1] 16 4" xfId="19040"/>
    <cellStyle name="DATA Currency [1] 17" xfId="7558"/>
    <cellStyle name="DATA Currency [1] 17 2" xfId="22623"/>
    <cellStyle name="DATA Currency [1] 18" xfId="16858"/>
    <cellStyle name="DATA Currency [1] 18 2" xfId="31921"/>
    <cellStyle name="DATA Currency [1] 19" xfId="33576"/>
    <cellStyle name="DATA Currency [1] 2" xfId="1978"/>
    <cellStyle name="DATA Currency [1] 2 2" xfId="3420"/>
    <cellStyle name="DATA Currency [1] 2 2 2" xfId="11779"/>
    <cellStyle name="DATA Currency [1] 2 2 2 2" xfId="26844"/>
    <cellStyle name="DATA Currency [1] 2 2 3" xfId="15228"/>
    <cellStyle name="DATA Currency [1] 2 2 3 2" xfId="30293"/>
    <cellStyle name="DATA Currency [1] 2 2 4" xfId="19047"/>
    <cellStyle name="DATA Currency [1] 2 3" xfId="10337"/>
    <cellStyle name="DATA Currency [1] 2 3 2" xfId="25402"/>
    <cellStyle name="DATA Currency [1] 2 4" xfId="6386"/>
    <cellStyle name="DATA Currency [1] 2 4 2" xfId="21454"/>
    <cellStyle name="DATA Currency [1] 2 5" xfId="33577"/>
    <cellStyle name="DATA Currency [1] 20" xfId="35003"/>
    <cellStyle name="DATA Currency [1] 21" xfId="34907"/>
    <cellStyle name="DATA Currency [1] 22" xfId="35215"/>
    <cellStyle name="DATA Currency [1] 23" xfId="35447"/>
    <cellStyle name="DATA Currency [1] 24" xfId="35706"/>
    <cellStyle name="DATA Currency [1] 25" xfId="35843"/>
    <cellStyle name="DATA Currency [1] 3" xfId="2047"/>
    <cellStyle name="DATA Currency [1] 3 2" xfId="3421"/>
    <cellStyle name="DATA Currency [1] 3 2 2" xfId="11780"/>
    <cellStyle name="DATA Currency [1] 3 2 2 2" xfId="26845"/>
    <cellStyle name="DATA Currency [1] 3 2 3" xfId="15229"/>
    <cellStyle name="DATA Currency [1] 3 2 3 2" xfId="30294"/>
    <cellStyle name="DATA Currency [1] 3 2 4" xfId="19048"/>
    <cellStyle name="DATA Currency [1] 3 3" xfId="10406"/>
    <cellStyle name="DATA Currency [1] 3 3 2" xfId="25471"/>
    <cellStyle name="DATA Currency [1] 3 4" xfId="5955"/>
    <cellStyle name="DATA Currency [1] 3 4 2" xfId="21024"/>
    <cellStyle name="DATA Currency [1] 3 5" xfId="33578"/>
    <cellStyle name="DATA Currency [1] 4" xfId="1473"/>
    <cellStyle name="DATA Currency [1] 4 2" xfId="3422"/>
    <cellStyle name="DATA Currency [1] 4 2 2" xfId="11781"/>
    <cellStyle name="DATA Currency [1] 4 2 2 2" xfId="26846"/>
    <cellStyle name="DATA Currency [1] 4 2 3" xfId="15230"/>
    <cellStyle name="DATA Currency [1] 4 2 3 2" xfId="30295"/>
    <cellStyle name="DATA Currency [1] 4 2 4" xfId="19049"/>
    <cellStyle name="DATA Currency [1] 4 3" xfId="9833"/>
    <cellStyle name="DATA Currency [1] 4 3 2" xfId="24898"/>
    <cellStyle name="DATA Currency [1] 4 4" xfId="13290"/>
    <cellStyle name="DATA Currency [1] 4 4 2" xfId="28355"/>
    <cellStyle name="DATA Currency [1] 4 5" xfId="16562"/>
    <cellStyle name="DATA Currency [1] 4 5 2" xfId="31627"/>
    <cellStyle name="DATA Currency [1] 4 6" xfId="33579"/>
    <cellStyle name="DATA Currency [1] 5" xfId="1495"/>
    <cellStyle name="DATA Currency [1] 5 2" xfId="3423"/>
    <cellStyle name="DATA Currency [1] 5 2 2" xfId="11782"/>
    <cellStyle name="DATA Currency [1] 5 2 2 2" xfId="26847"/>
    <cellStyle name="DATA Currency [1] 5 2 3" xfId="15231"/>
    <cellStyle name="DATA Currency [1] 5 2 3 2" xfId="30296"/>
    <cellStyle name="DATA Currency [1] 5 2 4" xfId="19050"/>
    <cellStyle name="DATA Currency [1] 5 3" xfId="9855"/>
    <cellStyle name="DATA Currency [1] 5 3 2" xfId="24920"/>
    <cellStyle name="DATA Currency [1] 5 4" xfId="13312"/>
    <cellStyle name="DATA Currency [1] 5 4 2" xfId="28377"/>
    <cellStyle name="DATA Currency [1] 5 5" xfId="16540"/>
    <cellStyle name="DATA Currency [1] 5 5 2" xfId="31605"/>
    <cellStyle name="DATA Currency [1] 5 6" xfId="33580"/>
    <cellStyle name="DATA Currency [1] 6" xfId="1295"/>
    <cellStyle name="DATA Currency [1] 6 2" xfId="3424"/>
    <cellStyle name="DATA Currency [1] 6 2 2" xfId="11783"/>
    <cellStyle name="DATA Currency [1] 6 2 2 2" xfId="26848"/>
    <cellStyle name="DATA Currency [1] 6 2 3" xfId="15232"/>
    <cellStyle name="DATA Currency [1] 6 2 3 2" xfId="30297"/>
    <cellStyle name="DATA Currency [1] 6 2 4" xfId="19051"/>
    <cellStyle name="DATA Currency [1] 6 3" xfId="9655"/>
    <cellStyle name="DATA Currency [1] 6 3 2" xfId="24720"/>
    <cellStyle name="DATA Currency [1] 6 4" xfId="13112"/>
    <cellStyle name="DATA Currency [1] 6 4 2" xfId="28177"/>
    <cellStyle name="DATA Currency [1] 6 5" xfId="16740"/>
    <cellStyle name="DATA Currency [1] 6 5 2" xfId="31805"/>
    <cellStyle name="DATA Currency [1] 6 6" xfId="33581"/>
    <cellStyle name="DATA Currency [1] 7" xfId="1533"/>
    <cellStyle name="DATA Currency [1] 7 2" xfId="3425"/>
    <cellStyle name="DATA Currency [1] 7 2 2" xfId="11784"/>
    <cellStyle name="DATA Currency [1] 7 2 2 2" xfId="26849"/>
    <cellStyle name="DATA Currency [1] 7 2 3" xfId="15233"/>
    <cellStyle name="DATA Currency [1] 7 2 3 2" xfId="30298"/>
    <cellStyle name="DATA Currency [1] 7 2 4" xfId="19052"/>
    <cellStyle name="DATA Currency [1] 7 3" xfId="9893"/>
    <cellStyle name="DATA Currency [1] 7 3 2" xfId="24958"/>
    <cellStyle name="DATA Currency [1] 7 4" xfId="13350"/>
    <cellStyle name="DATA Currency [1] 7 4 2" xfId="28415"/>
    <cellStyle name="DATA Currency [1] 7 5" xfId="16502"/>
    <cellStyle name="DATA Currency [1] 7 5 2" xfId="31567"/>
    <cellStyle name="DATA Currency [1] 7 6" xfId="33582"/>
    <cellStyle name="DATA Currency [1] 8" xfId="1721"/>
    <cellStyle name="DATA Currency [1] 8 2" xfId="3426"/>
    <cellStyle name="DATA Currency [1] 8 2 2" xfId="11785"/>
    <cellStyle name="DATA Currency [1] 8 2 2 2" xfId="26850"/>
    <cellStyle name="DATA Currency [1] 8 2 3" xfId="15234"/>
    <cellStyle name="DATA Currency [1] 8 2 3 2" xfId="30299"/>
    <cellStyle name="DATA Currency [1] 8 2 4" xfId="19053"/>
    <cellStyle name="DATA Currency [1] 8 3" xfId="10081"/>
    <cellStyle name="DATA Currency [1] 8 3 2" xfId="25146"/>
    <cellStyle name="DATA Currency [1] 8 4" xfId="13538"/>
    <cellStyle name="DATA Currency [1] 8 4 2" xfId="28603"/>
    <cellStyle name="DATA Currency [1] 8 5" xfId="9441"/>
    <cellStyle name="DATA Currency [1] 8 5 2" xfId="24506"/>
    <cellStyle name="DATA Currency [1] 8 6" xfId="33583"/>
    <cellStyle name="DATA Currency [1] 9" xfId="1547"/>
    <cellStyle name="DATA Currency [1] 9 2" xfId="3427"/>
    <cellStyle name="DATA Currency [1] 9 2 2" xfId="11786"/>
    <cellStyle name="DATA Currency [1] 9 2 2 2" xfId="26851"/>
    <cellStyle name="DATA Currency [1] 9 2 3" xfId="15235"/>
    <cellStyle name="DATA Currency [1] 9 2 3 2" xfId="30300"/>
    <cellStyle name="DATA Currency [1] 9 2 4" xfId="19054"/>
    <cellStyle name="DATA Currency [1] 9 3" xfId="9907"/>
    <cellStyle name="DATA Currency [1] 9 3 2" xfId="24972"/>
    <cellStyle name="DATA Currency [1] 9 4" xfId="13364"/>
    <cellStyle name="DATA Currency [1] 9 4 2" xfId="28429"/>
    <cellStyle name="DATA Currency [1] 9 5" xfId="13037"/>
    <cellStyle name="DATA Currency [1] 9 5 2" xfId="28102"/>
    <cellStyle name="DATA Currency [1] 9 6" xfId="33584"/>
    <cellStyle name="DATA Currency [2]" xfId="865"/>
    <cellStyle name="DATA Currency [2] 10" xfId="1812"/>
    <cellStyle name="DATA Currency [2] 10 2" xfId="3429"/>
    <cellStyle name="DATA Currency [2] 10 2 2" xfId="11788"/>
    <cellStyle name="DATA Currency [2] 10 2 2 2" xfId="26853"/>
    <cellStyle name="DATA Currency [2] 10 2 3" xfId="15237"/>
    <cellStyle name="DATA Currency [2] 10 2 3 2" xfId="30302"/>
    <cellStyle name="DATA Currency [2] 10 2 4" xfId="19056"/>
    <cellStyle name="DATA Currency [2] 10 3" xfId="10172"/>
    <cellStyle name="DATA Currency [2] 10 3 2" xfId="25237"/>
    <cellStyle name="DATA Currency [2] 10 4" xfId="13629"/>
    <cellStyle name="DATA Currency [2] 10 4 2" xfId="28694"/>
    <cellStyle name="DATA Currency [2] 10 5" xfId="9347"/>
    <cellStyle name="DATA Currency [2] 10 5 2" xfId="24412"/>
    <cellStyle name="DATA Currency [2] 10 6" xfId="33585"/>
    <cellStyle name="DATA Currency [2] 11" xfId="1579"/>
    <cellStyle name="DATA Currency [2] 11 2" xfId="3430"/>
    <cellStyle name="DATA Currency [2] 11 2 2" xfId="11789"/>
    <cellStyle name="DATA Currency [2] 11 2 2 2" xfId="26854"/>
    <cellStyle name="DATA Currency [2] 11 2 3" xfId="15238"/>
    <cellStyle name="DATA Currency [2] 11 2 3 2" xfId="30303"/>
    <cellStyle name="DATA Currency [2] 11 2 4" xfId="19057"/>
    <cellStyle name="DATA Currency [2] 11 3" xfId="9939"/>
    <cellStyle name="DATA Currency [2] 11 3 2" xfId="25004"/>
    <cellStyle name="DATA Currency [2] 11 4" xfId="13396"/>
    <cellStyle name="DATA Currency [2] 11 4 2" xfId="28461"/>
    <cellStyle name="DATA Currency [2] 11 5" xfId="10487"/>
    <cellStyle name="DATA Currency [2] 11 5 2" xfId="25552"/>
    <cellStyle name="DATA Currency [2] 11 6" xfId="33586"/>
    <cellStyle name="DATA Currency [2] 12" xfId="1706"/>
    <cellStyle name="DATA Currency [2] 12 2" xfId="3431"/>
    <cellStyle name="DATA Currency [2] 12 2 2" xfId="11790"/>
    <cellStyle name="DATA Currency [2] 12 2 2 2" xfId="26855"/>
    <cellStyle name="DATA Currency [2] 12 2 3" xfId="15239"/>
    <cellStyle name="DATA Currency [2] 12 2 3 2" xfId="30304"/>
    <cellStyle name="DATA Currency [2] 12 2 4" xfId="19058"/>
    <cellStyle name="DATA Currency [2] 12 3" xfId="10066"/>
    <cellStyle name="DATA Currency [2] 12 3 2" xfId="25131"/>
    <cellStyle name="DATA Currency [2] 12 4" xfId="13523"/>
    <cellStyle name="DATA Currency [2] 12 4 2" xfId="28588"/>
    <cellStyle name="DATA Currency [2] 12 5" xfId="9496"/>
    <cellStyle name="DATA Currency [2] 12 5 2" xfId="24561"/>
    <cellStyle name="DATA Currency [2] 12 6" xfId="33587"/>
    <cellStyle name="DATA Currency [2] 13" xfId="1350"/>
    <cellStyle name="DATA Currency [2] 13 2" xfId="3432"/>
    <cellStyle name="DATA Currency [2] 13 2 2" xfId="11791"/>
    <cellStyle name="DATA Currency [2] 13 2 2 2" xfId="26856"/>
    <cellStyle name="DATA Currency [2] 13 2 3" xfId="15240"/>
    <cellStyle name="DATA Currency [2] 13 2 3 2" xfId="30305"/>
    <cellStyle name="DATA Currency [2] 13 2 4" xfId="19059"/>
    <cellStyle name="DATA Currency [2] 13 3" xfId="9710"/>
    <cellStyle name="DATA Currency [2] 13 3 2" xfId="24775"/>
    <cellStyle name="DATA Currency [2] 13 4" xfId="13167"/>
    <cellStyle name="DATA Currency [2] 13 4 2" xfId="28232"/>
    <cellStyle name="DATA Currency [2] 13 5" xfId="16685"/>
    <cellStyle name="DATA Currency [2] 13 5 2" xfId="31750"/>
    <cellStyle name="DATA Currency [2] 13 6" xfId="33588"/>
    <cellStyle name="DATA Currency [2] 14" xfId="2503"/>
    <cellStyle name="DATA Currency [2] 14 2" xfId="3433"/>
    <cellStyle name="DATA Currency [2] 14 2 2" xfId="11792"/>
    <cellStyle name="DATA Currency [2] 14 2 2 2" xfId="26857"/>
    <cellStyle name="DATA Currency [2] 14 2 3" xfId="15241"/>
    <cellStyle name="DATA Currency [2] 14 2 3 2" xfId="30306"/>
    <cellStyle name="DATA Currency [2] 14 2 4" xfId="19060"/>
    <cellStyle name="DATA Currency [2] 14 3" xfId="10862"/>
    <cellStyle name="DATA Currency [2] 14 3 2" xfId="25927"/>
    <cellStyle name="DATA Currency [2] 14 4" xfId="14311"/>
    <cellStyle name="DATA Currency [2] 14 4 2" xfId="29376"/>
    <cellStyle name="DATA Currency [2] 14 5" xfId="5914"/>
    <cellStyle name="DATA Currency [2] 14 5 2" xfId="20983"/>
    <cellStyle name="DATA Currency [2] 14 6" xfId="33589"/>
    <cellStyle name="DATA Currency [2] 15" xfId="1809"/>
    <cellStyle name="DATA Currency [2] 15 2" xfId="3434"/>
    <cellStyle name="DATA Currency [2] 15 2 2" xfId="11793"/>
    <cellStyle name="DATA Currency [2] 15 2 2 2" xfId="26858"/>
    <cellStyle name="DATA Currency [2] 15 2 3" xfId="15242"/>
    <cellStyle name="DATA Currency [2] 15 2 3 2" xfId="30307"/>
    <cellStyle name="DATA Currency [2] 15 2 4" xfId="19061"/>
    <cellStyle name="DATA Currency [2] 15 3" xfId="10169"/>
    <cellStyle name="DATA Currency [2] 15 3 2" xfId="25234"/>
    <cellStyle name="DATA Currency [2] 15 4" xfId="13626"/>
    <cellStyle name="DATA Currency [2] 15 4 2" xfId="28691"/>
    <cellStyle name="DATA Currency [2] 15 5" xfId="9350"/>
    <cellStyle name="DATA Currency [2] 15 5 2" xfId="24415"/>
    <cellStyle name="DATA Currency [2] 15 6" xfId="33590"/>
    <cellStyle name="DATA Currency [2] 16" xfId="3428"/>
    <cellStyle name="DATA Currency [2] 16 2" xfId="11787"/>
    <cellStyle name="DATA Currency [2] 16 2 2" xfId="26852"/>
    <cellStyle name="DATA Currency [2] 16 3" xfId="15236"/>
    <cellStyle name="DATA Currency [2] 16 3 2" xfId="30301"/>
    <cellStyle name="DATA Currency [2] 16 4" xfId="19055"/>
    <cellStyle name="DATA Currency [2] 17" xfId="6647"/>
    <cellStyle name="DATA Currency [2] 17 2" xfId="21712"/>
    <cellStyle name="DATA Currency [2] 18" xfId="16857"/>
    <cellStyle name="DATA Currency [2] 18 2" xfId="31920"/>
    <cellStyle name="DATA Currency [2] 19" xfId="33591"/>
    <cellStyle name="DATA Currency [2] 2" xfId="1977"/>
    <cellStyle name="DATA Currency [2] 2 2" xfId="3435"/>
    <cellStyle name="DATA Currency [2] 2 2 2" xfId="11794"/>
    <cellStyle name="DATA Currency [2] 2 2 2 2" xfId="26859"/>
    <cellStyle name="DATA Currency [2] 2 2 3" xfId="15243"/>
    <cellStyle name="DATA Currency [2] 2 2 3 2" xfId="30308"/>
    <cellStyle name="DATA Currency [2] 2 2 4" xfId="19062"/>
    <cellStyle name="DATA Currency [2] 2 3" xfId="10336"/>
    <cellStyle name="DATA Currency [2] 2 3 2" xfId="25401"/>
    <cellStyle name="DATA Currency [2] 2 4" xfId="5442"/>
    <cellStyle name="DATA Currency [2] 2 4 2" xfId="20651"/>
    <cellStyle name="DATA Currency [2] 2 5" xfId="33592"/>
    <cellStyle name="DATA Currency [2] 20" xfId="35004"/>
    <cellStyle name="DATA Currency [2] 21" xfId="34906"/>
    <cellStyle name="DATA Currency [2] 22" xfId="35214"/>
    <cellStyle name="DATA Currency [2] 23" xfId="35446"/>
    <cellStyle name="DATA Currency [2] 24" xfId="35705"/>
    <cellStyle name="DATA Currency [2] 25" xfId="35844"/>
    <cellStyle name="DATA Currency [2] 3" xfId="2048"/>
    <cellStyle name="DATA Currency [2] 3 2" xfId="3436"/>
    <cellStyle name="DATA Currency [2] 3 2 2" xfId="11795"/>
    <cellStyle name="DATA Currency [2] 3 2 2 2" xfId="26860"/>
    <cellStyle name="DATA Currency [2] 3 2 3" xfId="15244"/>
    <cellStyle name="DATA Currency [2] 3 2 3 2" xfId="30309"/>
    <cellStyle name="DATA Currency [2] 3 2 4" xfId="19063"/>
    <cellStyle name="DATA Currency [2] 3 3" xfId="10407"/>
    <cellStyle name="DATA Currency [2] 3 3 2" xfId="25472"/>
    <cellStyle name="DATA Currency [2] 3 4" xfId="7621"/>
    <cellStyle name="DATA Currency [2] 3 4 2" xfId="22686"/>
    <cellStyle name="DATA Currency [2] 3 5" xfId="33593"/>
    <cellStyle name="DATA Currency [2] 4" xfId="1474"/>
    <cellStyle name="DATA Currency [2] 4 2" xfId="3437"/>
    <cellStyle name="DATA Currency [2] 4 2 2" xfId="11796"/>
    <cellStyle name="DATA Currency [2] 4 2 2 2" xfId="26861"/>
    <cellStyle name="DATA Currency [2] 4 2 3" xfId="15245"/>
    <cellStyle name="DATA Currency [2] 4 2 3 2" xfId="30310"/>
    <cellStyle name="DATA Currency [2] 4 2 4" xfId="19064"/>
    <cellStyle name="DATA Currency [2] 4 3" xfId="9834"/>
    <cellStyle name="DATA Currency [2] 4 3 2" xfId="24899"/>
    <cellStyle name="DATA Currency [2] 4 4" xfId="13291"/>
    <cellStyle name="DATA Currency [2] 4 4 2" xfId="28356"/>
    <cellStyle name="DATA Currency [2] 4 5" xfId="16561"/>
    <cellStyle name="DATA Currency [2] 4 5 2" xfId="31626"/>
    <cellStyle name="DATA Currency [2] 4 6" xfId="33594"/>
    <cellStyle name="DATA Currency [2] 5" xfId="1496"/>
    <cellStyle name="DATA Currency [2] 5 2" xfId="3438"/>
    <cellStyle name="DATA Currency [2] 5 2 2" xfId="11797"/>
    <cellStyle name="DATA Currency [2] 5 2 2 2" xfId="26862"/>
    <cellStyle name="DATA Currency [2] 5 2 3" xfId="15246"/>
    <cellStyle name="DATA Currency [2] 5 2 3 2" xfId="30311"/>
    <cellStyle name="DATA Currency [2] 5 2 4" xfId="19065"/>
    <cellStyle name="DATA Currency [2] 5 3" xfId="9856"/>
    <cellStyle name="DATA Currency [2] 5 3 2" xfId="24921"/>
    <cellStyle name="DATA Currency [2] 5 4" xfId="13313"/>
    <cellStyle name="DATA Currency [2] 5 4 2" xfId="28378"/>
    <cellStyle name="DATA Currency [2] 5 5" xfId="16539"/>
    <cellStyle name="DATA Currency [2] 5 5 2" xfId="31604"/>
    <cellStyle name="DATA Currency [2] 5 6" xfId="33595"/>
    <cellStyle name="DATA Currency [2] 6" xfId="1827"/>
    <cellStyle name="DATA Currency [2] 6 2" xfId="3439"/>
    <cellStyle name="DATA Currency [2] 6 2 2" xfId="11798"/>
    <cellStyle name="DATA Currency [2] 6 2 2 2" xfId="26863"/>
    <cellStyle name="DATA Currency [2] 6 2 3" xfId="15247"/>
    <cellStyle name="DATA Currency [2] 6 2 3 2" xfId="30312"/>
    <cellStyle name="DATA Currency [2] 6 2 4" xfId="19066"/>
    <cellStyle name="DATA Currency [2] 6 3" xfId="10187"/>
    <cellStyle name="DATA Currency [2] 6 3 2" xfId="25252"/>
    <cellStyle name="DATA Currency [2] 6 4" xfId="13644"/>
    <cellStyle name="DATA Currency [2] 6 4 2" xfId="28709"/>
    <cellStyle name="DATA Currency [2] 6 5" xfId="9334"/>
    <cellStyle name="DATA Currency [2] 6 5 2" xfId="24399"/>
    <cellStyle name="DATA Currency [2] 6 6" xfId="33596"/>
    <cellStyle name="DATA Currency [2] 7" xfId="1534"/>
    <cellStyle name="DATA Currency [2] 7 2" xfId="3440"/>
    <cellStyle name="DATA Currency [2] 7 2 2" xfId="11799"/>
    <cellStyle name="DATA Currency [2] 7 2 2 2" xfId="26864"/>
    <cellStyle name="DATA Currency [2] 7 2 3" xfId="15248"/>
    <cellStyle name="DATA Currency [2] 7 2 3 2" xfId="30313"/>
    <cellStyle name="DATA Currency [2] 7 2 4" xfId="19067"/>
    <cellStyle name="DATA Currency [2] 7 3" xfId="9894"/>
    <cellStyle name="DATA Currency [2] 7 3 2" xfId="24959"/>
    <cellStyle name="DATA Currency [2] 7 4" xfId="13351"/>
    <cellStyle name="DATA Currency [2] 7 4 2" xfId="28416"/>
    <cellStyle name="DATA Currency [2] 7 5" xfId="16501"/>
    <cellStyle name="DATA Currency [2] 7 5 2" xfId="31566"/>
    <cellStyle name="DATA Currency [2] 7 6" xfId="33597"/>
    <cellStyle name="DATA Currency [2] 8" xfId="1272"/>
    <cellStyle name="DATA Currency [2] 8 2" xfId="3441"/>
    <cellStyle name="DATA Currency [2] 8 2 2" xfId="11800"/>
    <cellStyle name="DATA Currency [2] 8 2 2 2" xfId="26865"/>
    <cellStyle name="DATA Currency [2] 8 2 3" xfId="15249"/>
    <cellStyle name="DATA Currency [2] 8 2 3 2" xfId="30314"/>
    <cellStyle name="DATA Currency [2] 8 2 4" xfId="19068"/>
    <cellStyle name="DATA Currency [2] 8 3" xfId="9632"/>
    <cellStyle name="DATA Currency [2] 8 3 2" xfId="24697"/>
    <cellStyle name="DATA Currency [2] 8 4" xfId="13089"/>
    <cellStyle name="DATA Currency [2] 8 4 2" xfId="28154"/>
    <cellStyle name="DATA Currency [2] 8 5" xfId="16763"/>
    <cellStyle name="DATA Currency [2] 8 5 2" xfId="31828"/>
    <cellStyle name="DATA Currency [2] 8 6" xfId="33598"/>
    <cellStyle name="DATA Currency [2] 9" xfId="1548"/>
    <cellStyle name="DATA Currency [2] 9 2" xfId="3442"/>
    <cellStyle name="DATA Currency [2] 9 2 2" xfId="11801"/>
    <cellStyle name="DATA Currency [2] 9 2 2 2" xfId="26866"/>
    <cellStyle name="DATA Currency [2] 9 2 3" xfId="15250"/>
    <cellStyle name="DATA Currency [2] 9 2 3 2" xfId="30315"/>
    <cellStyle name="DATA Currency [2] 9 2 4" xfId="19069"/>
    <cellStyle name="DATA Currency [2] 9 3" xfId="9908"/>
    <cellStyle name="DATA Currency [2] 9 3 2" xfId="24973"/>
    <cellStyle name="DATA Currency [2] 9 4" xfId="13365"/>
    <cellStyle name="DATA Currency [2] 9 4 2" xfId="28430"/>
    <cellStyle name="DATA Currency [2] 9 5" xfId="13036"/>
    <cellStyle name="DATA Currency [2] 9 5 2" xfId="28101"/>
    <cellStyle name="DATA Currency [2] 9 6" xfId="33599"/>
    <cellStyle name="DATA Currency 10" xfId="1546"/>
    <cellStyle name="DATA Currency 10 2" xfId="3443"/>
    <cellStyle name="DATA Currency 10 2 2" xfId="11802"/>
    <cellStyle name="DATA Currency 10 2 2 2" xfId="26867"/>
    <cellStyle name="DATA Currency 10 2 3" xfId="15251"/>
    <cellStyle name="DATA Currency 10 2 3 2" xfId="30316"/>
    <cellStyle name="DATA Currency 10 2 4" xfId="19070"/>
    <cellStyle name="DATA Currency 10 3" xfId="9906"/>
    <cellStyle name="DATA Currency 10 3 2" xfId="24971"/>
    <cellStyle name="DATA Currency 10 4" xfId="13363"/>
    <cellStyle name="DATA Currency 10 4 2" xfId="28428"/>
    <cellStyle name="DATA Currency 10 5" xfId="13038"/>
    <cellStyle name="DATA Currency 10 5 2" xfId="28103"/>
    <cellStyle name="DATA Currency 10 6" xfId="33600"/>
    <cellStyle name="DATA Currency 11" xfId="1716"/>
    <cellStyle name="DATA Currency 11 2" xfId="3444"/>
    <cellStyle name="DATA Currency 11 2 2" xfId="11803"/>
    <cellStyle name="DATA Currency 11 2 2 2" xfId="26868"/>
    <cellStyle name="DATA Currency 11 2 3" xfId="15252"/>
    <cellStyle name="DATA Currency 11 2 3 2" xfId="30317"/>
    <cellStyle name="DATA Currency 11 2 4" xfId="19071"/>
    <cellStyle name="DATA Currency 11 3" xfId="10076"/>
    <cellStyle name="DATA Currency 11 3 2" xfId="25141"/>
    <cellStyle name="DATA Currency 11 4" xfId="13533"/>
    <cellStyle name="DATA Currency 11 4 2" xfId="28598"/>
    <cellStyle name="DATA Currency 11 5" xfId="9486"/>
    <cellStyle name="DATA Currency 11 5 2" xfId="24551"/>
    <cellStyle name="DATA Currency 11 6" xfId="33601"/>
    <cellStyle name="DATA Currency 12" xfId="1577"/>
    <cellStyle name="DATA Currency 12 2" xfId="3445"/>
    <cellStyle name="DATA Currency 12 2 2" xfId="11804"/>
    <cellStyle name="DATA Currency 12 2 2 2" xfId="26869"/>
    <cellStyle name="DATA Currency 12 2 3" xfId="15253"/>
    <cellStyle name="DATA Currency 12 2 3 2" xfId="30318"/>
    <cellStyle name="DATA Currency 12 2 4" xfId="19072"/>
    <cellStyle name="DATA Currency 12 3" xfId="9937"/>
    <cellStyle name="DATA Currency 12 3 2" xfId="25002"/>
    <cellStyle name="DATA Currency 12 4" xfId="13394"/>
    <cellStyle name="DATA Currency 12 4 2" xfId="28459"/>
    <cellStyle name="DATA Currency 12 5" xfId="10255"/>
    <cellStyle name="DATA Currency 12 5 2" xfId="25320"/>
    <cellStyle name="DATA Currency 12 6" xfId="33602"/>
    <cellStyle name="DATA Currency 13" xfId="1254"/>
    <cellStyle name="DATA Currency 13 2" xfId="3446"/>
    <cellStyle name="DATA Currency 13 2 2" xfId="11805"/>
    <cellStyle name="DATA Currency 13 2 2 2" xfId="26870"/>
    <cellStyle name="DATA Currency 13 2 3" xfId="15254"/>
    <cellStyle name="DATA Currency 13 2 3 2" xfId="30319"/>
    <cellStyle name="DATA Currency 13 2 4" xfId="19073"/>
    <cellStyle name="DATA Currency 13 3" xfId="9614"/>
    <cellStyle name="DATA Currency 13 3 2" xfId="24679"/>
    <cellStyle name="DATA Currency 13 4" xfId="13071"/>
    <cellStyle name="DATA Currency 13 4 2" xfId="28136"/>
    <cellStyle name="DATA Currency 13 5" xfId="16781"/>
    <cellStyle name="DATA Currency 13 5 2" xfId="31846"/>
    <cellStyle name="DATA Currency 13 6" xfId="33603"/>
    <cellStyle name="DATA Currency 14" xfId="1607"/>
    <cellStyle name="DATA Currency 14 2" xfId="3447"/>
    <cellStyle name="DATA Currency 14 2 2" xfId="11806"/>
    <cellStyle name="DATA Currency 14 2 2 2" xfId="26871"/>
    <cellStyle name="DATA Currency 14 2 3" xfId="15255"/>
    <cellStyle name="DATA Currency 14 2 3 2" xfId="30320"/>
    <cellStyle name="DATA Currency 14 2 4" xfId="19074"/>
    <cellStyle name="DATA Currency 14 3" xfId="9967"/>
    <cellStyle name="DATA Currency 14 3 2" xfId="25032"/>
    <cellStyle name="DATA Currency 14 4" xfId="13424"/>
    <cellStyle name="DATA Currency 14 4 2" xfId="28489"/>
    <cellStyle name="DATA Currency 14 5" xfId="10265"/>
    <cellStyle name="DATA Currency 14 5 2" xfId="25330"/>
    <cellStyle name="DATA Currency 14 6" xfId="33604"/>
    <cellStyle name="DATA Currency 15" xfId="1853"/>
    <cellStyle name="DATA Currency 15 2" xfId="3448"/>
    <cellStyle name="DATA Currency 15 2 2" xfId="11807"/>
    <cellStyle name="DATA Currency 15 2 2 2" xfId="26872"/>
    <cellStyle name="DATA Currency 15 2 3" xfId="15256"/>
    <cellStyle name="DATA Currency 15 2 3 2" xfId="30321"/>
    <cellStyle name="DATA Currency 15 2 4" xfId="19075"/>
    <cellStyle name="DATA Currency 15 3" xfId="10213"/>
    <cellStyle name="DATA Currency 15 3 2" xfId="25278"/>
    <cellStyle name="DATA Currency 15 4" xfId="13670"/>
    <cellStyle name="DATA Currency 15 4 2" xfId="28735"/>
    <cellStyle name="DATA Currency 15 5" xfId="9308"/>
    <cellStyle name="DATA Currency 15 5 2" xfId="24373"/>
    <cellStyle name="DATA Currency 15 6" xfId="33605"/>
    <cellStyle name="DATA Currency 16" xfId="2501"/>
    <cellStyle name="DATA Currency 16 2" xfId="3449"/>
    <cellStyle name="DATA Currency 16 2 2" xfId="11808"/>
    <cellStyle name="DATA Currency 16 2 2 2" xfId="26873"/>
    <cellStyle name="DATA Currency 16 2 3" xfId="15257"/>
    <cellStyle name="DATA Currency 16 2 3 2" xfId="30322"/>
    <cellStyle name="DATA Currency 16 2 4" xfId="19076"/>
    <cellStyle name="DATA Currency 16 3" xfId="10860"/>
    <cellStyle name="DATA Currency 16 3 2" xfId="25925"/>
    <cellStyle name="DATA Currency 16 4" xfId="14309"/>
    <cellStyle name="DATA Currency 16 4 2" xfId="29374"/>
    <cellStyle name="DATA Currency 16 5" xfId="6235"/>
    <cellStyle name="DATA Currency 16 5 2" xfId="21303"/>
    <cellStyle name="DATA Currency 16 6" xfId="33606"/>
    <cellStyle name="DATA Currency 17" xfId="1715"/>
    <cellStyle name="DATA Currency 17 2" xfId="3450"/>
    <cellStyle name="DATA Currency 17 2 2" xfId="11809"/>
    <cellStyle name="DATA Currency 17 2 2 2" xfId="26874"/>
    <cellStyle name="DATA Currency 17 2 3" xfId="15258"/>
    <cellStyle name="DATA Currency 17 2 3 2" xfId="30323"/>
    <cellStyle name="DATA Currency 17 2 4" xfId="19077"/>
    <cellStyle name="DATA Currency 17 3" xfId="10075"/>
    <cellStyle name="DATA Currency 17 3 2" xfId="25140"/>
    <cellStyle name="DATA Currency 17 4" xfId="13532"/>
    <cellStyle name="DATA Currency 17 4 2" xfId="28597"/>
    <cellStyle name="DATA Currency 17 5" xfId="9487"/>
    <cellStyle name="DATA Currency 17 5 2" xfId="24552"/>
    <cellStyle name="DATA Currency 17 6" xfId="33607"/>
    <cellStyle name="DATA Currency 18" xfId="3412"/>
    <cellStyle name="DATA Currency 18 2" xfId="11771"/>
    <cellStyle name="DATA Currency 18 2 2" xfId="26836"/>
    <cellStyle name="DATA Currency 18 3" xfId="15220"/>
    <cellStyle name="DATA Currency 18 3 2" xfId="30285"/>
    <cellStyle name="DATA Currency 18 4" xfId="19039"/>
    <cellStyle name="DATA Currency 19" xfId="4688"/>
    <cellStyle name="DATA Currency 19 2" xfId="13046"/>
    <cellStyle name="DATA Currency 19 2 2" xfId="28111"/>
    <cellStyle name="DATA Currency 19 3" xfId="16496"/>
    <cellStyle name="DATA Currency 19 3 2" xfId="31561"/>
    <cellStyle name="DATA Currency 19 4" xfId="20313"/>
    <cellStyle name="DATA Currency 2" xfId="1979"/>
    <cellStyle name="DATA Currency 2 2" xfId="3451"/>
    <cellStyle name="DATA Currency 2 2 2" xfId="11810"/>
    <cellStyle name="DATA Currency 2 2 2 2" xfId="26875"/>
    <cellStyle name="DATA Currency 2 2 3" xfId="15259"/>
    <cellStyle name="DATA Currency 2 2 3 2" xfId="30324"/>
    <cellStyle name="DATA Currency 2 2 4" xfId="19078"/>
    <cellStyle name="DATA Currency 2 3" xfId="10338"/>
    <cellStyle name="DATA Currency 2 3 2" xfId="25403"/>
    <cellStyle name="DATA Currency 2 4" xfId="7574"/>
    <cellStyle name="DATA Currency 2 4 2" xfId="22639"/>
    <cellStyle name="DATA Currency 2 5" xfId="33608"/>
    <cellStyle name="DATA Currency 20" xfId="5544"/>
    <cellStyle name="DATA Currency 20 2" xfId="20692"/>
    <cellStyle name="DATA Currency 21" xfId="6651"/>
    <cellStyle name="DATA Currency 21 2" xfId="21716"/>
    <cellStyle name="DATA Currency 22" xfId="6448"/>
    <cellStyle name="DATA Currency 22 2" xfId="21516"/>
    <cellStyle name="DATA Currency 23" xfId="16828"/>
    <cellStyle name="DATA Currency 23 2" xfId="31891"/>
    <cellStyle name="DATA Currency 24" xfId="16859"/>
    <cellStyle name="DATA Currency 24 2" xfId="31922"/>
    <cellStyle name="DATA Currency 25" xfId="20326"/>
    <cellStyle name="DATA Currency 26" xfId="32951"/>
    <cellStyle name="DATA Currency 27" xfId="33609"/>
    <cellStyle name="DATA Currency 28" xfId="35002"/>
    <cellStyle name="DATA Currency 29" xfId="34908"/>
    <cellStyle name="DATA Currency 3" xfId="2046"/>
    <cellStyle name="DATA Currency 3 2" xfId="3452"/>
    <cellStyle name="DATA Currency 3 2 2" xfId="11811"/>
    <cellStyle name="DATA Currency 3 2 2 2" xfId="26876"/>
    <cellStyle name="DATA Currency 3 2 3" xfId="15260"/>
    <cellStyle name="DATA Currency 3 2 3 2" xfId="30325"/>
    <cellStyle name="DATA Currency 3 2 4" xfId="19079"/>
    <cellStyle name="DATA Currency 3 3" xfId="10405"/>
    <cellStyle name="DATA Currency 3 3 2" xfId="25470"/>
    <cellStyle name="DATA Currency 3 4" xfId="7620"/>
    <cellStyle name="DATA Currency 3 4 2" xfId="22685"/>
    <cellStyle name="DATA Currency 3 5" xfId="33610"/>
    <cellStyle name="DATA Currency 30" xfId="35116"/>
    <cellStyle name="DATA Currency 31" xfId="34938"/>
    <cellStyle name="DATA Currency 32" xfId="35152"/>
    <cellStyle name="DATA Currency 33" xfId="35095"/>
    <cellStyle name="DATA Currency 34" xfId="35023"/>
    <cellStyle name="DATA Currency 35" xfId="35092"/>
    <cellStyle name="DATA Currency 36" xfId="34863"/>
    <cellStyle name="DATA Currency 37" xfId="34848"/>
    <cellStyle name="DATA Currency 38" xfId="35150"/>
    <cellStyle name="DATA Currency 39" xfId="34847"/>
    <cellStyle name="DATA Currency 4" xfId="1472"/>
    <cellStyle name="DATA Currency 4 2" xfId="3453"/>
    <cellStyle name="DATA Currency 4 2 2" xfId="11812"/>
    <cellStyle name="DATA Currency 4 2 2 2" xfId="26877"/>
    <cellStyle name="DATA Currency 4 2 3" xfId="15261"/>
    <cellStyle name="DATA Currency 4 2 3 2" xfId="30326"/>
    <cellStyle name="DATA Currency 4 2 4" xfId="19080"/>
    <cellStyle name="DATA Currency 4 3" xfId="9832"/>
    <cellStyle name="DATA Currency 4 3 2" xfId="24897"/>
    <cellStyle name="DATA Currency 4 4" xfId="13289"/>
    <cellStyle name="DATA Currency 4 4 2" xfId="28354"/>
    <cellStyle name="DATA Currency 4 5" xfId="16563"/>
    <cellStyle name="DATA Currency 4 5 2" xfId="31628"/>
    <cellStyle name="DATA Currency 4 6" xfId="33611"/>
    <cellStyle name="DATA Currency 40" xfId="35136"/>
    <cellStyle name="DATA Currency 41" xfId="34887"/>
    <cellStyle name="DATA Currency 42" xfId="35143"/>
    <cellStyle name="DATA Currency 43" xfId="34933"/>
    <cellStyle name="DATA Currency 44" xfId="35271"/>
    <cellStyle name="DATA Currency 45" xfId="35216"/>
    <cellStyle name="DATA Currency 46" xfId="35293"/>
    <cellStyle name="DATA Currency 47" xfId="35245"/>
    <cellStyle name="DATA Currency 48" xfId="35290"/>
    <cellStyle name="DATA Currency 49" xfId="35182"/>
    <cellStyle name="DATA Currency 5" xfId="1328"/>
    <cellStyle name="DATA Currency 5 2" xfId="3454"/>
    <cellStyle name="DATA Currency 5 2 2" xfId="11813"/>
    <cellStyle name="DATA Currency 5 2 2 2" xfId="26878"/>
    <cellStyle name="DATA Currency 5 2 3" xfId="15262"/>
    <cellStyle name="DATA Currency 5 2 3 2" xfId="30327"/>
    <cellStyle name="DATA Currency 5 2 4" xfId="19081"/>
    <cellStyle name="DATA Currency 5 3" xfId="9688"/>
    <cellStyle name="DATA Currency 5 3 2" xfId="24753"/>
    <cellStyle name="DATA Currency 5 4" xfId="13145"/>
    <cellStyle name="DATA Currency 5 4 2" xfId="28210"/>
    <cellStyle name="DATA Currency 5 5" xfId="16707"/>
    <cellStyle name="DATA Currency 5 5 2" xfId="31772"/>
    <cellStyle name="DATA Currency 5 6" xfId="33612"/>
    <cellStyle name="DATA Currency 50" xfId="35160"/>
    <cellStyle name="DATA Currency 51" xfId="35369"/>
    <cellStyle name="DATA Currency 52" xfId="35156"/>
    <cellStyle name="DATA Currency 53" xfId="35324"/>
    <cellStyle name="DATA Currency 54" xfId="35351"/>
    <cellStyle name="DATA Currency 55" xfId="35204"/>
    <cellStyle name="DATA Currency 56" xfId="35155"/>
    <cellStyle name="DATA Currency 57" xfId="35159"/>
    <cellStyle name="DATA Currency 58" xfId="35296"/>
    <cellStyle name="DATA Currency 59" xfId="35313"/>
    <cellStyle name="DATA Currency 6" xfId="1494"/>
    <cellStyle name="DATA Currency 6 2" xfId="3455"/>
    <cellStyle name="DATA Currency 6 2 2" xfId="11814"/>
    <cellStyle name="DATA Currency 6 2 2 2" xfId="26879"/>
    <cellStyle name="DATA Currency 6 2 3" xfId="15263"/>
    <cellStyle name="DATA Currency 6 2 3 2" xfId="30328"/>
    <cellStyle name="DATA Currency 6 2 4" xfId="19082"/>
    <cellStyle name="DATA Currency 6 3" xfId="9854"/>
    <cellStyle name="DATA Currency 6 3 2" xfId="24919"/>
    <cellStyle name="DATA Currency 6 4" xfId="13311"/>
    <cellStyle name="DATA Currency 6 4 2" xfId="28376"/>
    <cellStyle name="DATA Currency 6 5" xfId="16541"/>
    <cellStyle name="DATA Currency 6 5 2" xfId="31606"/>
    <cellStyle name="DATA Currency 6 6" xfId="33613"/>
    <cellStyle name="DATA Currency 60" xfId="35500"/>
    <cellStyle name="DATA Currency 61" xfId="35448"/>
    <cellStyle name="DATA Currency 62" xfId="35533"/>
    <cellStyle name="DATA Currency 63" xfId="35483"/>
    <cellStyle name="DATA Currency 64" xfId="35531"/>
    <cellStyle name="DATA Currency 65" xfId="35383"/>
    <cellStyle name="DATA Currency 66" xfId="35376"/>
    <cellStyle name="DATA Currency 67" xfId="35379"/>
    <cellStyle name="DATA Currency 68" xfId="35558"/>
    <cellStyle name="DATA Currency 69" xfId="35545"/>
    <cellStyle name="DATA Currency 7" xfId="1296"/>
    <cellStyle name="DATA Currency 7 2" xfId="3456"/>
    <cellStyle name="DATA Currency 7 2 2" xfId="11815"/>
    <cellStyle name="DATA Currency 7 2 2 2" xfId="26880"/>
    <cellStyle name="DATA Currency 7 2 3" xfId="15264"/>
    <cellStyle name="DATA Currency 7 2 3 2" xfId="30329"/>
    <cellStyle name="DATA Currency 7 2 4" xfId="19083"/>
    <cellStyle name="DATA Currency 7 3" xfId="9656"/>
    <cellStyle name="DATA Currency 7 3 2" xfId="24721"/>
    <cellStyle name="DATA Currency 7 4" xfId="13113"/>
    <cellStyle name="DATA Currency 7 4 2" xfId="28178"/>
    <cellStyle name="DATA Currency 7 5" xfId="16739"/>
    <cellStyle name="DATA Currency 7 5 2" xfId="31804"/>
    <cellStyle name="DATA Currency 7 6" xfId="33614"/>
    <cellStyle name="DATA Currency 70" xfId="35594"/>
    <cellStyle name="DATA Currency 71" xfId="35437"/>
    <cellStyle name="DATA Currency 72" xfId="35541"/>
    <cellStyle name="DATA Currency 73" xfId="35628"/>
    <cellStyle name="DATA Currency 74" xfId="35540"/>
    <cellStyle name="DATA Currency 75" xfId="35548"/>
    <cellStyle name="DATA Currency 76" xfId="35639"/>
    <cellStyle name="DATA Currency 77" xfId="35596"/>
    <cellStyle name="DATA Currency 78" xfId="35438"/>
    <cellStyle name="DATA Currency 79" xfId="35422"/>
    <cellStyle name="DATA Currency 8" xfId="1532"/>
    <cellStyle name="DATA Currency 8 2" xfId="3457"/>
    <cellStyle name="DATA Currency 8 2 2" xfId="11816"/>
    <cellStyle name="DATA Currency 8 2 2 2" xfId="26881"/>
    <cellStyle name="DATA Currency 8 2 3" xfId="15265"/>
    <cellStyle name="DATA Currency 8 2 3 2" xfId="30330"/>
    <cellStyle name="DATA Currency 8 2 4" xfId="19084"/>
    <cellStyle name="DATA Currency 8 3" xfId="9892"/>
    <cellStyle name="DATA Currency 8 3 2" xfId="24957"/>
    <cellStyle name="DATA Currency 8 4" xfId="13349"/>
    <cellStyle name="DATA Currency 8 4 2" xfId="28414"/>
    <cellStyle name="DATA Currency 8 5" xfId="16503"/>
    <cellStyle name="DATA Currency 8 5 2" xfId="31568"/>
    <cellStyle name="DATA Currency 8 6" xfId="33615"/>
    <cellStyle name="DATA Currency 80" xfId="35478"/>
    <cellStyle name="DATA Currency 81" xfId="35546"/>
    <cellStyle name="DATA Currency 82" xfId="35629"/>
    <cellStyle name="DATA Currency 83" xfId="35535"/>
    <cellStyle name="DATA Currency 84" xfId="35563"/>
    <cellStyle name="DATA Currency 85" xfId="35754"/>
    <cellStyle name="DATA Currency 86" xfId="35707"/>
    <cellStyle name="DATA Currency 87" xfId="35773"/>
    <cellStyle name="DATA Currency 88" xfId="35738"/>
    <cellStyle name="DATA Currency 89" xfId="35647"/>
    <cellStyle name="DATA Currency 9" xfId="1818"/>
    <cellStyle name="DATA Currency 9 2" xfId="3458"/>
    <cellStyle name="DATA Currency 9 2 2" xfId="11817"/>
    <cellStyle name="DATA Currency 9 2 2 2" xfId="26882"/>
    <cellStyle name="DATA Currency 9 2 3" xfId="15266"/>
    <cellStyle name="DATA Currency 9 2 3 2" xfId="30331"/>
    <cellStyle name="DATA Currency 9 2 4" xfId="19085"/>
    <cellStyle name="DATA Currency 9 3" xfId="10178"/>
    <cellStyle name="DATA Currency 9 3 2" xfId="25243"/>
    <cellStyle name="DATA Currency 9 4" xfId="13635"/>
    <cellStyle name="DATA Currency 9 4 2" xfId="28700"/>
    <cellStyle name="DATA Currency 9 5" xfId="9343"/>
    <cellStyle name="DATA Currency 9 5 2" xfId="24408"/>
    <cellStyle name="DATA Currency 9 6" xfId="33616"/>
    <cellStyle name="DATA Currency 90" xfId="35662"/>
    <cellStyle name="DATA Currency 91" xfId="35646"/>
    <cellStyle name="DATA Currency 92" xfId="35694"/>
    <cellStyle name="DATA Currency 93" xfId="35795"/>
    <cellStyle name="DATA Currency 94" xfId="35775"/>
    <cellStyle name="DATA Currency 95" xfId="35695"/>
    <cellStyle name="DATA Currency 96" xfId="35825"/>
    <cellStyle name="DATA Currency 97" xfId="35842"/>
    <cellStyle name="DATA Currency_Best Practice Model Disclaimer v1.1" xfId="36125"/>
    <cellStyle name="DATA Date Long" xfId="866"/>
    <cellStyle name="DATA Date Long 10" xfId="1266"/>
    <cellStyle name="DATA Date Long 10 2" xfId="3460"/>
    <cellStyle name="DATA Date Long 10 2 2" xfId="11819"/>
    <cellStyle name="DATA Date Long 10 2 2 2" xfId="26884"/>
    <cellStyle name="DATA Date Long 10 2 3" xfId="15268"/>
    <cellStyle name="DATA Date Long 10 2 3 2" xfId="30333"/>
    <cellStyle name="DATA Date Long 10 2 4" xfId="19087"/>
    <cellStyle name="DATA Date Long 10 3" xfId="9626"/>
    <cellStyle name="DATA Date Long 10 3 2" xfId="24691"/>
    <cellStyle name="DATA Date Long 10 4" xfId="13083"/>
    <cellStyle name="DATA Date Long 10 4 2" xfId="28148"/>
    <cellStyle name="DATA Date Long 10 5" xfId="16769"/>
    <cellStyle name="DATA Date Long 10 5 2" xfId="31834"/>
    <cellStyle name="DATA Date Long 10 6" xfId="33617"/>
    <cellStyle name="DATA Date Long 11" xfId="1580"/>
    <cellStyle name="DATA Date Long 11 2" xfId="3461"/>
    <cellStyle name="DATA Date Long 11 2 2" xfId="11820"/>
    <cellStyle name="DATA Date Long 11 2 2 2" xfId="26885"/>
    <cellStyle name="DATA Date Long 11 2 3" xfId="15269"/>
    <cellStyle name="DATA Date Long 11 2 3 2" xfId="30334"/>
    <cellStyle name="DATA Date Long 11 2 4" xfId="19088"/>
    <cellStyle name="DATA Date Long 11 3" xfId="9940"/>
    <cellStyle name="DATA Date Long 11 3 2" xfId="25005"/>
    <cellStyle name="DATA Date Long 11 4" xfId="13397"/>
    <cellStyle name="DATA Date Long 11 4 2" xfId="28462"/>
    <cellStyle name="DATA Date Long 11 5" xfId="10256"/>
    <cellStyle name="DATA Date Long 11 5 2" xfId="25321"/>
    <cellStyle name="DATA Date Long 11 6" xfId="33618"/>
    <cellStyle name="DATA Date Long 12" xfId="1253"/>
    <cellStyle name="DATA Date Long 12 2" xfId="3462"/>
    <cellStyle name="DATA Date Long 12 2 2" xfId="11821"/>
    <cellStyle name="DATA Date Long 12 2 2 2" xfId="26886"/>
    <cellStyle name="DATA Date Long 12 2 3" xfId="15270"/>
    <cellStyle name="DATA Date Long 12 2 3 2" xfId="30335"/>
    <cellStyle name="DATA Date Long 12 2 4" xfId="19089"/>
    <cellStyle name="DATA Date Long 12 3" xfId="9613"/>
    <cellStyle name="DATA Date Long 12 3 2" xfId="24678"/>
    <cellStyle name="DATA Date Long 12 4" xfId="13070"/>
    <cellStyle name="DATA Date Long 12 4 2" xfId="28135"/>
    <cellStyle name="DATA Date Long 12 5" xfId="16782"/>
    <cellStyle name="DATA Date Long 12 5 2" xfId="31847"/>
    <cellStyle name="DATA Date Long 12 6" xfId="33619"/>
    <cellStyle name="DATA Date Long 13" xfId="1835"/>
    <cellStyle name="DATA Date Long 13 2" xfId="3463"/>
    <cellStyle name="DATA Date Long 13 2 2" xfId="11822"/>
    <cellStyle name="DATA Date Long 13 2 2 2" xfId="26887"/>
    <cellStyle name="DATA Date Long 13 2 3" xfId="15271"/>
    <cellStyle name="DATA Date Long 13 2 3 2" xfId="30336"/>
    <cellStyle name="DATA Date Long 13 2 4" xfId="19090"/>
    <cellStyle name="DATA Date Long 13 3" xfId="10195"/>
    <cellStyle name="DATA Date Long 13 3 2" xfId="25260"/>
    <cellStyle name="DATA Date Long 13 4" xfId="13652"/>
    <cellStyle name="DATA Date Long 13 4 2" xfId="28717"/>
    <cellStyle name="DATA Date Long 13 5" xfId="9326"/>
    <cellStyle name="DATA Date Long 13 5 2" xfId="24391"/>
    <cellStyle name="DATA Date Long 13 6" xfId="33620"/>
    <cellStyle name="DATA Date Long 14" xfId="2505"/>
    <cellStyle name="DATA Date Long 14 2" xfId="3464"/>
    <cellStyle name="DATA Date Long 14 2 2" xfId="11823"/>
    <cellStyle name="DATA Date Long 14 2 2 2" xfId="26888"/>
    <cellStyle name="DATA Date Long 14 2 3" xfId="15272"/>
    <cellStyle name="DATA Date Long 14 2 3 2" xfId="30337"/>
    <cellStyle name="DATA Date Long 14 2 4" xfId="19091"/>
    <cellStyle name="DATA Date Long 14 3" xfId="10864"/>
    <cellStyle name="DATA Date Long 14 3 2" xfId="25929"/>
    <cellStyle name="DATA Date Long 14 4" xfId="14313"/>
    <cellStyle name="DATA Date Long 14 4 2" xfId="29378"/>
    <cellStyle name="DATA Date Long 14 5" xfId="6465"/>
    <cellStyle name="DATA Date Long 14 5 2" xfId="21533"/>
    <cellStyle name="DATA Date Long 14 6" xfId="33621"/>
    <cellStyle name="DATA Date Long 15" xfId="1711"/>
    <cellStyle name="DATA Date Long 15 2" xfId="3465"/>
    <cellStyle name="DATA Date Long 15 2 2" xfId="11824"/>
    <cellStyle name="DATA Date Long 15 2 2 2" xfId="26889"/>
    <cellStyle name="DATA Date Long 15 2 3" xfId="15273"/>
    <cellStyle name="DATA Date Long 15 2 3 2" xfId="30338"/>
    <cellStyle name="DATA Date Long 15 2 4" xfId="19092"/>
    <cellStyle name="DATA Date Long 15 3" xfId="10071"/>
    <cellStyle name="DATA Date Long 15 3 2" xfId="25136"/>
    <cellStyle name="DATA Date Long 15 4" xfId="13528"/>
    <cellStyle name="DATA Date Long 15 4 2" xfId="28593"/>
    <cellStyle name="DATA Date Long 15 5" xfId="9491"/>
    <cellStyle name="DATA Date Long 15 5 2" xfId="24556"/>
    <cellStyle name="DATA Date Long 15 6" xfId="33622"/>
    <cellStyle name="DATA Date Long 16" xfId="3459"/>
    <cellStyle name="DATA Date Long 16 2" xfId="11818"/>
    <cellStyle name="DATA Date Long 16 2 2" xfId="26883"/>
    <cellStyle name="DATA Date Long 16 3" xfId="15267"/>
    <cellStyle name="DATA Date Long 16 3 2" xfId="30332"/>
    <cellStyle name="DATA Date Long 16 4" xfId="19086"/>
    <cellStyle name="DATA Date Long 17" xfId="7557"/>
    <cellStyle name="DATA Date Long 17 2" xfId="22622"/>
    <cellStyle name="DATA Date Long 18" xfId="16856"/>
    <cellStyle name="DATA Date Long 18 2" xfId="31919"/>
    <cellStyle name="DATA Date Long 19" xfId="33623"/>
    <cellStyle name="DATA Date Long 2" xfId="1976"/>
    <cellStyle name="DATA Date Long 2 2" xfId="3466"/>
    <cellStyle name="DATA Date Long 2 2 2" xfId="11825"/>
    <cellStyle name="DATA Date Long 2 2 2 2" xfId="26890"/>
    <cellStyle name="DATA Date Long 2 2 3" xfId="15274"/>
    <cellStyle name="DATA Date Long 2 2 3 2" xfId="30339"/>
    <cellStyle name="DATA Date Long 2 2 4" xfId="19093"/>
    <cellStyle name="DATA Date Long 2 3" xfId="10335"/>
    <cellStyle name="DATA Date Long 2 3 2" xfId="25400"/>
    <cellStyle name="DATA Date Long 2 4" xfId="5440"/>
    <cellStyle name="DATA Date Long 2 4 2" xfId="20649"/>
    <cellStyle name="DATA Date Long 2 5" xfId="33624"/>
    <cellStyle name="DATA Date Long 20" xfId="35005"/>
    <cellStyle name="DATA Date Long 21" xfId="34905"/>
    <cellStyle name="DATA Date Long 22" xfId="35213"/>
    <cellStyle name="DATA Date Long 23" xfId="35445"/>
    <cellStyle name="DATA Date Long 24" xfId="35704"/>
    <cellStyle name="DATA Date Long 25" xfId="35845"/>
    <cellStyle name="DATA Date Long 3" xfId="2049"/>
    <cellStyle name="DATA Date Long 3 2" xfId="3467"/>
    <cellStyle name="DATA Date Long 3 2 2" xfId="11826"/>
    <cellStyle name="DATA Date Long 3 2 2 2" xfId="26891"/>
    <cellStyle name="DATA Date Long 3 2 3" xfId="15275"/>
    <cellStyle name="DATA Date Long 3 2 3 2" xfId="30340"/>
    <cellStyle name="DATA Date Long 3 2 4" xfId="19094"/>
    <cellStyle name="DATA Date Long 3 3" xfId="10408"/>
    <cellStyle name="DATA Date Long 3 3 2" xfId="25473"/>
    <cellStyle name="DATA Date Long 3 4" xfId="6044"/>
    <cellStyle name="DATA Date Long 3 4 2" xfId="21113"/>
    <cellStyle name="DATA Date Long 3 5" xfId="33625"/>
    <cellStyle name="DATA Date Long 4" xfId="1476"/>
    <cellStyle name="DATA Date Long 4 2" xfId="3468"/>
    <cellStyle name="DATA Date Long 4 2 2" xfId="11827"/>
    <cellStyle name="DATA Date Long 4 2 2 2" xfId="26892"/>
    <cellStyle name="DATA Date Long 4 2 3" xfId="15276"/>
    <cellStyle name="DATA Date Long 4 2 3 2" xfId="30341"/>
    <cellStyle name="DATA Date Long 4 2 4" xfId="19095"/>
    <cellStyle name="DATA Date Long 4 3" xfId="9836"/>
    <cellStyle name="DATA Date Long 4 3 2" xfId="24901"/>
    <cellStyle name="DATA Date Long 4 4" xfId="13293"/>
    <cellStyle name="DATA Date Long 4 4 2" xfId="28358"/>
    <cellStyle name="DATA Date Long 4 5" xfId="16559"/>
    <cellStyle name="DATA Date Long 4 5 2" xfId="31624"/>
    <cellStyle name="DATA Date Long 4 6" xfId="33626"/>
    <cellStyle name="DATA Date Long 5" xfId="1497"/>
    <cellStyle name="DATA Date Long 5 2" xfId="3469"/>
    <cellStyle name="DATA Date Long 5 2 2" xfId="11828"/>
    <cellStyle name="DATA Date Long 5 2 2 2" xfId="26893"/>
    <cellStyle name="DATA Date Long 5 2 3" xfId="15277"/>
    <cellStyle name="DATA Date Long 5 2 3 2" xfId="30342"/>
    <cellStyle name="DATA Date Long 5 2 4" xfId="19096"/>
    <cellStyle name="DATA Date Long 5 3" xfId="9857"/>
    <cellStyle name="DATA Date Long 5 3 2" xfId="24922"/>
    <cellStyle name="DATA Date Long 5 4" xfId="13314"/>
    <cellStyle name="DATA Date Long 5 4 2" xfId="28379"/>
    <cellStyle name="DATA Date Long 5 5" xfId="16538"/>
    <cellStyle name="DATA Date Long 5 5 2" xfId="31603"/>
    <cellStyle name="DATA Date Long 5 6" xfId="33627"/>
    <cellStyle name="DATA Date Long 6" xfId="1294"/>
    <cellStyle name="DATA Date Long 6 2" xfId="3470"/>
    <cellStyle name="DATA Date Long 6 2 2" xfId="11829"/>
    <cellStyle name="DATA Date Long 6 2 2 2" xfId="26894"/>
    <cellStyle name="DATA Date Long 6 2 3" xfId="15278"/>
    <cellStyle name="DATA Date Long 6 2 3 2" xfId="30343"/>
    <cellStyle name="DATA Date Long 6 2 4" xfId="19097"/>
    <cellStyle name="DATA Date Long 6 3" xfId="9654"/>
    <cellStyle name="DATA Date Long 6 3 2" xfId="24719"/>
    <cellStyle name="DATA Date Long 6 4" xfId="13111"/>
    <cellStyle name="DATA Date Long 6 4 2" xfId="28176"/>
    <cellStyle name="DATA Date Long 6 5" xfId="16741"/>
    <cellStyle name="DATA Date Long 6 5 2" xfId="31806"/>
    <cellStyle name="DATA Date Long 6 6" xfId="33628"/>
    <cellStyle name="DATA Date Long 7" xfId="1535"/>
    <cellStyle name="DATA Date Long 7 2" xfId="3471"/>
    <cellStyle name="DATA Date Long 7 2 2" xfId="11830"/>
    <cellStyle name="DATA Date Long 7 2 2 2" xfId="26895"/>
    <cellStyle name="DATA Date Long 7 2 3" xfId="15279"/>
    <cellStyle name="DATA Date Long 7 2 3 2" xfId="30344"/>
    <cellStyle name="DATA Date Long 7 2 4" xfId="19098"/>
    <cellStyle name="DATA Date Long 7 3" xfId="9895"/>
    <cellStyle name="DATA Date Long 7 3 2" xfId="24960"/>
    <cellStyle name="DATA Date Long 7 4" xfId="13352"/>
    <cellStyle name="DATA Date Long 7 4 2" xfId="28417"/>
    <cellStyle name="DATA Date Long 7 5" xfId="16500"/>
    <cellStyle name="DATA Date Long 7 5 2" xfId="31565"/>
    <cellStyle name="DATA Date Long 7 6" xfId="33629"/>
    <cellStyle name="DATA Date Long 8" xfId="1720"/>
    <cellStyle name="DATA Date Long 8 2" xfId="3472"/>
    <cellStyle name="DATA Date Long 8 2 2" xfId="11831"/>
    <cellStyle name="DATA Date Long 8 2 2 2" xfId="26896"/>
    <cellStyle name="DATA Date Long 8 2 3" xfId="15280"/>
    <cellStyle name="DATA Date Long 8 2 3 2" xfId="30345"/>
    <cellStyle name="DATA Date Long 8 2 4" xfId="19099"/>
    <cellStyle name="DATA Date Long 8 3" xfId="10080"/>
    <cellStyle name="DATA Date Long 8 3 2" xfId="25145"/>
    <cellStyle name="DATA Date Long 8 4" xfId="13537"/>
    <cellStyle name="DATA Date Long 8 4 2" xfId="28602"/>
    <cellStyle name="DATA Date Long 8 5" xfId="9442"/>
    <cellStyle name="DATA Date Long 8 5 2" xfId="24507"/>
    <cellStyle name="DATA Date Long 8 6" xfId="33630"/>
    <cellStyle name="DATA Date Long 9" xfId="1549"/>
    <cellStyle name="DATA Date Long 9 2" xfId="3473"/>
    <cellStyle name="DATA Date Long 9 2 2" xfId="11832"/>
    <cellStyle name="DATA Date Long 9 2 2 2" xfId="26897"/>
    <cellStyle name="DATA Date Long 9 2 3" xfId="15281"/>
    <cellStyle name="DATA Date Long 9 2 3 2" xfId="30346"/>
    <cellStyle name="DATA Date Long 9 2 4" xfId="19100"/>
    <cellStyle name="DATA Date Long 9 3" xfId="9909"/>
    <cellStyle name="DATA Date Long 9 3 2" xfId="24974"/>
    <cellStyle name="DATA Date Long 9 4" xfId="13366"/>
    <cellStyle name="DATA Date Long 9 4 2" xfId="28431"/>
    <cellStyle name="DATA Date Long 9 5" xfId="13035"/>
    <cellStyle name="DATA Date Long 9 5 2" xfId="28100"/>
    <cellStyle name="DATA Date Long 9 6" xfId="33631"/>
    <cellStyle name="DATA Date Short" xfId="867"/>
    <cellStyle name="DATA Date Short 10" xfId="1811"/>
    <cellStyle name="DATA Date Short 10 2" xfId="3475"/>
    <cellStyle name="DATA Date Short 10 2 2" xfId="11834"/>
    <cellStyle name="DATA Date Short 10 2 2 2" xfId="26899"/>
    <cellStyle name="DATA Date Short 10 2 3" xfId="15283"/>
    <cellStyle name="DATA Date Short 10 2 3 2" xfId="30348"/>
    <cellStyle name="DATA Date Short 10 2 4" xfId="19102"/>
    <cellStyle name="DATA Date Short 10 3" xfId="10171"/>
    <cellStyle name="DATA Date Short 10 3 2" xfId="25236"/>
    <cellStyle name="DATA Date Short 10 4" xfId="13628"/>
    <cellStyle name="DATA Date Short 10 4 2" xfId="28693"/>
    <cellStyle name="DATA Date Short 10 5" xfId="9348"/>
    <cellStyle name="DATA Date Short 10 5 2" xfId="24413"/>
    <cellStyle name="DATA Date Short 10 6" xfId="33632"/>
    <cellStyle name="DATA Date Short 11" xfId="1581"/>
    <cellStyle name="DATA Date Short 11 2" xfId="3476"/>
    <cellStyle name="DATA Date Short 11 2 2" xfId="11835"/>
    <cellStyle name="DATA Date Short 11 2 2 2" xfId="26900"/>
    <cellStyle name="DATA Date Short 11 2 3" xfId="15284"/>
    <cellStyle name="DATA Date Short 11 2 3 2" xfId="30349"/>
    <cellStyle name="DATA Date Short 11 2 4" xfId="19103"/>
    <cellStyle name="DATA Date Short 11 3" xfId="9941"/>
    <cellStyle name="DATA Date Short 11 3 2" xfId="25006"/>
    <cellStyle name="DATA Date Short 11 4" xfId="13398"/>
    <cellStyle name="DATA Date Short 11 4 2" xfId="28463"/>
    <cellStyle name="DATA Date Short 11 5" xfId="9567"/>
    <cellStyle name="DATA Date Short 11 5 2" xfId="24632"/>
    <cellStyle name="DATA Date Short 11 6" xfId="33633"/>
    <cellStyle name="DATA Date Short 12" xfId="1691"/>
    <cellStyle name="DATA Date Short 12 2" xfId="3477"/>
    <cellStyle name="DATA Date Short 12 2 2" xfId="11836"/>
    <cellStyle name="DATA Date Short 12 2 2 2" xfId="26901"/>
    <cellStyle name="DATA Date Short 12 2 3" xfId="15285"/>
    <cellStyle name="DATA Date Short 12 2 3 2" xfId="30350"/>
    <cellStyle name="DATA Date Short 12 2 4" xfId="19104"/>
    <cellStyle name="DATA Date Short 12 3" xfId="10051"/>
    <cellStyle name="DATA Date Short 12 3 2" xfId="25116"/>
    <cellStyle name="DATA Date Short 12 4" xfId="13508"/>
    <cellStyle name="DATA Date Short 12 4 2" xfId="28573"/>
    <cellStyle name="DATA Date Short 12 5" xfId="12686"/>
    <cellStyle name="DATA Date Short 12 5 2" xfId="27751"/>
    <cellStyle name="DATA Date Short 12 6" xfId="33634"/>
    <cellStyle name="DATA Date Short 13" xfId="1738"/>
    <cellStyle name="DATA Date Short 13 2" xfId="3478"/>
    <cellStyle name="DATA Date Short 13 2 2" xfId="11837"/>
    <cellStyle name="DATA Date Short 13 2 2 2" xfId="26902"/>
    <cellStyle name="DATA Date Short 13 2 3" xfId="15286"/>
    <cellStyle name="DATA Date Short 13 2 3 2" xfId="30351"/>
    <cellStyle name="DATA Date Short 13 2 4" xfId="19105"/>
    <cellStyle name="DATA Date Short 13 3" xfId="10098"/>
    <cellStyle name="DATA Date Short 13 3 2" xfId="25163"/>
    <cellStyle name="DATA Date Short 13 4" xfId="13555"/>
    <cellStyle name="DATA Date Short 13 4 2" xfId="28620"/>
    <cellStyle name="DATA Date Short 13 5" xfId="9428"/>
    <cellStyle name="DATA Date Short 13 5 2" xfId="24493"/>
    <cellStyle name="DATA Date Short 13 6" xfId="33635"/>
    <cellStyle name="DATA Date Short 14" xfId="2506"/>
    <cellStyle name="DATA Date Short 14 2" xfId="3479"/>
    <cellStyle name="DATA Date Short 14 2 2" xfId="11838"/>
    <cellStyle name="DATA Date Short 14 2 2 2" xfId="26903"/>
    <cellStyle name="DATA Date Short 14 2 3" xfId="15287"/>
    <cellStyle name="DATA Date Short 14 2 3 2" xfId="30352"/>
    <cellStyle name="DATA Date Short 14 2 4" xfId="19106"/>
    <cellStyle name="DATA Date Short 14 3" xfId="10865"/>
    <cellStyle name="DATA Date Short 14 3 2" xfId="25930"/>
    <cellStyle name="DATA Date Short 14 4" xfId="14314"/>
    <cellStyle name="DATA Date Short 14 4 2" xfId="29379"/>
    <cellStyle name="DATA Date Short 14 5" xfId="8104"/>
    <cellStyle name="DATA Date Short 14 5 2" xfId="23169"/>
    <cellStyle name="DATA Date Short 14 6" xfId="33636"/>
    <cellStyle name="DATA Date Short 15" xfId="1263"/>
    <cellStyle name="DATA Date Short 15 2" xfId="3480"/>
    <cellStyle name="DATA Date Short 15 2 2" xfId="11839"/>
    <cellStyle name="DATA Date Short 15 2 2 2" xfId="26904"/>
    <cellStyle name="DATA Date Short 15 2 3" xfId="15288"/>
    <cellStyle name="DATA Date Short 15 2 3 2" xfId="30353"/>
    <cellStyle name="DATA Date Short 15 2 4" xfId="19107"/>
    <cellStyle name="DATA Date Short 15 3" xfId="9623"/>
    <cellStyle name="DATA Date Short 15 3 2" xfId="24688"/>
    <cellStyle name="DATA Date Short 15 4" xfId="13080"/>
    <cellStyle name="DATA Date Short 15 4 2" xfId="28145"/>
    <cellStyle name="DATA Date Short 15 5" xfId="16772"/>
    <cellStyle name="DATA Date Short 15 5 2" xfId="31837"/>
    <cellStyle name="DATA Date Short 15 6" xfId="33637"/>
    <cellStyle name="DATA Date Short 16" xfId="3474"/>
    <cellStyle name="DATA Date Short 16 2" xfId="11833"/>
    <cellStyle name="DATA Date Short 16 2 2" xfId="26898"/>
    <cellStyle name="DATA Date Short 16 3" xfId="15282"/>
    <cellStyle name="DATA Date Short 16 3 2" xfId="30347"/>
    <cellStyle name="DATA Date Short 16 4" xfId="19101"/>
    <cellStyle name="DATA Date Short 17" xfId="6505"/>
    <cellStyle name="DATA Date Short 17 2" xfId="21573"/>
    <cellStyle name="DATA Date Short 18" xfId="16855"/>
    <cellStyle name="DATA Date Short 18 2" xfId="31918"/>
    <cellStyle name="DATA Date Short 19" xfId="33638"/>
    <cellStyle name="DATA Date Short 2" xfId="1975"/>
    <cellStyle name="DATA Date Short 2 2" xfId="3481"/>
    <cellStyle name="DATA Date Short 2 2 2" xfId="11840"/>
    <cellStyle name="DATA Date Short 2 2 2 2" xfId="26905"/>
    <cellStyle name="DATA Date Short 2 2 3" xfId="15289"/>
    <cellStyle name="DATA Date Short 2 2 3 2" xfId="30354"/>
    <cellStyle name="DATA Date Short 2 2 4" xfId="19108"/>
    <cellStyle name="DATA Date Short 2 3" xfId="10334"/>
    <cellStyle name="DATA Date Short 2 3 2" xfId="25399"/>
    <cellStyle name="DATA Date Short 2 4" xfId="5439"/>
    <cellStyle name="DATA Date Short 2 4 2" xfId="20648"/>
    <cellStyle name="DATA Date Short 2 5" xfId="33639"/>
    <cellStyle name="DATA Date Short 20" xfId="35006"/>
    <cellStyle name="DATA Date Short 21" xfId="34904"/>
    <cellStyle name="DATA Date Short 22" xfId="35212"/>
    <cellStyle name="DATA Date Short 23" xfId="35444"/>
    <cellStyle name="DATA Date Short 24" xfId="35703"/>
    <cellStyle name="DATA Date Short 25" xfId="35846"/>
    <cellStyle name="DATA Date Short 3" xfId="2050"/>
    <cellStyle name="DATA Date Short 3 2" xfId="3482"/>
    <cellStyle name="DATA Date Short 3 2 2" xfId="11841"/>
    <cellStyle name="DATA Date Short 3 2 2 2" xfId="26906"/>
    <cellStyle name="DATA Date Short 3 2 3" xfId="15290"/>
    <cellStyle name="DATA Date Short 3 2 3 2" xfId="30355"/>
    <cellStyle name="DATA Date Short 3 2 4" xfId="19109"/>
    <cellStyle name="DATA Date Short 3 3" xfId="10409"/>
    <cellStyle name="DATA Date Short 3 3 2" xfId="25474"/>
    <cellStyle name="DATA Date Short 3 4" xfId="7622"/>
    <cellStyle name="DATA Date Short 3 4 2" xfId="22687"/>
    <cellStyle name="DATA Date Short 3 5" xfId="33640"/>
    <cellStyle name="DATA Date Short 4" xfId="1477"/>
    <cellStyle name="DATA Date Short 4 2" xfId="3483"/>
    <cellStyle name="DATA Date Short 4 2 2" xfId="11842"/>
    <cellStyle name="DATA Date Short 4 2 2 2" xfId="26907"/>
    <cellStyle name="DATA Date Short 4 2 3" xfId="15291"/>
    <cellStyle name="DATA Date Short 4 2 3 2" xfId="30356"/>
    <cellStyle name="DATA Date Short 4 2 4" xfId="19110"/>
    <cellStyle name="DATA Date Short 4 3" xfId="9837"/>
    <cellStyle name="DATA Date Short 4 3 2" xfId="24902"/>
    <cellStyle name="DATA Date Short 4 4" xfId="13294"/>
    <cellStyle name="DATA Date Short 4 4 2" xfId="28359"/>
    <cellStyle name="DATA Date Short 4 5" xfId="16558"/>
    <cellStyle name="DATA Date Short 4 5 2" xfId="31623"/>
    <cellStyle name="DATA Date Short 4 6" xfId="33641"/>
    <cellStyle name="DATA Date Short 5" xfId="1498"/>
    <cellStyle name="DATA Date Short 5 2" xfId="3484"/>
    <cellStyle name="DATA Date Short 5 2 2" xfId="11843"/>
    <cellStyle name="DATA Date Short 5 2 2 2" xfId="26908"/>
    <cellStyle name="DATA Date Short 5 2 3" xfId="15292"/>
    <cellStyle name="DATA Date Short 5 2 3 2" xfId="30357"/>
    <cellStyle name="DATA Date Short 5 2 4" xfId="19111"/>
    <cellStyle name="DATA Date Short 5 3" xfId="9858"/>
    <cellStyle name="DATA Date Short 5 3 2" xfId="24923"/>
    <cellStyle name="DATA Date Short 5 4" xfId="13315"/>
    <cellStyle name="DATA Date Short 5 4 2" xfId="28380"/>
    <cellStyle name="DATA Date Short 5 5" xfId="16537"/>
    <cellStyle name="DATA Date Short 5 5 2" xfId="31602"/>
    <cellStyle name="DATA Date Short 5 6" xfId="33642"/>
    <cellStyle name="DATA Date Short 6" xfId="1293"/>
    <cellStyle name="DATA Date Short 6 2" xfId="3485"/>
    <cellStyle name="DATA Date Short 6 2 2" xfId="11844"/>
    <cellStyle name="DATA Date Short 6 2 2 2" xfId="26909"/>
    <cellStyle name="DATA Date Short 6 2 3" xfId="15293"/>
    <cellStyle name="DATA Date Short 6 2 3 2" xfId="30358"/>
    <cellStyle name="DATA Date Short 6 2 4" xfId="19112"/>
    <cellStyle name="DATA Date Short 6 3" xfId="9653"/>
    <cellStyle name="DATA Date Short 6 3 2" xfId="24718"/>
    <cellStyle name="DATA Date Short 6 4" xfId="13110"/>
    <cellStyle name="DATA Date Short 6 4 2" xfId="28175"/>
    <cellStyle name="DATA Date Short 6 5" xfId="16742"/>
    <cellStyle name="DATA Date Short 6 5 2" xfId="31807"/>
    <cellStyle name="DATA Date Short 6 6" xfId="33643"/>
    <cellStyle name="DATA Date Short 7" xfId="1536"/>
    <cellStyle name="DATA Date Short 7 2" xfId="3486"/>
    <cellStyle name="DATA Date Short 7 2 2" xfId="11845"/>
    <cellStyle name="DATA Date Short 7 2 2 2" xfId="26910"/>
    <cellStyle name="DATA Date Short 7 2 3" xfId="15294"/>
    <cellStyle name="DATA Date Short 7 2 3 2" xfId="30359"/>
    <cellStyle name="DATA Date Short 7 2 4" xfId="19113"/>
    <cellStyle name="DATA Date Short 7 3" xfId="9896"/>
    <cellStyle name="DATA Date Short 7 3 2" xfId="24961"/>
    <cellStyle name="DATA Date Short 7 4" xfId="13353"/>
    <cellStyle name="DATA Date Short 7 4 2" xfId="28418"/>
    <cellStyle name="DATA Date Short 7 5" xfId="16499"/>
    <cellStyle name="DATA Date Short 7 5 2" xfId="31564"/>
    <cellStyle name="DATA Date Short 7 6" xfId="33644"/>
    <cellStyle name="DATA Date Short 8" xfId="1271"/>
    <cellStyle name="DATA Date Short 8 2" xfId="3487"/>
    <cellStyle name="DATA Date Short 8 2 2" xfId="11846"/>
    <cellStyle name="DATA Date Short 8 2 2 2" xfId="26911"/>
    <cellStyle name="DATA Date Short 8 2 3" xfId="15295"/>
    <cellStyle name="DATA Date Short 8 2 3 2" xfId="30360"/>
    <cellStyle name="DATA Date Short 8 2 4" xfId="19114"/>
    <cellStyle name="DATA Date Short 8 3" xfId="9631"/>
    <cellStyle name="DATA Date Short 8 3 2" xfId="24696"/>
    <cellStyle name="DATA Date Short 8 4" xfId="13088"/>
    <cellStyle name="DATA Date Short 8 4 2" xfId="28153"/>
    <cellStyle name="DATA Date Short 8 5" xfId="16764"/>
    <cellStyle name="DATA Date Short 8 5 2" xfId="31829"/>
    <cellStyle name="DATA Date Short 8 6" xfId="33645"/>
    <cellStyle name="DATA Date Short 9" xfId="1550"/>
    <cellStyle name="DATA Date Short 9 2" xfId="3488"/>
    <cellStyle name="DATA Date Short 9 2 2" xfId="11847"/>
    <cellStyle name="DATA Date Short 9 2 2 2" xfId="26912"/>
    <cellStyle name="DATA Date Short 9 2 3" xfId="15296"/>
    <cellStyle name="DATA Date Short 9 2 3 2" xfId="30361"/>
    <cellStyle name="DATA Date Short 9 2 4" xfId="19115"/>
    <cellStyle name="DATA Date Short 9 3" xfId="9910"/>
    <cellStyle name="DATA Date Short 9 3 2" xfId="24975"/>
    <cellStyle name="DATA Date Short 9 4" xfId="13367"/>
    <cellStyle name="DATA Date Short 9 4 2" xfId="28432"/>
    <cellStyle name="DATA Date Short 9 5" xfId="9592"/>
    <cellStyle name="DATA Date Short 9 5 2" xfId="24657"/>
    <cellStyle name="DATA Date Short 9 6" xfId="33646"/>
    <cellStyle name="DATA List" xfId="868"/>
    <cellStyle name="DATA List 10" xfId="1714"/>
    <cellStyle name="DATA List 10 2" xfId="3490"/>
    <cellStyle name="DATA List 10 2 2" xfId="11849"/>
    <cellStyle name="DATA List 10 2 2 2" xfId="26914"/>
    <cellStyle name="DATA List 10 2 3" xfId="15298"/>
    <cellStyle name="DATA List 10 2 3 2" xfId="30363"/>
    <cellStyle name="DATA List 10 2 4" xfId="19117"/>
    <cellStyle name="DATA List 10 3" xfId="10074"/>
    <cellStyle name="DATA List 10 3 2" xfId="25139"/>
    <cellStyle name="DATA List 10 4" xfId="13531"/>
    <cellStyle name="DATA List 10 4 2" xfId="28596"/>
    <cellStyle name="DATA List 10 5" xfId="9488"/>
    <cellStyle name="DATA List 10 5 2" xfId="24553"/>
    <cellStyle name="DATA List 10 6" xfId="33647"/>
    <cellStyle name="DATA List 11" xfId="1582"/>
    <cellStyle name="DATA List 11 2" xfId="3491"/>
    <cellStyle name="DATA List 11 2 2" xfId="11850"/>
    <cellStyle name="DATA List 11 2 2 2" xfId="26915"/>
    <cellStyle name="DATA List 11 2 3" xfId="15299"/>
    <cellStyle name="DATA List 11 2 3 2" xfId="30364"/>
    <cellStyle name="DATA List 11 2 4" xfId="19118"/>
    <cellStyle name="DATA List 11 3" xfId="9942"/>
    <cellStyle name="DATA List 11 3 2" xfId="25007"/>
    <cellStyle name="DATA List 11 4" xfId="13399"/>
    <cellStyle name="DATA List 11 4 2" xfId="28464"/>
    <cellStyle name="DATA List 11 5" xfId="10486"/>
    <cellStyle name="DATA List 11 5 2" xfId="25551"/>
    <cellStyle name="DATA List 11 6" xfId="33648"/>
    <cellStyle name="DATA List 12" xfId="1249"/>
    <cellStyle name="DATA List 12 2" xfId="3492"/>
    <cellStyle name="DATA List 12 2 2" xfId="11851"/>
    <cellStyle name="DATA List 12 2 2 2" xfId="26916"/>
    <cellStyle name="DATA List 12 2 3" xfId="15300"/>
    <cellStyle name="DATA List 12 2 3 2" xfId="30365"/>
    <cellStyle name="DATA List 12 2 4" xfId="19119"/>
    <cellStyle name="DATA List 12 3" xfId="9609"/>
    <cellStyle name="DATA List 12 3 2" xfId="24674"/>
    <cellStyle name="DATA List 12 4" xfId="13066"/>
    <cellStyle name="DATA List 12 4 2" xfId="28131"/>
    <cellStyle name="DATA List 12 5" xfId="16786"/>
    <cellStyle name="DATA List 12 5 2" xfId="31851"/>
    <cellStyle name="DATA List 12 6" xfId="33649"/>
    <cellStyle name="DATA List 13" xfId="1312"/>
    <cellStyle name="DATA List 13 2" xfId="3493"/>
    <cellStyle name="DATA List 13 2 2" xfId="11852"/>
    <cellStyle name="DATA List 13 2 2 2" xfId="26917"/>
    <cellStyle name="DATA List 13 2 3" xfId="15301"/>
    <cellStyle name="DATA List 13 2 3 2" xfId="30366"/>
    <cellStyle name="DATA List 13 2 4" xfId="19120"/>
    <cellStyle name="DATA List 13 3" xfId="9672"/>
    <cellStyle name="DATA List 13 3 2" xfId="24737"/>
    <cellStyle name="DATA List 13 4" xfId="13129"/>
    <cellStyle name="DATA List 13 4 2" xfId="28194"/>
    <cellStyle name="DATA List 13 5" xfId="16723"/>
    <cellStyle name="DATA List 13 5 2" xfId="31788"/>
    <cellStyle name="DATA List 13 6" xfId="33650"/>
    <cellStyle name="DATA List 14" xfId="2507"/>
    <cellStyle name="DATA List 14 2" xfId="3494"/>
    <cellStyle name="DATA List 14 2 2" xfId="11853"/>
    <cellStyle name="DATA List 14 2 2 2" xfId="26918"/>
    <cellStyle name="DATA List 14 2 3" xfId="15302"/>
    <cellStyle name="DATA List 14 2 3 2" xfId="30367"/>
    <cellStyle name="DATA List 14 2 4" xfId="19121"/>
    <cellStyle name="DATA List 14 3" xfId="10866"/>
    <cellStyle name="DATA List 14 3 2" xfId="25931"/>
    <cellStyle name="DATA List 14 4" xfId="14315"/>
    <cellStyle name="DATA List 14 4 2" xfId="29380"/>
    <cellStyle name="DATA List 14 5" xfId="7142"/>
    <cellStyle name="DATA List 14 5 2" xfId="22207"/>
    <cellStyle name="DATA List 14 6" xfId="33651"/>
    <cellStyle name="DATA List 15" xfId="1808"/>
    <cellStyle name="DATA List 15 2" xfId="3495"/>
    <cellStyle name="DATA List 15 2 2" xfId="11854"/>
    <cellStyle name="DATA List 15 2 2 2" xfId="26919"/>
    <cellStyle name="DATA List 15 2 3" xfId="15303"/>
    <cellStyle name="DATA List 15 2 3 2" xfId="30368"/>
    <cellStyle name="DATA List 15 2 4" xfId="19122"/>
    <cellStyle name="DATA List 15 3" xfId="10168"/>
    <cellStyle name="DATA List 15 3 2" xfId="25233"/>
    <cellStyle name="DATA List 15 4" xfId="13625"/>
    <cellStyle name="DATA List 15 4 2" xfId="28690"/>
    <cellStyle name="DATA List 15 5" xfId="9351"/>
    <cellStyle name="DATA List 15 5 2" xfId="24416"/>
    <cellStyle name="DATA List 15 6" xfId="33652"/>
    <cellStyle name="DATA List 16" xfId="3489"/>
    <cellStyle name="DATA List 16 2" xfId="11848"/>
    <cellStyle name="DATA List 16 2 2" xfId="26913"/>
    <cellStyle name="DATA List 16 3" xfId="15297"/>
    <cellStyle name="DATA List 16 3 2" xfId="30362"/>
    <cellStyle name="DATA List 16 4" xfId="19116"/>
    <cellStyle name="DATA List 17" xfId="7556"/>
    <cellStyle name="DATA List 17 2" xfId="22621"/>
    <cellStyle name="DATA List 18" xfId="16854"/>
    <cellStyle name="DATA List 18 2" xfId="31917"/>
    <cellStyle name="DATA List 19" xfId="33653"/>
    <cellStyle name="DATA List 2" xfId="1974"/>
    <cellStyle name="DATA List 2 2" xfId="3496"/>
    <cellStyle name="DATA List 2 2 2" xfId="11855"/>
    <cellStyle name="DATA List 2 2 2 2" xfId="26920"/>
    <cellStyle name="DATA List 2 2 3" xfId="15304"/>
    <cellStyle name="DATA List 2 2 3 2" xfId="30369"/>
    <cellStyle name="DATA List 2 2 4" xfId="19123"/>
    <cellStyle name="DATA List 2 3" xfId="10333"/>
    <cellStyle name="DATA List 2 3 2" xfId="25398"/>
    <cellStyle name="DATA List 2 4" xfId="5438"/>
    <cellStyle name="DATA List 2 4 2" xfId="20647"/>
    <cellStyle name="DATA List 2 5" xfId="33654"/>
    <cellStyle name="DATA List 20" xfId="35007"/>
    <cellStyle name="DATA List 21" xfId="34903"/>
    <cellStyle name="DATA List 22" xfId="35211"/>
    <cellStyle name="DATA List 23" xfId="35443"/>
    <cellStyle name="DATA List 24" xfId="35702"/>
    <cellStyle name="DATA List 25" xfId="35847"/>
    <cellStyle name="DATA List 3" xfId="2051"/>
    <cellStyle name="DATA List 3 2" xfId="3497"/>
    <cellStyle name="DATA List 3 2 2" xfId="11856"/>
    <cellStyle name="DATA List 3 2 2 2" xfId="26921"/>
    <cellStyle name="DATA List 3 2 3" xfId="15305"/>
    <cellStyle name="DATA List 3 2 3 2" xfId="30370"/>
    <cellStyle name="DATA List 3 2 4" xfId="19124"/>
    <cellStyle name="DATA List 3 3" xfId="10410"/>
    <cellStyle name="DATA List 3 3 2" xfId="25475"/>
    <cellStyle name="DATA List 3 4" xfId="6305"/>
    <cellStyle name="DATA List 3 4 2" xfId="21373"/>
    <cellStyle name="DATA List 3 5" xfId="33655"/>
    <cellStyle name="DATA List 4" xfId="1478"/>
    <cellStyle name="DATA List 4 2" xfId="3498"/>
    <cellStyle name="DATA List 4 2 2" xfId="11857"/>
    <cellStyle name="DATA List 4 2 2 2" xfId="26922"/>
    <cellStyle name="DATA List 4 2 3" xfId="15306"/>
    <cellStyle name="DATA List 4 2 3 2" xfId="30371"/>
    <cellStyle name="DATA List 4 2 4" xfId="19125"/>
    <cellStyle name="DATA List 4 3" xfId="9838"/>
    <cellStyle name="DATA List 4 3 2" xfId="24903"/>
    <cellStyle name="DATA List 4 4" xfId="13295"/>
    <cellStyle name="DATA List 4 4 2" xfId="28360"/>
    <cellStyle name="DATA List 4 5" xfId="16557"/>
    <cellStyle name="DATA List 4 5 2" xfId="31622"/>
    <cellStyle name="DATA List 4 6" xfId="33656"/>
    <cellStyle name="DATA List 5" xfId="1499"/>
    <cellStyle name="DATA List 5 2" xfId="3499"/>
    <cellStyle name="DATA List 5 2 2" xfId="11858"/>
    <cellStyle name="DATA List 5 2 2 2" xfId="26923"/>
    <cellStyle name="DATA List 5 2 3" xfId="15307"/>
    <cellStyle name="DATA List 5 2 3 2" xfId="30372"/>
    <cellStyle name="DATA List 5 2 4" xfId="19126"/>
    <cellStyle name="DATA List 5 3" xfId="9859"/>
    <cellStyle name="DATA List 5 3 2" xfId="24924"/>
    <cellStyle name="DATA List 5 4" xfId="13316"/>
    <cellStyle name="DATA List 5 4 2" xfId="28381"/>
    <cellStyle name="DATA List 5 5" xfId="16536"/>
    <cellStyle name="DATA List 5 5 2" xfId="31601"/>
    <cellStyle name="DATA List 5 6" xfId="33657"/>
    <cellStyle name="DATA List 6" xfId="1292"/>
    <cellStyle name="DATA List 6 2" xfId="3500"/>
    <cellStyle name="DATA List 6 2 2" xfId="11859"/>
    <cellStyle name="DATA List 6 2 2 2" xfId="26924"/>
    <cellStyle name="DATA List 6 2 3" xfId="15308"/>
    <cellStyle name="DATA List 6 2 3 2" xfId="30373"/>
    <cellStyle name="DATA List 6 2 4" xfId="19127"/>
    <cellStyle name="DATA List 6 3" xfId="9652"/>
    <cellStyle name="DATA List 6 3 2" xfId="24717"/>
    <cellStyle name="DATA List 6 4" xfId="13109"/>
    <cellStyle name="DATA List 6 4 2" xfId="28174"/>
    <cellStyle name="DATA List 6 5" xfId="16743"/>
    <cellStyle name="DATA List 6 5 2" xfId="31808"/>
    <cellStyle name="DATA List 6 6" xfId="33658"/>
    <cellStyle name="DATA List 7" xfId="1537"/>
    <cellStyle name="DATA List 7 2" xfId="3501"/>
    <cellStyle name="DATA List 7 2 2" xfId="11860"/>
    <cellStyle name="DATA List 7 2 2 2" xfId="26925"/>
    <cellStyle name="DATA List 7 2 3" xfId="15309"/>
    <cellStyle name="DATA List 7 2 3 2" xfId="30374"/>
    <cellStyle name="DATA List 7 2 4" xfId="19128"/>
    <cellStyle name="DATA List 7 3" xfId="9897"/>
    <cellStyle name="DATA List 7 3 2" xfId="24962"/>
    <cellStyle name="DATA List 7 4" xfId="13354"/>
    <cellStyle name="DATA List 7 4 2" xfId="28419"/>
    <cellStyle name="DATA List 7 5" xfId="16498"/>
    <cellStyle name="DATA List 7 5 2" xfId="31563"/>
    <cellStyle name="DATA List 7 6" xfId="33659"/>
    <cellStyle name="DATA List 8" xfId="1817"/>
    <cellStyle name="DATA List 8 2" xfId="3502"/>
    <cellStyle name="DATA List 8 2 2" xfId="11861"/>
    <cellStyle name="DATA List 8 2 2 2" xfId="26926"/>
    <cellStyle name="DATA List 8 2 3" xfId="15310"/>
    <cellStyle name="DATA List 8 2 3 2" xfId="30375"/>
    <cellStyle name="DATA List 8 2 4" xfId="19129"/>
    <cellStyle name="DATA List 8 3" xfId="10177"/>
    <cellStyle name="DATA List 8 3 2" xfId="25242"/>
    <cellStyle name="DATA List 8 4" xfId="13634"/>
    <cellStyle name="DATA List 8 4 2" xfId="28699"/>
    <cellStyle name="DATA List 8 5" xfId="10328"/>
    <cellStyle name="DATA List 8 5 2" xfId="25393"/>
    <cellStyle name="DATA List 8 6" xfId="33660"/>
    <cellStyle name="DATA List 9" xfId="1551"/>
    <cellStyle name="DATA List 9 2" xfId="3503"/>
    <cellStyle name="DATA List 9 2 2" xfId="11862"/>
    <cellStyle name="DATA List 9 2 2 2" xfId="26927"/>
    <cellStyle name="DATA List 9 2 3" xfId="15311"/>
    <cellStyle name="DATA List 9 2 3 2" xfId="30376"/>
    <cellStyle name="DATA List 9 2 4" xfId="19130"/>
    <cellStyle name="DATA List 9 3" xfId="9911"/>
    <cellStyle name="DATA List 9 3 2" xfId="24976"/>
    <cellStyle name="DATA List 9 4" xfId="13368"/>
    <cellStyle name="DATA List 9 4 2" xfId="28433"/>
    <cellStyle name="DATA List 9 5" xfId="9591"/>
    <cellStyle name="DATA List 9 5 2" xfId="24656"/>
    <cellStyle name="DATA List 9 6" xfId="33661"/>
    <cellStyle name="DATA Memo" xfId="869"/>
    <cellStyle name="DATA Memo 2" xfId="36094"/>
    <cellStyle name="DATA Memo 3" xfId="35848"/>
    <cellStyle name="DATA Percent" xfId="870"/>
    <cellStyle name="DATA Percent [1]" xfId="871"/>
    <cellStyle name="DATA Percent [1] 10" xfId="1713"/>
    <cellStyle name="DATA Percent [1] 10 2" xfId="3506"/>
    <cellStyle name="DATA Percent [1] 10 2 2" xfId="11865"/>
    <cellStyle name="DATA Percent [1] 10 2 2 2" xfId="26930"/>
    <cellStyle name="DATA Percent [1] 10 2 3" xfId="15314"/>
    <cellStyle name="DATA Percent [1] 10 2 3 2" xfId="30379"/>
    <cellStyle name="DATA Percent [1] 10 2 4" xfId="19133"/>
    <cellStyle name="DATA Percent [1] 10 3" xfId="10073"/>
    <cellStyle name="DATA Percent [1] 10 3 2" xfId="25138"/>
    <cellStyle name="DATA Percent [1] 10 4" xfId="13530"/>
    <cellStyle name="DATA Percent [1] 10 4 2" xfId="28595"/>
    <cellStyle name="DATA Percent [1] 10 5" xfId="9489"/>
    <cellStyle name="DATA Percent [1] 10 5 2" xfId="24554"/>
    <cellStyle name="DATA Percent [1] 10 6" xfId="33662"/>
    <cellStyle name="DATA Percent [1] 11" xfId="1584"/>
    <cellStyle name="DATA Percent [1] 11 2" xfId="3507"/>
    <cellStyle name="DATA Percent [1] 11 2 2" xfId="11866"/>
    <cellStyle name="DATA Percent [1] 11 2 2 2" xfId="26931"/>
    <cellStyle name="DATA Percent [1] 11 2 3" xfId="15315"/>
    <cellStyle name="DATA Percent [1] 11 2 3 2" xfId="30380"/>
    <cellStyle name="DATA Percent [1] 11 2 4" xfId="19134"/>
    <cellStyle name="DATA Percent [1] 11 3" xfId="9944"/>
    <cellStyle name="DATA Percent [1] 11 3 2" xfId="25009"/>
    <cellStyle name="DATA Percent [1] 11 4" xfId="13401"/>
    <cellStyle name="DATA Percent [1] 11 4 2" xfId="28466"/>
    <cellStyle name="DATA Percent [1] 11 5" xfId="9566"/>
    <cellStyle name="DATA Percent [1] 11 5 2" xfId="24631"/>
    <cellStyle name="DATA Percent [1] 11 6" xfId="33663"/>
    <cellStyle name="DATA Percent [1] 12" xfId="1247"/>
    <cellStyle name="DATA Percent [1] 12 2" xfId="3508"/>
    <cellStyle name="DATA Percent [1] 12 2 2" xfId="11867"/>
    <cellStyle name="DATA Percent [1] 12 2 2 2" xfId="26932"/>
    <cellStyle name="DATA Percent [1] 12 2 3" xfId="15316"/>
    <cellStyle name="DATA Percent [1] 12 2 3 2" xfId="30381"/>
    <cellStyle name="DATA Percent [1] 12 2 4" xfId="19135"/>
    <cellStyle name="DATA Percent [1] 12 3" xfId="9607"/>
    <cellStyle name="DATA Percent [1] 12 3 2" xfId="24672"/>
    <cellStyle name="DATA Percent [1] 12 4" xfId="13064"/>
    <cellStyle name="DATA Percent [1] 12 4 2" xfId="28129"/>
    <cellStyle name="DATA Percent [1] 12 5" xfId="16788"/>
    <cellStyle name="DATA Percent [1] 12 5 2" xfId="31853"/>
    <cellStyle name="DATA Percent [1] 12 6" xfId="33664"/>
    <cellStyle name="DATA Percent [1] 13" xfId="1825"/>
    <cellStyle name="DATA Percent [1] 13 2" xfId="3509"/>
    <cellStyle name="DATA Percent [1] 13 2 2" xfId="11868"/>
    <cellStyle name="DATA Percent [1] 13 2 2 2" xfId="26933"/>
    <cellStyle name="DATA Percent [1] 13 2 3" xfId="15317"/>
    <cellStyle name="DATA Percent [1] 13 2 3 2" xfId="30382"/>
    <cellStyle name="DATA Percent [1] 13 2 4" xfId="19136"/>
    <cellStyle name="DATA Percent [1] 13 3" xfId="10185"/>
    <cellStyle name="DATA Percent [1] 13 3 2" xfId="25250"/>
    <cellStyle name="DATA Percent [1] 13 4" xfId="13642"/>
    <cellStyle name="DATA Percent [1] 13 4 2" xfId="28707"/>
    <cellStyle name="DATA Percent [1] 13 5" xfId="9336"/>
    <cellStyle name="DATA Percent [1] 13 5 2" xfId="24401"/>
    <cellStyle name="DATA Percent [1] 13 6" xfId="33665"/>
    <cellStyle name="DATA Percent [1] 14" xfId="2509"/>
    <cellStyle name="DATA Percent [1] 14 2" xfId="3510"/>
    <cellStyle name="DATA Percent [1] 14 2 2" xfId="11869"/>
    <cellStyle name="DATA Percent [1] 14 2 2 2" xfId="26934"/>
    <cellStyle name="DATA Percent [1] 14 2 3" xfId="15318"/>
    <cellStyle name="DATA Percent [1] 14 2 3 2" xfId="30383"/>
    <cellStyle name="DATA Percent [1] 14 2 4" xfId="19137"/>
    <cellStyle name="DATA Percent [1] 14 3" xfId="10868"/>
    <cellStyle name="DATA Percent [1] 14 3 2" xfId="25933"/>
    <cellStyle name="DATA Percent [1] 14 4" xfId="14317"/>
    <cellStyle name="DATA Percent [1] 14 4 2" xfId="29382"/>
    <cellStyle name="DATA Percent [1] 14 5" xfId="5928"/>
    <cellStyle name="DATA Percent [1] 14 5 2" xfId="20997"/>
    <cellStyle name="DATA Percent [1] 14 6" xfId="33666"/>
    <cellStyle name="DATA Percent [1] 15" xfId="1261"/>
    <cellStyle name="DATA Percent [1] 15 2" xfId="3511"/>
    <cellStyle name="DATA Percent [1] 15 2 2" xfId="11870"/>
    <cellStyle name="DATA Percent [1] 15 2 2 2" xfId="26935"/>
    <cellStyle name="DATA Percent [1] 15 2 3" xfId="15319"/>
    <cellStyle name="DATA Percent [1] 15 2 3 2" xfId="30384"/>
    <cellStyle name="DATA Percent [1] 15 2 4" xfId="19138"/>
    <cellStyle name="DATA Percent [1] 15 3" xfId="9621"/>
    <cellStyle name="DATA Percent [1] 15 3 2" xfId="24686"/>
    <cellStyle name="DATA Percent [1] 15 4" xfId="13078"/>
    <cellStyle name="DATA Percent [1] 15 4 2" xfId="28143"/>
    <cellStyle name="DATA Percent [1] 15 5" xfId="16774"/>
    <cellStyle name="DATA Percent [1] 15 5 2" xfId="31839"/>
    <cellStyle name="DATA Percent [1] 15 6" xfId="33667"/>
    <cellStyle name="DATA Percent [1] 16" xfId="3505"/>
    <cellStyle name="DATA Percent [1] 16 2" xfId="11864"/>
    <cellStyle name="DATA Percent [1] 16 2 2" xfId="26929"/>
    <cellStyle name="DATA Percent [1] 16 3" xfId="15313"/>
    <cellStyle name="DATA Percent [1] 16 3 2" xfId="30378"/>
    <cellStyle name="DATA Percent [1] 16 4" xfId="19132"/>
    <cellStyle name="DATA Percent [1] 17" xfId="6047"/>
    <cellStyle name="DATA Percent [1] 17 2" xfId="21116"/>
    <cellStyle name="DATA Percent [1] 18" xfId="16852"/>
    <cellStyle name="DATA Percent [1] 18 2" xfId="31915"/>
    <cellStyle name="DATA Percent [1] 19" xfId="33668"/>
    <cellStyle name="DATA Percent [1] 2" xfId="1972"/>
    <cellStyle name="DATA Percent [1] 2 2" xfId="3512"/>
    <cellStyle name="DATA Percent [1] 2 2 2" xfId="11871"/>
    <cellStyle name="DATA Percent [1] 2 2 2 2" xfId="26936"/>
    <cellStyle name="DATA Percent [1] 2 2 3" xfId="15320"/>
    <cellStyle name="DATA Percent [1] 2 2 3 2" xfId="30385"/>
    <cellStyle name="DATA Percent [1] 2 2 4" xfId="19139"/>
    <cellStyle name="DATA Percent [1] 2 3" xfId="10331"/>
    <cellStyle name="DATA Percent [1] 2 3 2" xfId="25396"/>
    <cellStyle name="DATA Percent [1] 2 4" xfId="6490"/>
    <cellStyle name="DATA Percent [1] 2 4 2" xfId="21558"/>
    <cellStyle name="DATA Percent [1] 2 5" xfId="33669"/>
    <cellStyle name="DATA Percent [1] 20" xfId="35009"/>
    <cellStyle name="DATA Percent [1] 21" xfId="34901"/>
    <cellStyle name="DATA Percent [1] 22" xfId="35209"/>
    <cellStyle name="DATA Percent [1] 23" xfId="35441"/>
    <cellStyle name="DATA Percent [1] 24" xfId="35700"/>
    <cellStyle name="DATA Percent [1] 25" xfId="35850"/>
    <cellStyle name="DATA Percent [1] 3" xfId="2053"/>
    <cellStyle name="DATA Percent [1] 3 2" xfId="3513"/>
    <cellStyle name="DATA Percent [1] 3 2 2" xfId="11872"/>
    <cellStyle name="DATA Percent [1] 3 2 2 2" xfId="26937"/>
    <cellStyle name="DATA Percent [1] 3 2 3" xfId="15321"/>
    <cellStyle name="DATA Percent [1] 3 2 3 2" xfId="30386"/>
    <cellStyle name="DATA Percent [1] 3 2 4" xfId="19140"/>
    <cellStyle name="DATA Percent [1] 3 3" xfId="10412"/>
    <cellStyle name="DATA Percent [1] 3 3 2" xfId="25477"/>
    <cellStyle name="DATA Percent [1] 3 4" xfId="6408"/>
    <cellStyle name="DATA Percent [1] 3 4 2" xfId="21476"/>
    <cellStyle name="DATA Percent [1] 3 5" xfId="33670"/>
    <cellStyle name="DATA Percent [1] 4" xfId="1481"/>
    <cellStyle name="DATA Percent [1] 4 2" xfId="3514"/>
    <cellStyle name="DATA Percent [1] 4 2 2" xfId="11873"/>
    <cellStyle name="DATA Percent [1] 4 2 2 2" xfId="26938"/>
    <cellStyle name="DATA Percent [1] 4 2 3" xfId="15322"/>
    <cellStyle name="DATA Percent [1] 4 2 3 2" xfId="30387"/>
    <cellStyle name="DATA Percent [1] 4 2 4" xfId="19141"/>
    <cellStyle name="DATA Percent [1] 4 3" xfId="9841"/>
    <cellStyle name="DATA Percent [1] 4 3 2" xfId="24906"/>
    <cellStyle name="DATA Percent [1] 4 4" xfId="13298"/>
    <cellStyle name="DATA Percent [1] 4 4 2" xfId="28363"/>
    <cellStyle name="DATA Percent [1] 4 5" xfId="16554"/>
    <cellStyle name="DATA Percent [1] 4 5 2" xfId="31619"/>
    <cellStyle name="DATA Percent [1] 4 6" xfId="33671"/>
    <cellStyle name="DATA Percent [1] 5" xfId="1501"/>
    <cellStyle name="DATA Percent [1] 5 2" xfId="3515"/>
    <cellStyle name="DATA Percent [1] 5 2 2" xfId="11874"/>
    <cellStyle name="DATA Percent [1] 5 2 2 2" xfId="26939"/>
    <cellStyle name="DATA Percent [1] 5 2 3" xfId="15323"/>
    <cellStyle name="DATA Percent [1] 5 2 3 2" xfId="30388"/>
    <cellStyle name="DATA Percent [1] 5 2 4" xfId="19142"/>
    <cellStyle name="DATA Percent [1] 5 3" xfId="9861"/>
    <cellStyle name="DATA Percent [1] 5 3 2" xfId="24926"/>
    <cellStyle name="DATA Percent [1] 5 4" xfId="13318"/>
    <cellStyle name="DATA Percent [1] 5 4 2" xfId="28383"/>
    <cellStyle name="DATA Percent [1] 5 5" xfId="16534"/>
    <cellStyle name="DATA Percent [1] 5 5 2" xfId="31599"/>
    <cellStyle name="DATA Percent [1] 5 6" xfId="33672"/>
    <cellStyle name="DATA Percent [1] 6" xfId="1291"/>
    <cellStyle name="DATA Percent [1] 6 2" xfId="3516"/>
    <cellStyle name="DATA Percent [1] 6 2 2" xfId="11875"/>
    <cellStyle name="DATA Percent [1] 6 2 2 2" xfId="26940"/>
    <cellStyle name="DATA Percent [1] 6 2 3" xfId="15324"/>
    <cellStyle name="DATA Percent [1] 6 2 3 2" xfId="30389"/>
    <cellStyle name="DATA Percent [1] 6 2 4" xfId="19143"/>
    <cellStyle name="DATA Percent [1] 6 3" xfId="9651"/>
    <cellStyle name="DATA Percent [1] 6 3 2" xfId="24716"/>
    <cellStyle name="DATA Percent [1] 6 4" xfId="13108"/>
    <cellStyle name="DATA Percent [1] 6 4 2" xfId="28173"/>
    <cellStyle name="DATA Percent [1] 6 5" xfId="16744"/>
    <cellStyle name="DATA Percent [1] 6 5 2" xfId="31809"/>
    <cellStyle name="DATA Percent [1] 6 6" xfId="33673"/>
    <cellStyle name="DATA Percent [1] 7" xfId="1539"/>
    <cellStyle name="DATA Percent [1] 7 2" xfId="3517"/>
    <cellStyle name="DATA Percent [1] 7 2 2" xfId="11876"/>
    <cellStyle name="DATA Percent [1] 7 2 2 2" xfId="26941"/>
    <cellStyle name="DATA Percent [1] 7 2 3" xfId="15325"/>
    <cellStyle name="DATA Percent [1] 7 2 3 2" xfId="30390"/>
    <cellStyle name="DATA Percent [1] 7 2 4" xfId="19144"/>
    <cellStyle name="DATA Percent [1] 7 3" xfId="9899"/>
    <cellStyle name="DATA Percent [1] 7 3 2" xfId="24964"/>
    <cellStyle name="DATA Percent [1] 7 4" xfId="13356"/>
    <cellStyle name="DATA Percent [1] 7 4 2" xfId="28421"/>
    <cellStyle name="DATA Percent [1] 7 5" xfId="13041"/>
    <cellStyle name="DATA Percent [1] 7 5 2" xfId="28106"/>
    <cellStyle name="DATA Percent [1] 7 6" xfId="33674"/>
    <cellStyle name="DATA Percent [1] 8" xfId="1816"/>
    <cellStyle name="DATA Percent [1] 8 2" xfId="3518"/>
    <cellStyle name="DATA Percent [1] 8 2 2" xfId="11877"/>
    <cellStyle name="DATA Percent [1] 8 2 2 2" xfId="26942"/>
    <cellStyle name="DATA Percent [1] 8 2 3" xfId="15326"/>
    <cellStyle name="DATA Percent [1] 8 2 3 2" xfId="30391"/>
    <cellStyle name="DATA Percent [1] 8 2 4" xfId="19145"/>
    <cellStyle name="DATA Percent [1] 8 3" xfId="10176"/>
    <cellStyle name="DATA Percent [1] 8 3 2" xfId="25241"/>
    <cellStyle name="DATA Percent [1] 8 4" xfId="13633"/>
    <cellStyle name="DATA Percent [1] 8 4 2" xfId="28698"/>
    <cellStyle name="DATA Percent [1] 8 5" xfId="9344"/>
    <cellStyle name="DATA Percent [1] 8 5 2" xfId="24409"/>
    <cellStyle name="DATA Percent [1] 8 6" xfId="33675"/>
    <cellStyle name="DATA Percent [1] 9" xfId="1692"/>
    <cellStyle name="DATA Percent [1] 9 2" xfId="3519"/>
    <cellStyle name="DATA Percent [1] 9 2 2" xfId="11878"/>
    <cellStyle name="DATA Percent [1] 9 2 2 2" xfId="26943"/>
    <cellStyle name="DATA Percent [1] 9 2 3" xfId="15327"/>
    <cellStyle name="DATA Percent [1] 9 2 3 2" xfId="30392"/>
    <cellStyle name="DATA Percent [1] 9 2 4" xfId="19146"/>
    <cellStyle name="DATA Percent [1] 9 3" xfId="10052"/>
    <cellStyle name="DATA Percent [1] 9 3 2" xfId="25117"/>
    <cellStyle name="DATA Percent [1] 9 4" xfId="13509"/>
    <cellStyle name="DATA Percent [1] 9 4 2" xfId="28574"/>
    <cellStyle name="DATA Percent [1] 9 5" xfId="12685"/>
    <cellStyle name="DATA Percent [1] 9 5 2" xfId="27750"/>
    <cellStyle name="DATA Percent [1] 9 6" xfId="33676"/>
    <cellStyle name="DATA Percent [2]" xfId="872"/>
    <cellStyle name="DATA Percent [2] 10" xfId="1264"/>
    <cellStyle name="DATA Percent [2] 10 2" xfId="3521"/>
    <cellStyle name="DATA Percent [2] 10 2 2" xfId="11880"/>
    <cellStyle name="DATA Percent [2] 10 2 2 2" xfId="26945"/>
    <cellStyle name="DATA Percent [2] 10 2 3" xfId="15329"/>
    <cellStyle name="DATA Percent [2] 10 2 3 2" xfId="30394"/>
    <cellStyle name="DATA Percent [2] 10 2 4" xfId="19148"/>
    <cellStyle name="DATA Percent [2] 10 3" xfId="9624"/>
    <cellStyle name="DATA Percent [2] 10 3 2" xfId="24689"/>
    <cellStyle name="DATA Percent [2] 10 4" xfId="13081"/>
    <cellStyle name="DATA Percent [2] 10 4 2" xfId="28146"/>
    <cellStyle name="DATA Percent [2] 10 5" xfId="16771"/>
    <cellStyle name="DATA Percent [2] 10 5 2" xfId="31836"/>
    <cellStyle name="DATA Percent [2] 10 6" xfId="33677"/>
    <cellStyle name="DATA Percent [2] 11" xfId="1585"/>
    <cellStyle name="DATA Percent [2] 11 2" xfId="3522"/>
    <cellStyle name="DATA Percent [2] 11 2 2" xfId="11881"/>
    <cellStyle name="DATA Percent [2] 11 2 2 2" xfId="26946"/>
    <cellStyle name="DATA Percent [2] 11 2 3" xfId="15330"/>
    <cellStyle name="DATA Percent [2] 11 2 3 2" xfId="30395"/>
    <cellStyle name="DATA Percent [2] 11 2 4" xfId="19149"/>
    <cellStyle name="DATA Percent [2] 11 3" xfId="9945"/>
    <cellStyle name="DATA Percent [2] 11 3 2" xfId="25010"/>
    <cellStyle name="DATA Percent [2] 11 4" xfId="13402"/>
    <cellStyle name="DATA Percent [2] 11 4 2" xfId="28467"/>
    <cellStyle name="DATA Percent [2] 11 5" xfId="10485"/>
    <cellStyle name="DATA Percent [2] 11 5 2" xfId="25550"/>
    <cellStyle name="DATA Percent [2] 11 6" xfId="33678"/>
    <cellStyle name="DATA Percent [2] 12" xfId="1801"/>
    <cellStyle name="DATA Percent [2] 12 2" xfId="3523"/>
    <cellStyle name="DATA Percent [2] 12 2 2" xfId="11882"/>
    <cellStyle name="DATA Percent [2] 12 2 2 2" xfId="26947"/>
    <cellStyle name="DATA Percent [2] 12 2 3" xfId="15331"/>
    <cellStyle name="DATA Percent [2] 12 2 3 2" xfId="30396"/>
    <cellStyle name="DATA Percent [2] 12 2 4" xfId="19150"/>
    <cellStyle name="DATA Percent [2] 12 3" xfId="10161"/>
    <cellStyle name="DATA Percent [2] 12 3 2" xfId="25226"/>
    <cellStyle name="DATA Percent [2] 12 4" xfId="13618"/>
    <cellStyle name="DATA Percent [2] 12 4 2" xfId="28683"/>
    <cellStyle name="DATA Percent [2] 12 5" xfId="9368"/>
    <cellStyle name="DATA Percent [2] 12 5 2" xfId="24433"/>
    <cellStyle name="DATA Percent [2] 12 6" xfId="33679"/>
    <cellStyle name="DATA Percent [2] 13" xfId="1289"/>
    <cellStyle name="DATA Percent [2] 13 2" xfId="3524"/>
    <cellStyle name="DATA Percent [2] 13 2 2" xfId="11883"/>
    <cellStyle name="DATA Percent [2] 13 2 2 2" xfId="26948"/>
    <cellStyle name="DATA Percent [2] 13 2 3" xfId="15332"/>
    <cellStyle name="DATA Percent [2] 13 2 3 2" xfId="30397"/>
    <cellStyle name="DATA Percent [2] 13 2 4" xfId="19151"/>
    <cellStyle name="DATA Percent [2] 13 3" xfId="9649"/>
    <cellStyle name="DATA Percent [2] 13 3 2" xfId="24714"/>
    <cellStyle name="DATA Percent [2] 13 4" xfId="13106"/>
    <cellStyle name="DATA Percent [2] 13 4 2" xfId="28171"/>
    <cellStyle name="DATA Percent [2] 13 5" xfId="16746"/>
    <cellStyle name="DATA Percent [2] 13 5 2" xfId="31811"/>
    <cellStyle name="DATA Percent [2] 13 6" xfId="33680"/>
    <cellStyle name="DATA Percent [2] 14" xfId="2510"/>
    <cellStyle name="DATA Percent [2] 14 2" xfId="3525"/>
    <cellStyle name="DATA Percent [2] 14 2 2" xfId="11884"/>
    <cellStyle name="DATA Percent [2] 14 2 2 2" xfId="26949"/>
    <cellStyle name="DATA Percent [2] 14 2 3" xfId="15333"/>
    <cellStyle name="DATA Percent [2] 14 2 3 2" xfId="30398"/>
    <cellStyle name="DATA Percent [2] 14 2 4" xfId="19152"/>
    <cellStyle name="DATA Percent [2] 14 3" xfId="10869"/>
    <cellStyle name="DATA Percent [2] 14 3 2" xfId="25934"/>
    <cellStyle name="DATA Percent [2] 14 4" xfId="14318"/>
    <cellStyle name="DATA Percent [2] 14 4 2" xfId="29383"/>
    <cellStyle name="DATA Percent [2] 14 5" xfId="8106"/>
    <cellStyle name="DATA Percent [2] 14 5 2" xfId="23171"/>
    <cellStyle name="DATA Percent [2] 14 6" xfId="33681"/>
    <cellStyle name="DATA Percent [2] 15" xfId="1260"/>
    <cellStyle name="DATA Percent [2] 15 2" xfId="3526"/>
    <cellStyle name="DATA Percent [2] 15 2 2" xfId="11885"/>
    <cellStyle name="DATA Percent [2] 15 2 2 2" xfId="26950"/>
    <cellStyle name="DATA Percent [2] 15 2 3" xfId="15334"/>
    <cellStyle name="DATA Percent [2] 15 2 3 2" xfId="30399"/>
    <cellStyle name="DATA Percent [2] 15 2 4" xfId="19153"/>
    <cellStyle name="DATA Percent [2] 15 3" xfId="9620"/>
    <cellStyle name="DATA Percent [2] 15 3 2" xfId="24685"/>
    <cellStyle name="DATA Percent [2] 15 4" xfId="13077"/>
    <cellStyle name="DATA Percent [2] 15 4 2" xfId="28142"/>
    <cellStyle name="DATA Percent [2] 15 5" xfId="16775"/>
    <cellStyle name="DATA Percent [2] 15 5 2" xfId="31840"/>
    <cellStyle name="DATA Percent [2] 15 6" xfId="33682"/>
    <cellStyle name="DATA Percent [2] 16" xfId="3520"/>
    <cellStyle name="DATA Percent [2] 16 2" xfId="11879"/>
    <cellStyle name="DATA Percent [2] 16 2 2" xfId="26944"/>
    <cellStyle name="DATA Percent [2] 16 3" xfId="15328"/>
    <cellStyle name="DATA Percent [2] 16 3 2" xfId="30393"/>
    <cellStyle name="DATA Percent [2] 16 4" xfId="19147"/>
    <cellStyle name="DATA Percent [2] 17" xfId="7554"/>
    <cellStyle name="DATA Percent [2] 17 2" xfId="22619"/>
    <cellStyle name="DATA Percent [2] 18" xfId="16851"/>
    <cellStyle name="DATA Percent [2] 18 2" xfId="31914"/>
    <cellStyle name="DATA Percent [2] 19" xfId="33683"/>
    <cellStyle name="DATA Percent [2] 2" xfId="1971"/>
    <cellStyle name="DATA Percent [2] 2 2" xfId="3527"/>
    <cellStyle name="DATA Percent [2] 2 2 2" xfId="11886"/>
    <cellStyle name="DATA Percent [2] 2 2 2 2" xfId="26951"/>
    <cellStyle name="DATA Percent [2] 2 2 3" xfId="15335"/>
    <cellStyle name="DATA Percent [2] 2 2 3 2" xfId="30400"/>
    <cellStyle name="DATA Percent [2] 2 2 4" xfId="19154"/>
    <cellStyle name="DATA Percent [2] 2 3" xfId="10330"/>
    <cellStyle name="DATA Percent [2] 2 3 2" xfId="25395"/>
    <cellStyle name="DATA Percent [2] 2 4" xfId="7570"/>
    <cellStyle name="DATA Percent [2] 2 4 2" xfId="22635"/>
    <cellStyle name="DATA Percent [2] 2 5" xfId="33684"/>
    <cellStyle name="DATA Percent [2] 20" xfId="35010"/>
    <cellStyle name="DATA Percent [2] 21" xfId="34900"/>
    <cellStyle name="DATA Percent [2] 22" xfId="35208"/>
    <cellStyle name="DATA Percent [2] 23" xfId="35440"/>
    <cellStyle name="DATA Percent [2] 24" xfId="35699"/>
    <cellStyle name="DATA Percent [2] 25" xfId="35851"/>
    <cellStyle name="DATA Percent [2] 3" xfId="2054"/>
    <cellStyle name="DATA Percent [2] 3 2" xfId="3528"/>
    <cellStyle name="DATA Percent [2] 3 2 2" xfId="11887"/>
    <cellStyle name="DATA Percent [2] 3 2 2 2" xfId="26952"/>
    <cellStyle name="DATA Percent [2] 3 2 3" xfId="15336"/>
    <cellStyle name="DATA Percent [2] 3 2 3 2" xfId="30401"/>
    <cellStyle name="DATA Percent [2] 3 2 4" xfId="19155"/>
    <cellStyle name="DATA Percent [2] 3 3" xfId="10413"/>
    <cellStyle name="DATA Percent [2] 3 3 2" xfId="25478"/>
    <cellStyle name="DATA Percent [2] 3 4" xfId="7624"/>
    <cellStyle name="DATA Percent [2] 3 4 2" xfId="22689"/>
    <cellStyle name="DATA Percent [2] 3 5" xfId="33685"/>
    <cellStyle name="DATA Percent [2] 4" xfId="1482"/>
    <cellStyle name="DATA Percent [2] 4 2" xfId="3529"/>
    <cellStyle name="DATA Percent [2] 4 2 2" xfId="11888"/>
    <cellStyle name="DATA Percent [2] 4 2 2 2" xfId="26953"/>
    <cellStyle name="DATA Percent [2] 4 2 3" xfId="15337"/>
    <cellStyle name="DATA Percent [2] 4 2 3 2" xfId="30402"/>
    <cellStyle name="DATA Percent [2] 4 2 4" xfId="19156"/>
    <cellStyle name="DATA Percent [2] 4 3" xfId="9842"/>
    <cellStyle name="DATA Percent [2] 4 3 2" xfId="24907"/>
    <cellStyle name="DATA Percent [2] 4 4" xfId="13299"/>
    <cellStyle name="DATA Percent [2] 4 4 2" xfId="28364"/>
    <cellStyle name="DATA Percent [2] 4 5" xfId="16553"/>
    <cellStyle name="DATA Percent [2] 4 5 2" xfId="31618"/>
    <cellStyle name="DATA Percent [2] 4 6" xfId="33686"/>
    <cellStyle name="DATA Percent [2] 5" xfId="1502"/>
    <cellStyle name="DATA Percent [2] 5 2" xfId="3530"/>
    <cellStyle name="DATA Percent [2] 5 2 2" xfId="11889"/>
    <cellStyle name="DATA Percent [2] 5 2 2 2" xfId="26954"/>
    <cellStyle name="DATA Percent [2] 5 2 3" xfId="15338"/>
    <cellStyle name="DATA Percent [2] 5 2 3 2" xfId="30403"/>
    <cellStyle name="DATA Percent [2] 5 2 4" xfId="19157"/>
    <cellStyle name="DATA Percent [2] 5 3" xfId="9862"/>
    <cellStyle name="DATA Percent [2] 5 3 2" xfId="24927"/>
    <cellStyle name="DATA Percent [2] 5 4" xfId="13319"/>
    <cellStyle name="DATA Percent [2] 5 4 2" xfId="28384"/>
    <cellStyle name="DATA Percent [2] 5 5" xfId="16533"/>
    <cellStyle name="DATA Percent [2] 5 5 2" xfId="31598"/>
    <cellStyle name="DATA Percent [2] 5 6" xfId="33687"/>
    <cellStyle name="DATA Percent [2] 6" xfId="1826"/>
    <cellStyle name="DATA Percent [2] 6 2" xfId="3531"/>
    <cellStyle name="DATA Percent [2] 6 2 2" xfId="11890"/>
    <cellStyle name="DATA Percent [2] 6 2 2 2" xfId="26955"/>
    <cellStyle name="DATA Percent [2] 6 2 3" xfId="15339"/>
    <cellStyle name="DATA Percent [2] 6 2 3 2" xfId="30404"/>
    <cellStyle name="DATA Percent [2] 6 2 4" xfId="19158"/>
    <cellStyle name="DATA Percent [2] 6 3" xfId="10186"/>
    <cellStyle name="DATA Percent [2] 6 3 2" xfId="25251"/>
    <cellStyle name="DATA Percent [2] 6 4" xfId="13643"/>
    <cellStyle name="DATA Percent [2] 6 4 2" xfId="28708"/>
    <cellStyle name="DATA Percent [2] 6 5" xfId="9335"/>
    <cellStyle name="DATA Percent [2] 6 5 2" xfId="24400"/>
    <cellStyle name="DATA Percent [2] 6 6" xfId="33688"/>
    <cellStyle name="DATA Percent [2] 7" xfId="1540"/>
    <cellStyle name="DATA Percent [2] 7 2" xfId="3532"/>
    <cellStyle name="DATA Percent [2] 7 2 2" xfId="11891"/>
    <cellStyle name="DATA Percent [2] 7 2 2 2" xfId="26956"/>
    <cellStyle name="DATA Percent [2] 7 2 3" xfId="15340"/>
    <cellStyle name="DATA Percent [2] 7 2 3 2" xfId="30405"/>
    <cellStyle name="DATA Percent [2] 7 2 4" xfId="19159"/>
    <cellStyle name="DATA Percent [2] 7 3" xfId="9900"/>
    <cellStyle name="DATA Percent [2] 7 3 2" xfId="24965"/>
    <cellStyle name="DATA Percent [2] 7 4" xfId="13357"/>
    <cellStyle name="DATA Percent [2] 7 4 2" xfId="28422"/>
    <cellStyle name="DATA Percent [2] 7 5" xfId="13040"/>
    <cellStyle name="DATA Percent [2] 7 5 2" xfId="28105"/>
    <cellStyle name="DATA Percent [2] 7 6" xfId="33689"/>
    <cellStyle name="DATA Percent [2] 8" xfId="1719"/>
    <cellStyle name="DATA Percent [2] 8 2" xfId="3533"/>
    <cellStyle name="DATA Percent [2] 8 2 2" xfId="11892"/>
    <cellStyle name="DATA Percent [2] 8 2 2 2" xfId="26957"/>
    <cellStyle name="DATA Percent [2] 8 2 3" xfId="15341"/>
    <cellStyle name="DATA Percent [2] 8 2 3 2" xfId="30406"/>
    <cellStyle name="DATA Percent [2] 8 2 4" xfId="19160"/>
    <cellStyle name="DATA Percent [2] 8 3" xfId="10079"/>
    <cellStyle name="DATA Percent [2] 8 3 2" xfId="25144"/>
    <cellStyle name="DATA Percent [2] 8 4" xfId="13536"/>
    <cellStyle name="DATA Percent [2] 8 4 2" xfId="28601"/>
    <cellStyle name="DATA Percent [2] 8 5" xfId="9443"/>
    <cellStyle name="DATA Percent [2] 8 5 2" xfId="24508"/>
    <cellStyle name="DATA Percent [2] 8 6" xfId="33690"/>
    <cellStyle name="DATA Percent [2] 9" xfId="1695"/>
    <cellStyle name="DATA Percent [2] 9 2" xfId="3534"/>
    <cellStyle name="DATA Percent [2] 9 2 2" xfId="11893"/>
    <cellStyle name="DATA Percent [2] 9 2 2 2" xfId="26958"/>
    <cellStyle name="DATA Percent [2] 9 2 3" xfId="15342"/>
    <cellStyle name="DATA Percent [2] 9 2 3 2" xfId="30407"/>
    <cellStyle name="DATA Percent [2] 9 2 4" xfId="19161"/>
    <cellStyle name="DATA Percent [2] 9 3" xfId="10055"/>
    <cellStyle name="DATA Percent [2] 9 3 2" xfId="25120"/>
    <cellStyle name="DATA Percent [2] 9 4" xfId="13512"/>
    <cellStyle name="DATA Percent [2] 9 4 2" xfId="28577"/>
    <cellStyle name="DATA Percent [2] 9 5" xfId="12682"/>
    <cellStyle name="DATA Percent [2] 9 5 2" xfId="27747"/>
    <cellStyle name="DATA Percent [2] 9 6" xfId="33691"/>
    <cellStyle name="DATA Percent 10" xfId="1552"/>
    <cellStyle name="DATA Percent 10 2" xfId="3535"/>
    <cellStyle name="DATA Percent 10 2 2" xfId="11894"/>
    <cellStyle name="DATA Percent 10 2 2 2" xfId="26959"/>
    <cellStyle name="DATA Percent 10 2 3" xfId="15343"/>
    <cellStyle name="DATA Percent 10 2 3 2" xfId="30408"/>
    <cellStyle name="DATA Percent 10 2 4" xfId="19162"/>
    <cellStyle name="DATA Percent 10 3" xfId="9912"/>
    <cellStyle name="DATA Percent 10 3 2" xfId="24977"/>
    <cellStyle name="DATA Percent 10 4" xfId="13369"/>
    <cellStyle name="DATA Percent 10 4 2" xfId="28434"/>
    <cellStyle name="DATA Percent 10 5" xfId="9590"/>
    <cellStyle name="DATA Percent 10 5 2" xfId="24655"/>
    <cellStyle name="DATA Percent 10 6" xfId="33692"/>
    <cellStyle name="DATA Percent 11" xfId="1810"/>
    <cellStyle name="DATA Percent 11 2" xfId="3536"/>
    <cellStyle name="DATA Percent 11 2 2" xfId="11895"/>
    <cellStyle name="DATA Percent 11 2 2 2" xfId="26960"/>
    <cellStyle name="DATA Percent 11 2 3" xfId="15344"/>
    <cellStyle name="DATA Percent 11 2 3 2" xfId="30409"/>
    <cellStyle name="DATA Percent 11 2 4" xfId="19163"/>
    <cellStyle name="DATA Percent 11 3" xfId="10170"/>
    <cellStyle name="DATA Percent 11 3 2" xfId="25235"/>
    <cellStyle name="DATA Percent 11 4" xfId="13627"/>
    <cellStyle name="DATA Percent 11 4 2" xfId="28692"/>
    <cellStyle name="DATA Percent 11 5" xfId="9349"/>
    <cellStyle name="DATA Percent 11 5 2" xfId="24414"/>
    <cellStyle name="DATA Percent 11 6" xfId="33693"/>
    <cellStyle name="DATA Percent 12" xfId="1583"/>
    <cellStyle name="DATA Percent 12 2" xfId="3537"/>
    <cellStyle name="DATA Percent 12 2 2" xfId="11896"/>
    <cellStyle name="DATA Percent 12 2 2 2" xfId="26961"/>
    <cellStyle name="DATA Percent 12 2 3" xfId="15345"/>
    <cellStyle name="DATA Percent 12 2 3 2" xfId="30410"/>
    <cellStyle name="DATA Percent 12 2 4" xfId="19164"/>
    <cellStyle name="DATA Percent 12 3" xfId="9943"/>
    <cellStyle name="DATA Percent 12 3 2" xfId="25008"/>
    <cellStyle name="DATA Percent 12 4" xfId="13400"/>
    <cellStyle name="DATA Percent 12 4 2" xfId="28465"/>
    <cellStyle name="DATA Percent 12 5" xfId="10257"/>
    <cellStyle name="DATA Percent 12 5 2" xfId="25322"/>
    <cellStyle name="DATA Percent 12 6" xfId="33694"/>
    <cellStyle name="DATA Percent 13" xfId="1248"/>
    <cellStyle name="DATA Percent 13 2" xfId="3538"/>
    <cellStyle name="DATA Percent 13 2 2" xfId="11897"/>
    <cellStyle name="DATA Percent 13 2 2 2" xfId="26962"/>
    <cellStyle name="DATA Percent 13 2 3" xfId="15346"/>
    <cellStyle name="DATA Percent 13 2 3 2" xfId="30411"/>
    <cellStyle name="DATA Percent 13 2 4" xfId="19165"/>
    <cellStyle name="DATA Percent 13 3" xfId="9608"/>
    <cellStyle name="DATA Percent 13 3 2" xfId="24673"/>
    <cellStyle name="DATA Percent 13 4" xfId="13065"/>
    <cellStyle name="DATA Percent 13 4 2" xfId="28130"/>
    <cellStyle name="DATA Percent 13 5" xfId="16787"/>
    <cellStyle name="DATA Percent 13 5 2" xfId="31852"/>
    <cellStyle name="DATA Percent 13 6" xfId="33695"/>
    <cellStyle name="DATA Percent 14" xfId="1608"/>
    <cellStyle name="DATA Percent 14 2" xfId="3539"/>
    <cellStyle name="DATA Percent 14 2 2" xfId="11898"/>
    <cellStyle name="DATA Percent 14 2 2 2" xfId="26963"/>
    <cellStyle name="DATA Percent 14 2 3" xfId="15347"/>
    <cellStyle name="DATA Percent 14 2 3 2" xfId="30412"/>
    <cellStyle name="DATA Percent 14 2 4" xfId="19166"/>
    <cellStyle name="DATA Percent 14 3" xfId="9968"/>
    <cellStyle name="DATA Percent 14 3 2" xfId="25033"/>
    <cellStyle name="DATA Percent 14 4" xfId="13425"/>
    <cellStyle name="DATA Percent 14 4 2" xfId="28490"/>
    <cellStyle name="DATA Percent 14 5" xfId="9558"/>
    <cellStyle name="DATA Percent 14 5 2" xfId="24623"/>
    <cellStyle name="DATA Percent 14 6" xfId="33696"/>
    <cellStyle name="DATA Percent 15" xfId="1728"/>
    <cellStyle name="DATA Percent 15 2" xfId="3540"/>
    <cellStyle name="DATA Percent 15 2 2" xfId="11899"/>
    <cellStyle name="DATA Percent 15 2 2 2" xfId="26964"/>
    <cellStyle name="DATA Percent 15 2 3" xfId="15348"/>
    <cellStyle name="DATA Percent 15 2 3 2" xfId="30413"/>
    <cellStyle name="DATA Percent 15 2 4" xfId="19167"/>
    <cellStyle name="DATA Percent 15 3" xfId="10088"/>
    <cellStyle name="DATA Percent 15 3 2" xfId="25153"/>
    <cellStyle name="DATA Percent 15 4" xfId="13545"/>
    <cellStyle name="DATA Percent 15 4 2" xfId="28610"/>
    <cellStyle name="DATA Percent 15 5" xfId="9437"/>
    <cellStyle name="DATA Percent 15 5 2" xfId="24502"/>
    <cellStyle name="DATA Percent 15 6" xfId="33697"/>
    <cellStyle name="DATA Percent 16" xfId="2508"/>
    <cellStyle name="DATA Percent 16 2" xfId="3541"/>
    <cellStyle name="DATA Percent 16 2 2" xfId="11900"/>
    <cellStyle name="DATA Percent 16 2 2 2" xfId="26965"/>
    <cellStyle name="DATA Percent 16 2 3" xfId="15349"/>
    <cellStyle name="DATA Percent 16 2 3 2" xfId="30414"/>
    <cellStyle name="DATA Percent 16 2 4" xfId="19168"/>
    <cellStyle name="DATA Percent 16 3" xfId="10867"/>
    <cellStyle name="DATA Percent 16 3 2" xfId="25932"/>
    <cellStyle name="DATA Percent 16 4" xfId="14316"/>
    <cellStyle name="DATA Percent 16 4 2" xfId="29381"/>
    <cellStyle name="DATA Percent 16 5" xfId="8105"/>
    <cellStyle name="DATA Percent 16 5 2" xfId="23170"/>
    <cellStyle name="DATA Percent 16 6" xfId="33698"/>
    <cellStyle name="DATA Percent 17" xfId="1262"/>
    <cellStyle name="DATA Percent 17 2" xfId="3542"/>
    <cellStyle name="DATA Percent 17 2 2" xfId="11901"/>
    <cellStyle name="DATA Percent 17 2 2 2" xfId="26966"/>
    <cellStyle name="DATA Percent 17 2 3" xfId="15350"/>
    <cellStyle name="DATA Percent 17 2 3 2" xfId="30415"/>
    <cellStyle name="DATA Percent 17 2 4" xfId="19169"/>
    <cellStyle name="DATA Percent 17 3" xfId="9622"/>
    <cellStyle name="DATA Percent 17 3 2" xfId="24687"/>
    <cellStyle name="DATA Percent 17 4" xfId="13079"/>
    <cellStyle name="DATA Percent 17 4 2" xfId="28144"/>
    <cellStyle name="DATA Percent 17 5" xfId="16773"/>
    <cellStyle name="DATA Percent 17 5 2" xfId="31838"/>
    <cellStyle name="DATA Percent 17 6" xfId="33699"/>
    <cellStyle name="DATA Percent 18" xfId="3504"/>
    <cellStyle name="DATA Percent 18 2" xfId="11863"/>
    <cellStyle name="DATA Percent 18 2 2" xfId="26928"/>
    <cellStyle name="DATA Percent 18 3" xfId="15312"/>
    <cellStyle name="DATA Percent 18 3 2" xfId="30377"/>
    <cellStyle name="DATA Percent 18 4" xfId="19131"/>
    <cellStyle name="DATA Percent 19" xfId="4689"/>
    <cellStyle name="DATA Percent 19 2" xfId="13047"/>
    <cellStyle name="DATA Percent 19 2 2" xfId="28112"/>
    <cellStyle name="DATA Percent 19 3" xfId="16497"/>
    <cellStyle name="DATA Percent 19 3 2" xfId="31562"/>
    <cellStyle name="DATA Percent 19 4" xfId="20314"/>
    <cellStyle name="DATA Percent 2" xfId="1973"/>
    <cellStyle name="DATA Percent 2 2" xfId="3543"/>
    <cellStyle name="DATA Percent 2 2 2" xfId="11902"/>
    <cellStyle name="DATA Percent 2 2 2 2" xfId="26967"/>
    <cellStyle name="DATA Percent 2 2 3" xfId="15351"/>
    <cellStyle name="DATA Percent 2 2 3 2" xfId="30416"/>
    <cellStyle name="DATA Percent 2 2 4" xfId="19170"/>
    <cellStyle name="DATA Percent 2 3" xfId="10332"/>
    <cellStyle name="DATA Percent 2 3 2" xfId="25397"/>
    <cellStyle name="DATA Percent 2 4" xfId="7571"/>
    <cellStyle name="DATA Percent 2 4 2" xfId="22636"/>
    <cellStyle name="DATA Percent 2 5" xfId="33700"/>
    <cellStyle name="DATA Percent 20" xfId="5552"/>
    <cellStyle name="DATA Percent 20 2" xfId="20700"/>
    <cellStyle name="DATA Percent 21" xfId="7555"/>
    <cellStyle name="DATA Percent 21 2" xfId="22620"/>
    <cellStyle name="DATA Percent 22" xfId="8094"/>
    <cellStyle name="DATA Percent 22 2" xfId="23159"/>
    <cellStyle name="DATA Percent 23" xfId="16849"/>
    <cellStyle name="DATA Percent 23 2" xfId="31912"/>
    <cellStyle name="DATA Percent 24" xfId="16853"/>
    <cellStyle name="DATA Percent 24 2" xfId="31916"/>
    <cellStyle name="DATA Percent 25" xfId="20327"/>
    <cellStyle name="DATA Percent 26" xfId="20638"/>
    <cellStyle name="DATA Percent 27" xfId="33701"/>
    <cellStyle name="DATA Percent 28" xfId="35008"/>
    <cellStyle name="DATA Percent 29" xfId="34902"/>
    <cellStyle name="DATA Percent 3" xfId="2052"/>
    <cellStyle name="DATA Percent 3 2" xfId="3544"/>
    <cellStyle name="DATA Percent 3 2 2" xfId="11903"/>
    <cellStyle name="DATA Percent 3 2 2 2" xfId="26968"/>
    <cellStyle name="DATA Percent 3 2 3" xfId="15352"/>
    <cellStyle name="DATA Percent 3 2 3 2" xfId="30417"/>
    <cellStyle name="DATA Percent 3 2 4" xfId="19171"/>
    <cellStyle name="DATA Percent 3 3" xfId="10411"/>
    <cellStyle name="DATA Percent 3 3 2" xfId="25476"/>
    <cellStyle name="DATA Percent 3 4" xfId="7623"/>
    <cellStyle name="DATA Percent 3 4 2" xfId="22688"/>
    <cellStyle name="DATA Percent 3 5" xfId="33702"/>
    <cellStyle name="DATA Percent 30" xfId="34998"/>
    <cellStyle name="DATA Percent 31" xfId="34937"/>
    <cellStyle name="DATA Percent 32" xfId="35069"/>
    <cellStyle name="DATA Percent 33" xfId="35146"/>
    <cellStyle name="DATA Percent 34" xfId="35093"/>
    <cellStyle name="DATA Percent 35" xfId="35090"/>
    <cellStyle name="DATA Percent 36" xfId="34865"/>
    <cellStyle name="DATA Percent 37" xfId="34850"/>
    <cellStyle name="DATA Percent 38" xfId="34845"/>
    <cellStyle name="DATA Percent 39" xfId="35144"/>
    <cellStyle name="DATA Percent 4" xfId="1480"/>
    <cellStyle name="DATA Percent 4 2" xfId="3545"/>
    <cellStyle name="DATA Percent 4 2 2" xfId="11904"/>
    <cellStyle name="DATA Percent 4 2 2 2" xfId="26969"/>
    <cellStyle name="DATA Percent 4 2 3" xfId="15353"/>
    <cellStyle name="DATA Percent 4 2 3 2" xfId="30418"/>
    <cellStyle name="DATA Percent 4 2 4" xfId="19172"/>
    <cellStyle name="DATA Percent 4 3" xfId="9840"/>
    <cellStyle name="DATA Percent 4 3 2" xfId="24905"/>
    <cellStyle name="DATA Percent 4 4" xfId="13297"/>
    <cellStyle name="DATA Percent 4 4 2" xfId="28362"/>
    <cellStyle name="DATA Percent 4 5" xfId="16555"/>
    <cellStyle name="DATA Percent 4 5 2" xfId="31620"/>
    <cellStyle name="DATA Percent 4 6" xfId="33703"/>
    <cellStyle name="DATA Percent 40" xfId="34897"/>
    <cellStyle name="DATA Percent 41" xfId="35117"/>
    <cellStyle name="DATA Percent 42" xfId="35153"/>
    <cellStyle name="DATA Percent 43" xfId="35154"/>
    <cellStyle name="DATA Percent 44" xfId="35275"/>
    <cellStyle name="DATA Percent 45" xfId="35210"/>
    <cellStyle name="DATA Percent 46" xfId="35294"/>
    <cellStyle name="DATA Percent 47" xfId="35244"/>
    <cellStyle name="DATA Percent 48" xfId="35291"/>
    <cellStyle name="DATA Percent 49" xfId="35256"/>
    <cellStyle name="DATA Percent 5" xfId="1744"/>
    <cellStyle name="DATA Percent 5 2" xfId="3546"/>
    <cellStyle name="DATA Percent 5 2 2" xfId="11905"/>
    <cellStyle name="DATA Percent 5 2 2 2" xfId="26970"/>
    <cellStyle name="DATA Percent 5 2 3" xfId="15354"/>
    <cellStyle name="DATA Percent 5 2 3 2" xfId="30419"/>
    <cellStyle name="DATA Percent 5 2 4" xfId="19173"/>
    <cellStyle name="DATA Percent 5 3" xfId="10104"/>
    <cellStyle name="DATA Percent 5 3 2" xfId="25169"/>
    <cellStyle name="DATA Percent 5 4" xfId="13561"/>
    <cellStyle name="DATA Percent 5 4 2" xfId="28626"/>
    <cellStyle name="DATA Percent 5 5" xfId="9424"/>
    <cellStyle name="DATA Percent 5 5 2" xfId="24489"/>
    <cellStyle name="DATA Percent 5 6" xfId="33704"/>
    <cellStyle name="DATA Percent 50" xfId="35372"/>
    <cellStyle name="DATA Percent 51" xfId="35257"/>
    <cellStyle name="DATA Percent 52" xfId="35306"/>
    <cellStyle name="DATA Percent 53" xfId="35364"/>
    <cellStyle name="DATA Percent 54" xfId="35300"/>
    <cellStyle name="DATA Percent 55" xfId="35305"/>
    <cellStyle name="DATA Percent 56" xfId="35161"/>
    <cellStyle name="DATA Percent 57" xfId="35193"/>
    <cellStyle name="DATA Percent 58" xfId="35302"/>
    <cellStyle name="DATA Percent 59" xfId="35298"/>
    <cellStyle name="DATA Percent 6" xfId="1500"/>
    <cellStyle name="DATA Percent 6 2" xfId="3547"/>
    <cellStyle name="DATA Percent 6 2 2" xfId="11906"/>
    <cellStyle name="DATA Percent 6 2 2 2" xfId="26971"/>
    <cellStyle name="DATA Percent 6 2 3" xfId="15355"/>
    <cellStyle name="DATA Percent 6 2 3 2" xfId="30420"/>
    <cellStyle name="DATA Percent 6 2 4" xfId="19174"/>
    <cellStyle name="DATA Percent 6 3" xfId="9860"/>
    <cellStyle name="DATA Percent 6 3 2" xfId="24925"/>
    <cellStyle name="DATA Percent 6 4" xfId="13317"/>
    <cellStyle name="DATA Percent 6 4 2" xfId="28382"/>
    <cellStyle name="DATA Percent 6 5" xfId="16535"/>
    <cellStyle name="DATA Percent 6 5 2" xfId="31600"/>
    <cellStyle name="DATA Percent 6 6" xfId="33705"/>
    <cellStyle name="DATA Percent 60" xfId="35507"/>
    <cellStyle name="DATA Percent 61" xfId="35442"/>
    <cellStyle name="DATA Percent 62" xfId="35534"/>
    <cellStyle name="DATA Percent 63" xfId="35481"/>
    <cellStyle name="DATA Percent 64" xfId="35635"/>
    <cellStyle name="DATA Percent 65" xfId="35557"/>
    <cellStyle name="DATA Percent 66" xfId="35637"/>
    <cellStyle name="DATA Percent 67" xfId="35424"/>
    <cellStyle name="DATA Percent 68" xfId="35570"/>
    <cellStyle name="DATA Percent 69" xfId="35423"/>
    <cellStyle name="DATA Percent 7" xfId="1729"/>
    <cellStyle name="DATA Percent 7 2" xfId="3548"/>
    <cellStyle name="DATA Percent 7 2 2" xfId="11907"/>
    <cellStyle name="DATA Percent 7 2 2 2" xfId="26972"/>
    <cellStyle name="DATA Percent 7 2 3" xfId="15356"/>
    <cellStyle name="DATA Percent 7 2 3 2" xfId="30421"/>
    <cellStyle name="DATA Percent 7 2 4" xfId="19175"/>
    <cellStyle name="DATA Percent 7 3" xfId="10089"/>
    <cellStyle name="DATA Percent 7 3 2" xfId="25154"/>
    <cellStyle name="DATA Percent 7 4" xfId="13546"/>
    <cellStyle name="DATA Percent 7 4 2" xfId="28611"/>
    <cellStyle name="DATA Percent 7 5" xfId="9436"/>
    <cellStyle name="DATA Percent 7 5 2" xfId="24501"/>
    <cellStyle name="DATA Percent 7 6" xfId="33706"/>
    <cellStyle name="DATA Percent 70" xfId="35399"/>
    <cellStyle name="DATA Percent 71" xfId="35551"/>
    <cellStyle name="DATA Percent 72" xfId="35436"/>
    <cellStyle name="DATA Percent 73" xfId="35598"/>
    <cellStyle name="DATA Percent 74" xfId="35564"/>
    <cellStyle name="DATA Percent 75" xfId="35538"/>
    <cellStyle name="DATA Percent 76" xfId="35420"/>
    <cellStyle name="DATA Percent 77" xfId="35640"/>
    <cellStyle name="DATA Percent 78" xfId="35555"/>
    <cellStyle name="DATA Percent 79" xfId="35542"/>
    <cellStyle name="DATA Percent 8" xfId="1538"/>
    <cellStyle name="DATA Percent 8 2" xfId="3549"/>
    <cellStyle name="DATA Percent 8 2 2" xfId="11908"/>
    <cellStyle name="DATA Percent 8 2 2 2" xfId="26973"/>
    <cellStyle name="DATA Percent 8 2 3" xfId="15357"/>
    <cellStyle name="DATA Percent 8 2 3 2" xfId="30422"/>
    <cellStyle name="DATA Percent 8 2 4" xfId="19176"/>
    <cellStyle name="DATA Percent 8 3" xfId="9898"/>
    <cellStyle name="DATA Percent 8 3 2" xfId="24963"/>
    <cellStyle name="DATA Percent 8 4" xfId="13355"/>
    <cellStyle name="DATA Percent 8 4 2" xfId="28420"/>
    <cellStyle name="DATA Percent 8 5" xfId="13042"/>
    <cellStyle name="DATA Percent 8 5 2" xfId="28107"/>
    <cellStyle name="DATA Percent 8 6" xfId="33707"/>
    <cellStyle name="DATA Percent 80" xfId="35642"/>
    <cellStyle name="DATA Percent 81" xfId="35384"/>
    <cellStyle name="DATA Percent 82" xfId="35560"/>
    <cellStyle name="DATA Percent 83" xfId="35643"/>
    <cellStyle name="DATA Percent 84" xfId="35400"/>
    <cellStyle name="DATA Percent 85" xfId="35760"/>
    <cellStyle name="DATA Percent 86" xfId="35701"/>
    <cellStyle name="DATA Percent 87" xfId="35774"/>
    <cellStyle name="DATA Percent 88" xfId="35735"/>
    <cellStyle name="DATA Percent 89" xfId="35771"/>
    <cellStyle name="DATA Percent 9" xfId="1270"/>
    <cellStyle name="DATA Percent 9 2" xfId="3550"/>
    <cellStyle name="DATA Percent 9 2 2" xfId="11909"/>
    <cellStyle name="DATA Percent 9 2 2 2" xfId="26974"/>
    <cellStyle name="DATA Percent 9 2 3" xfId="15358"/>
    <cellStyle name="DATA Percent 9 2 3 2" xfId="30423"/>
    <cellStyle name="DATA Percent 9 2 4" xfId="19177"/>
    <cellStyle name="DATA Percent 9 3" xfId="9630"/>
    <cellStyle name="DATA Percent 9 3 2" xfId="24695"/>
    <cellStyle name="DATA Percent 9 4" xfId="13087"/>
    <cellStyle name="DATA Percent 9 4 2" xfId="28152"/>
    <cellStyle name="DATA Percent 9 5" xfId="16765"/>
    <cellStyle name="DATA Percent 9 5 2" xfId="31830"/>
    <cellStyle name="DATA Percent 9 6" xfId="33708"/>
    <cellStyle name="DATA Percent 90" xfId="35741"/>
    <cellStyle name="DATA Percent 91" xfId="35769"/>
    <cellStyle name="DATA Percent 92" xfId="35743"/>
    <cellStyle name="DATA Percent 93" xfId="35777"/>
    <cellStyle name="DATA Percent 94" xfId="35645"/>
    <cellStyle name="DATA Percent 95" xfId="35644"/>
    <cellStyle name="DATA Percent 96" xfId="35682"/>
    <cellStyle name="DATA Percent 97" xfId="35849"/>
    <cellStyle name="DATA Percent_Best Practice Model Disclaimer v1.1" xfId="36126"/>
    <cellStyle name="DATA Text" xfId="873"/>
    <cellStyle name="DATA Text 10" xfId="1712"/>
    <cellStyle name="DATA Text 10 2" xfId="3552"/>
    <cellStyle name="DATA Text 10 2 2" xfId="11911"/>
    <cellStyle name="DATA Text 10 2 2 2" xfId="26976"/>
    <cellStyle name="DATA Text 10 2 3" xfId="15360"/>
    <cellStyle name="DATA Text 10 2 3 2" xfId="30425"/>
    <cellStyle name="DATA Text 10 2 4" xfId="19179"/>
    <cellStyle name="DATA Text 10 3" xfId="10072"/>
    <cellStyle name="DATA Text 10 3 2" xfId="25137"/>
    <cellStyle name="DATA Text 10 4" xfId="13529"/>
    <cellStyle name="DATA Text 10 4 2" xfId="28594"/>
    <cellStyle name="DATA Text 10 5" xfId="9490"/>
    <cellStyle name="DATA Text 10 5 2" xfId="24555"/>
    <cellStyle name="DATA Text 10 6" xfId="33709"/>
    <cellStyle name="DATA Text 11" xfId="1586"/>
    <cellStyle name="DATA Text 11 2" xfId="3553"/>
    <cellStyle name="DATA Text 11 2 2" xfId="11912"/>
    <cellStyle name="DATA Text 11 2 2 2" xfId="26977"/>
    <cellStyle name="DATA Text 11 2 3" xfId="15361"/>
    <cellStyle name="DATA Text 11 2 3 2" xfId="30426"/>
    <cellStyle name="DATA Text 11 2 4" xfId="19180"/>
    <cellStyle name="DATA Text 11 3" xfId="9946"/>
    <cellStyle name="DATA Text 11 3 2" xfId="25011"/>
    <cellStyle name="DATA Text 11 4" xfId="13403"/>
    <cellStyle name="DATA Text 11 4 2" xfId="28468"/>
    <cellStyle name="DATA Text 11 5" xfId="10258"/>
    <cellStyle name="DATA Text 11 5 2" xfId="25323"/>
    <cellStyle name="DATA Text 11 6" xfId="33710"/>
    <cellStyle name="DATA Text 12" xfId="1246"/>
    <cellStyle name="DATA Text 12 2" xfId="3554"/>
    <cellStyle name="DATA Text 12 2 2" xfId="11913"/>
    <cellStyle name="DATA Text 12 2 2 2" xfId="26978"/>
    <cellStyle name="DATA Text 12 2 3" xfId="15362"/>
    <cellStyle name="DATA Text 12 2 3 2" xfId="30427"/>
    <cellStyle name="DATA Text 12 2 4" xfId="19181"/>
    <cellStyle name="DATA Text 12 3" xfId="9606"/>
    <cellStyle name="DATA Text 12 3 2" xfId="24671"/>
    <cellStyle name="DATA Text 12 4" xfId="13063"/>
    <cellStyle name="DATA Text 12 4 2" xfId="28128"/>
    <cellStyle name="DATA Text 12 5" xfId="16789"/>
    <cellStyle name="DATA Text 12 5 2" xfId="31854"/>
    <cellStyle name="DATA Text 12 6" xfId="33711"/>
    <cellStyle name="DATA Text 13" xfId="1819"/>
    <cellStyle name="DATA Text 13 2" xfId="3555"/>
    <cellStyle name="DATA Text 13 2 2" xfId="11914"/>
    <cellStyle name="DATA Text 13 2 2 2" xfId="26979"/>
    <cellStyle name="DATA Text 13 2 3" xfId="15363"/>
    <cellStyle name="DATA Text 13 2 3 2" xfId="30428"/>
    <cellStyle name="DATA Text 13 2 4" xfId="19182"/>
    <cellStyle name="DATA Text 13 3" xfId="10179"/>
    <cellStyle name="DATA Text 13 3 2" xfId="25244"/>
    <cellStyle name="DATA Text 13 4" xfId="13636"/>
    <cellStyle name="DATA Text 13 4 2" xfId="28701"/>
    <cellStyle name="DATA Text 13 5" xfId="9342"/>
    <cellStyle name="DATA Text 13 5 2" xfId="24407"/>
    <cellStyle name="DATA Text 13 6" xfId="33712"/>
    <cellStyle name="DATA Text 14" xfId="2511"/>
    <cellStyle name="DATA Text 14 2" xfId="3556"/>
    <cellStyle name="DATA Text 14 2 2" xfId="11915"/>
    <cellStyle name="DATA Text 14 2 2 2" xfId="26980"/>
    <cellStyle name="DATA Text 14 2 3" xfId="15364"/>
    <cellStyle name="DATA Text 14 2 3 2" xfId="30429"/>
    <cellStyle name="DATA Text 14 2 4" xfId="19183"/>
    <cellStyle name="DATA Text 14 3" xfId="10870"/>
    <cellStyle name="DATA Text 14 3 2" xfId="25935"/>
    <cellStyle name="DATA Text 14 4" xfId="14319"/>
    <cellStyle name="DATA Text 14 4 2" xfId="29384"/>
    <cellStyle name="DATA Text 14 5" xfId="8100"/>
    <cellStyle name="DATA Text 14 5 2" xfId="23165"/>
    <cellStyle name="DATA Text 14 6" xfId="33713"/>
    <cellStyle name="DATA Text 15" xfId="1259"/>
    <cellStyle name="DATA Text 15 2" xfId="3557"/>
    <cellStyle name="DATA Text 15 2 2" xfId="11916"/>
    <cellStyle name="DATA Text 15 2 2 2" xfId="26981"/>
    <cellStyle name="DATA Text 15 2 3" xfId="15365"/>
    <cellStyle name="DATA Text 15 2 3 2" xfId="30430"/>
    <cellStyle name="DATA Text 15 2 4" xfId="19184"/>
    <cellStyle name="DATA Text 15 3" xfId="9619"/>
    <cellStyle name="DATA Text 15 3 2" xfId="24684"/>
    <cellStyle name="DATA Text 15 4" xfId="13076"/>
    <cellStyle name="DATA Text 15 4 2" xfId="28141"/>
    <cellStyle name="DATA Text 15 5" xfId="16776"/>
    <cellStyle name="DATA Text 15 5 2" xfId="31841"/>
    <cellStyle name="DATA Text 15 6" xfId="33714"/>
    <cellStyle name="DATA Text 16" xfId="3551"/>
    <cellStyle name="DATA Text 16 2" xfId="11910"/>
    <cellStyle name="DATA Text 16 2 2" xfId="26975"/>
    <cellStyle name="DATA Text 16 3" xfId="15359"/>
    <cellStyle name="DATA Text 16 3 2" xfId="30424"/>
    <cellStyle name="DATA Text 16 4" xfId="19178"/>
    <cellStyle name="DATA Text 17" xfId="7553"/>
    <cellStyle name="DATA Text 17 2" xfId="22618"/>
    <cellStyle name="DATA Text 18" xfId="16850"/>
    <cellStyle name="DATA Text 18 2" xfId="31913"/>
    <cellStyle name="DATA Text 19" xfId="33715"/>
    <cellStyle name="DATA Text 2" xfId="1970"/>
    <cellStyle name="DATA Text 2 2" xfId="3558"/>
    <cellStyle name="DATA Text 2 2 2" xfId="11917"/>
    <cellStyle name="DATA Text 2 2 2 2" xfId="26982"/>
    <cellStyle name="DATA Text 2 2 3" xfId="15366"/>
    <cellStyle name="DATA Text 2 2 3 2" xfId="30431"/>
    <cellStyle name="DATA Text 2 2 4" xfId="19185"/>
    <cellStyle name="DATA Text 2 3" xfId="10329"/>
    <cellStyle name="DATA Text 2 3 2" xfId="25394"/>
    <cellStyle name="DATA Text 2 4" xfId="6051"/>
    <cellStyle name="DATA Text 2 4 2" xfId="21120"/>
    <cellStyle name="DATA Text 2 5" xfId="33716"/>
    <cellStyle name="DATA Text 20" xfId="35011"/>
    <cellStyle name="DATA Text 21" xfId="34899"/>
    <cellStyle name="DATA Text 22" xfId="35207"/>
    <cellStyle name="DATA Text 23" xfId="35439"/>
    <cellStyle name="DATA Text 24" xfId="35698"/>
    <cellStyle name="DATA Text 25" xfId="35852"/>
    <cellStyle name="DATA Text 3" xfId="2055"/>
    <cellStyle name="DATA Text 3 2" xfId="3559"/>
    <cellStyle name="DATA Text 3 2 2" xfId="11918"/>
    <cellStyle name="DATA Text 3 2 2 2" xfId="26983"/>
    <cellStyle name="DATA Text 3 2 3" xfId="15367"/>
    <cellStyle name="DATA Text 3 2 3 2" xfId="30432"/>
    <cellStyle name="DATA Text 3 2 4" xfId="19186"/>
    <cellStyle name="DATA Text 3 3" xfId="10414"/>
    <cellStyle name="DATA Text 3 3 2" xfId="25479"/>
    <cellStyle name="DATA Text 3 4" xfId="7618"/>
    <cellStyle name="DATA Text 3 4 2" xfId="22683"/>
    <cellStyle name="DATA Text 3 5" xfId="33717"/>
    <cellStyle name="DATA Text 4" xfId="1484"/>
    <cellStyle name="DATA Text 4 2" xfId="3560"/>
    <cellStyle name="DATA Text 4 2 2" xfId="11919"/>
    <cellStyle name="DATA Text 4 2 2 2" xfId="26984"/>
    <cellStyle name="DATA Text 4 2 3" xfId="15368"/>
    <cellStyle name="DATA Text 4 2 3 2" xfId="30433"/>
    <cellStyle name="DATA Text 4 2 4" xfId="19187"/>
    <cellStyle name="DATA Text 4 3" xfId="9844"/>
    <cellStyle name="DATA Text 4 3 2" xfId="24909"/>
    <cellStyle name="DATA Text 4 4" xfId="13301"/>
    <cellStyle name="DATA Text 4 4 2" xfId="28366"/>
    <cellStyle name="DATA Text 4 5" xfId="16551"/>
    <cellStyle name="DATA Text 4 5 2" xfId="31616"/>
    <cellStyle name="DATA Text 4 6" xfId="33718"/>
    <cellStyle name="DATA Text 5" xfId="1503"/>
    <cellStyle name="DATA Text 5 2" xfId="3561"/>
    <cellStyle name="DATA Text 5 2 2" xfId="11920"/>
    <cellStyle name="DATA Text 5 2 2 2" xfId="26985"/>
    <cellStyle name="DATA Text 5 2 3" xfId="15369"/>
    <cellStyle name="DATA Text 5 2 3 2" xfId="30434"/>
    <cellStyle name="DATA Text 5 2 4" xfId="19188"/>
    <cellStyle name="DATA Text 5 3" xfId="9863"/>
    <cellStyle name="DATA Text 5 3 2" xfId="24928"/>
    <cellStyle name="DATA Text 5 4" xfId="13320"/>
    <cellStyle name="DATA Text 5 4 2" xfId="28385"/>
    <cellStyle name="DATA Text 5 5" xfId="16532"/>
    <cellStyle name="DATA Text 5 5 2" xfId="31597"/>
    <cellStyle name="DATA Text 5 6" xfId="33719"/>
    <cellStyle name="DATA Text 6" xfId="1290"/>
    <cellStyle name="DATA Text 6 2" xfId="3562"/>
    <cellStyle name="DATA Text 6 2 2" xfId="11921"/>
    <cellStyle name="DATA Text 6 2 2 2" xfId="26986"/>
    <cellStyle name="DATA Text 6 2 3" xfId="15370"/>
    <cellStyle name="DATA Text 6 2 3 2" xfId="30435"/>
    <cellStyle name="DATA Text 6 2 4" xfId="19189"/>
    <cellStyle name="DATA Text 6 3" xfId="9650"/>
    <cellStyle name="DATA Text 6 3 2" xfId="24715"/>
    <cellStyle name="DATA Text 6 4" xfId="13107"/>
    <cellStyle name="DATA Text 6 4 2" xfId="28172"/>
    <cellStyle name="DATA Text 6 5" xfId="16745"/>
    <cellStyle name="DATA Text 6 5 2" xfId="31810"/>
    <cellStyle name="DATA Text 6 6" xfId="33720"/>
    <cellStyle name="DATA Text 7" xfId="1541"/>
    <cellStyle name="DATA Text 7 2" xfId="3563"/>
    <cellStyle name="DATA Text 7 2 2" xfId="11922"/>
    <cellStyle name="DATA Text 7 2 2 2" xfId="26987"/>
    <cellStyle name="DATA Text 7 2 3" xfId="15371"/>
    <cellStyle name="DATA Text 7 2 3 2" xfId="30436"/>
    <cellStyle name="DATA Text 7 2 4" xfId="19190"/>
    <cellStyle name="DATA Text 7 3" xfId="9901"/>
    <cellStyle name="DATA Text 7 3 2" xfId="24966"/>
    <cellStyle name="DATA Text 7 4" xfId="13358"/>
    <cellStyle name="DATA Text 7 4 2" xfId="28423"/>
    <cellStyle name="DATA Text 7 5" xfId="13043"/>
    <cellStyle name="DATA Text 7 5 2" xfId="28108"/>
    <cellStyle name="DATA Text 7 6" xfId="33721"/>
    <cellStyle name="DATA Text 8" xfId="1815"/>
    <cellStyle name="DATA Text 8 2" xfId="3564"/>
    <cellStyle name="DATA Text 8 2 2" xfId="11923"/>
    <cellStyle name="DATA Text 8 2 2 2" xfId="26988"/>
    <cellStyle name="DATA Text 8 2 3" xfId="15372"/>
    <cellStyle name="DATA Text 8 2 3 2" xfId="30437"/>
    <cellStyle name="DATA Text 8 2 4" xfId="19191"/>
    <cellStyle name="DATA Text 8 3" xfId="10175"/>
    <cellStyle name="DATA Text 8 3 2" xfId="25240"/>
    <cellStyle name="DATA Text 8 4" xfId="13632"/>
    <cellStyle name="DATA Text 8 4 2" xfId="28697"/>
    <cellStyle name="DATA Text 8 5" xfId="9345"/>
    <cellStyle name="DATA Text 8 5 2" xfId="24410"/>
    <cellStyle name="DATA Text 8 6" xfId="33722"/>
    <cellStyle name="DATA Text 9" xfId="1553"/>
    <cellStyle name="DATA Text 9 2" xfId="3565"/>
    <cellStyle name="DATA Text 9 2 2" xfId="11924"/>
    <cellStyle name="DATA Text 9 2 2 2" xfId="26989"/>
    <cellStyle name="DATA Text 9 2 3" xfId="15373"/>
    <cellStyle name="DATA Text 9 2 3 2" xfId="30438"/>
    <cellStyle name="DATA Text 9 2 4" xfId="19192"/>
    <cellStyle name="DATA Text 9 3" xfId="9913"/>
    <cellStyle name="DATA Text 9 3 2" xfId="24978"/>
    <cellStyle name="DATA Text 9 4" xfId="13370"/>
    <cellStyle name="DATA Text 9 4 2" xfId="28435"/>
    <cellStyle name="DATA Text 9 5" xfId="9589"/>
    <cellStyle name="DATA Text 9 5 2" xfId="24654"/>
    <cellStyle name="DATA Text 9 6" xfId="33723"/>
    <cellStyle name="DATA Version" xfId="874"/>
    <cellStyle name="DATA Version 2" xfId="36095"/>
    <cellStyle name="DATA Version 3" xfId="35853"/>
    <cellStyle name="DATA_Amount" xfId="36127"/>
    <cellStyle name="Date dd-mmm" xfId="875"/>
    <cellStyle name="Date dd-mmm-yy" xfId="876"/>
    <cellStyle name="Date mmm-yy" xfId="877"/>
    <cellStyle name="Decimal_0dp" xfId="878"/>
    <cellStyle name="Deviant" xfId="879"/>
    <cellStyle name="Double" xfId="880"/>
    <cellStyle name="Euro" xfId="881"/>
    <cellStyle name="Explanatory Text" xfId="36146"/>
    <cellStyle name="Explanatory Text 10" xfId="882"/>
    <cellStyle name="Explanatory Text 11" xfId="883"/>
    <cellStyle name="Explanatory Text 2" xfId="884"/>
    <cellStyle name="Explanatory Text 2 10" xfId="885"/>
    <cellStyle name="Explanatory Text 2 11" xfId="886"/>
    <cellStyle name="Explanatory Text 2 2" xfId="887"/>
    <cellStyle name="Explanatory Text 2 3" xfId="888"/>
    <cellStyle name="Explanatory Text 2 4" xfId="889"/>
    <cellStyle name="Explanatory Text 2 5" xfId="890"/>
    <cellStyle name="Explanatory Text 2 6" xfId="891"/>
    <cellStyle name="Explanatory Text 2 7" xfId="892"/>
    <cellStyle name="Explanatory Text 2 8" xfId="893"/>
    <cellStyle name="Explanatory Text 2 9" xfId="894"/>
    <cellStyle name="Explanatory Text 3" xfId="895"/>
    <cellStyle name="Explanatory Text 4" xfId="896"/>
    <cellStyle name="Explanatory Text 5" xfId="897"/>
    <cellStyle name="Explanatory Text 6" xfId="898"/>
    <cellStyle name="Explanatory Text 7" xfId="899"/>
    <cellStyle name="Explanatory Text 8" xfId="900"/>
    <cellStyle name="Explanatory Text 9" xfId="901"/>
    <cellStyle name="footnote ref" xfId="902"/>
    <cellStyle name="footnote text" xfId="903"/>
    <cellStyle name="Forecast Cell Column Heading" xfId="904"/>
    <cellStyle name="Forecast Cell Column Heading 2" xfId="5586"/>
    <cellStyle name="General" xfId="905"/>
    <cellStyle name="Good" xfId="36137"/>
    <cellStyle name="Good 10" xfId="906"/>
    <cellStyle name="Good 10 2" xfId="5588"/>
    <cellStyle name="Good 11" xfId="907"/>
    <cellStyle name="Good 11 2" xfId="5589"/>
    <cellStyle name="Good 2" xfId="908"/>
    <cellStyle name="Good 2 10" xfId="909"/>
    <cellStyle name="Good 2 10 2" xfId="5591"/>
    <cellStyle name="Good 2 11" xfId="910"/>
    <cellStyle name="Good 2 11 2" xfId="5592"/>
    <cellStyle name="Good 2 12" xfId="5590"/>
    <cellStyle name="Good 2 2" xfId="911"/>
    <cellStyle name="Good 2 2 2" xfId="5593"/>
    <cellStyle name="Good 2 3" xfId="912"/>
    <cellStyle name="Good 2 3 2" xfId="5594"/>
    <cellStyle name="Good 2 4" xfId="913"/>
    <cellStyle name="Good 2 4 2" xfId="5595"/>
    <cellStyle name="Good 2 5" xfId="914"/>
    <cellStyle name="Good 2 5 2" xfId="5596"/>
    <cellStyle name="Good 2 6" xfId="915"/>
    <cellStyle name="Good 2 6 2" xfId="5597"/>
    <cellStyle name="Good 2 7" xfId="916"/>
    <cellStyle name="Good 2 7 2" xfId="5598"/>
    <cellStyle name="Good 2 8" xfId="917"/>
    <cellStyle name="Good 2 8 2" xfId="5599"/>
    <cellStyle name="Good 2 9" xfId="918"/>
    <cellStyle name="Good 2 9 2" xfId="5600"/>
    <cellStyle name="Good 3" xfId="919"/>
    <cellStyle name="Good 3 2" xfId="5601"/>
    <cellStyle name="Good 4" xfId="920"/>
    <cellStyle name="Good 4 2" xfId="5602"/>
    <cellStyle name="Good 5" xfId="921"/>
    <cellStyle name="Good 5 2" xfId="5603"/>
    <cellStyle name="Good 6" xfId="922"/>
    <cellStyle name="Good 6 2" xfId="5604"/>
    <cellStyle name="Good 7" xfId="923"/>
    <cellStyle name="Good 7 2" xfId="5605"/>
    <cellStyle name="Good 8" xfId="924"/>
    <cellStyle name="Good 8 2" xfId="5606"/>
    <cellStyle name="Good 9" xfId="925"/>
    <cellStyle name="Good 9 2" xfId="5607"/>
    <cellStyle name="HeaderLabel" xfId="926"/>
    <cellStyle name="HeaderText" xfId="927"/>
    <cellStyle name="Heading 1" xfId="36133"/>
    <cellStyle name="HEADING 1 10" xfId="928"/>
    <cellStyle name="HEADING 1 10 2" xfId="5610"/>
    <cellStyle name="HEADING 1 11" xfId="929"/>
    <cellStyle name="HEADING 1 11 2" xfId="5611"/>
    <cellStyle name="HEADING 1 2" xfId="930"/>
    <cellStyle name="HEADING 1 2 2" xfId="5612"/>
    <cellStyle name="HEADING 1 3" xfId="931"/>
    <cellStyle name="HEADING 1 3 2" xfId="5613"/>
    <cellStyle name="HEADING 1 4" xfId="932"/>
    <cellStyle name="HEADING 1 4 2" xfId="5614"/>
    <cellStyle name="HEADING 1 5" xfId="933"/>
    <cellStyle name="HEADING 1 5 2" xfId="5615"/>
    <cellStyle name="HEADING 1 6" xfId="934"/>
    <cellStyle name="HEADING 1 6 2" xfId="5616"/>
    <cellStyle name="HEADING 1 7" xfId="935"/>
    <cellStyle name="HEADING 1 7 2" xfId="5617"/>
    <cellStyle name="HEADING 1 8" xfId="936"/>
    <cellStyle name="HEADING 1 8 2" xfId="5618"/>
    <cellStyle name="HEADING 1 9" xfId="937"/>
    <cellStyle name="HEADING 1 9 2" xfId="5619"/>
    <cellStyle name="Heading 2" xfId="36134"/>
    <cellStyle name="HEADING 2 10" xfId="938"/>
    <cellStyle name="HEADING 2 11" xfId="939"/>
    <cellStyle name="HEADING 2 2" xfId="940"/>
    <cellStyle name="HEADING 2 3" xfId="941"/>
    <cellStyle name="HEADING 2 4" xfId="942"/>
    <cellStyle name="HEADING 2 5" xfId="943"/>
    <cellStyle name="HEADING 2 6" xfId="944"/>
    <cellStyle name="HEADING 2 7" xfId="945"/>
    <cellStyle name="HEADING 2 8" xfId="946"/>
    <cellStyle name="HEADING 2 9" xfId="947"/>
    <cellStyle name="Heading 3" xfId="36135"/>
    <cellStyle name="HEADING 3 10" xfId="948"/>
    <cellStyle name="HEADING 3 11" xfId="949"/>
    <cellStyle name="HEADING 3 2" xfId="950"/>
    <cellStyle name="HEADING 3 3" xfId="951"/>
    <cellStyle name="HEADING 3 4" xfId="952"/>
    <cellStyle name="HEADING 3 5" xfId="953"/>
    <cellStyle name="HEADING 3 6" xfId="954"/>
    <cellStyle name="HEADING 3 7" xfId="955"/>
    <cellStyle name="HEADING 3 8" xfId="956"/>
    <cellStyle name="HEADING 3 9" xfId="957"/>
    <cellStyle name="Heading 4" xfId="36136"/>
    <cellStyle name="Heading 4 10" xfId="958"/>
    <cellStyle name="Heading 4 11" xfId="959"/>
    <cellStyle name="Heading 4 2" xfId="960"/>
    <cellStyle name="Heading 4 2 10" xfId="961"/>
    <cellStyle name="Heading 4 2 11" xfId="962"/>
    <cellStyle name="Heading 4 2 2" xfId="963"/>
    <cellStyle name="Heading 4 2 3" xfId="964"/>
    <cellStyle name="Heading 4 2 4" xfId="965"/>
    <cellStyle name="Heading 4 2 5" xfId="966"/>
    <cellStyle name="Heading 4 2 6" xfId="967"/>
    <cellStyle name="Heading 4 2 7" xfId="968"/>
    <cellStyle name="Heading 4 2 8" xfId="969"/>
    <cellStyle name="Heading 4 2 9" xfId="970"/>
    <cellStyle name="Heading 4 3" xfId="971"/>
    <cellStyle name="Heading 4 4" xfId="972"/>
    <cellStyle name="Heading 4 5" xfId="973"/>
    <cellStyle name="Heading 4 6" xfId="974"/>
    <cellStyle name="Heading 4 7" xfId="975"/>
    <cellStyle name="Heading 4 8" xfId="976"/>
    <cellStyle name="Heading 4 9" xfId="977"/>
    <cellStyle name="Heading 5" xfId="978"/>
    <cellStyle name="Heading 6" xfId="979"/>
    <cellStyle name="Heading 7" xfId="980"/>
    <cellStyle name="Heading 8" xfId="981"/>
    <cellStyle name="heading info" xfId="982"/>
    <cellStyle name="heading info 10" xfId="35314"/>
    <cellStyle name="heading info 11" xfId="35301"/>
    <cellStyle name="heading info 12" xfId="35562"/>
    <cellStyle name="heading info 13" xfId="35474"/>
    <cellStyle name="heading info 14" xfId="35554"/>
    <cellStyle name="heading info 15" xfId="35378"/>
    <cellStyle name="heading info 16" xfId="35380"/>
    <cellStyle name="heading info 17" xfId="35544"/>
    <cellStyle name="heading info 18" xfId="35615"/>
    <cellStyle name="heading info 19" xfId="35648"/>
    <cellStyle name="heading info 2" xfId="1969"/>
    <cellStyle name="heading info 2 2" xfId="3567"/>
    <cellStyle name="heading info 2 2 2" xfId="11926"/>
    <cellStyle name="heading info 2 2 2 2" xfId="26991"/>
    <cellStyle name="heading info 2 2 3" xfId="16895"/>
    <cellStyle name="heading info 2 3" xfId="16894"/>
    <cellStyle name="heading info 2 4" xfId="33724"/>
    <cellStyle name="heading info 2 5" xfId="35956"/>
    <cellStyle name="heading info 3" xfId="3566"/>
    <cellStyle name="heading info 3 2" xfId="11925"/>
    <cellStyle name="heading info 3 2 2" xfId="26990"/>
    <cellStyle name="heading info 3 3" xfId="16896"/>
    <cellStyle name="heading info 4" xfId="16893"/>
    <cellStyle name="heading info 5" xfId="33725"/>
    <cellStyle name="heading info 6" xfId="35140"/>
    <cellStyle name="heading info 7" xfId="35118"/>
    <cellStyle name="heading info 8" xfId="35206"/>
    <cellStyle name="heading info 9" xfId="35295"/>
    <cellStyle name="Hyperlink" xfId="36115" builtinId="8"/>
    <cellStyle name="Hyperlink 2" xfId="983"/>
    <cellStyle name="Hyperlink 3" xfId="984"/>
    <cellStyle name="Hyperlink 4" xfId="1886"/>
    <cellStyle name="Hyperlink 4 2" xfId="35957"/>
    <cellStyle name="Hyperlink 4 3" xfId="35831"/>
    <cellStyle name="Hyperlink 5" xfId="985"/>
    <cellStyle name="Hyperlink 5 2" xfId="35836"/>
    <cellStyle name="Hyperlink 5 3" xfId="36097"/>
    <cellStyle name="Hyperlink 5 4" xfId="35833"/>
    <cellStyle name="Hyperlink 6" xfId="20315"/>
    <cellStyle name="Hyperlink 6 2" xfId="35955"/>
    <cellStyle name="Hyperlink 7" xfId="986"/>
    <cellStyle name="Hyperlink 7 2" xfId="36099"/>
    <cellStyle name="Hyperlink 7 3" xfId="35969"/>
    <cellStyle name="Information" xfId="987"/>
    <cellStyle name="Input" xfId="36140"/>
    <cellStyle name="input 10" xfId="988"/>
    <cellStyle name="input 11" xfId="989"/>
    <cellStyle name="input 2" xfId="990"/>
    <cellStyle name="Input 2 10" xfId="991"/>
    <cellStyle name="Input 2 10 10" xfId="2259"/>
    <cellStyle name="Input 2 10 10 2" xfId="3569"/>
    <cellStyle name="Input 2 10 10 2 2" xfId="8164"/>
    <cellStyle name="Input 2 10 10 2 2 2" xfId="23229"/>
    <cellStyle name="Input 2 10 10 2 3" xfId="11928"/>
    <cellStyle name="Input 2 10 10 2 3 2" xfId="26993"/>
    <cellStyle name="Input 2 10 10 2 4" xfId="15377"/>
    <cellStyle name="Input 2 10 10 2 4 2" xfId="30442"/>
    <cellStyle name="Input 2 10 10 2 5" xfId="19194"/>
    <cellStyle name="Input 2 10 10 3" xfId="6892"/>
    <cellStyle name="Input 2 10 10 3 2" xfId="21957"/>
    <cellStyle name="Input 2 10 10 4" xfId="10618"/>
    <cellStyle name="Input 2 10 10 4 2" xfId="25683"/>
    <cellStyle name="Input 2 10 10 5" xfId="14067"/>
    <cellStyle name="Input 2 10 10 5 2" xfId="29132"/>
    <cellStyle name="Input 2 10 10 6" xfId="8023"/>
    <cellStyle name="Input 2 10 10 6 2" xfId="23088"/>
    <cellStyle name="Input 2 10 10 7" xfId="33726"/>
    <cellStyle name="Input 2 10 11" xfId="2335"/>
    <cellStyle name="Input 2 10 11 2" xfId="3570"/>
    <cellStyle name="Input 2 10 11 2 2" xfId="8165"/>
    <cellStyle name="Input 2 10 11 2 2 2" xfId="23230"/>
    <cellStyle name="Input 2 10 11 2 3" xfId="11929"/>
    <cellStyle name="Input 2 10 11 2 3 2" xfId="26994"/>
    <cellStyle name="Input 2 10 11 2 4" xfId="15378"/>
    <cellStyle name="Input 2 10 11 2 4 2" xfId="30443"/>
    <cellStyle name="Input 2 10 11 2 5" xfId="19195"/>
    <cellStyle name="Input 2 10 11 3" xfId="6968"/>
    <cellStyle name="Input 2 10 11 3 2" xfId="22033"/>
    <cellStyle name="Input 2 10 11 4" xfId="10694"/>
    <cellStyle name="Input 2 10 11 4 2" xfId="25759"/>
    <cellStyle name="Input 2 10 11 5" xfId="14143"/>
    <cellStyle name="Input 2 10 11 5 2" xfId="29208"/>
    <cellStyle name="Input 2 10 11 6" xfId="13840"/>
    <cellStyle name="Input 2 10 11 6 2" xfId="28905"/>
    <cellStyle name="Input 2 10 11 7" xfId="33727"/>
    <cellStyle name="Input 2 10 12" xfId="2420"/>
    <cellStyle name="Input 2 10 12 2" xfId="3571"/>
    <cellStyle name="Input 2 10 12 2 2" xfId="8166"/>
    <cellStyle name="Input 2 10 12 2 2 2" xfId="23231"/>
    <cellStyle name="Input 2 10 12 2 3" xfId="11930"/>
    <cellStyle name="Input 2 10 12 2 3 2" xfId="26995"/>
    <cellStyle name="Input 2 10 12 2 4" xfId="15379"/>
    <cellStyle name="Input 2 10 12 2 4 2" xfId="30444"/>
    <cellStyle name="Input 2 10 12 2 5" xfId="19196"/>
    <cellStyle name="Input 2 10 12 3" xfId="7053"/>
    <cellStyle name="Input 2 10 12 3 2" xfId="22118"/>
    <cellStyle name="Input 2 10 12 4" xfId="10779"/>
    <cellStyle name="Input 2 10 12 4 2" xfId="25844"/>
    <cellStyle name="Input 2 10 12 5" xfId="14228"/>
    <cellStyle name="Input 2 10 12 5 2" xfId="29293"/>
    <cellStyle name="Input 2 10 12 6" xfId="8073"/>
    <cellStyle name="Input 2 10 12 6 2" xfId="23138"/>
    <cellStyle name="Input 2 10 12 7" xfId="33728"/>
    <cellStyle name="Input 2 10 13" xfId="2140"/>
    <cellStyle name="Input 2 10 13 2" xfId="3572"/>
    <cellStyle name="Input 2 10 13 2 2" xfId="8167"/>
    <cellStyle name="Input 2 10 13 2 2 2" xfId="23232"/>
    <cellStyle name="Input 2 10 13 2 3" xfId="11931"/>
    <cellStyle name="Input 2 10 13 2 3 2" xfId="26996"/>
    <cellStyle name="Input 2 10 13 2 4" xfId="15380"/>
    <cellStyle name="Input 2 10 13 2 4 2" xfId="30445"/>
    <cellStyle name="Input 2 10 13 2 5" xfId="19197"/>
    <cellStyle name="Input 2 10 13 3" xfId="6773"/>
    <cellStyle name="Input 2 10 13 3 2" xfId="21838"/>
    <cellStyle name="Input 2 10 13 4" xfId="10499"/>
    <cellStyle name="Input 2 10 13 4 2" xfId="25564"/>
    <cellStyle name="Input 2 10 13 5" xfId="13948"/>
    <cellStyle name="Input 2 10 13 5 2" xfId="29013"/>
    <cellStyle name="Input 2 10 13 6" xfId="5541"/>
    <cellStyle name="Input 2 10 13 6 2" xfId="20689"/>
    <cellStyle name="Input 2 10 13 7" xfId="33729"/>
    <cellStyle name="Input 2 10 14" xfId="2788"/>
    <cellStyle name="Input 2 10 14 2" xfId="3573"/>
    <cellStyle name="Input 2 10 14 2 2" xfId="8168"/>
    <cellStyle name="Input 2 10 14 2 2 2" xfId="23233"/>
    <cellStyle name="Input 2 10 14 2 3" xfId="11932"/>
    <cellStyle name="Input 2 10 14 2 3 2" xfId="26997"/>
    <cellStyle name="Input 2 10 14 2 4" xfId="15381"/>
    <cellStyle name="Input 2 10 14 2 4 2" xfId="30446"/>
    <cellStyle name="Input 2 10 14 2 5" xfId="19198"/>
    <cellStyle name="Input 2 10 14 3" xfId="7421"/>
    <cellStyle name="Input 2 10 14 3 2" xfId="22486"/>
    <cellStyle name="Input 2 10 14 4" xfId="11147"/>
    <cellStyle name="Input 2 10 14 4 2" xfId="26212"/>
    <cellStyle name="Input 2 10 14 5" xfId="14596"/>
    <cellStyle name="Input 2 10 14 5 2" xfId="29661"/>
    <cellStyle name="Input 2 10 14 6" xfId="13753"/>
    <cellStyle name="Input 2 10 14 6 2" xfId="28818"/>
    <cellStyle name="Input 2 10 14 7" xfId="33730"/>
    <cellStyle name="Input 2 10 15" xfId="2409"/>
    <cellStyle name="Input 2 10 15 2" xfId="3574"/>
    <cellStyle name="Input 2 10 15 2 2" xfId="8169"/>
    <cellStyle name="Input 2 10 15 2 2 2" xfId="23234"/>
    <cellStyle name="Input 2 10 15 2 3" xfId="11933"/>
    <cellStyle name="Input 2 10 15 2 3 2" xfId="26998"/>
    <cellStyle name="Input 2 10 15 2 4" xfId="15382"/>
    <cellStyle name="Input 2 10 15 2 4 2" xfId="30447"/>
    <cellStyle name="Input 2 10 15 2 5" xfId="19199"/>
    <cellStyle name="Input 2 10 15 3" xfId="7042"/>
    <cellStyle name="Input 2 10 15 3 2" xfId="22107"/>
    <cellStyle name="Input 2 10 15 4" xfId="10768"/>
    <cellStyle name="Input 2 10 15 4 2" xfId="25833"/>
    <cellStyle name="Input 2 10 15 5" xfId="14217"/>
    <cellStyle name="Input 2 10 15 5 2" xfId="29282"/>
    <cellStyle name="Input 2 10 15 6" xfId="8067"/>
    <cellStyle name="Input 2 10 15 6 2" xfId="23132"/>
    <cellStyle name="Input 2 10 15 7" xfId="33731"/>
    <cellStyle name="Input 2 10 16" xfId="3568"/>
    <cellStyle name="Input 2 10 16 2" xfId="8163"/>
    <cellStyle name="Input 2 10 16 2 2" xfId="23228"/>
    <cellStyle name="Input 2 10 16 3" xfId="11927"/>
    <cellStyle name="Input 2 10 16 3 2" xfId="26992"/>
    <cellStyle name="Input 2 10 16 4" xfId="15376"/>
    <cellStyle name="Input 2 10 16 4 2" xfId="30441"/>
    <cellStyle name="Input 2 10 16 5" xfId="19193"/>
    <cellStyle name="Input 2 10 17" xfId="5673"/>
    <cellStyle name="Input 2 10 17 2" xfId="20790"/>
    <cellStyle name="Input 2 10 18" xfId="9352"/>
    <cellStyle name="Input 2 10 18 2" xfId="24417"/>
    <cellStyle name="Input 2 10 19" xfId="16848"/>
    <cellStyle name="Input 2 10 19 2" xfId="31911"/>
    <cellStyle name="Input 2 10 2" xfId="1968"/>
    <cellStyle name="Input 2 10 2 2" xfId="3575"/>
    <cellStyle name="Input 2 10 2 2 2" xfId="8170"/>
    <cellStyle name="Input 2 10 2 2 2 2" xfId="23235"/>
    <cellStyle name="Input 2 10 2 2 3" xfId="11934"/>
    <cellStyle name="Input 2 10 2 2 3 2" xfId="26999"/>
    <cellStyle name="Input 2 10 2 2 4" xfId="15383"/>
    <cellStyle name="Input 2 10 2 2 4 2" xfId="30448"/>
    <cellStyle name="Input 2 10 2 2 5" xfId="19200"/>
    <cellStyle name="Input 2 10 2 3" xfId="6606"/>
    <cellStyle name="Input 2 10 2 3 2" xfId="21671"/>
    <cellStyle name="Input 2 10 2 4" xfId="10327"/>
    <cellStyle name="Input 2 10 2 4 2" xfId="25392"/>
    <cellStyle name="Input 2 10 2 5" xfId="6011"/>
    <cellStyle name="Input 2 10 2 5 2" xfId="21080"/>
    <cellStyle name="Input 2 10 2 6" xfId="33732"/>
    <cellStyle name="Input 2 10 20" xfId="33733"/>
    <cellStyle name="Input 2 10 21" xfId="35013"/>
    <cellStyle name="Input 2 10 22" xfId="35111"/>
    <cellStyle name="Input 2 10 23" xfId="35203"/>
    <cellStyle name="Input 2 10 24" xfId="35434"/>
    <cellStyle name="Input 2 10 25" xfId="35693"/>
    <cellStyle name="Input 2 10 26" xfId="35928"/>
    <cellStyle name="Input 2 10 3" xfId="2056"/>
    <cellStyle name="Input 2 10 3 2" xfId="3576"/>
    <cellStyle name="Input 2 10 3 2 2" xfId="8171"/>
    <cellStyle name="Input 2 10 3 2 2 2" xfId="23236"/>
    <cellStyle name="Input 2 10 3 2 3" xfId="11935"/>
    <cellStyle name="Input 2 10 3 2 3 2" xfId="27000"/>
    <cellStyle name="Input 2 10 3 2 4" xfId="15384"/>
    <cellStyle name="Input 2 10 3 2 4 2" xfId="30449"/>
    <cellStyle name="Input 2 10 3 2 5" xfId="19201"/>
    <cellStyle name="Input 2 10 3 3" xfId="6689"/>
    <cellStyle name="Input 2 10 3 3 2" xfId="21754"/>
    <cellStyle name="Input 2 10 3 4" xfId="10415"/>
    <cellStyle name="Input 2 10 3 4 2" xfId="25480"/>
    <cellStyle name="Input 2 10 3 5" xfId="6642"/>
    <cellStyle name="Input 2 10 3 5 2" xfId="21707"/>
    <cellStyle name="Input 2 10 3 6" xfId="33734"/>
    <cellStyle name="Input 2 10 4" xfId="1554"/>
    <cellStyle name="Input 2 10 4 2" xfId="3577"/>
    <cellStyle name="Input 2 10 4 2 2" xfId="8172"/>
    <cellStyle name="Input 2 10 4 2 2 2" xfId="23237"/>
    <cellStyle name="Input 2 10 4 2 3" xfId="11936"/>
    <cellStyle name="Input 2 10 4 2 3 2" xfId="27001"/>
    <cellStyle name="Input 2 10 4 2 4" xfId="15385"/>
    <cellStyle name="Input 2 10 4 2 4 2" xfId="30450"/>
    <cellStyle name="Input 2 10 4 2 5" xfId="19202"/>
    <cellStyle name="Input 2 10 4 3" xfId="6206"/>
    <cellStyle name="Input 2 10 4 3 2" xfId="21274"/>
    <cellStyle name="Input 2 10 4 4" xfId="9914"/>
    <cellStyle name="Input 2 10 4 4 2" xfId="24979"/>
    <cellStyle name="Input 2 10 4 5" xfId="13371"/>
    <cellStyle name="Input 2 10 4 5 2" xfId="28436"/>
    <cellStyle name="Input 2 10 4 6" xfId="9588"/>
    <cellStyle name="Input 2 10 4 6 2" xfId="24653"/>
    <cellStyle name="Input 2 10 4 7" xfId="33735"/>
    <cellStyle name="Input 2 10 5" xfId="1564"/>
    <cellStyle name="Input 2 10 5 2" xfId="3578"/>
    <cellStyle name="Input 2 10 5 2 2" xfId="8173"/>
    <cellStyle name="Input 2 10 5 2 2 2" xfId="23238"/>
    <cellStyle name="Input 2 10 5 2 3" xfId="11937"/>
    <cellStyle name="Input 2 10 5 2 3 2" xfId="27002"/>
    <cellStyle name="Input 2 10 5 2 4" xfId="15386"/>
    <cellStyle name="Input 2 10 5 2 4 2" xfId="30451"/>
    <cellStyle name="Input 2 10 5 2 5" xfId="19203"/>
    <cellStyle name="Input 2 10 5 3" xfId="6216"/>
    <cellStyle name="Input 2 10 5 3 2" xfId="21284"/>
    <cellStyle name="Input 2 10 5 4" xfId="9924"/>
    <cellStyle name="Input 2 10 5 4 2" xfId="24989"/>
    <cellStyle name="Input 2 10 5 5" xfId="13381"/>
    <cellStyle name="Input 2 10 5 5 2" xfId="28446"/>
    <cellStyle name="Input 2 10 5 6" xfId="9578"/>
    <cellStyle name="Input 2 10 5 6 2" xfId="24643"/>
    <cellStyle name="Input 2 10 5 7" xfId="33736"/>
    <cellStyle name="Input 2 10 6" xfId="1807"/>
    <cellStyle name="Input 2 10 6 2" xfId="3579"/>
    <cellStyle name="Input 2 10 6 2 2" xfId="8174"/>
    <cellStyle name="Input 2 10 6 2 2 2" xfId="23239"/>
    <cellStyle name="Input 2 10 6 2 3" xfId="11938"/>
    <cellStyle name="Input 2 10 6 2 3 2" xfId="27003"/>
    <cellStyle name="Input 2 10 6 2 4" xfId="15387"/>
    <cellStyle name="Input 2 10 6 2 4 2" xfId="30452"/>
    <cellStyle name="Input 2 10 6 2 5" xfId="19204"/>
    <cellStyle name="Input 2 10 6 3" xfId="6447"/>
    <cellStyle name="Input 2 10 6 3 2" xfId="21515"/>
    <cellStyle name="Input 2 10 6 4" xfId="10167"/>
    <cellStyle name="Input 2 10 6 4 2" xfId="25232"/>
    <cellStyle name="Input 2 10 6 5" xfId="13624"/>
    <cellStyle name="Input 2 10 6 5 2" xfId="28689"/>
    <cellStyle name="Input 2 10 6 6" xfId="9362"/>
    <cellStyle name="Input 2 10 6 6 2" xfId="24427"/>
    <cellStyle name="Input 2 10 6 7" xfId="33737"/>
    <cellStyle name="Input 2 10 7" xfId="1884"/>
    <cellStyle name="Input 2 10 7 2" xfId="3580"/>
    <cellStyle name="Input 2 10 7 2 2" xfId="8175"/>
    <cellStyle name="Input 2 10 7 2 2 2" xfId="23240"/>
    <cellStyle name="Input 2 10 7 2 3" xfId="11939"/>
    <cellStyle name="Input 2 10 7 2 3 2" xfId="27004"/>
    <cellStyle name="Input 2 10 7 2 4" xfId="15388"/>
    <cellStyle name="Input 2 10 7 2 4 2" xfId="30453"/>
    <cellStyle name="Input 2 10 7 2 5" xfId="19205"/>
    <cellStyle name="Input 2 10 7 3" xfId="6521"/>
    <cellStyle name="Input 2 10 7 3 2" xfId="21589"/>
    <cellStyle name="Input 2 10 7 4" xfId="10244"/>
    <cellStyle name="Input 2 10 7 4 2" xfId="25309"/>
    <cellStyle name="Input 2 10 7 5" xfId="13701"/>
    <cellStyle name="Input 2 10 7 5 2" xfId="28766"/>
    <cellStyle name="Input 2 10 7 6" xfId="4696"/>
    <cellStyle name="Input 2 10 7 6 2" xfId="20645"/>
    <cellStyle name="Input 2 10 7 7" xfId="33738"/>
    <cellStyle name="Input 2 10 8" xfId="1792"/>
    <cellStyle name="Input 2 10 8 2" xfId="3581"/>
    <cellStyle name="Input 2 10 8 2 2" xfId="8176"/>
    <cellStyle name="Input 2 10 8 2 2 2" xfId="23241"/>
    <cellStyle name="Input 2 10 8 2 3" xfId="11940"/>
    <cellStyle name="Input 2 10 8 2 3 2" xfId="27005"/>
    <cellStyle name="Input 2 10 8 2 4" xfId="15389"/>
    <cellStyle name="Input 2 10 8 2 4 2" xfId="30454"/>
    <cellStyle name="Input 2 10 8 2 5" xfId="19206"/>
    <cellStyle name="Input 2 10 8 3" xfId="6432"/>
    <cellStyle name="Input 2 10 8 3 2" xfId="21500"/>
    <cellStyle name="Input 2 10 8 4" xfId="10152"/>
    <cellStyle name="Input 2 10 8 4 2" xfId="25217"/>
    <cellStyle name="Input 2 10 8 5" xfId="13609"/>
    <cellStyle name="Input 2 10 8 5 2" xfId="28674"/>
    <cellStyle name="Input 2 10 8 6" xfId="9377"/>
    <cellStyle name="Input 2 10 8 6 2" xfId="24442"/>
    <cellStyle name="Input 2 10 8 7" xfId="33739"/>
    <cellStyle name="Input 2 10 9" xfId="1665"/>
    <cellStyle name="Input 2 10 9 2" xfId="3582"/>
    <cellStyle name="Input 2 10 9 2 2" xfId="8177"/>
    <cellStyle name="Input 2 10 9 2 2 2" xfId="23242"/>
    <cellStyle name="Input 2 10 9 2 3" xfId="11941"/>
    <cellStyle name="Input 2 10 9 2 3 2" xfId="27006"/>
    <cellStyle name="Input 2 10 9 2 4" xfId="15390"/>
    <cellStyle name="Input 2 10 9 2 4 2" xfId="30455"/>
    <cellStyle name="Input 2 10 9 2 5" xfId="19207"/>
    <cellStyle name="Input 2 10 9 3" xfId="6314"/>
    <cellStyle name="Input 2 10 9 3 2" xfId="21382"/>
    <cellStyle name="Input 2 10 9 4" xfId="10025"/>
    <cellStyle name="Input 2 10 9 4 2" xfId="25090"/>
    <cellStyle name="Input 2 10 9 5" xfId="13482"/>
    <cellStyle name="Input 2 10 9 5 2" xfId="28547"/>
    <cellStyle name="Input 2 10 9 6" xfId="9517"/>
    <cellStyle name="Input 2 10 9 6 2" xfId="24582"/>
    <cellStyle name="Input 2 10 9 7" xfId="33740"/>
    <cellStyle name="Input 2 11" xfId="992"/>
    <cellStyle name="Input 2 11 10" xfId="2260"/>
    <cellStyle name="Input 2 11 10 2" xfId="3584"/>
    <cellStyle name="Input 2 11 10 2 2" xfId="8179"/>
    <cellStyle name="Input 2 11 10 2 2 2" xfId="23244"/>
    <cellStyle name="Input 2 11 10 2 3" xfId="11943"/>
    <cellStyle name="Input 2 11 10 2 3 2" xfId="27008"/>
    <cellStyle name="Input 2 11 10 2 4" xfId="15392"/>
    <cellStyle name="Input 2 11 10 2 4 2" xfId="30457"/>
    <cellStyle name="Input 2 11 10 2 5" xfId="19209"/>
    <cellStyle name="Input 2 11 10 3" xfId="6893"/>
    <cellStyle name="Input 2 11 10 3 2" xfId="21958"/>
    <cellStyle name="Input 2 11 10 4" xfId="10619"/>
    <cellStyle name="Input 2 11 10 4 2" xfId="25684"/>
    <cellStyle name="Input 2 11 10 5" xfId="14068"/>
    <cellStyle name="Input 2 11 10 5 2" xfId="29133"/>
    <cellStyle name="Input 2 11 10 6" xfId="6370"/>
    <cellStyle name="Input 2 11 10 6 2" xfId="21438"/>
    <cellStyle name="Input 2 11 10 7" xfId="33741"/>
    <cellStyle name="Input 2 11 11" xfId="2336"/>
    <cellStyle name="Input 2 11 11 2" xfId="3585"/>
    <cellStyle name="Input 2 11 11 2 2" xfId="8180"/>
    <cellStyle name="Input 2 11 11 2 2 2" xfId="23245"/>
    <cellStyle name="Input 2 11 11 2 3" xfId="11944"/>
    <cellStyle name="Input 2 11 11 2 3 2" xfId="27009"/>
    <cellStyle name="Input 2 11 11 2 4" xfId="15393"/>
    <cellStyle name="Input 2 11 11 2 4 2" xfId="30458"/>
    <cellStyle name="Input 2 11 11 2 5" xfId="19210"/>
    <cellStyle name="Input 2 11 11 3" xfId="6969"/>
    <cellStyle name="Input 2 11 11 3 2" xfId="22034"/>
    <cellStyle name="Input 2 11 11 4" xfId="10695"/>
    <cellStyle name="Input 2 11 11 4 2" xfId="25760"/>
    <cellStyle name="Input 2 11 11 5" xfId="14144"/>
    <cellStyle name="Input 2 11 11 5 2" xfId="29209"/>
    <cellStyle name="Input 2 11 11 6" xfId="13813"/>
    <cellStyle name="Input 2 11 11 6 2" xfId="28878"/>
    <cellStyle name="Input 2 11 11 7" xfId="33742"/>
    <cellStyle name="Input 2 11 12" xfId="2421"/>
    <cellStyle name="Input 2 11 12 2" xfId="3586"/>
    <cellStyle name="Input 2 11 12 2 2" xfId="8181"/>
    <cellStyle name="Input 2 11 12 2 2 2" xfId="23246"/>
    <cellStyle name="Input 2 11 12 2 3" xfId="11945"/>
    <cellStyle name="Input 2 11 12 2 3 2" xfId="27010"/>
    <cellStyle name="Input 2 11 12 2 4" xfId="15394"/>
    <cellStyle name="Input 2 11 12 2 4 2" xfId="30459"/>
    <cellStyle name="Input 2 11 12 2 5" xfId="19211"/>
    <cellStyle name="Input 2 11 12 3" xfId="7054"/>
    <cellStyle name="Input 2 11 12 3 2" xfId="22119"/>
    <cellStyle name="Input 2 11 12 4" xfId="10780"/>
    <cellStyle name="Input 2 11 12 4 2" xfId="25845"/>
    <cellStyle name="Input 2 11 12 5" xfId="14229"/>
    <cellStyle name="Input 2 11 12 5 2" xfId="29294"/>
    <cellStyle name="Input 2 11 12 6" xfId="6385"/>
    <cellStyle name="Input 2 11 12 6 2" xfId="21453"/>
    <cellStyle name="Input 2 11 12 7" xfId="33743"/>
    <cellStyle name="Input 2 11 13" xfId="2141"/>
    <cellStyle name="Input 2 11 13 2" xfId="3587"/>
    <cellStyle name="Input 2 11 13 2 2" xfId="8182"/>
    <cellStyle name="Input 2 11 13 2 2 2" xfId="23247"/>
    <cellStyle name="Input 2 11 13 2 3" xfId="11946"/>
    <cellStyle name="Input 2 11 13 2 3 2" xfId="27011"/>
    <cellStyle name="Input 2 11 13 2 4" xfId="15395"/>
    <cellStyle name="Input 2 11 13 2 4 2" xfId="30460"/>
    <cellStyle name="Input 2 11 13 2 5" xfId="19212"/>
    <cellStyle name="Input 2 11 13 3" xfId="6774"/>
    <cellStyle name="Input 2 11 13 3 2" xfId="21839"/>
    <cellStyle name="Input 2 11 13 4" xfId="10500"/>
    <cellStyle name="Input 2 11 13 4 2" xfId="25565"/>
    <cellStyle name="Input 2 11 13 5" xfId="13949"/>
    <cellStyle name="Input 2 11 13 5 2" xfId="29014"/>
    <cellStyle name="Input 2 11 13 6" xfId="6366"/>
    <cellStyle name="Input 2 11 13 6 2" xfId="21434"/>
    <cellStyle name="Input 2 11 13 7" xfId="33744"/>
    <cellStyle name="Input 2 11 14" xfId="2789"/>
    <cellStyle name="Input 2 11 14 2" xfId="3588"/>
    <cellStyle name="Input 2 11 14 2 2" xfId="8183"/>
    <cellStyle name="Input 2 11 14 2 2 2" xfId="23248"/>
    <cellStyle name="Input 2 11 14 2 3" xfId="11947"/>
    <cellStyle name="Input 2 11 14 2 3 2" xfId="27012"/>
    <cellStyle name="Input 2 11 14 2 4" xfId="15396"/>
    <cellStyle name="Input 2 11 14 2 4 2" xfId="30461"/>
    <cellStyle name="Input 2 11 14 2 5" xfId="19213"/>
    <cellStyle name="Input 2 11 14 3" xfId="7422"/>
    <cellStyle name="Input 2 11 14 3 2" xfId="22487"/>
    <cellStyle name="Input 2 11 14 4" xfId="11148"/>
    <cellStyle name="Input 2 11 14 4 2" xfId="26213"/>
    <cellStyle name="Input 2 11 14 5" xfId="14597"/>
    <cellStyle name="Input 2 11 14 5 2" xfId="29662"/>
    <cellStyle name="Input 2 11 14 6" xfId="13897"/>
    <cellStyle name="Input 2 11 14 6 2" xfId="28962"/>
    <cellStyle name="Input 2 11 14 7" xfId="33745"/>
    <cellStyle name="Input 2 11 15" xfId="2410"/>
    <cellStyle name="Input 2 11 15 2" xfId="3589"/>
    <cellStyle name="Input 2 11 15 2 2" xfId="8184"/>
    <cellStyle name="Input 2 11 15 2 2 2" xfId="23249"/>
    <cellStyle name="Input 2 11 15 2 3" xfId="11948"/>
    <cellStyle name="Input 2 11 15 2 3 2" xfId="27013"/>
    <cellStyle name="Input 2 11 15 2 4" xfId="15397"/>
    <cellStyle name="Input 2 11 15 2 4 2" xfId="30462"/>
    <cellStyle name="Input 2 11 15 2 5" xfId="19214"/>
    <cellStyle name="Input 2 11 15 3" xfId="7043"/>
    <cellStyle name="Input 2 11 15 3 2" xfId="22108"/>
    <cellStyle name="Input 2 11 15 4" xfId="10769"/>
    <cellStyle name="Input 2 11 15 4 2" xfId="25834"/>
    <cellStyle name="Input 2 11 15 5" xfId="14218"/>
    <cellStyle name="Input 2 11 15 5 2" xfId="29283"/>
    <cellStyle name="Input 2 11 15 6" xfId="6369"/>
    <cellStyle name="Input 2 11 15 6 2" xfId="21437"/>
    <cellStyle name="Input 2 11 15 7" xfId="33746"/>
    <cellStyle name="Input 2 11 16" xfId="3583"/>
    <cellStyle name="Input 2 11 16 2" xfId="8178"/>
    <cellStyle name="Input 2 11 16 2 2" xfId="23243"/>
    <cellStyle name="Input 2 11 16 3" xfId="11942"/>
    <cellStyle name="Input 2 11 16 3 2" xfId="27007"/>
    <cellStyle name="Input 2 11 16 4" xfId="15391"/>
    <cellStyle name="Input 2 11 16 4 2" xfId="30456"/>
    <cellStyle name="Input 2 11 16 5" xfId="19208"/>
    <cellStyle name="Input 2 11 17" xfId="5674"/>
    <cellStyle name="Input 2 11 17 2" xfId="20791"/>
    <cellStyle name="Input 2 11 18" xfId="9353"/>
    <cellStyle name="Input 2 11 18 2" xfId="24418"/>
    <cellStyle name="Input 2 11 19" xfId="16847"/>
    <cellStyle name="Input 2 11 19 2" xfId="31910"/>
    <cellStyle name="Input 2 11 2" xfId="1967"/>
    <cellStyle name="Input 2 11 2 2" xfId="3590"/>
    <cellStyle name="Input 2 11 2 2 2" xfId="8185"/>
    <cellStyle name="Input 2 11 2 2 2 2" xfId="23250"/>
    <cellStyle name="Input 2 11 2 2 3" xfId="11949"/>
    <cellStyle name="Input 2 11 2 2 3 2" xfId="27014"/>
    <cellStyle name="Input 2 11 2 2 4" xfId="15398"/>
    <cellStyle name="Input 2 11 2 2 4 2" xfId="30463"/>
    <cellStyle name="Input 2 11 2 2 5" xfId="19215"/>
    <cellStyle name="Input 2 11 2 3" xfId="6605"/>
    <cellStyle name="Input 2 11 2 3 2" xfId="21670"/>
    <cellStyle name="Input 2 11 2 4" xfId="10326"/>
    <cellStyle name="Input 2 11 2 4 2" xfId="25391"/>
    <cellStyle name="Input 2 11 2 5" xfId="7569"/>
    <cellStyle name="Input 2 11 2 5 2" xfId="22634"/>
    <cellStyle name="Input 2 11 2 6" xfId="33747"/>
    <cellStyle name="Input 2 11 20" xfId="33748"/>
    <cellStyle name="Input 2 11 21" xfId="35014"/>
    <cellStyle name="Input 2 11 22" xfId="34896"/>
    <cellStyle name="Input 2 11 23" xfId="35202"/>
    <cellStyle name="Input 2 11 24" xfId="35433"/>
    <cellStyle name="Input 2 11 25" xfId="35692"/>
    <cellStyle name="Input 2 11 26" xfId="35935"/>
    <cellStyle name="Input 2 11 3" xfId="2057"/>
    <cellStyle name="Input 2 11 3 2" xfId="3591"/>
    <cellStyle name="Input 2 11 3 2 2" xfId="8186"/>
    <cellStyle name="Input 2 11 3 2 2 2" xfId="23251"/>
    <cellStyle name="Input 2 11 3 2 3" xfId="11950"/>
    <cellStyle name="Input 2 11 3 2 3 2" xfId="27015"/>
    <cellStyle name="Input 2 11 3 2 4" xfId="15399"/>
    <cellStyle name="Input 2 11 3 2 4 2" xfId="30464"/>
    <cellStyle name="Input 2 11 3 2 5" xfId="19216"/>
    <cellStyle name="Input 2 11 3 3" xfId="6690"/>
    <cellStyle name="Input 2 11 3 3 2" xfId="21755"/>
    <cellStyle name="Input 2 11 3 4" xfId="10416"/>
    <cellStyle name="Input 2 11 3 4 2" xfId="25481"/>
    <cellStyle name="Input 2 11 3 5" xfId="7625"/>
    <cellStyle name="Input 2 11 3 5 2" xfId="22690"/>
    <cellStyle name="Input 2 11 3 6" xfId="33749"/>
    <cellStyle name="Input 2 11 4" xfId="1555"/>
    <cellStyle name="Input 2 11 4 2" xfId="3592"/>
    <cellStyle name="Input 2 11 4 2 2" xfId="8187"/>
    <cellStyle name="Input 2 11 4 2 2 2" xfId="23252"/>
    <cellStyle name="Input 2 11 4 2 3" xfId="11951"/>
    <cellStyle name="Input 2 11 4 2 3 2" xfId="27016"/>
    <cellStyle name="Input 2 11 4 2 4" xfId="15400"/>
    <cellStyle name="Input 2 11 4 2 4 2" xfId="30465"/>
    <cellStyle name="Input 2 11 4 2 5" xfId="19217"/>
    <cellStyle name="Input 2 11 4 3" xfId="6207"/>
    <cellStyle name="Input 2 11 4 3 2" xfId="21275"/>
    <cellStyle name="Input 2 11 4 4" xfId="9915"/>
    <cellStyle name="Input 2 11 4 4 2" xfId="24980"/>
    <cellStyle name="Input 2 11 4 5" xfId="13372"/>
    <cellStyle name="Input 2 11 4 5 2" xfId="28437"/>
    <cellStyle name="Input 2 11 4 6" xfId="9587"/>
    <cellStyle name="Input 2 11 4 6 2" xfId="24652"/>
    <cellStyle name="Input 2 11 4 7" xfId="33750"/>
    <cellStyle name="Input 2 11 5" xfId="1565"/>
    <cellStyle name="Input 2 11 5 2" xfId="3593"/>
    <cellStyle name="Input 2 11 5 2 2" xfId="8188"/>
    <cellStyle name="Input 2 11 5 2 2 2" xfId="23253"/>
    <cellStyle name="Input 2 11 5 2 3" xfId="11952"/>
    <cellStyle name="Input 2 11 5 2 3 2" xfId="27017"/>
    <cellStyle name="Input 2 11 5 2 4" xfId="15401"/>
    <cellStyle name="Input 2 11 5 2 4 2" xfId="30466"/>
    <cellStyle name="Input 2 11 5 2 5" xfId="19218"/>
    <cellStyle name="Input 2 11 5 3" xfId="6217"/>
    <cellStyle name="Input 2 11 5 3 2" xfId="21285"/>
    <cellStyle name="Input 2 11 5 4" xfId="9925"/>
    <cellStyle name="Input 2 11 5 4 2" xfId="24990"/>
    <cellStyle name="Input 2 11 5 5" xfId="13382"/>
    <cellStyle name="Input 2 11 5 5 2" xfId="28447"/>
    <cellStyle name="Input 2 11 5 6" xfId="9577"/>
    <cellStyle name="Input 2 11 5 6 2" xfId="24642"/>
    <cellStyle name="Input 2 11 5 7" xfId="33751"/>
    <cellStyle name="Input 2 11 6" xfId="1710"/>
    <cellStyle name="Input 2 11 6 2" xfId="3594"/>
    <cellStyle name="Input 2 11 6 2 2" xfId="8189"/>
    <cellStyle name="Input 2 11 6 2 2 2" xfId="23254"/>
    <cellStyle name="Input 2 11 6 2 3" xfId="11953"/>
    <cellStyle name="Input 2 11 6 2 3 2" xfId="27018"/>
    <cellStyle name="Input 2 11 6 2 4" xfId="15402"/>
    <cellStyle name="Input 2 11 6 2 4 2" xfId="30467"/>
    <cellStyle name="Input 2 11 6 2 5" xfId="19219"/>
    <cellStyle name="Input 2 11 6 3" xfId="6359"/>
    <cellStyle name="Input 2 11 6 3 2" xfId="21427"/>
    <cellStyle name="Input 2 11 6 4" xfId="10070"/>
    <cellStyle name="Input 2 11 6 4 2" xfId="25135"/>
    <cellStyle name="Input 2 11 6 5" xfId="13527"/>
    <cellStyle name="Input 2 11 6 5 2" xfId="28592"/>
    <cellStyle name="Input 2 11 6 6" xfId="9492"/>
    <cellStyle name="Input 2 11 6 6 2" xfId="24557"/>
    <cellStyle name="Input 2 11 6 7" xfId="33752"/>
    <cellStyle name="Input 2 11 7" xfId="1587"/>
    <cellStyle name="Input 2 11 7 2" xfId="3595"/>
    <cellStyle name="Input 2 11 7 2 2" xfId="8190"/>
    <cellStyle name="Input 2 11 7 2 2 2" xfId="23255"/>
    <cellStyle name="Input 2 11 7 2 3" xfId="11954"/>
    <cellStyle name="Input 2 11 7 2 3 2" xfId="27019"/>
    <cellStyle name="Input 2 11 7 2 4" xfId="15403"/>
    <cellStyle name="Input 2 11 7 2 4 2" xfId="30468"/>
    <cellStyle name="Input 2 11 7 2 5" xfId="19220"/>
    <cellStyle name="Input 2 11 7 3" xfId="6238"/>
    <cellStyle name="Input 2 11 7 3 2" xfId="21306"/>
    <cellStyle name="Input 2 11 7 4" xfId="9947"/>
    <cellStyle name="Input 2 11 7 4 2" xfId="25012"/>
    <cellStyle name="Input 2 11 7 5" xfId="13404"/>
    <cellStyle name="Input 2 11 7 5 2" xfId="28469"/>
    <cellStyle name="Input 2 11 7 6" xfId="9565"/>
    <cellStyle name="Input 2 11 7 6 2" xfId="24630"/>
    <cellStyle name="Input 2 11 7 7" xfId="33753"/>
    <cellStyle name="Input 2 11 8" xfId="1693"/>
    <cellStyle name="Input 2 11 8 2" xfId="3596"/>
    <cellStyle name="Input 2 11 8 2 2" xfId="8191"/>
    <cellStyle name="Input 2 11 8 2 2 2" xfId="23256"/>
    <cellStyle name="Input 2 11 8 2 3" xfId="11955"/>
    <cellStyle name="Input 2 11 8 2 3 2" xfId="27020"/>
    <cellStyle name="Input 2 11 8 2 4" xfId="15404"/>
    <cellStyle name="Input 2 11 8 2 4 2" xfId="30469"/>
    <cellStyle name="Input 2 11 8 2 5" xfId="19221"/>
    <cellStyle name="Input 2 11 8 3" xfId="6342"/>
    <cellStyle name="Input 2 11 8 3 2" xfId="21410"/>
    <cellStyle name="Input 2 11 8 4" xfId="10053"/>
    <cellStyle name="Input 2 11 8 4 2" xfId="25118"/>
    <cellStyle name="Input 2 11 8 5" xfId="13510"/>
    <cellStyle name="Input 2 11 8 5 2" xfId="28575"/>
    <cellStyle name="Input 2 11 8 6" xfId="12684"/>
    <cellStyle name="Input 2 11 8 6 2" xfId="27749"/>
    <cellStyle name="Input 2 11 8 7" xfId="33754"/>
    <cellStyle name="Input 2 11 9" xfId="1666"/>
    <cellStyle name="Input 2 11 9 2" xfId="3597"/>
    <cellStyle name="Input 2 11 9 2 2" xfId="8192"/>
    <cellStyle name="Input 2 11 9 2 2 2" xfId="23257"/>
    <cellStyle name="Input 2 11 9 2 3" xfId="11956"/>
    <cellStyle name="Input 2 11 9 2 3 2" xfId="27021"/>
    <cellStyle name="Input 2 11 9 2 4" xfId="15405"/>
    <cellStyle name="Input 2 11 9 2 4 2" xfId="30470"/>
    <cellStyle name="Input 2 11 9 2 5" xfId="19222"/>
    <cellStyle name="Input 2 11 9 3" xfId="6315"/>
    <cellStyle name="Input 2 11 9 3 2" xfId="21383"/>
    <cellStyle name="Input 2 11 9 4" xfId="10026"/>
    <cellStyle name="Input 2 11 9 4 2" xfId="25091"/>
    <cellStyle name="Input 2 11 9 5" xfId="13483"/>
    <cellStyle name="Input 2 11 9 5 2" xfId="28548"/>
    <cellStyle name="Input 2 11 9 6" xfId="9516"/>
    <cellStyle name="Input 2 11 9 6 2" xfId="24581"/>
    <cellStyle name="Input 2 11 9 7" xfId="33755"/>
    <cellStyle name="Input 2 2" xfId="993"/>
    <cellStyle name="Input 2 2 10" xfId="2261"/>
    <cellStyle name="Input 2 2 10 2" xfId="3599"/>
    <cellStyle name="Input 2 2 10 2 2" xfId="8194"/>
    <cellStyle name="Input 2 2 10 2 2 2" xfId="23259"/>
    <cellStyle name="Input 2 2 10 2 3" xfId="11958"/>
    <cellStyle name="Input 2 2 10 2 3 2" xfId="27023"/>
    <cellStyle name="Input 2 2 10 2 4" xfId="15407"/>
    <cellStyle name="Input 2 2 10 2 4 2" xfId="30472"/>
    <cellStyle name="Input 2 2 10 2 5" xfId="19224"/>
    <cellStyle name="Input 2 2 10 3" xfId="6894"/>
    <cellStyle name="Input 2 2 10 3 2" xfId="21959"/>
    <cellStyle name="Input 2 2 10 4" xfId="10620"/>
    <cellStyle name="Input 2 2 10 4 2" xfId="25685"/>
    <cellStyle name="Input 2 2 10 5" xfId="14069"/>
    <cellStyle name="Input 2 2 10 5 2" xfId="29134"/>
    <cellStyle name="Input 2 2 10 6" xfId="8024"/>
    <cellStyle name="Input 2 2 10 6 2" xfId="23089"/>
    <cellStyle name="Input 2 2 10 7" xfId="33756"/>
    <cellStyle name="Input 2 2 11" xfId="2337"/>
    <cellStyle name="Input 2 2 11 2" xfId="3600"/>
    <cellStyle name="Input 2 2 11 2 2" xfId="8195"/>
    <cellStyle name="Input 2 2 11 2 2 2" xfId="23260"/>
    <cellStyle name="Input 2 2 11 2 3" xfId="11959"/>
    <cellStyle name="Input 2 2 11 2 3 2" xfId="27024"/>
    <cellStyle name="Input 2 2 11 2 4" xfId="15408"/>
    <cellStyle name="Input 2 2 11 2 4 2" xfId="30473"/>
    <cellStyle name="Input 2 2 11 2 5" xfId="19225"/>
    <cellStyle name="Input 2 2 11 3" xfId="6970"/>
    <cellStyle name="Input 2 2 11 3 2" xfId="22035"/>
    <cellStyle name="Input 2 2 11 4" xfId="10696"/>
    <cellStyle name="Input 2 2 11 4 2" xfId="25761"/>
    <cellStyle name="Input 2 2 11 5" xfId="14145"/>
    <cellStyle name="Input 2 2 11 5 2" xfId="29210"/>
    <cellStyle name="Input 2 2 11 6" xfId="13838"/>
    <cellStyle name="Input 2 2 11 6 2" xfId="28903"/>
    <cellStyle name="Input 2 2 11 7" xfId="33757"/>
    <cellStyle name="Input 2 2 12" xfId="2422"/>
    <cellStyle name="Input 2 2 12 2" xfId="3601"/>
    <cellStyle name="Input 2 2 12 2 2" xfId="8196"/>
    <cellStyle name="Input 2 2 12 2 2 2" xfId="23261"/>
    <cellStyle name="Input 2 2 12 2 3" xfId="11960"/>
    <cellStyle name="Input 2 2 12 2 3 2" xfId="27025"/>
    <cellStyle name="Input 2 2 12 2 4" xfId="15409"/>
    <cellStyle name="Input 2 2 12 2 4 2" xfId="30474"/>
    <cellStyle name="Input 2 2 12 2 5" xfId="19226"/>
    <cellStyle name="Input 2 2 12 3" xfId="7055"/>
    <cellStyle name="Input 2 2 12 3 2" xfId="22120"/>
    <cellStyle name="Input 2 2 12 4" xfId="10781"/>
    <cellStyle name="Input 2 2 12 4 2" xfId="25846"/>
    <cellStyle name="Input 2 2 12 5" xfId="14230"/>
    <cellStyle name="Input 2 2 12 5 2" xfId="29295"/>
    <cellStyle name="Input 2 2 12 6" xfId="8074"/>
    <cellStyle name="Input 2 2 12 6 2" xfId="23139"/>
    <cellStyle name="Input 2 2 12 7" xfId="33758"/>
    <cellStyle name="Input 2 2 13" xfId="2235"/>
    <cellStyle name="Input 2 2 13 2" xfId="3602"/>
    <cellStyle name="Input 2 2 13 2 2" xfId="8197"/>
    <cellStyle name="Input 2 2 13 2 2 2" xfId="23262"/>
    <cellStyle name="Input 2 2 13 2 3" xfId="11961"/>
    <cellStyle name="Input 2 2 13 2 3 2" xfId="27026"/>
    <cellStyle name="Input 2 2 13 2 4" xfId="15410"/>
    <cellStyle name="Input 2 2 13 2 4 2" xfId="30475"/>
    <cellStyle name="Input 2 2 13 2 5" xfId="19227"/>
    <cellStyle name="Input 2 2 13 3" xfId="6868"/>
    <cellStyle name="Input 2 2 13 3 2" xfId="21933"/>
    <cellStyle name="Input 2 2 13 4" xfId="10594"/>
    <cellStyle name="Input 2 2 13 4 2" xfId="25659"/>
    <cellStyle name="Input 2 2 13 5" xfId="14043"/>
    <cellStyle name="Input 2 2 13 5 2" xfId="29108"/>
    <cellStyle name="Input 2 2 13 6" xfId="5934"/>
    <cellStyle name="Input 2 2 13 6 2" xfId="21003"/>
    <cellStyle name="Input 2 2 13 7" xfId="33759"/>
    <cellStyle name="Input 2 2 14" xfId="2790"/>
    <cellStyle name="Input 2 2 14 2" xfId="3603"/>
    <cellStyle name="Input 2 2 14 2 2" xfId="8198"/>
    <cellStyle name="Input 2 2 14 2 2 2" xfId="23263"/>
    <cellStyle name="Input 2 2 14 2 3" xfId="11962"/>
    <cellStyle name="Input 2 2 14 2 3 2" xfId="27027"/>
    <cellStyle name="Input 2 2 14 2 4" xfId="15411"/>
    <cellStyle name="Input 2 2 14 2 4 2" xfId="30476"/>
    <cellStyle name="Input 2 2 14 2 5" xfId="19228"/>
    <cellStyle name="Input 2 2 14 3" xfId="7423"/>
    <cellStyle name="Input 2 2 14 3 2" xfId="22488"/>
    <cellStyle name="Input 2 2 14 4" xfId="11149"/>
    <cellStyle name="Input 2 2 14 4 2" xfId="26214"/>
    <cellStyle name="Input 2 2 14 5" xfId="14598"/>
    <cellStyle name="Input 2 2 14 5 2" xfId="29663"/>
    <cellStyle name="Input 2 2 14 6" xfId="5692"/>
    <cellStyle name="Input 2 2 14 6 2" xfId="20809"/>
    <cellStyle name="Input 2 2 14 7" xfId="33760"/>
    <cellStyle name="Input 2 2 15" xfId="2411"/>
    <cellStyle name="Input 2 2 15 2" xfId="3604"/>
    <cellStyle name="Input 2 2 15 2 2" xfId="8199"/>
    <cellStyle name="Input 2 2 15 2 2 2" xfId="23264"/>
    <cellStyle name="Input 2 2 15 2 3" xfId="11963"/>
    <cellStyle name="Input 2 2 15 2 3 2" xfId="27028"/>
    <cellStyle name="Input 2 2 15 2 4" xfId="15412"/>
    <cellStyle name="Input 2 2 15 2 4 2" xfId="30477"/>
    <cellStyle name="Input 2 2 15 2 5" xfId="19229"/>
    <cellStyle name="Input 2 2 15 3" xfId="7044"/>
    <cellStyle name="Input 2 2 15 3 2" xfId="22109"/>
    <cellStyle name="Input 2 2 15 4" xfId="10770"/>
    <cellStyle name="Input 2 2 15 4 2" xfId="25835"/>
    <cellStyle name="Input 2 2 15 5" xfId="14219"/>
    <cellStyle name="Input 2 2 15 5 2" xfId="29284"/>
    <cellStyle name="Input 2 2 15 6" xfId="8068"/>
    <cellStyle name="Input 2 2 15 6 2" xfId="23133"/>
    <cellStyle name="Input 2 2 15 7" xfId="33761"/>
    <cellStyle name="Input 2 2 16" xfId="3598"/>
    <cellStyle name="Input 2 2 16 2" xfId="8193"/>
    <cellStyle name="Input 2 2 16 2 2" xfId="23258"/>
    <cellStyle name="Input 2 2 16 3" xfId="11957"/>
    <cellStyle name="Input 2 2 16 3 2" xfId="27022"/>
    <cellStyle name="Input 2 2 16 4" xfId="15406"/>
    <cellStyle name="Input 2 2 16 4 2" xfId="30471"/>
    <cellStyle name="Input 2 2 16 5" xfId="19223"/>
    <cellStyle name="Input 2 2 17" xfId="5675"/>
    <cellStyle name="Input 2 2 17 2" xfId="20792"/>
    <cellStyle name="Input 2 2 18" xfId="9354"/>
    <cellStyle name="Input 2 2 18 2" xfId="24419"/>
    <cellStyle name="Input 2 2 19" xfId="16846"/>
    <cellStyle name="Input 2 2 19 2" xfId="31909"/>
    <cellStyle name="Input 2 2 2" xfId="1966"/>
    <cellStyle name="Input 2 2 2 2" xfId="3605"/>
    <cellStyle name="Input 2 2 2 2 2" xfId="8200"/>
    <cellStyle name="Input 2 2 2 2 2 2" xfId="23265"/>
    <cellStyle name="Input 2 2 2 2 3" xfId="11964"/>
    <cellStyle name="Input 2 2 2 2 3 2" xfId="27029"/>
    <cellStyle name="Input 2 2 2 2 4" xfId="15413"/>
    <cellStyle name="Input 2 2 2 2 4 2" xfId="30478"/>
    <cellStyle name="Input 2 2 2 2 5" xfId="19230"/>
    <cellStyle name="Input 2 2 2 3" xfId="6604"/>
    <cellStyle name="Input 2 2 2 3 2" xfId="21669"/>
    <cellStyle name="Input 2 2 2 4" xfId="10325"/>
    <cellStyle name="Input 2 2 2 4 2" xfId="25390"/>
    <cellStyle name="Input 2 2 2 5" xfId="6048"/>
    <cellStyle name="Input 2 2 2 5 2" xfId="21117"/>
    <cellStyle name="Input 2 2 2 6" xfId="33762"/>
    <cellStyle name="Input 2 2 20" xfId="33763"/>
    <cellStyle name="Input 2 2 21" xfId="35015"/>
    <cellStyle name="Input 2 2 22" xfId="34895"/>
    <cellStyle name="Input 2 2 23" xfId="35201"/>
    <cellStyle name="Input 2 2 24" xfId="35432"/>
    <cellStyle name="Input 2 2 25" xfId="35691"/>
    <cellStyle name="Input 2 2 26" xfId="35855"/>
    <cellStyle name="Input 2 2 3" xfId="2058"/>
    <cellStyle name="Input 2 2 3 2" xfId="3606"/>
    <cellStyle name="Input 2 2 3 2 2" xfId="8201"/>
    <cellStyle name="Input 2 2 3 2 2 2" xfId="23266"/>
    <cellStyle name="Input 2 2 3 2 3" xfId="11965"/>
    <cellStyle name="Input 2 2 3 2 3 2" xfId="27030"/>
    <cellStyle name="Input 2 2 3 2 4" xfId="15414"/>
    <cellStyle name="Input 2 2 3 2 4 2" xfId="30479"/>
    <cellStyle name="Input 2 2 3 2 5" xfId="19231"/>
    <cellStyle name="Input 2 2 3 3" xfId="6691"/>
    <cellStyle name="Input 2 2 3 3 2" xfId="21756"/>
    <cellStyle name="Input 2 2 3 4" xfId="10417"/>
    <cellStyle name="Input 2 2 3 4 2" xfId="25482"/>
    <cellStyle name="Input 2 2 3 5" xfId="6654"/>
    <cellStyle name="Input 2 2 3 5 2" xfId="21719"/>
    <cellStyle name="Input 2 2 3 6" xfId="33764"/>
    <cellStyle name="Input 2 2 4" xfId="1556"/>
    <cellStyle name="Input 2 2 4 2" xfId="3607"/>
    <cellStyle name="Input 2 2 4 2 2" xfId="8202"/>
    <cellStyle name="Input 2 2 4 2 2 2" xfId="23267"/>
    <cellStyle name="Input 2 2 4 2 3" xfId="11966"/>
    <cellStyle name="Input 2 2 4 2 3 2" xfId="27031"/>
    <cellStyle name="Input 2 2 4 2 4" xfId="15415"/>
    <cellStyle name="Input 2 2 4 2 4 2" xfId="30480"/>
    <cellStyle name="Input 2 2 4 2 5" xfId="19232"/>
    <cellStyle name="Input 2 2 4 3" xfId="6208"/>
    <cellStyle name="Input 2 2 4 3 2" xfId="21276"/>
    <cellStyle name="Input 2 2 4 4" xfId="9916"/>
    <cellStyle name="Input 2 2 4 4 2" xfId="24981"/>
    <cellStyle name="Input 2 2 4 5" xfId="13373"/>
    <cellStyle name="Input 2 2 4 5 2" xfId="28438"/>
    <cellStyle name="Input 2 2 4 6" xfId="9586"/>
    <cellStyle name="Input 2 2 4 6 2" xfId="24651"/>
    <cellStyle name="Input 2 2 4 7" xfId="33765"/>
    <cellStyle name="Input 2 2 5" xfId="1566"/>
    <cellStyle name="Input 2 2 5 2" xfId="3608"/>
    <cellStyle name="Input 2 2 5 2 2" xfId="8203"/>
    <cellStyle name="Input 2 2 5 2 2 2" xfId="23268"/>
    <cellStyle name="Input 2 2 5 2 3" xfId="11967"/>
    <cellStyle name="Input 2 2 5 2 3 2" xfId="27032"/>
    <cellStyle name="Input 2 2 5 2 4" xfId="15416"/>
    <cellStyle name="Input 2 2 5 2 4 2" xfId="30481"/>
    <cellStyle name="Input 2 2 5 2 5" xfId="19233"/>
    <cellStyle name="Input 2 2 5 3" xfId="6218"/>
    <cellStyle name="Input 2 2 5 3 2" xfId="21286"/>
    <cellStyle name="Input 2 2 5 4" xfId="9926"/>
    <cellStyle name="Input 2 2 5 4 2" xfId="24991"/>
    <cellStyle name="Input 2 2 5 5" xfId="13383"/>
    <cellStyle name="Input 2 2 5 5 2" xfId="28448"/>
    <cellStyle name="Input 2 2 5 6" xfId="9576"/>
    <cellStyle name="Input 2 2 5 6 2" xfId="24641"/>
    <cellStyle name="Input 2 2 5 7" xfId="33766"/>
    <cellStyle name="Input 2 2 6" xfId="1258"/>
    <cellStyle name="Input 2 2 6 2" xfId="3609"/>
    <cellStyle name="Input 2 2 6 2 2" xfId="8204"/>
    <cellStyle name="Input 2 2 6 2 2 2" xfId="23269"/>
    <cellStyle name="Input 2 2 6 2 3" xfId="11968"/>
    <cellStyle name="Input 2 2 6 2 3 2" xfId="27033"/>
    <cellStyle name="Input 2 2 6 2 4" xfId="15417"/>
    <cellStyle name="Input 2 2 6 2 4 2" xfId="30482"/>
    <cellStyle name="Input 2 2 6 2 5" xfId="19234"/>
    <cellStyle name="Input 2 2 6 3" xfId="5925"/>
    <cellStyle name="Input 2 2 6 3 2" xfId="20994"/>
    <cellStyle name="Input 2 2 6 4" xfId="9618"/>
    <cellStyle name="Input 2 2 6 4 2" xfId="24683"/>
    <cellStyle name="Input 2 2 6 5" xfId="13075"/>
    <cellStyle name="Input 2 2 6 5 2" xfId="28140"/>
    <cellStyle name="Input 2 2 6 6" xfId="16777"/>
    <cellStyle name="Input 2 2 6 6 2" xfId="31842"/>
    <cellStyle name="Input 2 2 6 7" xfId="33767"/>
    <cellStyle name="Input 2 2 7" xfId="1588"/>
    <cellStyle name="Input 2 2 7 2" xfId="3610"/>
    <cellStyle name="Input 2 2 7 2 2" xfId="8205"/>
    <cellStyle name="Input 2 2 7 2 2 2" xfId="23270"/>
    <cellStyle name="Input 2 2 7 2 3" xfId="11969"/>
    <cellStyle name="Input 2 2 7 2 3 2" xfId="27034"/>
    <cellStyle name="Input 2 2 7 2 4" xfId="15418"/>
    <cellStyle name="Input 2 2 7 2 4 2" xfId="30483"/>
    <cellStyle name="Input 2 2 7 2 5" xfId="19235"/>
    <cellStyle name="Input 2 2 7 3" xfId="6239"/>
    <cellStyle name="Input 2 2 7 3 2" xfId="21307"/>
    <cellStyle name="Input 2 2 7 4" xfId="9948"/>
    <cellStyle name="Input 2 2 7 4 2" xfId="25013"/>
    <cellStyle name="Input 2 2 7 5" xfId="13405"/>
    <cellStyle name="Input 2 2 7 5 2" xfId="28470"/>
    <cellStyle name="Input 2 2 7 6" xfId="10484"/>
    <cellStyle name="Input 2 2 7 6 2" xfId="25549"/>
    <cellStyle name="Input 2 2 7 7" xfId="33768"/>
    <cellStyle name="Input 2 2 8" xfId="1235"/>
    <cellStyle name="Input 2 2 8 2" xfId="3611"/>
    <cellStyle name="Input 2 2 8 2 2" xfId="8206"/>
    <cellStyle name="Input 2 2 8 2 2 2" xfId="23271"/>
    <cellStyle name="Input 2 2 8 2 3" xfId="11970"/>
    <cellStyle name="Input 2 2 8 2 3 2" xfId="27035"/>
    <cellStyle name="Input 2 2 8 2 4" xfId="15419"/>
    <cellStyle name="Input 2 2 8 2 4 2" xfId="30484"/>
    <cellStyle name="Input 2 2 8 2 5" xfId="19236"/>
    <cellStyle name="Input 2 2 8 3" xfId="5902"/>
    <cellStyle name="Input 2 2 8 3 2" xfId="20971"/>
    <cellStyle name="Input 2 2 8 4" xfId="9595"/>
    <cellStyle name="Input 2 2 8 4 2" xfId="24660"/>
    <cellStyle name="Input 2 2 8 5" xfId="13052"/>
    <cellStyle name="Input 2 2 8 5 2" xfId="28117"/>
    <cellStyle name="Input 2 2 8 6" xfId="16800"/>
    <cellStyle name="Input 2 2 8 6 2" xfId="31865"/>
    <cellStyle name="Input 2 2 8 7" xfId="33769"/>
    <cellStyle name="Input 2 2 9" xfId="1667"/>
    <cellStyle name="Input 2 2 9 2" xfId="3612"/>
    <cellStyle name="Input 2 2 9 2 2" xfId="8207"/>
    <cellStyle name="Input 2 2 9 2 2 2" xfId="23272"/>
    <cellStyle name="Input 2 2 9 2 3" xfId="11971"/>
    <cellStyle name="Input 2 2 9 2 3 2" xfId="27036"/>
    <cellStyle name="Input 2 2 9 2 4" xfId="15420"/>
    <cellStyle name="Input 2 2 9 2 4 2" xfId="30485"/>
    <cellStyle name="Input 2 2 9 2 5" xfId="19237"/>
    <cellStyle name="Input 2 2 9 3" xfId="6316"/>
    <cellStyle name="Input 2 2 9 3 2" xfId="21384"/>
    <cellStyle name="Input 2 2 9 4" xfId="10027"/>
    <cellStyle name="Input 2 2 9 4 2" xfId="25092"/>
    <cellStyle name="Input 2 2 9 5" xfId="13484"/>
    <cellStyle name="Input 2 2 9 5 2" xfId="28549"/>
    <cellStyle name="Input 2 2 9 6" xfId="9515"/>
    <cellStyle name="Input 2 2 9 6 2" xfId="24580"/>
    <cellStyle name="Input 2 2 9 7" xfId="33770"/>
    <cellStyle name="Input 2 3" xfId="994"/>
    <cellStyle name="Input 2 3 10" xfId="2262"/>
    <cellStyle name="Input 2 3 10 2" xfId="3614"/>
    <cellStyle name="Input 2 3 10 2 2" xfId="8209"/>
    <cellStyle name="Input 2 3 10 2 2 2" xfId="23274"/>
    <cellStyle name="Input 2 3 10 2 3" xfId="11973"/>
    <cellStyle name="Input 2 3 10 2 3 2" xfId="27038"/>
    <cellStyle name="Input 2 3 10 2 4" xfId="15422"/>
    <cellStyle name="Input 2 3 10 2 4 2" xfId="30487"/>
    <cellStyle name="Input 2 3 10 2 5" xfId="19239"/>
    <cellStyle name="Input 2 3 10 3" xfId="6895"/>
    <cellStyle name="Input 2 3 10 3 2" xfId="21960"/>
    <cellStyle name="Input 2 3 10 4" xfId="10621"/>
    <cellStyle name="Input 2 3 10 4 2" xfId="25686"/>
    <cellStyle name="Input 2 3 10 5" xfId="14070"/>
    <cellStyle name="Input 2 3 10 5 2" xfId="29135"/>
    <cellStyle name="Input 2 3 10 6" xfId="6199"/>
    <cellStyle name="Input 2 3 10 6 2" xfId="21267"/>
    <cellStyle name="Input 2 3 10 7" xfId="33771"/>
    <cellStyle name="Input 2 3 11" xfId="2338"/>
    <cellStyle name="Input 2 3 11 2" xfId="3615"/>
    <cellStyle name="Input 2 3 11 2 2" xfId="8210"/>
    <cellStyle name="Input 2 3 11 2 2 2" xfId="23275"/>
    <cellStyle name="Input 2 3 11 2 3" xfId="11974"/>
    <cellStyle name="Input 2 3 11 2 3 2" xfId="27039"/>
    <cellStyle name="Input 2 3 11 2 4" xfId="15423"/>
    <cellStyle name="Input 2 3 11 2 4 2" xfId="30488"/>
    <cellStyle name="Input 2 3 11 2 5" xfId="19240"/>
    <cellStyle name="Input 2 3 11 3" xfId="6971"/>
    <cellStyle name="Input 2 3 11 3 2" xfId="22036"/>
    <cellStyle name="Input 2 3 11 4" xfId="10697"/>
    <cellStyle name="Input 2 3 11 4 2" xfId="25762"/>
    <cellStyle name="Input 2 3 11 5" xfId="14146"/>
    <cellStyle name="Input 2 3 11 5 2" xfId="29211"/>
    <cellStyle name="Input 2 3 11 6" xfId="6679"/>
    <cellStyle name="Input 2 3 11 6 2" xfId="21744"/>
    <cellStyle name="Input 2 3 11 7" xfId="33772"/>
    <cellStyle name="Input 2 3 12" xfId="2423"/>
    <cellStyle name="Input 2 3 12 2" xfId="3616"/>
    <cellStyle name="Input 2 3 12 2 2" xfId="8211"/>
    <cellStyle name="Input 2 3 12 2 2 2" xfId="23276"/>
    <cellStyle name="Input 2 3 12 2 3" xfId="11975"/>
    <cellStyle name="Input 2 3 12 2 3 2" xfId="27040"/>
    <cellStyle name="Input 2 3 12 2 4" xfId="15424"/>
    <cellStyle name="Input 2 3 12 2 4 2" xfId="30489"/>
    <cellStyle name="Input 2 3 12 2 5" xfId="19241"/>
    <cellStyle name="Input 2 3 12 3" xfId="7056"/>
    <cellStyle name="Input 2 3 12 3 2" xfId="22121"/>
    <cellStyle name="Input 2 3 12 4" xfId="10782"/>
    <cellStyle name="Input 2 3 12 4 2" xfId="25847"/>
    <cellStyle name="Input 2 3 12 5" xfId="14231"/>
    <cellStyle name="Input 2 3 12 5 2" xfId="29296"/>
    <cellStyle name="Input 2 3 12 6" xfId="7139"/>
    <cellStyle name="Input 2 3 12 6 2" xfId="22204"/>
    <cellStyle name="Input 2 3 12 7" xfId="33773"/>
    <cellStyle name="Input 2 3 13" xfId="2182"/>
    <cellStyle name="Input 2 3 13 2" xfId="3617"/>
    <cellStyle name="Input 2 3 13 2 2" xfId="8212"/>
    <cellStyle name="Input 2 3 13 2 2 2" xfId="23277"/>
    <cellStyle name="Input 2 3 13 2 3" xfId="11976"/>
    <cellStyle name="Input 2 3 13 2 3 2" xfId="27041"/>
    <cellStyle name="Input 2 3 13 2 4" xfId="15425"/>
    <cellStyle name="Input 2 3 13 2 4 2" xfId="30490"/>
    <cellStyle name="Input 2 3 13 2 5" xfId="19242"/>
    <cellStyle name="Input 2 3 13 3" xfId="6815"/>
    <cellStyle name="Input 2 3 13 3 2" xfId="21880"/>
    <cellStyle name="Input 2 3 13 4" xfId="10541"/>
    <cellStyle name="Input 2 3 13 4 2" xfId="25606"/>
    <cellStyle name="Input 2 3 13 5" xfId="13990"/>
    <cellStyle name="Input 2 3 13 5 2" xfId="29055"/>
    <cellStyle name="Input 2 3 13 6" xfId="7985"/>
    <cellStyle name="Input 2 3 13 6 2" xfId="23050"/>
    <cellStyle name="Input 2 3 13 7" xfId="33774"/>
    <cellStyle name="Input 2 3 14" xfId="2791"/>
    <cellStyle name="Input 2 3 14 2" xfId="3618"/>
    <cellStyle name="Input 2 3 14 2 2" xfId="8213"/>
    <cellStyle name="Input 2 3 14 2 2 2" xfId="23278"/>
    <cellStyle name="Input 2 3 14 2 3" xfId="11977"/>
    <cellStyle name="Input 2 3 14 2 3 2" xfId="27042"/>
    <cellStyle name="Input 2 3 14 2 4" xfId="15426"/>
    <cellStyle name="Input 2 3 14 2 4 2" xfId="30491"/>
    <cellStyle name="Input 2 3 14 2 5" xfId="19243"/>
    <cellStyle name="Input 2 3 14 3" xfId="7424"/>
    <cellStyle name="Input 2 3 14 3 2" xfId="22489"/>
    <cellStyle name="Input 2 3 14 4" xfId="11150"/>
    <cellStyle name="Input 2 3 14 4 2" xfId="26215"/>
    <cellStyle name="Input 2 3 14 5" xfId="14599"/>
    <cellStyle name="Input 2 3 14 5 2" xfId="29664"/>
    <cellStyle name="Input 2 3 14 6" xfId="13752"/>
    <cellStyle name="Input 2 3 14 6 2" xfId="28817"/>
    <cellStyle name="Input 2 3 14 7" xfId="33775"/>
    <cellStyle name="Input 2 3 15" xfId="2412"/>
    <cellStyle name="Input 2 3 15 2" xfId="3619"/>
    <cellStyle name="Input 2 3 15 2 2" xfId="8214"/>
    <cellStyle name="Input 2 3 15 2 2 2" xfId="23279"/>
    <cellStyle name="Input 2 3 15 2 3" xfId="11978"/>
    <cellStyle name="Input 2 3 15 2 3 2" xfId="27043"/>
    <cellStyle name="Input 2 3 15 2 4" xfId="15427"/>
    <cellStyle name="Input 2 3 15 2 4 2" xfId="30492"/>
    <cellStyle name="Input 2 3 15 2 5" xfId="19244"/>
    <cellStyle name="Input 2 3 15 3" xfId="7045"/>
    <cellStyle name="Input 2 3 15 3 2" xfId="22110"/>
    <cellStyle name="Input 2 3 15 4" xfId="10771"/>
    <cellStyle name="Input 2 3 15 4 2" xfId="25836"/>
    <cellStyle name="Input 2 3 15 5" xfId="14220"/>
    <cellStyle name="Input 2 3 15 5 2" xfId="29285"/>
    <cellStyle name="Input 2 3 15 6" xfId="6201"/>
    <cellStyle name="Input 2 3 15 6 2" xfId="21269"/>
    <cellStyle name="Input 2 3 15 7" xfId="33776"/>
    <cellStyle name="Input 2 3 16" xfId="3613"/>
    <cellStyle name="Input 2 3 16 2" xfId="8208"/>
    <cellStyle name="Input 2 3 16 2 2" xfId="23273"/>
    <cellStyle name="Input 2 3 16 3" xfId="11972"/>
    <cellStyle name="Input 2 3 16 3 2" xfId="27037"/>
    <cellStyle name="Input 2 3 16 4" xfId="15421"/>
    <cellStyle name="Input 2 3 16 4 2" xfId="30486"/>
    <cellStyle name="Input 2 3 16 5" xfId="19238"/>
    <cellStyle name="Input 2 3 17" xfId="5676"/>
    <cellStyle name="Input 2 3 17 2" xfId="20793"/>
    <cellStyle name="Input 2 3 18" xfId="9355"/>
    <cellStyle name="Input 2 3 18 2" xfId="24420"/>
    <cellStyle name="Input 2 3 19" xfId="16845"/>
    <cellStyle name="Input 2 3 19 2" xfId="31908"/>
    <cellStyle name="Input 2 3 2" xfId="1965"/>
    <cellStyle name="Input 2 3 2 2" xfId="3620"/>
    <cellStyle name="Input 2 3 2 2 2" xfId="8215"/>
    <cellStyle name="Input 2 3 2 2 2 2" xfId="23280"/>
    <cellStyle name="Input 2 3 2 2 3" xfId="11979"/>
    <cellStyle name="Input 2 3 2 2 3 2" xfId="27044"/>
    <cellStyle name="Input 2 3 2 2 4" xfId="15428"/>
    <cellStyle name="Input 2 3 2 2 4 2" xfId="30493"/>
    <cellStyle name="Input 2 3 2 2 5" xfId="19245"/>
    <cellStyle name="Input 2 3 2 3" xfId="6603"/>
    <cellStyle name="Input 2 3 2 3 2" xfId="21668"/>
    <cellStyle name="Input 2 3 2 4" xfId="10324"/>
    <cellStyle name="Input 2 3 2 4 2" xfId="25389"/>
    <cellStyle name="Input 2 3 2 5" xfId="7568"/>
    <cellStyle name="Input 2 3 2 5 2" xfId="22633"/>
    <cellStyle name="Input 2 3 2 6" xfId="33777"/>
    <cellStyle name="Input 2 3 20" xfId="33778"/>
    <cellStyle name="Input 2 3 21" xfId="35016"/>
    <cellStyle name="Input 2 3 22" xfId="34894"/>
    <cellStyle name="Input 2 3 23" xfId="35200"/>
    <cellStyle name="Input 2 3 24" xfId="35431"/>
    <cellStyle name="Input 2 3 25" xfId="35690"/>
    <cellStyle name="Input 2 3 26" xfId="35877"/>
    <cellStyle name="Input 2 3 3" xfId="2059"/>
    <cellStyle name="Input 2 3 3 2" xfId="3621"/>
    <cellStyle name="Input 2 3 3 2 2" xfId="8216"/>
    <cellStyle name="Input 2 3 3 2 2 2" xfId="23281"/>
    <cellStyle name="Input 2 3 3 2 3" xfId="11980"/>
    <cellStyle name="Input 2 3 3 2 3 2" xfId="27045"/>
    <cellStyle name="Input 2 3 3 2 4" xfId="15429"/>
    <cellStyle name="Input 2 3 3 2 4 2" xfId="30494"/>
    <cellStyle name="Input 2 3 3 2 5" xfId="19246"/>
    <cellStyle name="Input 2 3 3 3" xfId="6692"/>
    <cellStyle name="Input 2 3 3 3 2" xfId="21757"/>
    <cellStyle name="Input 2 3 3 4" xfId="10418"/>
    <cellStyle name="Input 2 3 3 4 2" xfId="25483"/>
    <cellStyle name="Input 2 3 3 5" xfId="7626"/>
    <cellStyle name="Input 2 3 3 5 2" xfId="22691"/>
    <cellStyle name="Input 2 3 3 6" xfId="33779"/>
    <cellStyle name="Input 2 3 4" xfId="1557"/>
    <cellStyle name="Input 2 3 4 2" xfId="3622"/>
    <cellStyle name="Input 2 3 4 2 2" xfId="8217"/>
    <cellStyle name="Input 2 3 4 2 2 2" xfId="23282"/>
    <cellStyle name="Input 2 3 4 2 3" xfId="11981"/>
    <cellStyle name="Input 2 3 4 2 3 2" xfId="27046"/>
    <cellStyle name="Input 2 3 4 2 4" xfId="15430"/>
    <cellStyle name="Input 2 3 4 2 4 2" xfId="30495"/>
    <cellStyle name="Input 2 3 4 2 5" xfId="19247"/>
    <cellStyle name="Input 2 3 4 3" xfId="6209"/>
    <cellStyle name="Input 2 3 4 3 2" xfId="21277"/>
    <cellStyle name="Input 2 3 4 4" xfId="9917"/>
    <cellStyle name="Input 2 3 4 4 2" xfId="24982"/>
    <cellStyle name="Input 2 3 4 5" xfId="13374"/>
    <cellStyle name="Input 2 3 4 5 2" xfId="28439"/>
    <cellStyle name="Input 2 3 4 6" xfId="9585"/>
    <cellStyle name="Input 2 3 4 6 2" xfId="24650"/>
    <cellStyle name="Input 2 3 4 7" xfId="33780"/>
    <cellStyle name="Input 2 3 5" xfId="1567"/>
    <cellStyle name="Input 2 3 5 2" xfId="3623"/>
    <cellStyle name="Input 2 3 5 2 2" xfId="8218"/>
    <cellStyle name="Input 2 3 5 2 2 2" xfId="23283"/>
    <cellStyle name="Input 2 3 5 2 3" xfId="11982"/>
    <cellStyle name="Input 2 3 5 2 3 2" xfId="27047"/>
    <cellStyle name="Input 2 3 5 2 4" xfId="15431"/>
    <cellStyle name="Input 2 3 5 2 4 2" xfId="30496"/>
    <cellStyle name="Input 2 3 5 2 5" xfId="19248"/>
    <cellStyle name="Input 2 3 5 3" xfId="6219"/>
    <cellStyle name="Input 2 3 5 3 2" xfId="21287"/>
    <cellStyle name="Input 2 3 5 4" xfId="9927"/>
    <cellStyle name="Input 2 3 5 4 2" xfId="24992"/>
    <cellStyle name="Input 2 3 5 5" xfId="13384"/>
    <cellStyle name="Input 2 3 5 5 2" xfId="28449"/>
    <cellStyle name="Input 2 3 5 6" xfId="9575"/>
    <cellStyle name="Input 2 3 5 6 2" xfId="24640"/>
    <cellStyle name="Input 2 3 5 7" xfId="33781"/>
    <cellStyle name="Input 2 3 6" xfId="1806"/>
    <cellStyle name="Input 2 3 6 2" xfId="3624"/>
    <cellStyle name="Input 2 3 6 2 2" xfId="8219"/>
    <cellStyle name="Input 2 3 6 2 2 2" xfId="23284"/>
    <cellStyle name="Input 2 3 6 2 3" xfId="11983"/>
    <cellStyle name="Input 2 3 6 2 3 2" xfId="27048"/>
    <cellStyle name="Input 2 3 6 2 4" xfId="15432"/>
    <cellStyle name="Input 2 3 6 2 4 2" xfId="30497"/>
    <cellStyle name="Input 2 3 6 2 5" xfId="19249"/>
    <cellStyle name="Input 2 3 6 3" xfId="6446"/>
    <cellStyle name="Input 2 3 6 3 2" xfId="21514"/>
    <cellStyle name="Input 2 3 6 4" xfId="10166"/>
    <cellStyle name="Input 2 3 6 4 2" xfId="25231"/>
    <cellStyle name="Input 2 3 6 5" xfId="13623"/>
    <cellStyle name="Input 2 3 6 5 2" xfId="28688"/>
    <cellStyle name="Input 2 3 6 6" xfId="9363"/>
    <cellStyle name="Input 2 3 6 6 2" xfId="24428"/>
    <cellStyle name="Input 2 3 6 7" xfId="33782"/>
    <cellStyle name="Input 2 3 7" xfId="1589"/>
    <cellStyle name="Input 2 3 7 2" xfId="3625"/>
    <cellStyle name="Input 2 3 7 2 2" xfId="8220"/>
    <cellStyle name="Input 2 3 7 2 2 2" xfId="23285"/>
    <cellStyle name="Input 2 3 7 2 3" xfId="11984"/>
    <cellStyle name="Input 2 3 7 2 3 2" xfId="27049"/>
    <cellStyle name="Input 2 3 7 2 4" xfId="15433"/>
    <cellStyle name="Input 2 3 7 2 4 2" xfId="30498"/>
    <cellStyle name="Input 2 3 7 2 5" xfId="19250"/>
    <cellStyle name="Input 2 3 7 3" xfId="6240"/>
    <cellStyle name="Input 2 3 7 3 2" xfId="21308"/>
    <cellStyle name="Input 2 3 7 4" xfId="9949"/>
    <cellStyle name="Input 2 3 7 4 2" xfId="25014"/>
    <cellStyle name="Input 2 3 7 5" xfId="13406"/>
    <cellStyle name="Input 2 3 7 5 2" xfId="28471"/>
    <cellStyle name="Input 2 3 7 6" xfId="10259"/>
    <cellStyle name="Input 2 3 7 6 2" xfId="25324"/>
    <cellStyle name="Input 2 3 7 7" xfId="33783"/>
    <cellStyle name="Input 2 3 8" xfId="1234"/>
    <cellStyle name="Input 2 3 8 2" xfId="3626"/>
    <cellStyle name="Input 2 3 8 2 2" xfId="8221"/>
    <cellStyle name="Input 2 3 8 2 2 2" xfId="23286"/>
    <cellStyle name="Input 2 3 8 2 3" xfId="11985"/>
    <cellStyle name="Input 2 3 8 2 3 2" xfId="27050"/>
    <cellStyle name="Input 2 3 8 2 4" xfId="15434"/>
    <cellStyle name="Input 2 3 8 2 4 2" xfId="30499"/>
    <cellStyle name="Input 2 3 8 2 5" xfId="19251"/>
    <cellStyle name="Input 2 3 8 3" xfId="5901"/>
    <cellStyle name="Input 2 3 8 3 2" xfId="20970"/>
    <cellStyle name="Input 2 3 8 4" xfId="9594"/>
    <cellStyle name="Input 2 3 8 4 2" xfId="24659"/>
    <cellStyle name="Input 2 3 8 5" xfId="13051"/>
    <cellStyle name="Input 2 3 8 5 2" xfId="28116"/>
    <cellStyle name="Input 2 3 8 6" xfId="16801"/>
    <cellStyle name="Input 2 3 8 6 2" xfId="31866"/>
    <cellStyle name="Input 2 3 8 7" xfId="33784"/>
    <cellStyle name="Input 2 3 9" xfId="1668"/>
    <cellStyle name="Input 2 3 9 2" xfId="3627"/>
    <cellStyle name="Input 2 3 9 2 2" xfId="8222"/>
    <cellStyle name="Input 2 3 9 2 2 2" xfId="23287"/>
    <cellStyle name="Input 2 3 9 2 3" xfId="11986"/>
    <cellStyle name="Input 2 3 9 2 3 2" xfId="27051"/>
    <cellStyle name="Input 2 3 9 2 4" xfId="15435"/>
    <cellStyle name="Input 2 3 9 2 4 2" xfId="30500"/>
    <cellStyle name="Input 2 3 9 2 5" xfId="19252"/>
    <cellStyle name="Input 2 3 9 3" xfId="6317"/>
    <cellStyle name="Input 2 3 9 3 2" xfId="21385"/>
    <cellStyle name="Input 2 3 9 4" xfId="10028"/>
    <cellStyle name="Input 2 3 9 4 2" xfId="25093"/>
    <cellStyle name="Input 2 3 9 5" xfId="13485"/>
    <cellStyle name="Input 2 3 9 5 2" xfId="28550"/>
    <cellStyle name="Input 2 3 9 6" xfId="10469"/>
    <cellStyle name="Input 2 3 9 6 2" xfId="25534"/>
    <cellStyle name="Input 2 3 9 7" xfId="33785"/>
    <cellStyle name="Input 2 4" xfId="995"/>
    <cellStyle name="Input 2 4 10" xfId="2263"/>
    <cellStyle name="Input 2 4 10 2" xfId="3629"/>
    <cellStyle name="Input 2 4 10 2 2" xfId="8224"/>
    <cellStyle name="Input 2 4 10 2 2 2" xfId="23289"/>
    <cellStyle name="Input 2 4 10 2 3" xfId="11988"/>
    <cellStyle name="Input 2 4 10 2 3 2" xfId="27053"/>
    <cellStyle name="Input 2 4 10 2 4" xfId="15437"/>
    <cellStyle name="Input 2 4 10 2 4 2" xfId="30502"/>
    <cellStyle name="Input 2 4 10 2 5" xfId="19254"/>
    <cellStyle name="Input 2 4 10 3" xfId="6896"/>
    <cellStyle name="Input 2 4 10 3 2" xfId="21961"/>
    <cellStyle name="Input 2 4 10 4" xfId="10622"/>
    <cellStyle name="Input 2 4 10 4 2" xfId="25687"/>
    <cellStyle name="Input 2 4 10 5" xfId="14071"/>
    <cellStyle name="Input 2 4 10 5 2" xfId="29136"/>
    <cellStyle name="Input 2 4 10 6" xfId="8025"/>
    <cellStyle name="Input 2 4 10 6 2" xfId="23090"/>
    <cellStyle name="Input 2 4 10 7" xfId="33786"/>
    <cellStyle name="Input 2 4 11" xfId="2339"/>
    <cellStyle name="Input 2 4 11 2" xfId="3630"/>
    <cellStyle name="Input 2 4 11 2 2" xfId="8225"/>
    <cellStyle name="Input 2 4 11 2 2 2" xfId="23290"/>
    <cellStyle name="Input 2 4 11 2 3" xfId="11989"/>
    <cellStyle name="Input 2 4 11 2 3 2" xfId="27054"/>
    <cellStyle name="Input 2 4 11 2 4" xfId="15438"/>
    <cellStyle name="Input 2 4 11 2 4 2" xfId="30503"/>
    <cellStyle name="Input 2 4 11 2 5" xfId="19255"/>
    <cellStyle name="Input 2 4 11 3" xfId="6972"/>
    <cellStyle name="Input 2 4 11 3 2" xfId="22037"/>
    <cellStyle name="Input 2 4 11 4" xfId="10698"/>
    <cellStyle name="Input 2 4 11 4 2" xfId="25763"/>
    <cellStyle name="Input 2 4 11 5" xfId="14147"/>
    <cellStyle name="Input 2 4 11 5 2" xfId="29212"/>
    <cellStyle name="Input 2 4 11 6" xfId="13810"/>
    <cellStyle name="Input 2 4 11 6 2" xfId="28875"/>
    <cellStyle name="Input 2 4 11 7" xfId="33787"/>
    <cellStyle name="Input 2 4 12" xfId="2424"/>
    <cellStyle name="Input 2 4 12 2" xfId="3631"/>
    <cellStyle name="Input 2 4 12 2 2" xfId="8226"/>
    <cellStyle name="Input 2 4 12 2 2 2" xfId="23291"/>
    <cellStyle name="Input 2 4 12 2 3" xfId="11990"/>
    <cellStyle name="Input 2 4 12 2 3 2" xfId="27055"/>
    <cellStyle name="Input 2 4 12 2 4" xfId="15439"/>
    <cellStyle name="Input 2 4 12 2 4 2" xfId="30504"/>
    <cellStyle name="Input 2 4 12 2 5" xfId="19256"/>
    <cellStyle name="Input 2 4 12 3" xfId="7057"/>
    <cellStyle name="Input 2 4 12 3 2" xfId="22122"/>
    <cellStyle name="Input 2 4 12 4" xfId="10783"/>
    <cellStyle name="Input 2 4 12 4 2" xfId="25848"/>
    <cellStyle name="Input 2 4 12 5" xfId="14232"/>
    <cellStyle name="Input 2 4 12 5 2" xfId="29297"/>
    <cellStyle name="Input 2 4 12 6" xfId="8075"/>
    <cellStyle name="Input 2 4 12 6 2" xfId="23140"/>
    <cellStyle name="Input 2 4 12 7" xfId="33788"/>
    <cellStyle name="Input 2 4 13" xfId="2252"/>
    <cellStyle name="Input 2 4 13 2" xfId="3632"/>
    <cellStyle name="Input 2 4 13 2 2" xfId="8227"/>
    <cellStyle name="Input 2 4 13 2 2 2" xfId="23292"/>
    <cellStyle name="Input 2 4 13 2 3" xfId="11991"/>
    <cellStyle name="Input 2 4 13 2 3 2" xfId="27056"/>
    <cellStyle name="Input 2 4 13 2 4" xfId="15440"/>
    <cellStyle name="Input 2 4 13 2 4 2" xfId="30505"/>
    <cellStyle name="Input 2 4 13 2 5" xfId="19257"/>
    <cellStyle name="Input 2 4 13 3" xfId="6885"/>
    <cellStyle name="Input 2 4 13 3 2" xfId="21950"/>
    <cellStyle name="Input 2 4 13 4" xfId="10611"/>
    <cellStyle name="Input 2 4 13 4 2" xfId="25676"/>
    <cellStyle name="Input 2 4 13 5" xfId="14060"/>
    <cellStyle name="Input 2 4 13 5 2" xfId="29125"/>
    <cellStyle name="Input 2 4 13 6" xfId="6125"/>
    <cellStyle name="Input 2 4 13 6 2" xfId="21194"/>
    <cellStyle name="Input 2 4 13 7" xfId="33789"/>
    <cellStyle name="Input 2 4 14" xfId="2792"/>
    <cellStyle name="Input 2 4 14 2" xfId="3633"/>
    <cellStyle name="Input 2 4 14 2 2" xfId="8228"/>
    <cellStyle name="Input 2 4 14 2 2 2" xfId="23293"/>
    <cellStyle name="Input 2 4 14 2 3" xfId="11992"/>
    <cellStyle name="Input 2 4 14 2 3 2" xfId="27057"/>
    <cellStyle name="Input 2 4 14 2 4" xfId="15441"/>
    <cellStyle name="Input 2 4 14 2 4 2" xfId="30506"/>
    <cellStyle name="Input 2 4 14 2 5" xfId="19258"/>
    <cellStyle name="Input 2 4 14 3" xfId="7425"/>
    <cellStyle name="Input 2 4 14 3 2" xfId="22490"/>
    <cellStyle name="Input 2 4 14 4" xfId="11151"/>
    <cellStyle name="Input 2 4 14 4 2" xfId="26216"/>
    <cellStyle name="Input 2 4 14 5" xfId="14600"/>
    <cellStyle name="Input 2 4 14 5 2" xfId="29665"/>
    <cellStyle name="Input 2 4 14 6" xfId="13898"/>
    <cellStyle name="Input 2 4 14 6 2" xfId="28963"/>
    <cellStyle name="Input 2 4 14 7" xfId="33790"/>
    <cellStyle name="Input 2 4 15" xfId="2413"/>
    <cellStyle name="Input 2 4 15 2" xfId="3634"/>
    <cellStyle name="Input 2 4 15 2 2" xfId="8229"/>
    <cellStyle name="Input 2 4 15 2 2 2" xfId="23294"/>
    <cellStyle name="Input 2 4 15 2 3" xfId="11993"/>
    <cellStyle name="Input 2 4 15 2 3 2" xfId="27058"/>
    <cellStyle name="Input 2 4 15 2 4" xfId="15442"/>
    <cellStyle name="Input 2 4 15 2 4 2" xfId="30507"/>
    <cellStyle name="Input 2 4 15 2 5" xfId="19259"/>
    <cellStyle name="Input 2 4 15 3" xfId="7046"/>
    <cellStyle name="Input 2 4 15 3 2" xfId="22111"/>
    <cellStyle name="Input 2 4 15 4" xfId="10772"/>
    <cellStyle name="Input 2 4 15 4 2" xfId="25837"/>
    <cellStyle name="Input 2 4 15 5" xfId="14221"/>
    <cellStyle name="Input 2 4 15 5 2" xfId="29286"/>
    <cellStyle name="Input 2 4 15 6" xfId="8069"/>
    <cellStyle name="Input 2 4 15 6 2" xfId="23134"/>
    <cellStyle name="Input 2 4 15 7" xfId="33791"/>
    <cellStyle name="Input 2 4 16" xfId="3628"/>
    <cellStyle name="Input 2 4 16 2" xfId="8223"/>
    <cellStyle name="Input 2 4 16 2 2" xfId="23288"/>
    <cellStyle name="Input 2 4 16 3" xfId="11987"/>
    <cellStyle name="Input 2 4 16 3 2" xfId="27052"/>
    <cellStyle name="Input 2 4 16 4" xfId="15436"/>
    <cellStyle name="Input 2 4 16 4 2" xfId="30501"/>
    <cellStyle name="Input 2 4 16 5" xfId="19253"/>
    <cellStyle name="Input 2 4 17" xfId="5677"/>
    <cellStyle name="Input 2 4 17 2" xfId="20794"/>
    <cellStyle name="Input 2 4 18" xfId="9356"/>
    <cellStyle name="Input 2 4 18 2" xfId="24421"/>
    <cellStyle name="Input 2 4 19" xfId="16844"/>
    <cellStyle name="Input 2 4 19 2" xfId="31907"/>
    <cellStyle name="Input 2 4 2" xfId="1964"/>
    <cellStyle name="Input 2 4 2 2" xfId="3635"/>
    <cellStyle name="Input 2 4 2 2 2" xfId="8230"/>
    <cellStyle name="Input 2 4 2 2 2 2" xfId="23295"/>
    <cellStyle name="Input 2 4 2 2 3" xfId="11994"/>
    <cellStyle name="Input 2 4 2 2 3 2" xfId="27059"/>
    <cellStyle name="Input 2 4 2 2 4" xfId="15443"/>
    <cellStyle name="Input 2 4 2 2 4 2" xfId="30508"/>
    <cellStyle name="Input 2 4 2 2 5" xfId="19260"/>
    <cellStyle name="Input 2 4 2 3" xfId="6602"/>
    <cellStyle name="Input 2 4 2 3 2" xfId="21667"/>
    <cellStyle name="Input 2 4 2 4" xfId="10323"/>
    <cellStyle name="Input 2 4 2 4 2" xfId="25388"/>
    <cellStyle name="Input 2 4 2 5" xfId="6407"/>
    <cellStyle name="Input 2 4 2 5 2" xfId="21475"/>
    <cellStyle name="Input 2 4 2 6" xfId="33792"/>
    <cellStyle name="Input 2 4 20" xfId="33793"/>
    <cellStyle name="Input 2 4 21" xfId="35017"/>
    <cellStyle name="Input 2 4 22" xfId="34893"/>
    <cellStyle name="Input 2 4 23" xfId="35199"/>
    <cellStyle name="Input 2 4 24" xfId="35430"/>
    <cellStyle name="Input 2 4 25" xfId="35689"/>
    <cellStyle name="Input 2 4 26" xfId="35886"/>
    <cellStyle name="Input 2 4 3" xfId="2060"/>
    <cellStyle name="Input 2 4 3 2" xfId="3636"/>
    <cellStyle name="Input 2 4 3 2 2" xfId="8231"/>
    <cellStyle name="Input 2 4 3 2 2 2" xfId="23296"/>
    <cellStyle name="Input 2 4 3 2 3" xfId="11995"/>
    <cellStyle name="Input 2 4 3 2 3 2" xfId="27060"/>
    <cellStyle name="Input 2 4 3 2 4" xfId="15444"/>
    <cellStyle name="Input 2 4 3 2 4 2" xfId="30509"/>
    <cellStyle name="Input 2 4 3 2 5" xfId="19261"/>
    <cellStyle name="Input 2 4 3 3" xfId="6693"/>
    <cellStyle name="Input 2 4 3 3 2" xfId="21758"/>
    <cellStyle name="Input 2 4 3 4" xfId="10419"/>
    <cellStyle name="Input 2 4 3 4 2" xfId="25484"/>
    <cellStyle name="Input 2 4 3 5" xfId="6077"/>
    <cellStyle name="Input 2 4 3 5 2" xfId="21146"/>
    <cellStyle name="Input 2 4 3 6" xfId="33794"/>
    <cellStyle name="Input 2 4 4" xfId="1558"/>
    <cellStyle name="Input 2 4 4 2" xfId="3637"/>
    <cellStyle name="Input 2 4 4 2 2" xfId="8232"/>
    <cellStyle name="Input 2 4 4 2 2 2" xfId="23297"/>
    <cellStyle name="Input 2 4 4 2 3" xfId="11996"/>
    <cellStyle name="Input 2 4 4 2 3 2" xfId="27061"/>
    <cellStyle name="Input 2 4 4 2 4" xfId="15445"/>
    <cellStyle name="Input 2 4 4 2 4 2" xfId="30510"/>
    <cellStyle name="Input 2 4 4 2 5" xfId="19262"/>
    <cellStyle name="Input 2 4 4 3" xfId="6210"/>
    <cellStyle name="Input 2 4 4 3 2" xfId="21278"/>
    <cellStyle name="Input 2 4 4 4" xfId="9918"/>
    <cellStyle name="Input 2 4 4 4 2" xfId="24983"/>
    <cellStyle name="Input 2 4 4 5" xfId="13375"/>
    <cellStyle name="Input 2 4 4 5 2" xfId="28440"/>
    <cellStyle name="Input 2 4 4 6" xfId="9584"/>
    <cellStyle name="Input 2 4 4 6 2" xfId="24649"/>
    <cellStyle name="Input 2 4 4 7" xfId="33795"/>
    <cellStyle name="Input 2 4 5" xfId="1568"/>
    <cellStyle name="Input 2 4 5 2" xfId="3638"/>
    <cellStyle name="Input 2 4 5 2 2" xfId="8233"/>
    <cellStyle name="Input 2 4 5 2 2 2" xfId="23298"/>
    <cellStyle name="Input 2 4 5 2 3" xfId="11997"/>
    <cellStyle name="Input 2 4 5 2 3 2" xfId="27062"/>
    <cellStyle name="Input 2 4 5 2 4" xfId="15446"/>
    <cellStyle name="Input 2 4 5 2 4 2" xfId="30511"/>
    <cellStyle name="Input 2 4 5 2 5" xfId="19263"/>
    <cellStyle name="Input 2 4 5 3" xfId="6220"/>
    <cellStyle name="Input 2 4 5 3 2" xfId="21288"/>
    <cellStyle name="Input 2 4 5 4" xfId="9928"/>
    <cellStyle name="Input 2 4 5 4 2" xfId="24993"/>
    <cellStyle name="Input 2 4 5 5" xfId="13385"/>
    <cellStyle name="Input 2 4 5 5 2" xfId="28450"/>
    <cellStyle name="Input 2 4 5 6" xfId="9574"/>
    <cellStyle name="Input 2 4 5 6 2" xfId="24639"/>
    <cellStyle name="Input 2 4 5 7" xfId="33796"/>
    <cellStyle name="Input 2 4 6" xfId="1709"/>
    <cellStyle name="Input 2 4 6 2" xfId="3639"/>
    <cellStyle name="Input 2 4 6 2 2" xfId="8234"/>
    <cellStyle name="Input 2 4 6 2 2 2" xfId="23299"/>
    <cellStyle name="Input 2 4 6 2 3" xfId="11998"/>
    <cellStyle name="Input 2 4 6 2 3 2" xfId="27063"/>
    <cellStyle name="Input 2 4 6 2 4" xfId="15447"/>
    <cellStyle name="Input 2 4 6 2 4 2" xfId="30512"/>
    <cellStyle name="Input 2 4 6 2 5" xfId="19264"/>
    <cellStyle name="Input 2 4 6 3" xfId="6358"/>
    <cellStyle name="Input 2 4 6 3 2" xfId="21426"/>
    <cellStyle name="Input 2 4 6 4" xfId="10069"/>
    <cellStyle name="Input 2 4 6 4 2" xfId="25134"/>
    <cellStyle name="Input 2 4 6 5" xfId="13526"/>
    <cellStyle name="Input 2 4 6 5 2" xfId="28591"/>
    <cellStyle name="Input 2 4 6 6" xfId="9493"/>
    <cellStyle name="Input 2 4 6 6 2" xfId="24558"/>
    <cellStyle name="Input 2 4 6 7" xfId="33797"/>
    <cellStyle name="Input 2 4 7" xfId="1590"/>
    <cellStyle name="Input 2 4 7 2" xfId="3640"/>
    <cellStyle name="Input 2 4 7 2 2" xfId="8235"/>
    <cellStyle name="Input 2 4 7 2 2 2" xfId="23300"/>
    <cellStyle name="Input 2 4 7 2 3" xfId="11999"/>
    <cellStyle name="Input 2 4 7 2 3 2" xfId="27064"/>
    <cellStyle name="Input 2 4 7 2 4" xfId="15448"/>
    <cellStyle name="Input 2 4 7 2 4 2" xfId="30513"/>
    <cellStyle name="Input 2 4 7 2 5" xfId="19265"/>
    <cellStyle name="Input 2 4 7 3" xfId="6241"/>
    <cellStyle name="Input 2 4 7 3 2" xfId="21309"/>
    <cellStyle name="Input 2 4 7 4" xfId="9950"/>
    <cellStyle name="Input 2 4 7 4 2" xfId="25015"/>
    <cellStyle name="Input 2 4 7 5" xfId="13407"/>
    <cellStyle name="Input 2 4 7 5 2" xfId="28472"/>
    <cellStyle name="Input 2 4 7 6" xfId="9564"/>
    <cellStyle name="Input 2 4 7 6 2" xfId="24629"/>
    <cellStyle name="Input 2 4 7 7" xfId="33798"/>
    <cellStyle name="Input 2 4 8" xfId="1233"/>
    <cellStyle name="Input 2 4 8 2" xfId="3641"/>
    <cellStyle name="Input 2 4 8 2 2" xfId="8236"/>
    <cellStyle name="Input 2 4 8 2 2 2" xfId="23301"/>
    <cellStyle name="Input 2 4 8 2 3" xfId="12000"/>
    <cellStyle name="Input 2 4 8 2 3 2" xfId="27065"/>
    <cellStyle name="Input 2 4 8 2 4" xfId="15449"/>
    <cellStyle name="Input 2 4 8 2 4 2" xfId="30514"/>
    <cellStyle name="Input 2 4 8 2 5" xfId="19266"/>
    <cellStyle name="Input 2 4 8 3" xfId="5900"/>
    <cellStyle name="Input 2 4 8 3 2" xfId="20969"/>
    <cellStyle name="Input 2 4 8 4" xfId="9593"/>
    <cellStyle name="Input 2 4 8 4 2" xfId="24658"/>
    <cellStyle name="Input 2 4 8 5" xfId="13050"/>
    <cellStyle name="Input 2 4 8 5 2" xfId="28115"/>
    <cellStyle name="Input 2 4 8 6" xfId="16802"/>
    <cellStyle name="Input 2 4 8 6 2" xfId="31867"/>
    <cellStyle name="Input 2 4 8 7" xfId="33799"/>
    <cellStyle name="Input 2 4 9" xfId="1669"/>
    <cellStyle name="Input 2 4 9 2" xfId="3642"/>
    <cellStyle name="Input 2 4 9 2 2" xfId="8237"/>
    <cellStyle name="Input 2 4 9 2 2 2" xfId="23302"/>
    <cellStyle name="Input 2 4 9 2 3" xfId="12001"/>
    <cellStyle name="Input 2 4 9 2 3 2" xfId="27066"/>
    <cellStyle name="Input 2 4 9 2 4" xfId="15450"/>
    <cellStyle name="Input 2 4 9 2 4 2" xfId="30515"/>
    <cellStyle name="Input 2 4 9 2 5" xfId="19267"/>
    <cellStyle name="Input 2 4 9 3" xfId="6318"/>
    <cellStyle name="Input 2 4 9 3 2" xfId="21386"/>
    <cellStyle name="Input 2 4 9 4" xfId="10029"/>
    <cellStyle name="Input 2 4 9 4 2" xfId="25094"/>
    <cellStyle name="Input 2 4 9 5" xfId="13486"/>
    <cellStyle name="Input 2 4 9 5 2" xfId="28551"/>
    <cellStyle name="Input 2 4 9 6" xfId="9514"/>
    <cellStyle name="Input 2 4 9 6 2" xfId="24579"/>
    <cellStyle name="Input 2 4 9 7" xfId="33800"/>
    <cellStyle name="Input 2 5" xfId="996"/>
    <cellStyle name="Input 2 5 10" xfId="2264"/>
    <cellStyle name="Input 2 5 10 2" xfId="3644"/>
    <cellStyle name="Input 2 5 10 2 2" xfId="8239"/>
    <cellStyle name="Input 2 5 10 2 2 2" xfId="23304"/>
    <cellStyle name="Input 2 5 10 2 3" xfId="12003"/>
    <cellStyle name="Input 2 5 10 2 3 2" xfId="27068"/>
    <cellStyle name="Input 2 5 10 2 4" xfId="15452"/>
    <cellStyle name="Input 2 5 10 2 4 2" xfId="30517"/>
    <cellStyle name="Input 2 5 10 2 5" xfId="19269"/>
    <cellStyle name="Input 2 5 10 3" xfId="6897"/>
    <cellStyle name="Input 2 5 10 3 2" xfId="21962"/>
    <cellStyle name="Input 2 5 10 4" xfId="10623"/>
    <cellStyle name="Input 2 5 10 4 2" xfId="25688"/>
    <cellStyle name="Input 2 5 10 5" xfId="14072"/>
    <cellStyle name="Input 2 5 10 5 2" xfId="29137"/>
    <cellStyle name="Input 2 5 10 6" xfId="5546"/>
    <cellStyle name="Input 2 5 10 6 2" xfId="20694"/>
    <cellStyle name="Input 2 5 10 7" xfId="33801"/>
    <cellStyle name="Input 2 5 11" xfId="2340"/>
    <cellStyle name="Input 2 5 11 2" xfId="3645"/>
    <cellStyle name="Input 2 5 11 2 2" xfId="8240"/>
    <cellStyle name="Input 2 5 11 2 2 2" xfId="23305"/>
    <cellStyle name="Input 2 5 11 2 3" xfId="12004"/>
    <cellStyle name="Input 2 5 11 2 3 2" xfId="27069"/>
    <cellStyle name="Input 2 5 11 2 4" xfId="15453"/>
    <cellStyle name="Input 2 5 11 2 4 2" xfId="30518"/>
    <cellStyle name="Input 2 5 11 2 5" xfId="19270"/>
    <cellStyle name="Input 2 5 11 3" xfId="6973"/>
    <cellStyle name="Input 2 5 11 3 2" xfId="22038"/>
    <cellStyle name="Input 2 5 11 4" xfId="10699"/>
    <cellStyle name="Input 2 5 11 4 2" xfId="25764"/>
    <cellStyle name="Input 2 5 11 5" xfId="14148"/>
    <cellStyle name="Input 2 5 11 5 2" xfId="29213"/>
    <cellStyle name="Input 2 5 11 6" xfId="13841"/>
    <cellStyle name="Input 2 5 11 6 2" xfId="28906"/>
    <cellStyle name="Input 2 5 11 7" xfId="33802"/>
    <cellStyle name="Input 2 5 12" xfId="2425"/>
    <cellStyle name="Input 2 5 12 2" xfId="3646"/>
    <cellStyle name="Input 2 5 12 2 2" xfId="8241"/>
    <cellStyle name="Input 2 5 12 2 2 2" xfId="23306"/>
    <cellStyle name="Input 2 5 12 2 3" xfId="12005"/>
    <cellStyle name="Input 2 5 12 2 3 2" xfId="27070"/>
    <cellStyle name="Input 2 5 12 2 4" xfId="15454"/>
    <cellStyle name="Input 2 5 12 2 4 2" xfId="30519"/>
    <cellStyle name="Input 2 5 12 2 5" xfId="19271"/>
    <cellStyle name="Input 2 5 12 3" xfId="7058"/>
    <cellStyle name="Input 2 5 12 3 2" xfId="22123"/>
    <cellStyle name="Input 2 5 12 4" xfId="10784"/>
    <cellStyle name="Input 2 5 12 4 2" xfId="25849"/>
    <cellStyle name="Input 2 5 12 5" xfId="14233"/>
    <cellStyle name="Input 2 5 12 5 2" xfId="29298"/>
    <cellStyle name="Input 2 5 12 6" xfId="5930"/>
    <cellStyle name="Input 2 5 12 6 2" xfId="20999"/>
    <cellStyle name="Input 2 5 12 7" xfId="33803"/>
    <cellStyle name="Input 2 5 13" xfId="2253"/>
    <cellStyle name="Input 2 5 13 2" xfId="3647"/>
    <cellStyle name="Input 2 5 13 2 2" xfId="8242"/>
    <cellStyle name="Input 2 5 13 2 2 2" xfId="23307"/>
    <cellStyle name="Input 2 5 13 2 3" xfId="12006"/>
    <cellStyle name="Input 2 5 13 2 3 2" xfId="27071"/>
    <cellStyle name="Input 2 5 13 2 4" xfId="15455"/>
    <cellStyle name="Input 2 5 13 2 4 2" xfId="30520"/>
    <cellStyle name="Input 2 5 13 2 5" xfId="19272"/>
    <cellStyle name="Input 2 5 13 3" xfId="6886"/>
    <cellStyle name="Input 2 5 13 3 2" xfId="21951"/>
    <cellStyle name="Input 2 5 13 4" xfId="10612"/>
    <cellStyle name="Input 2 5 13 4 2" xfId="25677"/>
    <cellStyle name="Input 2 5 13 5" xfId="14061"/>
    <cellStyle name="Input 2 5 13 5 2" xfId="29126"/>
    <cellStyle name="Input 2 5 13 6" xfId="8020"/>
    <cellStyle name="Input 2 5 13 6 2" xfId="23085"/>
    <cellStyle name="Input 2 5 13 7" xfId="33804"/>
    <cellStyle name="Input 2 5 14" xfId="2793"/>
    <cellStyle name="Input 2 5 14 2" xfId="3648"/>
    <cellStyle name="Input 2 5 14 2 2" xfId="8243"/>
    <cellStyle name="Input 2 5 14 2 2 2" xfId="23308"/>
    <cellStyle name="Input 2 5 14 2 3" xfId="12007"/>
    <cellStyle name="Input 2 5 14 2 3 2" xfId="27072"/>
    <cellStyle name="Input 2 5 14 2 4" xfId="15456"/>
    <cellStyle name="Input 2 5 14 2 4 2" xfId="30521"/>
    <cellStyle name="Input 2 5 14 2 5" xfId="19273"/>
    <cellStyle name="Input 2 5 14 3" xfId="7426"/>
    <cellStyle name="Input 2 5 14 3 2" xfId="22491"/>
    <cellStyle name="Input 2 5 14 4" xfId="11152"/>
    <cellStyle name="Input 2 5 14 4 2" xfId="26217"/>
    <cellStyle name="Input 2 5 14 5" xfId="14601"/>
    <cellStyle name="Input 2 5 14 5 2" xfId="29666"/>
    <cellStyle name="Input 2 5 14 6" xfId="5693"/>
    <cellStyle name="Input 2 5 14 6 2" xfId="20810"/>
    <cellStyle name="Input 2 5 14 7" xfId="33805"/>
    <cellStyle name="Input 2 5 15" xfId="2414"/>
    <cellStyle name="Input 2 5 15 2" xfId="3649"/>
    <cellStyle name="Input 2 5 15 2 2" xfId="8244"/>
    <cellStyle name="Input 2 5 15 2 2 2" xfId="23309"/>
    <cellStyle name="Input 2 5 15 2 3" xfId="12008"/>
    <cellStyle name="Input 2 5 15 2 3 2" xfId="27073"/>
    <cellStyle name="Input 2 5 15 2 4" xfId="15457"/>
    <cellStyle name="Input 2 5 15 2 4 2" xfId="30522"/>
    <cellStyle name="Input 2 5 15 2 5" xfId="19274"/>
    <cellStyle name="Input 2 5 15 3" xfId="7047"/>
    <cellStyle name="Input 2 5 15 3 2" xfId="22112"/>
    <cellStyle name="Input 2 5 15 4" xfId="10773"/>
    <cellStyle name="Input 2 5 15 4 2" xfId="25838"/>
    <cellStyle name="Input 2 5 15 5" xfId="14222"/>
    <cellStyle name="Input 2 5 15 5 2" xfId="29287"/>
    <cellStyle name="Input 2 5 15 6" xfId="5549"/>
    <cellStyle name="Input 2 5 15 6 2" xfId="20697"/>
    <cellStyle name="Input 2 5 15 7" xfId="33806"/>
    <cellStyle name="Input 2 5 16" xfId="3643"/>
    <cellStyle name="Input 2 5 16 2" xfId="8238"/>
    <cellStyle name="Input 2 5 16 2 2" xfId="23303"/>
    <cellStyle name="Input 2 5 16 3" xfId="12002"/>
    <cellStyle name="Input 2 5 16 3 2" xfId="27067"/>
    <cellStyle name="Input 2 5 16 4" xfId="15451"/>
    <cellStyle name="Input 2 5 16 4 2" xfId="30516"/>
    <cellStyle name="Input 2 5 16 5" xfId="19268"/>
    <cellStyle name="Input 2 5 17" xfId="5678"/>
    <cellStyle name="Input 2 5 17 2" xfId="20795"/>
    <cellStyle name="Input 2 5 18" xfId="9357"/>
    <cellStyle name="Input 2 5 18 2" xfId="24422"/>
    <cellStyle name="Input 2 5 19" xfId="16843"/>
    <cellStyle name="Input 2 5 19 2" xfId="31906"/>
    <cellStyle name="Input 2 5 2" xfId="1963"/>
    <cellStyle name="Input 2 5 2 2" xfId="3650"/>
    <cellStyle name="Input 2 5 2 2 2" xfId="8245"/>
    <cellStyle name="Input 2 5 2 2 2 2" xfId="23310"/>
    <cellStyle name="Input 2 5 2 2 3" xfId="12009"/>
    <cellStyle name="Input 2 5 2 2 3 2" xfId="27074"/>
    <cellStyle name="Input 2 5 2 2 4" xfId="15458"/>
    <cellStyle name="Input 2 5 2 2 4 2" xfId="30523"/>
    <cellStyle name="Input 2 5 2 2 5" xfId="19275"/>
    <cellStyle name="Input 2 5 2 3" xfId="6601"/>
    <cellStyle name="Input 2 5 2 3 2" xfId="21666"/>
    <cellStyle name="Input 2 5 2 4" xfId="10322"/>
    <cellStyle name="Input 2 5 2 4 2" xfId="25387"/>
    <cellStyle name="Input 2 5 2 5" xfId="7567"/>
    <cellStyle name="Input 2 5 2 5 2" xfId="22632"/>
    <cellStyle name="Input 2 5 2 6" xfId="33807"/>
    <cellStyle name="Input 2 5 20" xfId="33808"/>
    <cellStyle name="Input 2 5 21" xfId="35018"/>
    <cellStyle name="Input 2 5 22" xfId="34892"/>
    <cellStyle name="Input 2 5 23" xfId="35198"/>
    <cellStyle name="Input 2 5 24" xfId="35429"/>
    <cellStyle name="Input 2 5 25" xfId="35688"/>
    <cellStyle name="Input 2 5 26" xfId="35893"/>
    <cellStyle name="Input 2 5 3" xfId="2061"/>
    <cellStyle name="Input 2 5 3 2" xfId="3651"/>
    <cellStyle name="Input 2 5 3 2 2" xfId="8246"/>
    <cellStyle name="Input 2 5 3 2 2 2" xfId="23311"/>
    <cellStyle name="Input 2 5 3 2 3" xfId="12010"/>
    <cellStyle name="Input 2 5 3 2 3 2" xfId="27075"/>
    <cellStyle name="Input 2 5 3 2 4" xfId="15459"/>
    <cellStyle name="Input 2 5 3 2 4 2" xfId="30524"/>
    <cellStyle name="Input 2 5 3 2 5" xfId="19276"/>
    <cellStyle name="Input 2 5 3 3" xfId="6694"/>
    <cellStyle name="Input 2 5 3 3 2" xfId="21759"/>
    <cellStyle name="Input 2 5 3 4" xfId="10420"/>
    <cellStyle name="Input 2 5 3 4 2" xfId="25485"/>
    <cellStyle name="Input 2 5 3 5" xfId="7627"/>
    <cellStyle name="Input 2 5 3 5 2" xfId="22692"/>
    <cellStyle name="Input 2 5 3 6" xfId="33809"/>
    <cellStyle name="Input 2 5 4" xfId="1559"/>
    <cellStyle name="Input 2 5 4 2" xfId="3652"/>
    <cellStyle name="Input 2 5 4 2 2" xfId="8247"/>
    <cellStyle name="Input 2 5 4 2 2 2" xfId="23312"/>
    <cellStyle name="Input 2 5 4 2 3" xfId="12011"/>
    <cellStyle name="Input 2 5 4 2 3 2" xfId="27076"/>
    <cellStyle name="Input 2 5 4 2 4" xfId="15460"/>
    <cellStyle name="Input 2 5 4 2 4 2" xfId="30525"/>
    <cellStyle name="Input 2 5 4 2 5" xfId="19277"/>
    <cellStyle name="Input 2 5 4 3" xfId="6211"/>
    <cellStyle name="Input 2 5 4 3 2" xfId="21279"/>
    <cellStyle name="Input 2 5 4 4" xfId="9919"/>
    <cellStyle name="Input 2 5 4 4 2" xfId="24984"/>
    <cellStyle name="Input 2 5 4 5" xfId="13376"/>
    <cellStyle name="Input 2 5 4 5 2" xfId="28441"/>
    <cellStyle name="Input 2 5 4 6" xfId="9583"/>
    <cellStyle name="Input 2 5 4 6 2" xfId="24648"/>
    <cellStyle name="Input 2 5 4 7" xfId="33810"/>
    <cellStyle name="Input 2 5 5" xfId="1569"/>
    <cellStyle name="Input 2 5 5 2" xfId="3653"/>
    <cellStyle name="Input 2 5 5 2 2" xfId="8248"/>
    <cellStyle name="Input 2 5 5 2 2 2" xfId="23313"/>
    <cellStyle name="Input 2 5 5 2 3" xfId="12012"/>
    <cellStyle name="Input 2 5 5 2 3 2" xfId="27077"/>
    <cellStyle name="Input 2 5 5 2 4" xfId="15461"/>
    <cellStyle name="Input 2 5 5 2 4 2" xfId="30526"/>
    <cellStyle name="Input 2 5 5 2 5" xfId="19278"/>
    <cellStyle name="Input 2 5 5 3" xfId="6221"/>
    <cellStyle name="Input 2 5 5 3 2" xfId="21289"/>
    <cellStyle name="Input 2 5 5 4" xfId="9929"/>
    <cellStyle name="Input 2 5 5 4 2" xfId="24994"/>
    <cellStyle name="Input 2 5 5 5" xfId="13386"/>
    <cellStyle name="Input 2 5 5 5 2" xfId="28451"/>
    <cellStyle name="Input 2 5 5 6" xfId="9573"/>
    <cellStyle name="Input 2 5 5 6 2" xfId="24638"/>
    <cellStyle name="Input 2 5 5 7" xfId="33811"/>
    <cellStyle name="Input 2 5 6" xfId="1257"/>
    <cellStyle name="Input 2 5 6 2" xfId="3654"/>
    <cellStyle name="Input 2 5 6 2 2" xfId="8249"/>
    <cellStyle name="Input 2 5 6 2 2 2" xfId="23314"/>
    <cellStyle name="Input 2 5 6 2 3" xfId="12013"/>
    <cellStyle name="Input 2 5 6 2 3 2" xfId="27078"/>
    <cellStyle name="Input 2 5 6 2 4" xfId="15462"/>
    <cellStyle name="Input 2 5 6 2 4 2" xfId="30527"/>
    <cellStyle name="Input 2 5 6 2 5" xfId="19279"/>
    <cellStyle name="Input 2 5 6 3" xfId="5924"/>
    <cellStyle name="Input 2 5 6 3 2" xfId="20993"/>
    <cellStyle name="Input 2 5 6 4" xfId="9617"/>
    <cellStyle name="Input 2 5 6 4 2" xfId="24682"/>
    <cellStyle name="Input 2 5 6 5" xfId="13074"/>
    <cellStyle name="Input 2 5 6 5 2" xfId="28139"/>
    <cellStyle name="Input 2 5 6 6" xfId="16778"/>
    <cellStyle name="Input 2 5 6 6 2" xfId="31843"/>
    <cellStyle name="Input 2 5 6 7" xfId="33812"/>
    <cellStyle name="Input 2 5 7" xfId="1591"/>
    <cellStyle name="Input 2 5 7 2" xfId="3655"/>
    <cellStyle name="Input 2 5 7 2 2" xfId="8250"/>
    <cellStyle name="Input 2 5 7 2 2 2" xfId="23315"/>
    <cellStyle name="Input 2 5 7 2 3" xfId="12014"/>
    <cellStyle name="Input 2 5 7 2 3 2" xfId="27079"/>
    <cellStyle name="Input 2 5 7 2 4" xfId="15463"/>
    <cellStyle name="Input 2 5 7 2 4 2" xfId="30528"/>
    <cellStyle name="Input 2 5 7 2 5" xfId="19280"/>
    <cellStyle name="Input 2 5 7 3" xfId="6242"/>
    <cellStyle name="Input 2 5 7 3 2" xfId="21310"/>
    <cellStyle name="Input 2 5 7 4" xfId="9951"/>
    <cellStyle name="Input 2 5 7 4 2" xfId="25016"/>
    <cellStyle name="Input 2 5 7 5" xfId="13408"/>
    <cellStyle name="Input 2 5 7 5 2" xfId="28473"/>
    <cellStyle name="Input 2 5 7 6" xfId="10483"/>
    <cellStyle name="Input 2 5 7 6 2" xfId="25548"/>
    <cellStyle name="Input 2 5 7 7" xfId="33813"/>
    <cellStyle name="Input 2 5 8" xfId="2135"/>
    <cellStyle name="Input 2 5 8 2" xfId="3656"/>
    <cellStyle name="Input 2 5 8 2 2" xfId="8251"/>
    <cellStyle name="Input 2 5 8 2 2 2" xfId="23316"/>
    <cellStyle name="Input 2 5 8 2 3" xfId="12015"/>
    <cellStyle name="Input 2 5 8 2 3 2" xfId="27080"/>
    <cellStyle name="Input 2 5 8 2 4" xfId="15464"/>
    <cellStyle name="Input 2 5 8 2 4 2" xfId="30529"/>
    <cellStyle name="Input 2 5 8 2 5" xfId="19281"/>
    <cellStyle name="Input 2 5 8 3" xfId="6768"/>
    <cellStyle name="Input 2 5 8 3 2" xfId="21833"/>
    <cellStyle name="Input 2 5 8 4" xfId="10494"/>
    <cellStyle name="Input 2 5 8 4 2" xfId="25559"/>
    <cellStyle name="Input 2 5 8 5" xfId="13943"/>
    <cellStyle name="Input 2 5 8 5 2" xfId="29008"/>
    <cellStyle name="Input 2 5 8 6" xfId="5534"/>
    <cellStyle name="Input 2 5 8 6 2" xfId="20683"/>
    <cellStyle name="Input 2 5 8 7" xfId="33814"/>
    <cellStyle name="Input 2 5 9" xfId="1670"/>
    <cellStyle name="Input 2 5 9 2" xfId="3657"/>
    <cellStyle name="Input 2 5 9 2 2" xfId="8252"/>
    <cellStyle name="Input 2 5 9 2 2 2" xfId="23317"/>
    <cellStyle name="Input 2 5 9 2 3" xfId="12016"/>
    <cellStyle name="Input 2 5 9 2 3 2" xfId="27081"/>
    <cellStyle name="Input 2 5 9 2 4" xfId="15465"/>
    <cellStyle name="Input 2 5 9 2 4 2" xfId="30530"/>
    <cellStyle name="Input 2 5 9 2 5" xfId="19282"/>
    <cellStyle name="Input 2 5 9 3" xfId="6319"/>
    <cellStyle name="Input 2 5 9 3 2" xfId="21387"/>
    <cellStyle name="Input 2 5 9 4" xfId="10030"/>
    <cellStyle name="Input 2 5 9 4 2" xfId="25095"/>
    <cellStyle name="Input 2 5 9 5" xfId="13487"/>
    <cellStyle name="Input 2 5 9 5 2" xfId="28552"/>
    <cellStyle name="Input 2 5 9 6" xfId="10468"/>
    <cellStyle name="Input 2 5 9 6 2" xfId="25533"/>
    <cellStyle name="Input 2 5 9 7" xfId="33815"/>
    <cellStyle name="Input 2 6" xfId="997"/>
    <cellStyle name="Input 2 6 10" xfId="2268"/>
    <cellStyle name="Input 2 6 10 2" xfId="3659"/>
    <cellStyle name="Input 2 6 10 2 2" xfId="8254"/>
    <cellStyle name="Input 2 6 10 2 2 2" xfId="23319"/>
    <cellStyle name="Input 2 6 10 2 3" xfId="12018"/>
    <cellStyle name="Input 2 6 10 2 3 2" xfId="27083"/>
    <cellStyle name="Input 2 6 10 2 4" xfId="15467"/>
    <cellStyle name="Input 2 6 10 2 4 2" xfId="30532"/>
    <cellStyle name="Input 2 6 10 2 5" xfId="19284"/>
    <cellStyle name="Input 2 6 10 3" xfId="6901"/>
    <cellStyle name="Input 2 6 10 3 2" xfId="21966"/>
    <cellStyle name="Input 2 6 10 4" xfId="10627"/>
    <cellStyle name="Input 2 6 10 4 2" xfId="25692"/>
    <cellStyle name="Input 2 6 10 5" xfId="14076"/>
    <cellStyle name="Input 2 6 10 5 2" xfId="29141"/>
    <cellStyle name="Input 2 6 10 6" xfId="8028"/>
    <cellStyle name="Input 2 6 10 6 2" xfId="23093"/>
    <cellStyle name="Input 2 6 10 7" xfId="33816"/>
    <cellStyle name="Input 2 6 11" xfId="2344"/>
    <cellStyle name="Input 2 6 11 2" xfId="3660"/>
    <cellStyle name="Input 2 6 11 2 2" xfId="8255"/>
    <cellStyle name="Input 2 6 11 2 2 2" xfId="23320"/>
    <cellStyle name="Input 2 6 11 2 3" xfId="12019"/>
    <cellStyle name="Input 2 6 11 2 3 2" xfId="27084"/>
    <cellStyle name="Input 2 6 11 2 4" xfId="15468"/>
    <cellStyle name="Input 2 6 11 2 4 2" xfId="30533"/>
    <cellStyle name="Input 2 6 11 2 5" xfId="19285"/>
    <cellStyle name="Input 2 6 11 3" xfId="6977"/>
    <cellStyle name="Input 2 6 11 3 2" xfId="22042"/>
    <cellStyle name="Input 2 6 11 4" xfId="10703"/>
    <cellStyle name="Input 2 6 11 4 2" xfId="25768"/>
    <cellStyle name="Input 2 6 11 5" xfId="14152"/>
    <cellStyle name="Input 2 6 11 5 2" xfId="29217"/>
    <cellStyle name="Input 2 6 11 6" xfId="6124"/>
    <cellStyle name="Input 2 6 11 6 2" xfId="21193"/>
    <cellStyle name="Input 2 6 11 7" xfId="33817"/>
    <cellStyle name="Input 2 6 12" xfId="2429"/>
    <cellStyle name="Input 2 6 12 2" xfId="3661"/>
    <cellStyle name="Input 2 6 12 2 2" xfId="8256"/>
    <cellStyle name="Input 2 6 12 2 2 2" xfId="23321"/>
    <cellStyle name="Input 2 6 12 2 3" xfId="12020"/>
    <cellStyle name="Input 2 6 12 2 3 2" xfId="27085"/>
    <cellStyle name="Input 2 6 12 2 4" xfId="15469"/>
    <cellStyle name="Input 2 6 12 2 4 2" xfId="30534"/>
    <cellStyle name="Input 2 6 12 2 5" xfId="19286"/>
    <cellStyle name="Input 2 6 12 3" xfId="7062"/>
    <cellStyle name="Input 2 6 12 3 2" xfId="22127"/>
    <cellStyle name="Input 2 6 12 4" xfId="10788"/>
    <cellStyle name="Input 2 6 12 4 2" xfId="25853"/>
    <cellStyle name="Input 2 6 12 5" xfId="14237"/>
    <cellStyle name="Input 2 6 12 5 2" xfId="29302"/>
    <cellStyle name="Input 2 6 12 6" xfId="8077"/>
    <cellStyle name="Input 2 6 12 6 2" xfId="23142"/>
    <cellStyle name="Input 2 6 12 7" xfId="33818"/>
    <cellStyle name="Input 2 6 13" xfId="2254"/>
    <cellStyle name="Input 2 6 13 2" xfId="3662"/>
    <cellStyle name="Input 2 6 13 2 2" xfId="8257"/>
    <cellStyle name="Input 2 6 13 2 2 2" xfId="23322"/>
    <cellStyle name="Input 2 6 13 2 3" xfId="12021"/>
    <cellStyle name="Input 2 6 13 2 3 2" xfId="27086"/>
    <cellStyle name="Input 2 6 13 2 4" xfId="15470"/>
    <cellStyle name="Input 2 6 13 2 4 2" xfId="30535"/>
    <cellStyle name="Input 2 6 13 2 5" xfId="19287"/>
    <cellStyle name="Input 2 6 13 3" xfId="6887"/>
    <cellStyle name="Input 2 6 13 3 2" xfId="21952"/>
    <cellStyle name="Input 2 6 13 4" xfId="10613"/>
    <cellStyle name="Input 2 6 13 4 2" xfId="25678"/>
    <cellStyle name="Input 2 6 13 5" xfId="14062"/>
    <cellStyle name="Input 2 6 13 5 2" xfId="29127"/>
    <cellStyle name="Input 2 6 13 6" xfId="6147"/>
    <cellStyle name="Input 2 6 13 6 2" xfId="21216"/>
    <cellStyle name="Input 2 6 13 7" xfId="33819"/>
    <cellStyle name="Input 2 6 14" xfId="2794"/>
    <cellStyle name="Input 2 6 14 2" xfId="3663"/>
    <cellStyle name="Input 2 6 14 2 2" xfId="8258"/>
    <cellStyle name="Input 2 6 14 2 2 2" xfId="23323"/>
    <cellStyle name="Input 2 6 14 2 3" xfId="12022"/>
    <cellStyle name="Input 2 6 14 2 3 2" xfId="27087"/>
    <cellStyle name="Input 2 6 14 2 4" xfId="15471"/>
    <cellStyle name="Input 2 6 14 2 4 2" xfId="30536"/>
    <cellStyle name="Input 2 6 14 2 5" xfId="19288"/>
    <cellStyle name="Input 2 6 14 3" xfId="7427"/>
    <cellStyle name="Input 2 6 14 3 2" xfId="22492"/>
    <cellStyle name="Input 2 6 14 4" xfId="11153"/>
    <cellStyle name="Input 2 6 14 4 2" xfId="26218"/>
    <cellStyle name="Input 2 6 14 5" xfId="14602"/>
    <cellStyle name="Input 2 6 14 5 2" xfId="29667"/>
    <cellStyle name="Input 2 6 14 6" xfId="5694"/>
    <cellStyle name="Input 2 6 14 6 2" xfId="20811"/>
    <cellStyle name="Input 2 6 14 7" xfId="33820"/>
    <cellStyle name="Input 2 6 15" xfId="2415"/>
    <cellStyle name="Input 2 6 15 2" xfId="3664"/>
    <cellStyle name="Input 2 6 15 2 2" xfId="8259"/>
    <cellStyle name="Input 2 6 15 2 2 2" xfId="23324"/>
    <cellStyle name="Input 2 6 15 2 3" xfId="12023"/>
    <cellStyle name="Input 2 6 15 2 3 2" xfId="27088"/>
    <cellStyle name="Input 2 6 15 2 4" xfId="15472"/>
    <cellStyle name="Input 2 6 15 2 4 2" xfId="30537"/>
    <cellStyle name="Input 2 6 15 2 5" xfId="19289"/>
    <cellStyle name="Input 2 6 15 3" xfId="7048"/>
    <cellStyle name="Input 2 6 15 3 2" xfId="22113"/>
    <cellStyle name="Input 2 6 15 4" xfId="10774"/>
    <cellStyle name="Input 2 6 15 4 2" xfId="25839"/>
    <cellStyle name="Input 2 6 15 5" xfId="14223"/>
    <cellStyle name="Input 2 6 15 5 2" xfId="29288"/>
    <cellStyle name="Input 2 6 15 6" xfId="6451"/>
    <cellStyle name="Input 2 6 15 6 2" xfId="21519"/>
    <cellStyle name="Input 2 6 15 7" xfId="33821"/>
    <cellStyle name="Input 2 6 16" xfId="3658"/>
    <cellStyle name="Input 2 6 16 2" xfId="8253"/>
    <cellStyle name="Input 2 6 16 2 2" xfId="23318"/>
    <cellStyle name="Input 2 6 16 3" xfId="12017"/>
    <cellStyle name="Input 2 6 16 3 2" xfId="27082"/>
    <cellStyle name="Input 2 6 16 4" xfId="15466"/>
    <cellStyle name="Input 2 6 16 4 2" xfId="30531"/>
    <cellStyle name="Input 2 6 16 5" xfId="19283"/>
    <cellStyle name="Input 2 6 17" xfId="5679"/>
    <cellStyle name="Input 2 6 17 2" xfId="20796"/>
    <cellStyle name="Input 2 6 18" xfId="9358"/>
    <cellStyle name="Input 2 6 18 2" xfId="24423"/>
    <cellStyle name="Input 2 6 19" xfId="16842"/>
    <cellStyle name="Input 2 6 19 2" xfId="31905"/>
    <cellStyle name="Input 2 6 2" xfId="1962"/>
    <cellStyle name="Input 2 6 2 2" xfId="3665"/>
    <cellStyle name="Input 2 6 2 2 2" xfId="8260"/>
    <cellStyle name="Input 2 6 2 2 2 2" xfId="23325"/>
    <cellStyle name="Input 2 6 2 2 3" xfId="12024"/>
    <cellStyle name="Input 2 6 2 2 3 2" xfId="27089"/>
    <cellStyle name="Input 2 6 2 2 4" xfId="15473"/>
    <cellStyle name="Input 2 6 2 2 4 2" xfId="30538"/>
    <cellStyle name="Input 2 6 2 2 5" xfId="19290"/>
    <cellStyle name="Input 2 6 2 3" xfId="6600"/>
    <cellStyle name="Input 2 6 2 3 2" xfId="21665"/>
    <cellStyle name="Input 2 6 2 4" xfId="10321"/>
    <cellStyle name="Input 2 6 2 4 2" xfId="25386"/>
    <cellStyle name="Input 2 6 2 5" xfId="6062"/>
    <cellStyle name="Input 2 6 2 5 2" xfId="21131"/>
    <cellStyle name="Input 2 6 2 6" xfId="33822"/>
    <cellStyle name="Input 2 6 20" xfId="33823"/>
    <cellStyle name="Input 2 6 21" xfId="35019"/>
    <cellStyle name="Input 2 6 22" xfId="34891"/>
    <cellStyle name="Input 2 6 23" xfId="35197"/>
    <cellStyle name="Input 2 6 24" xfId="35428"/>
    <cellStyle name="Input 2 6 25" xfId="35687"/>
    <cellStyle name="Input 2 6 26" xfId="35900"/>
    <cellStyle name="Input 2 6 3" xfId="2062"/>
    <cellStyle name="Input 2 6 3 2" xfId="3666"/>
    <cellStyle name="Input 2 6 3 2 2" xfId="8261"/>
    <cellStyle name="Input 2 6 3 2 2 2" xfId="23326"/>
    <cellStyle name="Input 2 6 3 2 3" xfId="12025"/>
    <cellStyle name="Input 2 6 3 2 3 2" xfId="27090"/>
    <cellStyle name="Input 2 6 3 2 4" xfId="15474"/>
    <cellStyle name="Input 2 6 3 2 4 2" xfId="30539"/>
    <cellStyle name="Input 2 6 3 2 5" xfId="19291"/>
    <cellStyle name="Input 2 6 3 3" xfId="6695"/>
    <cellStyle name="Input 2 6 3 3 2" xfId="21760"/>
    <cellStyle name="Input 2 6 3 4" xfId="10421"/>
    <cellStyle name="Input 2 6 3 4 2" xfId="25486"/>
    <cellStyle name="Input 2 6 3 5" xfId="6057"/>
    <cellStyle name="Input 2 6 3 5 2" xfId="21126"/>
    <cellStyle name="Input 2 6 3 6" xfId="33824"/>
    <cellStyle name="Input 2 6 4" xfId="1560"/>
    <cellStyle name="Input 2 6 4 2" xfId="3667"/>
    <cellStyle name="Input 2 6 4 2 2" xfId="8262"/>
    <cellStyle name="Input 2 6 4 2 2 2" xfId="23327"/>
    <cellStyle name="Input 2 6 4 2 3" xfId="12026"/>
    <cellStyle name="Input 2 6 4 2 3 2" xfId="27091"/>
    <cellStyle name="Input 2 6 4 2 4" xfId="15475"/>
    <cellStyle name="Input 2 6 4 2 4 2" xfId="30540"/>
    <cellStyle name="Input 2 6 4 2 5" xfId="19292"/>
    <cellStyle name="Input 2 6 4 3" xfId="6212"/>
    <cellStyle name="Input 2 6 4 3 2" xfId="21280"/>
    <cellStyle name="Input 2 6 4 4" xfId="9920"/>
    <cellStyle name="Input 2 6 4 4 2" xfId="24985"/>
    <cellStyle name="Input 2 6 4 5" xfId="13377"/>
    <cellStyle name="Input 2 6 4 5 2" xfId="28442"/>
    <cellStyle name="Input 2 6 4 6" xfId="9582"/>
    <cellStyle name="Input 2 6 4 6 2" xfId="24647"/>
    <cellStyle name="Input 2 6 4 7" xfId="33825"/>
    <cellStyle name="Input 2 6 5" xfId="1570"/>
    <cellStyle name="Input 2 6 5 2" xfId="3668"/>
    <cellStyle name="Input 2 6 5 2 2" xfId="8263"/>
    <cellStyle name="Input 2 6 5 2 2 2" xfId="23328"/>
    <cellStyle name="Input 2 6 5 2 3" xfId="12027"/>
    <cellStyle name="Input 2 6 5 2 3 2" xfId="27092"/>
    <cellStyle name="Input 2 6 5 2 4" xfId="15476"/>
    <cellStyle name="Input 2 6 5 2 4 2" xfId="30541"/>
    <cellStyle name="Input 2 6 5 2 5" xfId="19293"/>
    <cellStyle name="Input 2 6 5 3" xfId="6222"/>
    <cellStyle name="Input 2 6 5 3 2" xfId="21290"/>
    <cellStyle name="Input 2 6 5 4" xfId="9930"/>
    <cellStyle name="Input 2 6 5 4 2" xfId="24995"/>
    <cellStyle name="Input 2 6 5 5" xfId="13387"/>
    <cellStyle name="Input 2 6 5 5 2" xfId="28452"/>
    <cellStyle name="Input 2 6 5 6" xfId="9572"/>
    <cellStyle name="Input 2 6 5 6 2" xfId="24637"/>
    <cellStyle name="Input 2 6 5 7" xfId="33826"/>
    <cellStyle name="Input 2 6 6" xfId="1805"/>
    <cellStyle name="Input 2 6 6 2" xfId="3669"/>
    <cellStyle name="Input 2 6 6 2 2" xfId="8264"/>
    <cellStyle name="Input 2 6 6 2 2 2" xfId="23329"/>
    <cellStyle name="Input 2 6 6 2 3" xfId="12028"/>
    <cellStyle name="Input 2 6 6 2 3 2" xfId="27093"/>
    <cellStyle name="Input 2 6 6 2 4" xfId="15477"/>
    <cellStyle name="Input 2 6 6 2 4 2" xfId="30542"/>
    <cellStyle name="Input 2 6 6 2 5" xfId="19294"/>
    <cellStyle name="Input 2 6 6 3" xfId="6445"/>
    <cellStyle name="Input 2 6 6 3 2" xfId="21513"/>
    <cellStyle name="Input 2 6 6 4" xfId="10165"/>
    <cellStyle name="Input 2 6 6 4 2" xfId="25230"/>
    <cellStyle name="Input 2 6 6 5" xfId="13622"/>
    <cellStyle name="Input 2 6 6 5 2" xfId="28687"/>
    <cellStyle name="Input 2 6 6 6" xfId="9364"/>
    <cellStyle name="Input 2 6 6 6 2" xfId="24429"/>
    <cellStyle name="Input 2 6 6 7" xfId="33827"/>
    <cellStyle name="Input 2 6 7" xfId="1592"/>
    <cellStyle name="Input 2 6 7 2" xfId="3670"/>
    <cellStyle name="Input 2 6 7 2 2" xfId="8265"/>
    <cellStyle name="Input 2 6 7 2 2 2" xfId="23330"/>
    <cellStyle name="Input 2 6 7 2 3" xfId="12029"/>
    <cellStyle name="Input 2 6 7 2 3 2" xfId="27094"/>
    <cellStyle name="Input 2 6 7 2 4" xfId="15478"/>
    <cellStyle name="Input 2 6 7 2 4 2" xfId="30543"/>
    <cellStyle name="Input 2 6 7 2 5" xfId="19295"/>
    <cellStyle name="Input 2 6 7 3" xfId="6243"/>
    <cellStyle name="Input 2 6 7 3 2" xfId="21311"/>
    <cellStyle name="Input 2 6 7 4" xfId="9952"/>
    <cellStyle name="Input 2 6 7 4 2" xfId="25017"/>
    <cellStyle name="Input 2 6 7 5" xfId="13409"/>
    <cellStyle name="Input 2 6 7 5 2" xfId="28474"/>
    <cellStyle name="Input 2 6 7 6" xfId="10260"/>
    <cellStyle name="Input 2 6 7 6 2" xfId="25325"/>
    <cellStyle name="Input 2 6 7 7" xfId="33828"/>
    <cellStyle name="Input 2 6 8" xfId="2136"/>
    <cellStyle name="Input 2 6 8 2" xfId="3671"/>
    <cellStyle name="Input 2 6 8 2 2" xfId="8266"/>
    <cellStyle name="Input 2 6 8 2 2 2" xfId="23331"/>
    <cellStyle name="Input 2 6 8 2 3" xfId="12030"/>
    <cellStyle name="Input 2 6 8 2 3 2" xfId="27095"/>
    <cellStyle name="Input 2 6 8 2 4" xfId="15479"/>
    <cellStyle name="Input 2 6 8 2 4 2" xfId="30544"/>
    <cellStyle name="Input 2 6 8 2 5" xfId="19296"/>
    <cellStyle name="Input 2 6 8 3" xfId="6769"/>
    <cellStyle name="Input 2 6 8 3 2" xfId="21834"/>
    <cellStyle name="Input 2 6 8 4" xfId="10495"/>
    <cellStyle name="Input 2 6 8 4 2" xfId="25560"/>
    <cellStyle name="Input 2 6 8 5" xfId="13944"/>
    <cellStyle name="Input 2 6 8 5 2" xfId="29009"/>
    <cellStyle name="Input 2 6 8 6" xfId="5535"/>
    <cellStyle name="Input 2 6 8 6 2" xfId="20684"/>
    <cellStyle name="Input 2 6 8 7" xfId="33829"/>
    <cellStyle name="Input 2 6 9" xfId="1674"/>
    <cellStyle name="Input 2 6 9 2" xfId="3672"/>
    <cellStyle name="Input 2 6 9 2 2" xfId="8267"/>
    <cellStyle name="Input 2 6 9 2 2 2" xfId="23332"/>
    <cellStyle name="Input 2 6 9 2 3" xfId="12031"/>
    <cellStyle name="Input 2 6 9 2 3 2" xfId="27096"/>
    <cellStyle name="Input 2 6 9 2 4" xfId="15480"/>
    <cellStyle name="Input 2 6 9 2 4 2" xfId="30545"/>
    <cellStyle name="Input 2 6 9 2 5" xfId="19297"/>
    <cellStyle name="Input 2 6 9 3" xfId="6323"/>
    <cellStyle name="Input 2 6 9 3 2" xfId="21391"/>
    <cellStyle name="Input 2 6 9 4" xfId="10034"/>
    <cellStyle name="Input 2 6 9 4 2" xfId="25099"/>
    <cellStyle name="Input 2 6 9 5" xfId="13491"/>
    <cellStyle name="Input 2 6 9 5 2" xfId="28556"/>
    <cellStyle name="Input 2 6 9 6" xfId="10275"/>
    <cellStyle name="Input 2 6 9 6 2" xfId="25340"/>
    <cellStyle name="Input 2 6 9 7" xfId="33830"/>
    <cellStyle name="Input 2 7" xfId="998"/>
    <cellStyle name="Input 2 7 10" xfId="2269"/>
    <cellStyle name="Input 2 7 10 2" xfId="3674"/>
    <cellStyle name="Input 2 7 10 2 2" xfId="8269"/>
    <cellStyle name="Input 2 7 10 2 2 2" xfId="23334"/>
    <cellStyle name="Input 2 7 10 2 3" xfId="12033"/>
    <cellStyle name="Input 2 7 10 2 3 2" xfId="27098"/>
    <cellStyle name="Input 2 7 10 2 4" xfId="15482"/>
    <cellStyle name="Input 2 7 10 2 4 2" xfId="30547"/>
    <cellStyle name="Input 2 7 10 2 5" xfId="19299"/>
    <cellStyle name="Input 2 7 10 3" xfId="6902"/>
    <cellStyle name="Input 2 7 10 3 2" xfId="21967"/>
    <cellStyle name="Input 2 7 10 4" xfId="10628"/>
    <cellStyle name="Input 2 7 10 4 2" xfId="25693"/>
    <cellStyle name="Input 2 7 10 5" xfId="14077"/>
    <cellStyle name="Input 2 7 10 5 2" xfId="29142"/>
    <cellStyle name="Input 2 7 10 6" xfId="6355"/>
    <cellStyle name="Input 2 7 10 6 2" xfId="21423"/>
    <cellStyle name="Input 2 7 10 7" xfId="33831"/>
    <cellStyle name="Input 2 7 11" xfId="2345"/>
    <cellStyle name="Input 2 7 11 2" xfId="3675"/>
    <cellStyle name="Input 2 7 11 2 2" xfId="8270"/>
    <cellStyle name="Input 2 7 11 2 2 2" xfId="23335"/>
    <cellStyle name="Input 2 7 11 2 3" xfId="12034"/>
    <cellStyle name="Input 2 7 11 2 3 2" xfId="27099"/>
    <cellStyle name="Input 2 7 11 2 4" xfId="15483"/>
    <cellStyle name="Input 2 7 11 2 4 2" xfId="30548"/>
    <cellStyle name="Input 2 7 11 2 5" xfId="19300"/>
    <cellStyle name="Input 2 7 11 3" xfId="6978"/>
    <cellStyle name="Input 2 7 11 3 2" xfId="22043"/>
    <cellStyle name="Input 2 7 11 4" xfId="10704"/>
    <cellStyle name="Input 2 7 11 4 2" xfId="25769"/>
    <cellStyle name="Input 2 7 11 5" xfId="14153"/>
    <cellStyle name="Input 2 7 11 5 2" xfId="29218"/>
    <cellStyle name="Input 2 7 11 6" xfId="13808"/>
    <cellStyle name="Input 2 7 11 6 2" xfId="28873"/>
    <cellStyle name="Input 2 7 11 7" xfId="33832"/>
    <cellStyle name="Input 2 7 12" xfId="2430"/>
    <cellStyle name="Input 2 7 12 2" xfId="3676"/>
    <cellStyle name="Input 2 7 12 2 2" xfId="8271"/>
    <cellStyle name="Input 2 7 12 2 2 2" xfId="23336"/>
    <cellStyle name="Input 2 7 12 2 3" xfId="12035"/>
    <cellStyle name="Input 2 7 12 2 3 2" xfId="27100"/>
    <cellStyle name="Input 2 7 12 2 4" xfId="15484"/>
    <cellStyle name="Input 2 7 12 2 4 2" xfId="30549"/>
    <cellStyle name="Input 2 7 12 2 5" xfId="19301"/>
    <cellStyle name="Input 2 7 12 3" xfId="7063"/>
    <cellStyle name="Input 2 7 12 3 2" xfId="22128"/>
    <cellStyle name="Input 2 7 12 4" xfId="10789"/>
    <cellStyle name="Input 2 7 12 4 2" xfId="25854"/>
    <cellStyle name="Input 2 7 12 5" xfId="14238"/>
    <cellStyle name="Input 2 7 12 5 2" xfId="29303"/>
    <cellStyle name="Input 2 7 12 6" xfId="6683"/>
    <cellStyle name="Input 2 7 12 6 2" xfId="21748"/>
    <cellStyle name="Input 2 7 12 7" xfId="33833"/>
    <cellStyle name="Input 2 7 13" xfId="2255"/>
    <cellStyle name="Input 2 7 13 2" xfId="3677"/>
    <cellStyle name="Input 2 7 13 2 2" xfId="8272"/>
    <cellStyle name="Input 2 7 13 2 2 2" xfId="23337"/>
    <cellStyle name="Input 2 7 13 2 3" xfId="12036"/>
    <cellStyle name="Input 2 7 13 2 3 2" xfId="27101"/>
    <cellStyle name="Input 2 7 13 2 4" xfId="15485"/>
    <cellStyle name="Input 2 7 13 2 4 2" xfId="30550"/>
    <cellStyle name="Input 2 7 13 2 5" xfId="19302"/>
    <cellStyle name="Input 2 7 13 3" xfId="6888"/>
    <cellStyle name="Input 2 7 13 3 2" xfId="21953"/>
    <cellStyle name="Input 2 7 13 4" xfId="10614"/>
    <cellStyle name="Input 2 7 13 4 2" xfId="25679"/>
    <cellStyle name="Input 2 7 13 5" xfId="14063"/>
    <cellStyle name="Input 2 7 13 5 2" xfId="29128"/>
    <cellStyle name="Input 2 7 13 6" xfId="8021"/>
    <cellStyle name="Input 2 7 13 6 2" xfId="23086"/>
    <cellStyle name="Input 2 7 13 7" xfId="33834"/>
    <cellStyle name="Input 2 7 14" xfId="2795"/>
    <cellStyle name="Input 2 7 14 2" xfId="3678"/>
    <cellStyle name="Input 2 7 14 2 2" xfId="8273"/>
    <cellStyle name="Input 2 7 14 2 2 2" xfId="23338"/>
    <cellStyle name="Input 2 7 14 2 3" xfId="12037"/>
    <cellStyle name="Input 2 7 14 2 3 2" xfId="27102"/>
    <cellStyle name="Input 2 7 14 2 4" xfId="15486"/>
    <cellStyle name="Input 2 7 14 2 4 2" xfId="30551"/>
    <cellStyle name="Input 2 7 14 2 5" xfId="19303"/>
    <cellStyle name="Input 2 7 14 3" xfId="7428"/>
    <cellStyle name="Input 2 7 14 3 2" xfId="22493"/>
    <cellStyle name="Input 2 7 14 4" xfId="11154"/>
    <cellStyle name="Input 2 7 14 4 2" xfId="26219"/>
    <cellStyle name="Input 2 7 14 5" xfId="14603"/>
    <cellStyle name="Input 2 7 14 5 2" xfId="29668"/>
    <cellStyle name="Input 2 7 14 6" xfId="13751"/>
    <cellStyle name="Input 2 7 14 6 2" xfId="28816"/>
    <cellStyle name="Input 2 7 14 7" xfId="33835"/>
    <cellStyle name="Input 2 7 15" xfId="2417"/>
    <cellStyle name="Input 2 7 15 2" xfId="3679"/>
    <cellStyle name="Input 2 7 15 2 2" xfId="8274"/>
    <cellStyle name="Input 2 7 15 2 2 2" xfId="23339"/>
    <cellStyle name="Input 2 7 15 2 3" xfId="12038"/>
    <cellStyle name="Input 2 7 15 2 3 2" xfId="27103"/>
    <cellStyle name="Input 2 7 15 2 4" xfId="15487"/>
    <cellStyle name="Input 2 7 15 2 4 2" xfId="30552"/>
    <cellStyle name="Input 2 7 15 2 5" xfId="19304"/>
    <cellStyle name="Input 2 7 15 3" xfId="7050"/>
    <cellStyle name="Input 2 7 15 3 2" xfId="22115"/>
    <cellStyle name="Input 2 7 15 4" xfId="10776"/>
    <cellStyle name="Input 2 7 15 4 2" xfId="25841"/>
    <cellStyle name="Input 2 7 15 5" xfId="14225"/>
    <cellStyle name="Input 2 7 15 5 2" xfId="29290"/>
    <cellStyle name="Input 2 7 15 6" xfId="6232"/>
    <cellStyle name="Input 2 7 15 6 2" xfId="21300"/>
    <cellStyle name="Input 2 7 15 7" xfId="33836"/>
    <cellStyle name="Input 2 7 16" xfId="3673"/>
    <cellStyle name="Input 2 7 16 2" xfId="8268"/>
    <cellStyle name="Input 2 7 16 2 2" xfId="23333"/>
    <cellStyle name="Input 2 7 16 3" xfId="12032"/>
    <cellStyle name="Input 2 7 16 3 2" xfId="27097"/>
    <cellStyle name="Input 2 7 16 4" xfId="15481"/>
    <cellStyle name="Input 2 7 16 4 2" xfId="30546"/>
    <cellStyle name="Input 2 7 16 5" xfId="19298"/>
    <cellStyle name="Input 2 7 17" xfId="5680"/>
    <cellStyle name="Input 2 7 17 2" xfId="20797"/>
    <cellStyle name="Input 2 7 18" xfId="9359"/>
    <cellStyle name="Input 2 7 18 2" xfId="24424"/>
    <cellStyle name="Input 2 7 19" xfId="16841"/>
    <cellStyle name="Input 2 7 19 2" xfId="31904"/>
    <cellStyle name="Input 2 7 2" xfId="1961"/>
    <cellStyle name="Input 2 7 2 2" xfId="3680"/>
    <cellStyle name="Input 2 7 2 2 2" xfId="8275"/>
    <cellStyle name="Input 2 7 2 2 2 2" xfId="23340"/>
    <cellStyle name="Input 2 7 2 2 3" xfId="12039"/>
    <cellStyle name="Input 2 7 2 2 3 2" xfId="27104"/>
    <cellStyle name="Input 2 7 2 2 4" xfId="15488"/>
    <cellStyle name="Input 2 7 2 2 4 2" xfId="30553"/>
    <cellStyle name="Input 2 7 2 2 5" xfId="19305"/>
    <cellStyle name="Input 2 7 2 3" xfId="6599"/>
    <cellStyle name="Input 2 7 2 3 2" xfId="21664"/>
    <cellStyle name="Input 2 7 2 4" xfId="10320"/>
    <cellStyle name="Input 2 7 2 4 2" xfId="25385"/>
    <cellStyle name="Input 2 7 2 5" xfId="7566"/>
    <cellStyle name="Input 2 7 2 5 2" xfId="22631"/>
    <cellStyle name="Input 2 7 2 6" xfId="33837"/>
    <cellStyle name="Input 2 7 20" xfId="33838"/>
    <cellStyle name="Input 2 7 21" xfId="35020"/>
    <cellStyle name="Input 2 7 22" xfId="34890"/>
    <cellStyle name="Input 2 7 23" xfId="35196"/>
    <cellStyle name="Input 2 7 24" xfId="35427"/>
    <cellStyle name="Input 2 7 25" xfId="35686"/>
    <cellStyle name="Input 2 7 26" xfId="35907"/>
    <cellStyle name="Input 2 7 3" xfId="2063"/>
    <cellStyle name="Input 2 7 3 2" xfId="3681"/>
    <cellStyle name="Input 2 7 3 2 2" xfId="8276"/>
    <cellStyle name="Input 2 7 3 2 2 2" xfId="23341"/>
    <cellStyle name="Input 2 7 3 2 3" xfId="12040"/>
    <cellStyle name="Input 2 7 3 2 3 2" xfId="27105"/>
    <cellStyle name="Input 2 7 3 2 4" xfId="15489"/>
    <cellStyle name="Input 2 7 3 2 4 2" xfId="30554"/>
    <cellStyle name="Input 2 7 3 2 5" xfId="19306"/>
    <cellStyle name="Input 2 7 3 3" xfId="6696"/>
    <cellStyle name="Input 2 7 3 3 2" xfId="21761"/>
    <cellStyle name="Input 2 7 3 4" xfId="10422"/>
    <cellStyle name="Input 2 7 3 4 2" xfId="25487"/>
    <cellStyle name="Input 2 7 3 5" xfId="7628"/>
    <cellStyle name="Input 2 7 3 5 2" xfId="22693"/>
    <cellStyle name="Input 2 7 3 6" xfId="33839"/>
    <cellStyle name="Input 2 7 4" xfId="1561"/>
    <cellStyle name="Input 2 7 4 2" xfId="3682"/>
    <cellStyle name="Input 2 7 4 2 2" xfId="8277"/>
    <cellStyle name="Input 2 7 4 2 2 2" xfId="23342"/>
    <cellStyle name="Input 2 7 4 2 3" xfId="12041"/>
    <cellStyle name="Input 2 7 4 2 3 2" xfId="27106"/>
    <cellStyle name="Input 2 7 4 2 4" xfId="15490"/>
    <cellStyle name="Input 2 7 4 2 4 2" xfId="30555"/>
    <cellStyle name="Input 2 7 4 2 5" xfId="19307"/>
    <cellStyle name="Input 2 7 4 3" xfId="6213"/>
    <cellStyle name="Input 2 7 4 3 2" xfId="21281"/>
    <cellStyle name="Input 2 7 4 4" xfId="9921"/>
    <cellStyle name="Input 2 7 4 4 2" xfId="24986"/>
    <cellStyle name="Input 2 7 4 5" xfId="13378"/>
    <cellStyle name="Input 2 7 4 5 2" xfId="28443"/>
    <cellStyle name="Input 2 7 4 6" xfId="9581"/>
    <cellStyle name="Input 2 7 4 6 2" xfId="24646"/>
    <cellStyle name="Input 2 7 4 7" xfId="33840"/>
    <cellStyle name="Input 2 7 5" xfId="1571"/>
    <cellStyle name="Input 2 7 5 2" xfId="3683"/>
    <cellStyle name="Input 2 7 5 2 2" xfId="8278"/>
    <cellStyle name="Input 2 7 5 2 2 2" xfId="23343"/>
    <cellStyle name="Input 2 7 5 2 3" xfId="12042"/>
    <cellStyle name="Input 2 7 5 2 3 2" xfId="27107"/>
    <cellStyle name="Input 2 7 5 2 4" xfId="15491"/>
    <cellStyle name="Input 2 7 5 2 4 2" xfId="30556"/>
    <cellStyle name="Input 2 7 5 2 5" xfId="19308"/>
    <cellStyle name="Input 2 7 5 3" xfId="6223"/>
    <cellStyle name="Input 2 7 5 3 2" xfId="21291"/>
    <cellStyle name="Input 2 7 5 4" xfId="9931"/>
    <cellStyle name="Input 2 7 5 4 2" xfId="24996"/>
    <cellStyle name="Input 2 7 5 5" xfId="13388"/>
    <cellStyle name="Input 2 7 5 5 2" xfId="28453"/>
    <cellStyle name="Input 2 7 5 6" xfId="9571"/>
    <cellStyle name="Input 2 7 5 6 2" xfId="24636"/>
    <cellStyle name="Input 2 7 5 7" xfId="33841"/>
    <cellStyle name="Input 2 7 6" xfId="1708"/>
    <cellStyle name="Input 2 7 6 2" xfId="3684"/>
    <cellStyle name="Input 2 7 6 2 2" xfId="8279"/>
    <cellStyle name="Input 2 7 6 2 2 2" xfId="23344"/>
    <cellStyle name="Input 2 7 6 2 3" xfId="12043"/>
    <cellStyle name="Input 2 7 6 2 3 2" xfId="27108"/>
    <cellStyle name="Input 2 7 6 2 4" xfId="15492"/>
    <cellStyle name="Input 2 7 6 2 4 2" xfId="30557"/>
    <cellStyle name="Input 2 7 6 2 5" xfId="19309"/>
    <cellStyle name="Input 2 7 6 3" xfId="6357"/>
    <cellStyle name="Input 2 7 6 3 2" xfId="21425"/>
    <cellStyle name="Input 2 7 6 4" xfId="10068"/>
    <cellStyle name="Input 2 7 6 4 2" xfId="25133"/>
    <cellStyle name="Input 2 7 6 5" xfId="13525"/>
    <cellStyle name="Input 2 7 6 5 2" xfId="28590"/>
    <cellStyle name="Input 2 7 6 6" xfId="9494"/>
    <cellStyle name="Input 2 7 6 6 2" xfId="24559"/>
    <cellStyle name="Input 2 7 6 7" xfId="33842"/>
    <cellStyle name="Input 2 7 7" xfId="1593"/>
    <cellStyle name="Input 2 7 7 2" xfId="3685"/>
    <cellStyle name="Input 2 7 7 2 2" xfId="8280"/>
    <cellStyle name="Input 2 7 7 2 2 2" xfId="23345"/>
    <cellStyle name="Input 2 7 7 2 3" xfId="12044"/>
    <cellStyle name="Input 2 7 7 2 3 2" xfId="27109"/>
    <cellStyle name="Input 2 7 7 2 4" xfId="15493"/>
    <cellStyle name="Input 2 7 7 2 4 2" xfId="30558"/>
    <cellStyle name="Input 2 7 7 2 5" xfId="19310"/>
    <cellStyle name="Input 2 7 7 3" xfId="6244"/>
    <cellStyle name="Input 2 7 7 3 2" xfId="21312"/>
    <cellStyle name="Input 2 7 7 4" xfId="9953"/>
    <cellStyle name="Input 2 7 7 4 2" xfId="25018"/>
    <cellStyle name="Input 2 7 7 5" xfId="13410"/>
    <cellStyle name="Input 2 7 7 5 2" xfId="28475"/>
    <cellStyle name="Input 2 7 7 6" xfId="9563"/>
    <cellStyle name="Input 2 7 7 6 2" xfId="24628"/>
    <cellStyle name="Input 2 7 7 7" xfId="33843"/>
    <cellStyle name="Input 2 7 8" xfId="2137"/>
    <cellStyle name="Input 2 7 8 2" xfId="3686"/>
    <cellStyle name="Input 2 7 8 2 2" xfId="8281"/>
    <cellStyle name="Input 2 7 8 2 2 2" xfId="23346"/>
    <cellStyle name="Input 2 7 8 2 3" xfId="12045"/>
    <cellStyle name="Input 2 7 8 2 3 2" xfId="27110"/>
    <cellStyle name="Input 2 7 8 2 4" xfId="15494"/>
    <cellStyle name="Input 2 7 8 2 4 2" xfId="30559"/>
    <cellStyle name="Input 2 7 8 2 5" xfId="19311"/>
    <cellStyle name="Input 2 7 8 3" xfId="6770"/>
    <cellStyle name="Input 2 7 8 3 2" xfId="21835"/>
    <cellStyle name="Input 2 7 8 4" xfId="10496"/>
    <cellStyle name="Input 2 7 8 4 2" xfId="25561"/>
    <cellStyle name="Input 2 7 8 5" xfId="13945"/>
    <cellStyle name="Input 2 7 8 5 2" xfId="29010"/>
    <cellStyle name="Input 2 7 8 6" xfId="5536"/>
    <cellStyle name="Input 2 7 8 6 2" xfId="20685"/>
    <cellStyle name="Input 2 7 8 7" xfId="33844"/>
    <cellStyle name="Input 2 7 9" xfId="1675"/>
    <cellStyle name="Input 2 7 9 2" xfId="3687"/>
    <cellStyle name="Input 2 7 9 2 2" xfId="8282"/>
    <cellStyle name="Input 2 7 9 2 2 2" xfId="23347"/>
    <cellStyle name="Input 2 7 9 2 3" xfId="12046"/>
    <cellStyle name="Input 2 7 9 2 3 2" xfId="27111"/>
    <cellStyle name="Input 2 7 9 2 4" xfId="15495"/>
    <cellStyle name="Input 2 7 9 2 4 2" xfId="30560"/>
    <cellStyle name="Input 2 7 9 2 5" xfId="19312"/>
    <cellStyle name="Input 2 7 9 3" xfId="6324"/>
    <cellStyle name="Input 2 7 9 3 2" xfId="21392"/>
    <cellStyle name="Input 2 7 9 4" xfId="10035"/>
    <cellStyle name="Input 2 7 9 4 2" xfId="25100"/>
    <cellStyle name="Input 2 7 9 5" xfId="13492"/>
    <cellStyle name="Input 2 7 9 5 2" xfId="28557"/>
    <cellStyle name="Input 2 7 9 6" xfId="9512"/>
    <cellStyle name="Input 2 7 9 6 2" xfId="24577"/>
    <cellStyle name="Input 2 7 9 7" xfId="33845"/>
    <cellStyle name="Input 2 8" xfId="999"/>
    <cellStyle name="Input 2 8 10" xfId="2270"/>
    <cellStyle name="Input 2 8 10 2" xfId="3689"/>
    <cellStyle name="Input 2 8 10 2 2" xfId="8284"/>
    <cellStyle name="Input 2 8 10 2 2 2" xfId="23349"/>
    <cellStyle name="Input 2 8 10 2 3" xfId="12048"/>
    <cellStyle name="Input 2 8 10 2 3 2" xfId="27113"/>
    <cellStyle name="Input 2 8 10 2 4" xfId="15497"/>
    <cellStyle name="Input 2 8 10 2 4 2" xfId="30562"/>
    <cellStyle name="Input 2 8 10 2 5" xfId="19314"/>
    <cellStyle name="Input 2 8 10 3" xfId="6903"/>
    <cellStyle name="Input 2 8 10 3 2" xfId="21968"/>
    <cellStyle name="Input 2 8 10 4" xfId="10629"/>
    <cellStyle name="Input 2 8 10 4 2" xfId="25694"/>
    <cellStyle name="Input 2 8 10 5" xfId="14078"/>
    <cellStyle name="Input 2 8 10 5 2" xfId="29143"/>
    <cellStyle name="Input 2 8 10 6" xfId="8029"/>
    <cellStyle name="Input 2 8 10 6 2" xfId="23094"/>
    <cellStyle name="Input 2 8 10 7" xfId="33846"/>
    <cellStyle name="Input 2 8 11" xfId="2346"/>
    <cellStyle name="Input 2 8 11 2" xfId="3690"/>
    <cellStyle name="Input 2 8 11 2 2" xfId="8285"/>
    <cellStyle name="Input 2 8 11 2 2 2" xfId="23350"/>
    <cellStyle name="Input 2 8 11 2 3" xfId="12049"/>
    <cellStyle name="Input 2 8 11 2 3 2" xfId="27114"/>
    <cellStyle name="Input 2 8 11 2 4" xfId="15498"/>
    <cellStyle name="Input 2 8 11 2 4 2" xfId="30563"/>
    <cellStyle name="Input 2 8 11 2 5" xfId="19315"/>
    <cellStyle name="Input 2 8 11 3" xfId="6979"/>
    <cellStyle name="Input 2 8 11 3 2" xfId="22044"/>
    <cellStyle name="Input 2 8 11 4" xfId="10705"/>
    <cellStyle name="Input 2 8 11 4 2" xfId="25770"/>
    <cellStyle name="Input 2 8 11 5" xfId="14154"/>
    <cellStyle name="Input 2 8 11 5 2" xfId="29219"/>
    <cellStyle name="Input 2 8 11 6" xfId="13843"/>
    <cellStyle name="Input 2 8 11 6 2" xfId="28908"/>
    <cellStyle name="Input 2 8 11 7" xfId="33847"/>
    <cellStyle name="Input 2 8 12" xfId="2431"/>
    <cellStyle name="Input 2 8 12 2" xfId="3691"/>
    <cellStyle name="Input 2 8 12 2 2" xfId="8286"/>
    <cellStyle name="Input 2 8 12 2 2 2" xfId="23351"/>
    <cellStyle name="Input 2 8 12 2 3" xfId="12050"/>
    <cellStyle name="Input 2 8 12 2 3 2" xfId="27115"/>
    <cellStyle name="Input 2 8 12 2 4" xfId="15499"/>
    <cellStyle name="Input 2 8 12 2 4 2" xfId="30564"/>
    <cellStyle name="Input 2 8 12 2 5" xfId="19316"/>
    <cellStyle name="Input 2 8 12 3" xfId="7064"/>
    <cellStyle name="Input 2 8 12 3 2" xfId="22129"/>
    <cellStyle name="Input 2 8 12 4" xfId="10790"/>
    <cellStyle name="Input 2 8 12 4 2" xfId="25855"/>
    <cellStyle name="Input 2 8 12 5" xfId="14239"/>
    <cellStyle name="Input 2 8 12 5 2" xfId="29304"/>
    <cellStyle name="Input 2 8 12 6" xfId="8078"/>
    <cellStyle name="Input 2 8 12 6 2" xfId="23143"/>
    <cellStyle name="Input 2 8 12 7" xfId="33848"/>
    <cellStyle name="Input 2 8 13" xfId="2256"/>
    <cellStyle name="Input 2 8 13 2" xfId="3692"/>
    <cellStyle name="Input 2 8 13 2 2" xfId="8287"/>
    <cellStyle name="Input 2 8 13 2 2 2" xfId="23352"/>
    <cellStyle name="Input 2 8 13 2 3" xfId="12051"/>
    <cellStyle name="Input 2 8 13 2 3 2" xfId="27116"/>
    <cellStyle name="Input 2 8 13 2 4" xfId="15500"/>
    <cellStyle name="Input 2 8 13 2 4 2" xfId="30565"/>
    <cellStyle name="Input 2 8 13 2 5" xfId="19317"/>
    <cellStyle name="Input 2 8 13 3" xfId="6889"/>
    <cellStyle name="Input 2 8 13 3 2" xfId="21954"/>
    <cellStyle name="Input 2 8 13 4" xfId="10615"/>
    <cellStyle name="Input 2 8 13 4 2" xfId="25680"/>
    <cellStyle name="Input 2 8 13 5" xfId="14064"/>
    <cellStyle name="Input 2 8 13 5 2" xfId="29129"/>
    <cellStyle name="Input 2 8 13 6" xfId="5962"/>
    <cellStyle name="Input 2 8 13 6 2" xfId="21031"/>
    <cellStyle name="Input 2 8 13 7" xfId="33849"/>
    <cellStyle name="Input 2 8 14" xfId="2796"/>
    <cellStyle name="Input 2 8 14 2" xfId="3693"/>
    <cellStyle name="Input 2 8 14 2 2" xfId="8288"/>
    <cellStyle name="Input 2 8 14 2 2 2" xfId="23353"/>
    <cellStyle name="Input 2 8 14 2 3" xfId="12052"/>
    <cellStyle name="Input 2 8 14 2 3 2" xfId="27117"/>
    <cellStyle name="Input 2 8 14 2 4" xfId="15501"/>
    <cellStyle name="Input 2 8 14 2 4 2" xfId="30566"/>
    <cellStyle name="Input 2 8 14 2 5" xfId="19318"/>
    <cellStyle name="Input 2 8 14 3" xfId="7429"/>
    <cellStyle name="Input 2 8 14 3 2" xfId="22494"/>
    <cellStyle name="Input 2 8 14 4" xfId="11155"/>
    <cellStyle name="Input 2 8 14 4 2" xfId="26220"/>
    <cellStyle name="Input 2 8 14 5" xfId="14604"/>
    <cellStyle name="Input 2 8 14 5 2" xfId="29669"/>
    <cellStyle name="Input 2 8 14 6" xfId="13899"/>
    <cellStyle name="Input 2 8 14 6 2" xfId="28964"/>
    <cellStyle name="Input 2 8 14 7" xfId="33850"/>
    <cellStyle name="Input 2 8 15" xfId="2418"/>
    <cellStyle name="Input 2 8 15 2" xfId="3694"/>
    <cellStyle name="Input 2 8 15 2 2" xfId="8289"/>
    <cellStyle name="Input 2 8 15 2 2 2" xfId="23354"/>
    <cellStyle name="Input 2 8 15 2 3" xfId="12053"/>
    <cellStyle name="Input 2 8 15 2 3 2" xfId="27118"/>
    <cellStyle name="Input 2 8 15 2 4" xfId="15502"/>
    <cellStyle name="Input 2 8 15 2 4 2" xfId="30567"/>
    <cellStyle name="Input 2 8 15 2 5" xfId="19319"/>
    <cellStyle name="Input 2 8 15 3" xfId="7051"/>
    <cellStyle name="Input 2 8 15 3 2" xfId="22116"/>
    <cellStyle name="Input 2 8 15 4" xfId="10777"/>
    <cellStyle name="Input 2 8 15 4 2" xfId="25842"/>
    <cellStyle name="Input 2 8 15 5" xfId="14226"/>
    <cellStyle name="Input 2 8 15 5 2" xfId="29291"/>
    <cellStyle name="Input 2 8 15 6" xfId="8072"/>
    <cellStyle name="Input 2 8 15 6 2" xfId="23137"/>
    <cellStyle name="Input 2 8 15 7" xfId="33851"/>
    <cellStyle name="Input 2 8 16" xfId="3688"/>
    <cellStyle name="Input 2 8 16 2" xfId="8283"/>
    <cellStyle name="Input 2 8 16 2 2" xfId="23348"/>
    <cellStyle name="Input 2 8 16 3" xfId="12047"/>
    <cellStyle name="Input 2 8 16 3 2" xfId="27112"/>
    <cellStyle name="Input 2 8 16 4" xfId="15496"/>
    <cellStyle name="Input 2 8 16 4 2" xfId="30561"/>
    <cellStyle name="Input 2 8 16 5" xfId="19313"/>
    <cellStyle name="Input 2 8 17" xfId="5681"/>
    <cellStyle name="Input 2 8 17 2" xfId="20798"/>
    <cellStyle name="Input 2 8 18" xfId="9360"/>
    <cellStyle name="Input 2 8 18 2" xfId="24425"/>
    <cellStyle name="Input 2 8 19" xfId="16840"/>
    <cellStyle name="Input 2 8 19 2" xfId="31903"/>
    <cellStyle name="Input 2 8 2" xfId="1960"/>
    <cellStyle name="Input 2 8 2 2" xfId="3695"/>
    <cellStyle name="Input 2 8 2 2 2" xfId="8290"/>
    <cellStyle name="Input 2 8 2 2 2 2" xfId="23355"/>
    <cellStyle name="Input 2 8 2 2 3" xfId="12054"/>
    <cellStyle name="Input 2 8 2 2 3 2" xfId="27119"/>
    <cellStyle name="Input 2 8 2 2 4" xfId="15503"/>
    <cellStyle name="Input 2 8 2 2 4 2" xfId="30568"/>
    <cellStyle name="Input 2 8 2 2 5" xfId="19320"/>
    <cellStyle name="Input 2 8 2 3" xfId="6598"/>
    <cellStyle name="Input 2 8 2 3 2" xfId="21663"/>
    <cellStyle name="Input 2 8 2 4" xfId="10319"/>
    <cellStyle name="Input 2 8 2 4 2" xfId="25384"/>
    <cellStyle name="Input 2 8 2 5" xfId="6649"/>
    <cellStyle name="Input 2 8 2 5 2" xfId="21714"/>
    <cellStyle name="Input 2 8 2 6" xfId="33852"/>
    <cellStyle name="Input 2 8 20" xfId="33853"/>
    <cellStyle name="Input 2 8 21" xfId="35021"/>
    <cellStyle name="Input 2 8 22" xfId="34889"/>
    <cellStyle name="Input 2 8 23" xfId="35195"/>
    <cellStyle name="Input 2 8 24" xfId="35426"/>
    <cellStyle name="Input 2 8 25" xfId="35685"/>
    <cellStyle name="Input 2 8 26" xfId="35914"/>
    <cellStyle name="Input 2 8 3" xfId="2064"/>
    <cellStyle name="Input 2 8 3 2" xfId="3696"/>
    <cellStyle name="Input 2 8 3 2 2" xfId="8291"/>
    <cellStyle name="Input 2 8 3 2 2 2" xfId="23356"/>
    <cellStyle name="Input 2 8 3 2 3" xfId="12055"/>
    <cellStyle name="Input 2 8 3 2 3 2" xfId="27120"/>
    <cellStyle name="Input 2 8 3 2 4" xfId="15504"/>
    <cellStyle name="Input 2 8 3 2 4 2" xfId="30569"/>
    <cellStyle name="Input 2 8 3 2 5" xfId="19321"/>
    <cellStyle name="Input 2 8 3 3" xfId="6697"/>
    <cellStyle name="Input 2 8 3 3 2" xfId="21762"/>
    <cellStyle name="Input 2 8 3 4" xfId="10423"/>
    <cellStyle name="Input 2 8 3 4 2" xfId="25488"/>
    <cellStyle name="Input 2 8 3 5" xfId="6399"/>
    <cellStyle name="Input 2 8 3 5 2" xfId="21467"/>
    <cellStyle name="Input 2 8 3 6" xfId="33854"/>
    <cellStyle name="Input 2 8 4" xfId="1562"/>
    <cellStyle name="Input 2 8 4 2" xfId="3697"/>
    <cellStyle name="Input 2 8 4 2 2" xfId="8292"/>
    <cellStyle name="Input 2 8 4 2 2 2" xfId="23357"/>
    <cellStyle name="Input 2 8 4 2 3" xfId="12056"/>
    <cellStyle name="Input 2 8 4 2 3 2" xfId="27121"/>
    <cellStyle name="Input 2 8 4 2 4" xfId="15505"/>
    <cellStyle name="Input 2 8 4 2 4 2" xfId="30570"/>
    <cellStyle name="Input 2 8 4 2 5" xfId="19322"/>
    <cellStyle name="Input 2 8 4 3" xfId="6214"/>
    <cellStyle name="Input 2 8 4 3 2" xfId="21282"/>
    <cellStyle name="Input 2 8 4 4" xfId="9922"/>
    <cellStyle name="Input 2 8 4 4 2" xfId="24987"/>
    <cellStyle name="Input 2 8 4 5" xfId="13379"/>
    <cellStyle name="Input 2 8 4 5 2" xfId="28444"/>
    <cellStyle name="Input 2 8 4 6" xfId="9580"/>
    <cellStyle name="Input 2 8 4 6 2" xfId="24645"/>
    <cellStyle name="Input 2 8 4 7" xfId="33855"/>
    <cellStyle name="Input 2 8 5" xfId="1572"/>
    <cellStyle name="Input 2 8 5 2" xfId="3698"/>
    <cellStyle name="Input 2 8 5 2 2" xfId="8293"/>
    <cellStyle name="Input 2 8 5 2 2 2" xfId="23358"/>
    <cellStyle name="Input 2 8 5 2 3" xfId="12057"/>
    <cellStyle name="Input 2 8 5 2 3 2" xfId="27122"/>
    <cellStyle name="Input 2 8 5 2 4" xfId="15506"/>
    <cellStyle name="Input 2 8 5 2 4 2" xfId="30571"/>
    <cellStyle name="Input 2 8 5 2 5" xfId="19323"/>
    <cellStyle name="Input 2 8 5 3" xfId="6224"/>
    <cellStyle name="Input 2 8 5 3 2" xfId="21292"/>
    <cellStyle name="Input 2 8 5 4" xfId="9932"/>
    <cellStyle name="Input 2 8 5 4 2" xfId="24997"/>
    <cellStyle name="Input 2 8 5 5" xfId="13389"/>
    <cellStyle name="Input 2 8 5 5 2" xfId="28454"/>
    <cellStyle name="Input 2 8 5 6" xfId="9570"/>
    <cellStyle name="Input 2 8 5 6 2" xfId="24635"/>
    <cellStyle name="Input 2 8 5 7" xfId="33856"/>
    <cellStyle name="Input 2 8 6" xfId="1256"/>
    <cellStyle name="Input 2 8 6 2" xfId="3699"/>
    <cellStyle name="Input 2 8 6 2 2" xfId="8294"/>
    <cellStyle name="Input 2 8 6 2 2 2" xfId="23359"/>
    <cellStyle name="Input 2 8 6 2 3" xfId="12058"/>
    <cellStyle name="Input 2 8 6 2 3 2" xfId="27123"/>
    <cellStyle name="Input 2 8 6 2 4" xfId="15507"/>
    <cellStyle name="Input 2 8 6 2 4 2" xfId="30572"/>
    <cellStyle name="Input 2 8 6 2 5" xfId="19324"/>
    <cellStyle name="Input 2 8 6 3" xfId="5923"/>
    <cellStyle name="Input 2 8 6 3 2" xfId="20992"/>
    <cellStyle name="Input 2 8 6 4" xfId="9616"/>
    <cellStyle name="Input 2 8 6 4 2" xfId="24681"/>
    <cellStyle name="Input 2 8 6 5" xfId="13073"/>
    <cellStyle name="Input 2 8 6 5 2" xfId="28138"/>
    <cellStyle name="Input 2 8 6 6" xfId="16779"/>
    <cellStyle name="Input 2 8 6 6 2" xfId="31844"/>
    <cellStyle name="Input 2 8 6 7" xfId="33857"/>
    <cellStyle name="Input 2 8 7" xfId="1604"/>
    <cellStyle name="Input 2 8 7 2" xfId="3700"/>
    <cellStyle name="Input 2 8 7 2 2" xfId="8295"/>
    <cellStyle name="Input 2 8 7 2 2 2" xfId="23360"/>
    <cellStyle name="Input 2 8 7 2 3" xfId="12059"/>
    <cellStyle name="Input 2 8 7 2 3 2" xfId="27124"/>
    <cellStyle name="Input 2 8 7 2 4" xfId="15508"/>
    <cellStyle name="Input 2 8 7 2 4 2" xfId="30573"/>
    <cellStyle name="Input 2 8 7 2 5" xfId="19325"/>
    <cellStyle name="Input 2 8 7 3" xfId="6255"/>
    <cellStyle name="Input 2 8 7 3 2" xfId="21323"/>
    <cellStyle name="Input 2 8 7 4" xfId="9964"/>
    <cellStyle name="Input 2 8 7 4 2" xfId="25029"/>
    <cellStyle name="Input 2 8 7 5" xfId="13421"/>
    <cellStyle name="Input 2 8 7 5 2" xfId="28486"/>
    <cellStyle name="Input 2 8 7 6" xfId="10264"/>
    <cellStyle name="Input 2 8 7 6 2" xfId="25329"/>
    <cellStyle name="Input 2 8 7 7" xfId="33858"/>
    <cellStyle name="Input 2 8 8" xfId="2138"/>
    <cellStyle name="Input 2 8 8 2" xfId="3701"/>
    <cellStyle name="Input 2 8 8 2 2" xfId="8296"/>
    <cellStyle name="Input 2 8 8 2 2 2" xfId="23361"/>
    <cellStyle name="Input 2 8 8 2 3" xfId="12060"/>
    <cellStyle name="Input 2 8 8 2 3 2" xfId="27125"/>
    <cellStyle name="Input 2 8 8 2 4" xfId="15509"/>
    <cellStyle name="Input 2 8 8 2 4 2" xfId="30574"/>
    <cellStyle name="Input 2 8 8 2 5" xfId="19326"/>
    <cellStyle name="Input 2 8 8 3" xfId="6771"/>
    <cellStyle name="Input 2 8 8 3 2" xfId="21836"/>
    <cellStyle name="Input 2 8 8 4" xfId="10497"/>
    <cellStyle name="Input 2 8 8 4 2" xfId="25562"/>
    <cellStyle name="Input 2 8 8 5" xfId="13946"/>
    <cellStyle name="Input 2 8 8 5 2" xfId="29011"/>
    <cellStyle name="Input 2 8 8 6" xfId="5537"/>
    <cellStyle name="Input 2 8 8 6 2" xfId="20686"/>
    <cellStyle name="Input 2 8 8 7" xfId="33859"/>
    <cellStyle name="Input 2 8 9" xfId="1676"/>
    <cellStyle name="Input 2 8 9 2" xfId="3702"/>
    <cellStyle name="Input 2 8 9 2 2" xfId="8297"/>
    <cellStyle name="Input 2 8 9 2 2 2" xfId="23362"/>
    <cellStyle name="Input 2 8 9 2 3" xfId="12061"/>
    <cellStyle name="Input 2 8 9 2 3 2" xfId="27126"/>
    <cellStyle name="Input 2 8 9 2 4" xfId="15510"/>
    <cellStyle name="Input 2 8 9 2 4 2" xfId="30575"/>
    <cellStyle name="Input 2 8 9 2 5" xfId="19327"/>
    <cellStyle name="Input 2 8 9 3" xfId="6325"/>
    <cellStyle name="Input 2 8 9 3 2" xfId="21393"/>
    <cellStyle name="Input 2 8 9 4" xfId="10036"/>
    <cellStyle name="Input 2 8 9 4 2" xfId="25101"/>
    <cellStyle name="Input 2 8 9 5" xfId="13493"/>
    <cellStyle name="Input 2 8 9 5 2" xfId="28558"/>
    <cellStyle name="Input 2 8 9 6" xfId="10466"/>
    <cellStyle name="Input 2 8 9 6 2" xfId="25531"/>
    <cellStyle name="Input 2 8 9 7" xfId="33860"/>
    <cellStyle name="Input 2 9" xfId="1000"/>
    <cellStyle name="Input 2 9 10" xfId="2271"/>
    <cellStyle name="Input 2 9 10 2" xfId="3704"/>
    <cellStyle name="Input 2 9 10 2 2" xfId="8299"/>
    <cellStyle name="Input 2 9 10 2 2 2" xfId="23364"/>
    <cellStyle name="Input 2 9 10 2 3" xfId="12063"/>
    <cellStyle name="Input 2 9 10 2 3 2" xfId="27128"/>
    <cellStyle name="Input 2 9 10 2 4" xfId="15512"/>
    <cellStyle name="Input 2 9 10 2 4 2" xfId="30577"/>
    <cellStyle name="Input 2 9 10 2 5" xfId="19329"/>
    <cellStyle name="Input 2 9 10 3" xfId="6904"/>
    <cellStyle name="Input 2 9 10 3 2" xfId="21969"/>
    <cellStyle name="Input 2 9 10 4" xfId="10630"/>
    <cellStyle name="Input 2 9 10 4 2" xfId="25695"/>
    <cellStyle name="Input 2 9 10 5" xfId="14079"/>
    <cellStyle name="Input 2 9 10 5 2" xfId="29144"/>
    <cellStyle name="Input 2 9 10 6" xfId="6012"/>
    <cellStyle name="Input 2 9 10 6 2" xfId="21081"/>
    <cellStyle name="Input 2 9 10 7" xfId="33861"/>
    <cellStyle name="Input 2 9 11" xfId="2347"/>
    <cellStyle name="Input 2 9 11 2" xfId="3705"/>
    <cellStyle name="Input 2 9 11 2 2" xfId="8300"/>
    <cellStyle name="Input 2 9 11 2 2 2" xfId="23365"/>
    <cellStyle name="Input 2 9 11 2 3" xfId="12064"/>
    <cellStyle name="Input 2 9 11 2 3 2" xfId="27129"/>
    <cellStyle name="Input 2 9 11 2 4" xfId="15513"/>
    <cellStyle name="Input 2 9 11 2 4 2" xfId="30578"/>
    <cellStyle name="Input 2 9 11 2 5" xfId="19330"/>
    <cellStyle name="Input 2 9 11 3" xfId="6980"/>
    <cellStyle name="Input 2 9 11 3 2" xfId="22045"/>
    <cellStyle name="Input 2 9 11 4" xfId="10706"/>
    <cellStyle name="Input 2 9 11 4 2" xfId="25771"/>
    <cellStyle name="Input 2 9 11 5" xfId="14155"/>
    <cellStyle name="Input 2 9 11 5 2" xfId="29220"/>
    <cellStyle name="Input 2 9 11 6" xfId="8049"/>
    <cellStyle name="Input 2 9 11 6 2" xfId="23114"/>
    <cellStyle name="Input 2 9 11 7" xfId="33862"/>
    <cellStyle name="Input 2 9 12" xfId="2432"/>
    <cellStyle name="Input 2 9 12 2" xfId="3706"/>
    <cellStyle name="Input 2 9 12 2 2" xfId="8301"/>
    <cellStyle name="Input 2 9 12 2 2 2" xfId="23366"/>
    <cellStyle name="Input 2 9 12 2 3" xfId="12065"/>
    <cellStyle name="Input 2 9 12 2 3 2" xfId="27130"/>
    <cellStyle name="Input 2 9 12 2 4" xfId="15514"/>
    <cellStyle name="Input 2 9 12 2 4 2" xfId="30579"/>
    <cellStyle name="Input 2 9 12 2 5" xfId="19331"/>
    <cellStyle name="Input 2 9 12 3" xfId="7065"/>
    <cellStyle name="Input 2 9 12 3 2" xfId="22130"/>
    <cellStyle name="Input 2 9 12 4" xfId="10791"/>
    <cellStyle name="Input 2 9 12 4 2" xfId="25856"/>
    <cellStyle name="Input 2 9 12 5" xfId="14240"/>
    <cellStyle name="Input 2 9 12 5 2" xfId="29305"/>
    <cellStyle name="Input 2 9 12 6" xfId="6129"/>
    <cellStyle name="Input 2 9 12 6 2" xfId="21198"/>
    <cellStyle name="Input 2 9 12 7" xfId="33863"/>
    <cellStyle name="Input 2 9 13" xfId="2257"/>
    <cellStyle name="Input 2 9 13 2" xfId="3707"/>
    <cellStyle name="Input 2 9 13 2 2" xfId="8302"/>
    <cellStyle name="Input 2 9 13 2 2 2" xfId="23367"/>
    <cellStyle name="Input 2 9 13 2 3" xfId="12066"/>
    <cellStyle name="Input 2 9 13 2 3 2" xfId="27131"/>
    <cellStyle name="Input 2 9 13 2 4" xfId="15515"/>
    <cellStyle name="Input 2 9 13 2 4 2" xfId="30580"/>
    <cellStyle name="Input 2 9 13 2 5" xfId="19332"/>
    <cellStyle name="Input 2 9 13 3" xfId="6890"/>
    <cellStyle name="Input 2 9 13 3 2" xfId="21955"/>
    <cellStyle name="Input 2 9 13 4" xfId="10616"/>
    <cellStyle name="Input 2 9 13 4 2" xfId="25681"/>
    <cellStyle name="Input 2 9 13 5" xfId="14065"/>
    <cellStyle name="Input 2 9 13 5 2" xfId="29130"/>
    <cellStyle name="Input 2 9 13 6" xfId="8022"/>
    <cellStyle name="Input 2 9 13 6 2" xfId="23087"/>
    <cellStyle name="Input 2 9 13 7" xfId="33864"/>
    <cellStyle name="Input 2 9 14" xfId="2797"/>
    <cellStyle name="Input 2 9 14 2" xfId="3708"/>
    <cellStyle name="Input 2 9 14 2 2" xfId="8303"/>
    <cellStyle name="Input 2 9 14 2 2 2" xfId="23368"/>
    <cellStyle name="Input 2 9 14 2 3" xfId="12067"/>
    <cellStyle name="Input 2 9 14 2 3 2" xfId="27132"/>
    <cellStyle name="Input 2 9 14 2 4" xfId="15516"/>
    <cellStyle name="Input 2 9 14 2 4 2" xfId="30581"/>
    <cellStyle name="Input 2 9 14 2 5" xfId="19333"/>
    <cellStyle name="Input 2 9 14 3" xfId="7430"/>
    <cellStyle name="Input 2 9 14 3 2" xfId="22495"/>
    <cellStyle name="Input 2 9 14 4" xfId="11156"/>
    <cellStyle name="Input 2 9 14 4 2" xfId="26221"/>
    <cellStyle name="Input 2 9 14 5" xfId="14605"/>
    <cellStyle name="Input 2 9 14 5 2" xfId="29670"/>
    <cellStyle name="Input 2 9 14 6" xfId="5695"/>
    <cellStyle name="Input 2 9 14 6 2" xfId="20812"/>
    <cellStyle name="Input 2 9 14 7" xfId="33865"/>
    <cellStyle name="Input 2 9 15" xfId="2419"/>
    <cellStyle name="Input 2 9 15 2" xfId="3709"/>
    <cellStyle name="Input 2 9 15 2 2" xfId="8304"/>
    <cellStyle name="Input 2 9 15 2 2 2" xfId="23369"/>
    <cellStyle name="Input 2 9 15 2 3" xfId="12068"/>
    <cellStyle name="Input 2 9 15 2 3 2" xfId="27133"/>
    <cellStyle name="Input 2 9 15 2 4" xfId="15517"/>
    <cellStyle name="Input 2 9 15 2 4 2" xfId="30582"/>
    <cellStyle name="Input 2 9 15 2 5" xfId="19334"/>
    <cellStyle name="Input 2 9 15 3" xfId="7052"/>
    <cellStyle name="Input 2 9 15 3 2" xfId="22117"/>
    <cellStyle name="Input 2 9 15 4" xfId="10778"/>
    <cellStyle name="Input 2 9 15 4 2" xfId="25843"/>
    <cellStyle name="Input 2 9 15 5" xfId="14227"/>
    <cellStyle name="Input 2 9 15 5 2" xfId="29292"/>
    <cellStyle name="Input 2 9 15 6" xfId="6340"/>
    <cellStyle name="Input 2 9 15 6 2" xfId="21408"/>
    <cellStyle name="Input 2 9 15 7" xfId="33866"/>
    <cellStyle name="Input 2 9 16" xfId="3703"/>
    <cellStyle name="Input 2 9 16 2" xfId="8298"/>
    <cellStyle name="Input 2 9 16 2 2" xfId="23363"/>
    <cellStyle name="Input 2 9 16 3" xfId="12062"/>
    <cellStyle name="Input 2 9 16 3 2" xfId="27127"/>
    <cellStyle name="Input 2 9 16 4" xfId="15511"/>
    <cellStyle name="Input 2 9 16 4 2" xfId="30576"/>
    <cellStyle name="Input 2 9 16 5" xfId="19328"/>
    <cellStyle name="Input 2 9 17" xfId="5682"/>
    <cellStyle name="Input 2 9 17 2" xfId="20799"/>
    <cellStyle name="Input 2 9 18" xfId="9361"/>
    <cellStyle name="Input 2 9 18 2" xfId="24426"/>
    <cellStyle name="Input 2 9 19" xfId="16839"/>
    <cellStyle name="Input 2 9 19 2" xfId="31902"/>
    <cellStyle name="Input 2 9 2" xfId="1959"/>
    <cellStyle name="Input 2 9 2 2" xfId="3710"/>
    <cellStyle name="Input 2 9 2 2 2" xfId="8305"/>
    <cellStyle name="Input 2 9 2 2 2 2" xfId="23370"/>
    <cellStyle name="Input 2 9 2 2 3" xfId="12069"/>
    <cellStyle name="Input 2 9 2 2 3 2" xfId="27134"/>
    <cellStyle name="Input 2 9 2 2 4" xfId="15518"/>
    <cellStyle name="Input 2 9 2 2 4 2" xfId="30583"/>
    <cellStyle name="Input 2 9 2 2 5" xfId="19335"/>
    <cellStyle name="Input 2 9 2 3" xfId="6597"/>
    <cellStyle name="Input 2 9 2 3 2" xfId="21662"/>
    <cellStyle name="Input 2 9 2 4" xfId="10318"/>
    <cellStyle name="Input 2 9 2 4 2" xfId="25383"/>
    <cellStyle name="Input 2 9 2 5" xfId="7565"/>
    <cellStyle name="Input 2 9 2 5 2" xfId="22630"/>
    <cellStyle name="Input 2 9 2 6" xfId="33867"/>
    <cellStyle name="Input 2 9 20" xfId="33868"/>
    <cellStyle name="Input 2 9 21" xfId="35022"/>
    <cellStyle name="Input 2 9 22" xfId="34888"/>
    <cellStyle name="Input 2 9 23" xfId="35194"/>
    <cellStyle name="Input 2 9 24" xfId="35425"/>
    <cellStyle name="Input 2 9 25" xfId="35684"/>
    <cellStyle name="Input 2 9 26" xfId="35921"/>
    <cellStyle name="Input 2 9 3" xfId="2065"/>
    <cellStyle name="Input 2 9 3 2" xfId="3711"/>
    <cellStyle name="Input 2 9 3 2 2" xfId="8306"/>
    <cellStyle name="Input 2 9 3 2 2 2" xfId="23371"/>
    <cellStyle name="Input 2 9 3 2 3" xfId="12070"/>
    <cellStyle name="Input 2 9 3 2 3 2" xfId="27135"/>
    <cellStyle name="Input 2 9 3 2 4" xfId="15519"/>
    <cellStyle name="Input 2 9 3 2 4 2" xfId="30584"/>
    <cellStyle name="Input 2 9 3 2 5" xfId="19336"/>
    <cellStyle name="Input 2 9 3 3" xfId="6698"/>
    <cellStyle name="Input 2 9 3 3 2" xfId="21763"/>
    <cellStyle name="Input 2 9 3 4" xfId="10424"/>
    <cellStyle name="Input 2 9 3 4 2" xfId="25489"/>
    <cellStyle name="Input 2 9 3 5" xfId="7629"/>
    <cellStyle name="Input 2 9 3 5 2" xfId="22694"/>
    <cellStyle name="Input 2 9 3 6" xfId="33869"/>
    <cellStyle name="Input 2 9 4" xfId="1563"/>
    <cellStyle name="Input 2 9 4 2" xfId="3712"/>
    <cellStyle name="Input 2 9 4 2 2" xfId="8307"/>
    <cellStyle name="Input 2 9 4 2 2 2" xfId="23372"/>
    <cellStyle name="Input 2 9 4 2 3" xfId="12071"/>
    <cellStyle name="Input 2 9 4 2 3 2" xfId="27136"/>
    <cellStyle name="Input 2 9 4 2 4" xfId="15520"/>
    <cellStyle name="Input 2 9 4 2 4 2" xfId="30585"/>
    <cellStyle name="Input 2 9 4 2 5" xfId="19337"/>
    <cellStyle name="Input 2 9 4 3" xfId="6215"/>
    <cellStyle name="Input 2 9 4 3 2" xfId="21283"/>
    <cellStyle name="Input 2 9 4 4" xfId="9923"/>
    <cellStyle name="Input 2 9 4 4 2" xfId="24988"/>
    <cellStyle name="Input 2 9 4 5" xfId="13380"/>
    <cellStyle name="Input 2 9 4 5 2" xfId="28445"/>
    <cellStyle name="Input 2 9 4 6" xfId="9579"/>
    <cellStyle name="Input 2 9 4 6 2" xfId="24644"/>
    <cellStyle name="Input 2 9 4 7" xfId="33870"/>
    <cellStyle name="Input 2 9 5" xfId="1573"/>
    <cellStyle name="Input 2 9 5 2" xfId="3713"/>
    <cellStyle name="Input 2 9 5 2 2" xfId="8308"/>
    <cellStyle name="Input 2 9 5 2 2 2" xfId="23373"/>
    <cellStyle name="Input 2 9 5 2 3" xfId="12072"/>
    <cellStyle name="Input 2 9 5 2 3 2" xfId="27137"/>
    <cellStyle name="Input 2 9 5 2 4" xfId="15521"/>
    <cellStyle name="Input 2 9 5 2 4 2" xfId="30586"/>
    <cellStyle name="Input 2 9 5 2 5" xfId="19338"/>
    <cellStyle name="Input 2 9 5 3" xfId="6225"/>
    <cellStyle name="Input 2 9 5 3 2" xfId="21293"/>
    <cellStyle name="Input 2 9 5 4" xfId="9933"/>
    <cellStyle name="Input 2 9 5 4 2" xfId="24998"/>
    <cellStyle name="Input 2 9 5 5" xfId="13390"/>
    <cellStyle name="Input 2 9 5 5 2" xfId="28455"/>
    <cellStyle name="Input 2 9 5 6" xfId="10489"/>
    <cellStyle name="Input 2 9 5 6 2" xfId="25554"/>
    <cellStyle name="Input 2 9 5 7" xfId="33871"/>
    <cellStyle name="Input 2 9 6" xfId="1804"/>
    <cellStyle name="Input 2 9 6 2" xfId="3714"/>
    <cellStyle name="Input 2 9 6 2 2" xfId="8309"/>
    <cellStyle name="Input 2 9 6 2 2 2" xfId="23374"/>
    <cellStyle name="Input 2 9 6 2 3" xfId="12073"/>
    <cellStyle name="Input 2 9 6 2 3 2" xfId="27138"/>
    <cellStyle name="Input 2 9 6 2 4" xfId="15522"/>
    <cellStyle name="Input 2 9 6 2 4 2" xfId="30587"/>
    <cellStyle name="Input 2 9 6 2 5" xfId="19339"/>
    <cellStyle name="Input 2 9 6 3" xfId="6444"/>
    <cellStyle name="Input 2 9 6 3 2" xfId="21512"/>
    <cellStyle name="Input 2 9 6 4" xfId="10164"/>
    <cellStyle name="Input 2 9 6 4 2" xfId="25229"/>
    <cellStyle name="Input 2 9 6 5" xfId="13621"/>
    <cellStyle name="Input 2 9 6 5 2" xfId="28686"/>
    <cellStyle name="Input 2 9 6 6" xfId="9365"/>
    <cellStyle name="Input 2 9 6 6 2" xfId="24430"/>
    <cellStyle name="Input 2 9 6 7" xfId="33872"/>
    <cellStyle name="Input 2 9 7" xfId="1605"/>
    <cellStyle name="Input 2 9 7 2" xfId="3715"/>
    <cellStyle name="Input 2 9 7 2 2" xfId="8310"/>
    <cellStyle name="Input 2 9 7 2 2 2" xfId="23375"/>
    <cellStyle name="Input 2 9 7 2 3" xfId="12074"/>
    <cellStyle name="Input 2 9 7 2 3 2" xfId="27139"/>
    <cellStyle name="Input 2 9 7 2 4" xfId="15523"/>
    <cellStyle name="Input 2 9 7 2 4 2" xfId="30588"/>
    <cellStyle name="Input 2 9 7 2 5" xfId="19340"/>
    <cellStyle name="Input 2 9 7 3" xfId="6256"/>
    <cellStyle name="Input 2 9 7 3 2" xfId="21324"/>
    <cellStyle name="Input 2 9 7 4" xfId="9965"/>
    <cellStyle name="Input 2 9 7 4 2" xfId="25030"/>
    <cellStyle name="Input 2 9 7 5" xfId="13422"/>
    <cellStyle name="Input 2 9 7 5 2" xfId="28487"/>
    <cellStyle name="Input 2 9 7 6" xfId="9559"/>
    <cellStyle name="Input 2 9 7 6 2" xfId="24624"/>
    <cellStyle name="Input 2 9 7 7" xfId="33873"/>
    <cellStyle name="Input 2 9 8" xfId="2139"/>
    <cellStyle name="Input 2 9 8 2" xfId="3716"/>
    <cellStyle name="Input 2 9 8 2 2" xfId="8311"/>
    <cellStyle name="Input 2 9 8 2 2 2" xfId="23376"/>
    <cellStyle name="Input 2 9 8 2 3" xfId="12075"/>
    <cellStyle name="Input 2 9 8 2 3 2" xfId="27140"/>
    <cellStyle name="Input 2 9 8 2 4" xfId="15524"/>
    <cellStyle name="Input 2 9 8 2 4 2" xfId="30589"/>
    <cellStyle name="Input 2 9 8 2 5" xfId="19341"/>
    <cellStyle name="Input 2 9 8 3" xfId="6772"/>
    <cellStyle name="Input 2 9 8 3 2" xfId="21837"/>
    <cellStyle name="Input 2 9 8 4" xfId="10498"/>
    <cellStyle name="Input 2 9 8 4 2" xfId="25563"/>
    <cellStyle name="Input 2 9 8 5" xfId="13947"/>
    <cellStyle name="Input 2 9 8 5 2" xfId="29012"/>
    <cellStyle name="Input 2 9 8 6" xfId="5538"/>
    <cellStyle name="Input 2 9 8 6 2" xfId="20687"/>
    <cellStyle name="Input 2 9 8 7" xfId="33874"/>
    <cellStyle name="Input 2 9 9" xfId="1677"/>
    <cellStyle name="Input 2 9 9 2" xfId="3717"/>
    <cellStyle name="Input 2 9 9 2 2" xfId="8312"/>
    <cellStyle name="Input 2 9 9 2 2 2" xfId="23377"/>
    <cellStyle name="Input 2 9 9 2 3" xfId="12076"/>
    <cellStyle name="Input 2 9 9 2 3 2" xfId="27141"/>
    <cellStyle name="Input 2 9 9 2 4" xfId="15525"/>
    <cellStyle name="Input 2 9 9 2 4 2" xfId="30590"/>
    <cellStyle name="Input 2 9 9 2 5" xfId="19342"/>
    <cellStyle name="Input 2 9 9 3" xfId="6326"/>
    <cellStyle name="Input 2 9 9 3 2" xfId="21394"/>
    <cellStyle name="Input 2 9 9 4" xfId="10037"/>
    <cellStyle name="Input 2 9 9 4 2" xfId="25102"/>
    <cellStyle name="Input 2 9 9 5" xfId="13494"/>
    <cellStyle name="Input 2 9 9 5 2" xfId="28559"/>
    <cellStyle name="Input 2 9 9 6" xfId="10276"/>
    <cellStyle name="Input 2 9 9 6 2" xfId="25341"/>
    <cellStyle name="Input 2 9 9 7" xfId="33875"/>
    <cellStyle name="input 3" xfId="1001"/>
    <cellStyle name="input 4" xfId="1002"/>
    <cellStyle name="input 5" xfId="1003"/>
    <cellStyle name="input 6" xfId="1004"/>
    <cellStyle name="input 7" xfId="1005"/>
    <cellStyle name="input 8" xfId="1006"/>
    <cellStyle name="input 9" xfId="1007"/>
    <cellStyle name="LABEL Normal" xfId="1008"/>
    <cellStyle name="LABEL Note" xfId="1009"/>
    <cellStyle name="LABEL Units" xfId="1010"/>
    <cellStyle name="LabelIntersect" xfId="1011"/>
    <cellStyle name="LabelLeft" xfId="1012"/>
    <cellStyle name="LabelTop" xfId="1013"/>
    <cellStyle name="LabelTop 2" xfId="36111"/>
    <cellStyle name="Linked Cell" xfId="36143"/>
    <cellStyle name="Linked Cell 10" xfId="1014"/>
    <cellStyle name="Linked Cell 11" xfId="1015"/>
    <cellStyle name="Linked Cell 2" xfId="1016"/>
    <cellStyle name="Linked Cell 2 10" xfId="1017"/>
    <cellStyle name="Linked Cell 2 11" xfId="1018"/>
    <cellStyle name="Linked Cell 2 2" xfId="1019"/>
    <cellStyle name="Linked Cell 2 3" xfId="1020"/>
    <cellStyle name="Linked Cell 2 4" xfId="1021"/>
    <cellStyle name="Linked Cell 2 5" xfId="1022"/>
    <cellStyle name="Linked Cell 2 6" xfId="1023"/>
    <cellStyle name="Linked Cell 2 7" xfId="1024"/>
    <cellStyle name="Linked Cell 2 8" xfId="1025"/>
    <cellStyle name="Linked Cell 2 9" xfId="1026"/>
    <cellStyle name="Linked Cell 3" xfId="1027"/>
    <cellStyle name="Linked Cell 4" xfId="1028"/>
    <cellStyle name="Linked Cell 5" xfId="1029"/>
    <cellStyle name="Linked Cell 6" xfId="1030"/>
    <cellStyle name="Linked Cell 7" xfId="1031"/>
    <cellStyle name="Linked Cell 8" xfId="1032"/>
    <cellStyle name="Linked Cell 9" xfId="1033"/>
    <cellStyle name="LTM Cell Column Heading" xfId="1034"/>
    <cellStyle name="LTM Cell Column Heading 2" xfId="5716"/>
    <cellStyle name="Mik" xfId="1035"/>
    <cellStyle name="Multiple Cell Column Heading" xfId="1036"/>
    <cellStyle name="Multiple Cell Column Heading 2" xfId="5718"/>
    <cellStyle name="N" xfId="1037"/>
    <cellStyle name="Neutral" xfId="36139"/>
    <cellStyle name="Neutral 10" xfId="1038"/>
    <cellStyle name="Neutral 10 2" xfId="5720"/>
    <cellStyle name="Neutral 11" xfId="1039"/>
    <cellStyle name="Neutral 11 2" xfId="5721"/>
    <cellStyle name="Neutral 2" xfId="1040"/>
    <cellStyle name="Neutral 2 10" xfId="1041"/>
    <cellStyle name="Neutral 2 10 2" xfId="5723"/>
    <cellStyle name="Neutral 2 11" xfId="1042"/>
    <cellStyle name="Neutral 2 11 2" xfId="5724"/>
    <cellStyle name="Neutral 2 12" xfId="5722"/>
    <cellStyle name="Neutral 2 2" xfId="1043"/>
    <cellStyle name="Neutral 2 2 2" xfId="5725"/>
    <cellStyle name="Neutral 2 3" xfId="1044"/>
    <cellStyle name="Neutral 2 3 2" xfId="5726"/>
    <cellStyle name="Neutral 2 4" xfId="1045"/>
    <cellStyle name="Neutral 2 4 2" xfId="5727"/>
    <cellStyle name="Neutral 2 5" xfId="1046"/>
    <cellStyle name="Neutral 2 5 2" xfId="5728"/>
    <cellStyle name="Neutral 2 6" xfId="1047"/>
    <cellStyle name="Neutral 2 6 2" xfId="5729"/>
    <cellStyle name="Neutral 2 7" xfId="1048"/>
    <cellStyle name="Neutral 2 7 2" xfId="5730"/>
    <cellStyle name="Neutral 2 8" xfId="1049"/>
    <cellStyle name="Neutral 2 8 2" xfId="5731"/>
    <cellStyle name="Neutral 2 9" xfId="1050"/>
    <cellStyle name="Neutral 2 9 2" xfId="5732"/>
    <cellStyle name="Neutral 3" xfId="1051"/>
    <cellStyle name="Neutral 3 2" xfId="5733"/>
    <cellStyle name="Neutral 4" xfId="1052"/>
    <cellStyle name="Neutral 4 2" xfId="5734"/>
    <cellStyle name="Neutral 5" xfId="1053"/>
    <cellStyle name="Neutral 5 2" xfId="5735"/>
    <cellStyle name="Neutral 6" xfId="1054"/>
    <cellStyle name="Neutral 6 2" xfId="5736"/>
    <cellStyle name="Neutral 7" xfId="1055"/>
    <cellStyle name="Neutral 7 2" xfId="5737"/>
    <cellStyle name="Neutral 8" xfId="1056"/>
    <cellStyle name="Neutral 8 2" xfId="5738"/>
    <cellStyle name="Neutral 9" xfId="1057"/>
    <cellStyle name="Neutral 9 2" xfId="5739"/>
    <cellStyle name="Normal" xfId="0" builtinId="0"/>
    <cellStyle name="Normal 10" xfId="20329"/>
    <cellStyle name="Normal 10 2" xfId="36106"/>
    <cellStyle name="Normal 10 3" xfId="35960"/>
    <cellStyle name="Normal 11" xfId="35829"/>
    <cellStyle name="Normal 12" xfId="36118"/>
    <cellStyle name="Normal 13" xfId="36116"/>
    <cellStyle name="Normal 14" xfId="36119"/>
    <cellStyle name="Normal 2" xfId="1058"/>
    <cellStyle name="Normal 2 10" xfId="1059"/>
    <cellStyle name="Normal 2 11" xfId="1060"/>
    <cellStyle name="Normal 2 12" xfId="1061"/>
    <cellStyle name="Normal 2 12 2" xfId="1062"/>
    <cellStyle name="Normal 2 12 2 2" xfId="1063"/>
    <cellStyle name="Normal 2 12 2 2 2" xfId="36104"/>
    <cellStyle name="Normal 2 12 2 2 3" xfId="36018"/>
    <cellStyle name="Normal 2 12 2 3" xfId="36102"/>
    <cellStyle name="Normal 2 12 2 4" xfId="35953"/>
    <cellStyle name="Normal 2 12 3" xfId="35945"/>
    <cellStyle name="Normal 2 12 4" xfId="35971"/>
    <cellStyle name="Normal 2 13" xfId="1889"/>
    <cellStyle name="Normal 2 14" xfId="35942"/>
    <cellStyle name="Normal 2 15" xfId="35970"/>
    <cellStyle name="Normal 2 2" xfId="1064"/>
    <cellStyle name="Normal 2 2 2" xfId="1892"/>
    <cellStyle name="Normal 2 2 2 2" xfId="6530"/>
    <cellStyle name="Normal 2 3" xfId="1065"/>
    <cellStyle name="Normal 2 4" xfId="1066"/>
    <cellStyle name="Normal 2 5" xfId="1067"/>
    <cellStyle name="Normal 2 6" xfId="1068"/>
    <cellStyle name="Normal 2 7" xfId="1069"/>
    <cellStyle name="Normal 2 8" xfId="1070"/>
    <cellStyle name="Normal 2 9" xfId="1071"/>
    <cellStyle name="Normal 3" xfId="1072"/>
    <cellStyle name="Normal 3 2" xfId="1073"/>
    <cellStyle name="Normal 3 3" xfId="1890"/>
    <cellStyle name="Normal 3 3 2" xfId="6528"/>
    <cellStyle name="Normal 4" xfId="1074"/>
    <cellStyle name="Normal 5" xfId="1075"/>
    <cellStyle name="Normal 5 2" xfId="1076"/>
    <cellStyle name="Normal 5 2 2" xfId="1077"/>
    <cellStyle name="Normal 5 2 2 2" xfId="36103"/>
    <cellStyle name="Normal 5 2 2 3" xfId="36019"/>
    <cellStyle name="Normal 5 2 3" xfId="36101"/>
    <cellStyle name="Normal 5 2 4" xfId="35954"/>
    <cellStyle name="Normal 5 3" xfId="35943"/>
    <cellStyle name="Normal 5 4" xfId="35972"/>
    <cellStyle name="Normal 6" xfId="1078"/>
    <cellStyle name="Normal 6 2" xfId="1079"/>
    <cellStyle name="Normal 6 2 2" xfId="35951"/>
    <cellStyle name="Normal 6 2 3" xfId="35973"/>
    <cellStyle name="Normal 6 3" xfId="35835"/>
    <cellStyle name="Normal 6 4" xfId="35950"/>
    <cellStyle name="Normal 6 5" xfId="35959"/>
    <cellStyle name="Normal 6 6" xfId="35974"/>
    <cellStyle name="Normal 6 7" xfId="35830"/>
    <cellStyle name="Normal 7" xfId="1885"/>
    <cellStyle name="Normal 7 2" xfId="1893"/>
    <cellStyle name="Normal 8" xfId="1887"/>
    <cellStyle name="Normal 8 2" xfId="6524"/>
    <cellStyle name="Normal 8 2 2" xfId="21592"/>
    <cellStyle name="Normal 8 2 3" xfId="20331"/>
    <cellStyle name="Normal 8 3" xfId="35975"/>
    <cellStyle name="Normal 8 4" xfId="35834"/>
    <cellStyle name="Normal 9" xfId="20330"/>
    <cellStyle name="Normal millions" xfId="1080"/>
    <cellStyle name="Normal no decimal" xfId="1081"/>
    <cellStyle name="Normal thousands" xfId="1082"/>
    <cellStyle name="Normal two decimals" xfId="1083"/>
    <cellStyle name="Normal_Pipeline_consolidated 2" xfId="36113"/>
    <cellStyle name="Normal_RCP" xfId="36114"/>
    <cellStyle name="Normal_Sheet1" xfId="36117"/>
    <cellStyle name="Note 10" xfId="1084"/>
    <cellStyle name="Note 10 10" xfId="2436"/>
    <cellStyle name="Note 10 10 2" xfId="3719"/>
    <cellStyle name="Note 10 10 2 2" xfId="8314"/>
    <cellStyle name="Note 10 10 2 2 2" xfId="23379"/>
    <cellStyle name="Note 10 10 2 3" xfId="12078"/>
    <cellStyle name="Note 10 10 2 3 2" xfId="27143"/>
    <cellStyle name="Note 10 10 2 4" xfId="15527"/>
    <cellStyle name="Note 10 10 2 4 2" xfId="30592"/>
    <cellStyle name="Note 10 10 2 5" xfId="16899"/>
    <cellStyle name="Note 10 10 2 5 2" xfId="31958"/>
    <cellStyle name="Note 10 10 2 6" xfId="19344"/>
    <cellStyle name="Note 10 10 3" xfId="7069"/>
    <cellStyle name="Note 10 10 3 2" xfId="22134"/>
    <cellStyle name="Note 10 10 4" xfId="10795"/>
    <cellStyle name="Note 10 10 4 2" xfId="25860"/>
    <cellStyle name="Note 10 10 5" xfId="14244"/>
    <cellStyle name="Note 10 10 5 2" xfId="29309"/>
    <cellStyle name="Note 10 10 6" xfId="16898"/>
    <cellStyle name="Note 10 10 6 2" xfId="31957"/>
    <cellStyle name="Note 10 10 7" xfId="5960"/>
    <cellStyle name="Note 10 10 7 2" xfId="21029"/>
    <cellStyle name="Note 10 10 8" xfId="33876"/>
    <cellStyle name="Note 10 11" xfId="2515"/>
    <cellStyle name="Note 10 11 2" xfId="3720"/>
    <cellStyle name="Note 10 11 2 2" xfId="8315"/>
    <cellStyle name="Note 10 11 2 2 2" xfId="23380"/>
    <cellStyle name="Note 10 11 2 3" xfId="12079"/>
    <cellStyle name="Note 10 11 2 3 2" xfId="27144"/>
    <cellStyle name="Note 10 11 2 4" xfId="15528"/>
    <cellStyle name="Note 10 11 2 4 2" xfId="30593"/>
    <cellStyle name="Note 10 11 2 5" xfId="16901"/>
    <cellStyle name="Note 10 11 2 5 2" xfId="31960"/>
    <cellStyle name="Note 10 11 2 6" xfId="19345"/>
    <cellStyle name="Note 10 11 3" xfId="7148"/>
    <cellStyle name="Note 10 11 3 2" xfId="22213"/>
    <cellStyle name="Note 10 11 4" xfId="10874"/>
    <cellStyle name="Note 10 11 4 2" xfId="25939"/>
    <cellStyle name="Note 10 11 5" xfId="14323"/>
    <cellStyle name="Note 10 11 5 2" xfId="29388"/>
    <cellStyle name="Note 10 11 6" xfId="16900"/>
    <cellStyle name="Note 10 11 6 2" xfId="31959"/>
    <cellStyle name="Note 10 11 7" xfId="8108"/>
    <cellStyle name="Note 10 11 7 2" xfId="23173"/>
    <cellStyle name="Note 10 11 8" xfId="33877"/>
    <cellStyle name="Note 10 12" xfId="2616"/>
    <cellStyle name="Note 10 12 2" xfId="3721"/>
    <cellStyle name="Note 10 12 2 2" xfId="8316"/>
    <cellStyle name="Note 10 12 2 2 2" xfId="23381"/>
    <cellStyle name="Note 10 12 2 3" xfId="12080"/>
    <cellStyle name="Note 10 12 2 3 2" xfId="27145"/>
    <cellStyle name="Note 10 12 2 4" xfId="15529"/>
    <cellStyle name="Note 10 12 2 4 2" xfId="30594"/>
    <cellStyle name="Note 10 12 2 5" xfId="16903"/>
    <cellStyle name="Note 10 12 2 5 2" xfId="31962"/>
    <cellStyle name="Note 10 12 2 6" xfId="19346"/>
    <cellStyle name="Note 10 12 3" xfId="7249"/>
    <cellStyle name="Note 10 12 3 2" xfId="22314"/>
    <cellStyle name="Note 10 12 4" xfId="10975"/>
    <cellStyle name="Note 10 12 4 2" xfId="26040"/>
    <cellStyle name="Note 10 12 5" xfId="14424"/>
    <cellStyle name="Note 10 12 5 2" xfId="29489"/>
    <cellStyle name="Note 10 12 6" xfId="16902"/>
    <cellStyle name="Note 10 12 6 2" xfId="31961"/>
    <cellStyle name="Note 10 12 7" xfId="8154"/>
    <cellStyle name="Note 10 12 7 2" xfId="23219"/>
    <cellStyle name="Note 10 12 8" xfId="33878"/>
    <cellStyle name="Note 10 13" xfId="2433"/>
    <cellStyle name="Note 10 13 2" xfId="3722"/>
    <cellStyle name="Note 10 13 2 2" xfId="8317"/>
    <cellStyle name="Note 10 13 2 2 2" xfId="23382"/>
    <cellStyle name="Note 10 13 2 3" xfId="12081"/>
    <cellStyle name="Note 10 13 2 3 2" xfId="27146"/>
    <cellStyle name="Note 10 13 2 4" xfId="15530"/>
    <cellStyle name="Note 10 13 2 4 2" xfId="30595"/>
    <cellStyle name="Note 10 13 2 5" xfId="16905"/>
    <cellStyle name="Note 10 13 2 5 2" xfId="31964"/>
    <cellStyle name="Note 10 13 2 6" xfId="19347"/>
    <cellStyle name="Note 10 13 3" xfId="7066"/>
    <cellStyle name="Note 10 13 3 2" xfId="22131"/>
    <cellStyle name="Note 10 13 4" xfId="10792"/>
    <cellStyle name="Note 10 13 4 2" xfId="25857"/>
    <cellStyle name="Note 10 13 5" xfId="14241"/>
    <cellStyle name="Note 10 13 5 2" xfId="29306"/>
    <cellStyle name="Note 10 13 6" xfId="16904"/>
    <cellStyle name="Note 10 13 6 2" xfId="31963"/>
    <cellStyle name="Note 10 13 7" xfId="8079"/>
    <cellStyle name="Note 10 13 7 2" xfId="23144"/>
    <cellStyle name="Note 10 13 8" xfId="33879"/>
    <cellStyle name="Note 10 14" xfId="2798"/>
    <cellStyle name="Note 10 14 2" xfId="3723"/>
    <cellStyle name="Note 10 14 2 2" xfId="8318"/>
    <cellStyle name="Note 10 14 2 2 2" xfId="23383"/>
    <cellStyle name="Note 10 14 2 3" xfId="12082"/>
    <cellStyle name="Note 10 14 2 3 2" xfId="27147"/>
    <cellStyle name="Note 10 14 2 4" xfId="15531"/>
    <cellStyle name="Note 10 14 2 4 2" xfId="30596"/>
    <cellStyle name="Note 10 14 2 5" xfId="16907"/>
    <cellStyle name="Note 10 14 2 5 2" xfId="31966"/>
    <cellStyle name="Note 10 14 2 6" xfId="19348"/>
    <cellStyle name="Note 10 14 3" xfId="7431"/>
    <cellStyle name="Note 10 14 3 2" xfId="22496"/>
    <cellStyle name="Note 10 14 4" xfId="11157"/>
    <cellStyle name="Note 10 14 4 2" xfId="26222"/>
    <cellStyle name="Note 10 14 5" xfId="14606"/>
    <cellStyle name="Note 10 14 5 2" xfId="29671"/>
    <cellStyle name="Note 10 14 6" xfId="16906"/>
    <cellStyle name="Note 10 14 6 2" xfId="31965"/>
    <cellStyle name="Note 10 14 7" xfId="13750"/>
    <cellStyle name="Note 10 14 7 2" xfId="28815"/>
    <cellStyle name="Note 10 14 8" xfId="33880"/>
    <cellStyle name="Note 10 15" xfId="2724"/>
    <cellStyle name="Note 10 15 2" xfId="3724"/>
    <cellStyle name="Note 10 15 2 2" xfId="8319"/>
    <cellStyle name="Note 10 15 2 2 2" xfId="23384"/>
    <cellStyle name="Note 10 15 2 3" xfId="12083"/>
    <cellStyle name="Note 10 15 2 3 2" xfId="27148"/>
    <cellStyle name="Note 10 15 2 4" xfId="15532"/>
    <cellStyle name="Note 10 15 2 4 2" xfId="30597"/>
    <cellStyle name="Note 10 15 2 5" xfId="16909"/>
    <cellStyle name="Note 10 15 2 5 2" xfId="31968"/>
    <cellStyle name="Note 10 15 2 6" xfId="19349"/>
    <cellStyle name="Note 10 15 3" xfId="7357"/>
    <cellStyle name="Note 10 15 3 2" xfId="22422"/>
    <cellStyle name="Note 10 15 4" xfId="11083"/>
    <cellStyle name="Note 10 15 4 2" xfId="26148"/>
    <cellStyle name="Note 10 15 5" xfId="14532"/>
    <cellStyle name="Note 10 15 5 2" xfId="29597"/>
    <cellStyle name="Note 10 15 6" xfId="16908"/>
    <cellStyle name="Note 10 15 6 2" xfId="31967"/>
    <cellStyle name="Note 10 15 7" xfId="5661"/>
    <cellStyle name="Note 10 15 7 2" xfId="20778"/>
    <cellStyle name="Note 10 15 8" xfId="33881"/>
    <cellStyle name="Note 10 16" xfId="3718"/>
    <cellStyle name="Note 10 16 2" xfId="8313"/>
    <cellStyle name="Note 10 16 2 2" xfId="23378"/>
    <cellStyle name="Note 10 16 3" xfId="12077"/>
    <cellStyle name="Note 10 16 3 2" xfId="27142"/>
    <cellStyle name="Note 10 16 4" xfId="15526"/>
    <cellStyle name="Note 10 16 4 2" xfId="30591"/>
    <cellStyle name="Note 10 16 5" xfId="16910"/>
    <cellStyle name="Note 10 16 5 2" xfId="31969"/>
    <cellStyle name="Note 10 16 6" xfId="19343"/>
    <cellStyle name="Note 10 17" xfId="5766"/>
    <cellStyle name="Note 10 17 2" xfId="20861"/>
    <cellStyle name="Note 10 18" xfId="9445"/>
    <cellStyle name="Note 10 18 2" xfId="24510"/>
    <cellStyle name="Note 10 19" xfId="16897"/>
    <cellStyle name="Note 10 19 2" xfId="31956"/>
    <cellStyle name="Note 10 2" xfId="1958"/>
    <cellStyle name="Note 10 2 2" xfId="3725"/>
    <cellStyle name="Note 10 2 2 2" xfId="8320"/>
    <cellStyle name="Note 10 2 2 2 2" xfId="23385"/>
    <cellStyle name="Note 10 2 2 3" xfId="12084"/>
    <cellStyle name="Note 10 2 2 3 2" xfId="27149"/>
    <cellStyle name="Note 10 2 2 4" xfId="15533"/>
    <cellStyle name="Note 10 2 2 4 2" xfId="30598"/>
    <cellStyle name="Note 10 2 2 5" xfId="16912"/>
    <cellStyle name="Note 10 2 2 5 2" xfId="31971"/>
    <cellStyle name="Note 10 2 2 6" xfId="19350"/>
    <cellStyle name="Note 10 2 3" xfId="6596"/>
    <cellStyle name="Note 10 2 3 2" xfId="21661"/>
    <cellStyle name="Note 10 2 4" xfId="10317"/>
    <cellStyle name="Note 10 2 4 2" xfId="25382"/>
    <cellStyle name="Note 10 2 5" xfId="16911"/>
    <cellStyle name="Note 10 2 5 2" xfId="31970"/>
    <cellStyle name="Note 10 2 6" xfId="33882"/>
    <cellStyle name="Note 10 20" xfId="33883"/>
    <cellStyle name="Note 10 21" xfId="35024"/>
    <cellStyle name="Note 10 22" xfId="34886"/>
    <cellStyle name="Note 10 23" xfId="35363"/>
    <cellStyle name="Note 10 24" xfId="35614"/>
    <cellStyle name="Note 10 25" xfId="35816"/>
    <cellStyle name="Note 10 26" xfId="35929"/>
    <cellStyle name="Note 10 3" xfId="2066"/>
    <cellStyle name="Note 10 3 2" xfId="3726"/>
    <cellStyle name="Note 10 3 2 2" xfId="8321"/>
    <cellStyle name="Note 10 3 2 2 2" xfId="23386"/>
    <cellStyle name="Note 10 3 2 3" xfId="12085"/>
    <cellStyle name="Note 10 3 2 3 2" xfId="27150"/>
    <cellStyle name="Note 10 3 2 4" xfId="15534"/>
    <cellStyle name="Note 10 3 2 4 2" xfId="30599"/>
    <cellStyle name="Note 10 3 2 5" xfId="16914"/>
    <cellStyle name="Note 10 3 2 5 2" xfId="31973"/>
    <cellStyle name="Note 10 3 2 6" xfId="19351"/>
    <cellStyle name="Note 10 3 3" xfId="6699"/>
    <cellStyle name="Note 10 3 3 2" xfId="21764"/>
    <cellStyle name="Note 10 3 4" xfId="10425"/>
    <cellStyle name="Note 10 3 4 2" xfId="25490"/>
    <cellStyle name="Note 10 3 5" xfId="16913"/>
    <cellStyle name="Note 10 3 5 2" xfId="31972"/>
    <cellStyle name="Note 10 3 6" xfId="33884"/>
    <cellStyle name="Note 10 4" xfId="1252"/>
    <cellStyle name="Note 10 4 2" xfId="3727"/>
    <cellStyle name="Note 10 4 2 2" xfId="8322"/>
    <cellStyle name="Note 10 4 2 2 2" xfId="23387"/>
    <cellStyle name="Note 10 4 2 3" xfId="12086"/>
    <cellStyle name="Note 10 4 2 3 2" xfId="27151"/>
    <cellStyle name="Note 10 4 2 4" xfId="15535"/>
    <cellStyle name="Note 10 4 2 4 2" xfId="30600"/>
    <cellStyle name="Note 10 4 2 5" xfId="16916"/>
    <cellStyle name="Note 10 4 2 5 2" xfId="31975"/>
    <cellStyle name="Note 10 4 2 6" xfId="19352"/>
    <cellStyle name="Note 10 4 3" xfId="5919"/>
    <cellStyle name="Note 10 4 3 2" xfId="20988"/>
    <cellStyle name="Note 10 4 4" xfId="9612"/>
    <cellStyle name="Note 10 4 4 2" xfId="24677"/>
    <cellStyle name="Note 10 4 5" xfId="13069"/>
    <cellStyle name="Note 10 4 5 2" xfId="28134"/>
    <cellStyle name="Note 10 4 6" xfId="16915"/>
    <cellStyle name="Note 10 4 6 2" xfId="31974"/>
    <cellStyle name="Note 10 4 7" xfId="16783"/>
    <cellStyle name="Note 10 4 7 2" xfId="31848"/>
    <cellStyle name="Note 10 4 8" xfId="33885"/>
    <cellStyle name="Note 10 5" xfId="1612"/>
    <cellStyle name="Note 10 5 2" xfId="3728"/>
    <cellStyle name="Note 10 5 2 2" xfId="8323"/>
    <cellStyle name="Note 10 5 2 2 2" xfId="23388"/>
    <cellStyle name="Note 10 5 2 3" xfId="12087"/>
    <cellStyle name="Note 10 5 2 3 2" xfId="27152"/>
    <cellStyle name="Note 10 5 2 4" xfId="15536"/>
    <cellStyle name="Note 10 5 2 4 2" xfId="30601"/>
    <cellStyle name="Note 10 5 2 5" xfId="16918"/>
    <cellStyle name="Note 10 5 2 5 2" xfId="31977"/>
    <cellStyle name="Note 10 5 2 6" xfId="19353"/>
    <cellStyle name="Note 10 5 3" xfId="6262"/>
    <cellStyle name="Note 10 5 3 2" xfId="21330"/>
    <cellStyle name="Note 10 5 4" xfId="9972"/>
    <cellStyle name="Note 10 5 4 2" xfId="25037"/>
    <cellStyle name="Note 10 5 5" xfId="13429"/>
    <cellStyle name="Note 10 5 5 2" xfId="28494"/>
    <cellStyle name="Note 10 5 6" xfId="16917"/>
    <cellStyle name="Note 10 5 6 2" xfId="31976"/>
    <cellStyle name="Note 10 5 7" xfId="10476"/>
    <cellStyle name="Note 10 5 7 2" xfId="25541"/>
    <cellStyle name="Note 10 5 8" xfId="33886"/>
    <cellStyle name="Note 10 6" xfId="2142"/>
    <cellStyle name="Note 10 6 2" xfId="3729"/>
    <cellStyle name="Note 10 6 2 2" xfId="8324"/>
    <cellStyle name="Note 10 6 2 2 2" xfId="23389"/>
    <cellStyle name="Note 10 6 2 3" xfId="12088"/>
    <cellStyle name="Note 10 6 2 3 2" xfId="27153"/>
    <cellStyle name="Note 10 6 2 4" xfId="15537"/>
    <cellStyle name="Note 10 6 2 4 2" xfId="30602"/>
    <cellStyle name="Note 10 6 2 5" xfId="16920"/>
    <cellStyle name="Note 10 6 2 5 2" xfId="31979"/>
    <cellStyle name="Note 10 6 2 6" xfId="19354"/>
    <cellStyle name="Note 10 6 3" xfId="6775"/>
    <cellStyle name="Note 10 6 3 2" xfId="21840"/>
    <cellStyle name="Note 10 6 4" xfId="10501"/>
    <cellStyle name="Note 10 6 4 2" xfId="25566"/>
    <cellStyle name="Note 10 6 5" xfId="13950"/>
    <cellStyle name="Note 10 6 5 2" xfId="29015"/>
    <cellStyle name="Note 10 6 6" xfId="16919"/>
    <cellStyle name="Note 10 6 6 2" xfId="31978"/>
    <cellStyle name="Note 10 6 7" xfId="7965"/>
    <cellStyle name="Note 10 6 7 2" xfId="23030"/>
    <cellStyle name="Note 10 6 8" xfId="33887"/>
    <cellStyle name="Note 10 7" xfId="2190"/>
    <cellStyle name="Note 10 7 2" xfId="3730"/>
    <cellStyle name="Note 10 7 2 2" xfId="8325"/>
    <cellStyle name="Note 10 7 2 2 2" xfId="23390"/>
    <cellStyle name="Note 10 7 2 3" xfId="12089"/>
    <cellStyle name="Note 10 7 2 3 2" xfId="27154"/>
    <cellStyle name="Note 10 7 2 4" xfId="15538"/>
    <cellStyle name="Note 10 7 2 4 2" xfId="30603"/>
    <cellStyle name="Note 10 7 2 5" xfId="16922"/>
    <cellStyle name="Note 10 7 2 5 2" xfId="31981"/>
    <cellStyle name="Note 10 7 2 6" xfId="19355"/>
    <cellStyle name="Note 10 7 3" xfId="6823"/>
    <cellStyle name="Note 10 7 3 2" xfId="21888"/>
    <cellStyle name="Note 10 7 4" xfId="10549"/>
    <cellStyle name="Note 10 7 4 2" xfId="25614"/>
    <cellStyle name="Note 10 7 5" xfId="13998"/>
    <cellStyle name="Note 10 7 5 2" xfId="29063"/>
    <cellStyle name="Note 10 7 6" xfId="16921"/>
    <cellStyle name="Note 10 7 6 2" xfId="31980"/>
    <cellStyle name="Note 10 7 7" xfId="6144"/>
    <cellStyle name="Note 10 7 7 2" xfId="21213"/>
    <cellStyle name="Note 10 7 8" xfId="33888"/>
    <cellStyle name="Note 10 8" xfId="2272"/>
    <cellStyle name="Note 10 8 2" xfId="3731"/>
    <cellStyle name="Note 10 8 2 2" xfId="8326"/>
    <cellStyle name="Note 10 8 2 2 2" xfId="23391"/>
    <cellStyle name="Note 10 8 2 3" xfId="12090"/>
    <cellStyle name="Note 10 8 2 3 2" xfId="27155"/>
    <cellStyle name="Note 10 8 2 4" xfId="15539"/>
    <cellStyle name="Note 10 8 2 4 2" xfId="30604"/>
    <cellStyle name="Note 10 8 2 5" xfId="16924"/>
    <cellStyle name="Note 10 8 2 5 2" xfId="31983"/>
    <cellStyle name="Note 10 8 2 6" xfId="19356"/>
    <cellStyle name="Note 10 8 3" xfId="6905"/>
    <cellStyle name="Note 10 8 3 2" xfId="21970"/>
    <cellStyle name="Note 10 8 4" xfId="10631"/>
    <cellStyle name="Note 10 8 4 2" xfId="25696"/>
    <cellStyle name="Note 10 8 5" xfId="14080"/>
    <cellStyle name="Note 10 8 5 2" xfId="29145"/>
    <cellStyle name="Note 10 8 6" xfId="16923"/>
    <cellStyle name="Note 10 8 6 2" xfId="31982"/>
    <cellStyle name="Note 10 8 7" xfId="8030"/>
    <cellStyle name="Note 10 8 7 2" xfId="23095"/>
    <cellStyle name="Note 10 8 8" xfId="33889"/>
    <cellStyle name="Note 10 9" xfId="2348"/>
    <cellStyle name="Note 10 9 2" xfId="3732"/>
    <cellStyle name="Note 10 9 2 2" xfId="8327"/>
    <cellStyle name="Note 10 9 2 2 2" xfId="23392"/>
    <cellStyle name="Note 10 9 2 3" xfId="12091"/>
    <cellStyle name="Note 10 9 2 3 2" xfId="27156"/>
    <cellStyle name="Note 10 9 2 4" xfId="15540"/>
    <cellStyle name="Note 10 9 2 4 2" xfId="30605"/>
    <cellStyle name="Note 10 9 2 5" xfId="16926"/>
    <cellStyle name="Note 10 9 2 5 2" xfId="31985"/>
    <cellStyle name="Note 10 9 2 6" xfId="19357"/>
    <cellStyle name="Note 10 9 3" xfId="6981"/>
    <cellStyle name="Note 10 9 3 2" xfId="22046"/>
    <cellStyle name="Note 10 9 4" xfId="10707"/>
    <cellStyle name="Note 10 9 4 2" xfId="25772"/>
    <cellStyle name="Note 10 9 5" xfId="14156"/>
    <cellStyle name="Note 10 9 5 2" xfId="29221"/>
    <cellStyle name="Note 10 9 6" xfId="16925"/>
    <cellStyle name="Note 10 9 6 2" xfId="31984"/>
    <cellStyle name="Note 10 9 7" xfId="13807"/>
    <cellStyle name="Note 10 9 7 2" xfId="28872"/>
    <cellStyle name="Note 10 9 8" xfId="33890"/>
    <cellStyle name="Note 11" xfId="1085"/>
    <cellStyle name="Note 11 10" xfId="2437"/>
    <cellStyle name="Note 11 10 2" xfId="3734"/>
    <cellStyle name="Note 11 10 2 2" xfId="8329"/>
    <cellStyle name="Note 11 10 2 2 2" xfId="23394"/>
    <cellStyle name="Note 11 10 2 3" xfId="12093"/>
    <cellStyle name="Note 11 10 2 3 2" xfId="27158"/>
    <cellStyle name="Note 11 10 2 4" xfId="15542"/>
    <cellStyle name="Note 11 10 2 4 2" xfId="30607"/>
    <cellStyle name="Note 11 10 2 5" xfId="16929"/>
    <cellStyle name="Note 11 10 2 5 2" xfId="31988"/>
    <cellStyle name="Note 11 10 2 6" xfId="19359"/>
    <cellStyle name="Note 11 10 3" xfId="7070"/>
    <cellStyle name="Note 11 10 3 2" xfId="22135"/>
    <cellStyle name="Note 11 10 4" xfId="10796"/>
    <cellStyle name="Note 11 10 4 2" xfId="25861"/>
    <cellStyle name="Note 11 10 5" xfId="14245"/>
    <cellStyle name="Note 11 10 5 2" xfId="29310"/>
    <cellStyle name="Note 11 10 6" xfId="16928"/>
    <cellStyle name="Note 11 10 6 2" xfId="31987"/>
    <cellStyle name="Note 11 10 7" xfId="8081"/>
    <cellStyle name="Note 11 10 7 2" xfId="23146"/>
    <cellStyle name="Note 11 10 8" xfId="33891"/>
    <cellStyle name="Note 11 11" xfId="2516"/>
    <cellStyle name="Note 11 11 2" xfId="3735"/>
    <cellStyle name="Note 11 11 2 2" xfId="8330"/>
    <cellStyle name="Note 11 11 2 2 2" xfId="23395"/>
    <cellStyle name="Note 11 11 2 3" xfId="12094"/>
    <cellStyle name="Note 11 11 2 3 2" xfId="27159"/>
    <cellStyle name="Note 11 11 2 4" xfId="15543"/>
    <cellStyle name="Note 11 11 2 4 2" xfId="30608"/>
    <cellStyle name="Note 11 11 2 5" xfId="16931"/>
    <cellStyle name="Note 11 11 2 5 2" xfId="31990"/>
    <cellStyle name="Note 11 11 2 6" xfId="19360"/>
    <cellStyle name="Note 11 11 3" xfId="7149"/>
    <cellStyle name="Note 11 11 3 2" xfId="22214"/>
    <cellStyle name="Note 11 11 4" xfId="10875"/>
    <cellStyle name="Note 11 11 4 2" xfId="25940"/>
    <cellStyle name="Note 11 11 5" xfId="14324"/>
    <cellStyle name="Note 11 11 5 2" xfId="29389"/>
    <cellStyle name="Note 11 11 6" xfId="16930"/>
    <cellStyle name="Note 11 11 6 2" xfId="31989"/>
    <cellStyle name="Note 11 11 7" xfId="6133"/>
    <cellStyle name="Note 11 11 7 2" xfId="21202"/>
    <cellStyle name="Note 11 11 8" xfId="33892"/>
    <cellStyle name="Note 11 12" xfId="2617"/>
    <cellStyle name="Note 11 12 2" xfId="3736"/>
    <cellStyle name="Note 11 12 2 2" xfId="8331"/>
    <cellStyle name="Note 11 12 2 2 2" xfId="23396"/>
    <cellStyle name="Note 11 12 2 3" xfId="12095"/>
    <cellStyle name="Note 11 12 2 3 2" xfId="27160"/>
    <cellStyle name="Note 11 12 2 4" xfId="15544"/>
    <cellStyle name="Note 11 12 2 4 2" xfId="30609"/>
    <cellStyle name="Note 11 12 2 5" xfId="16933"/>
    <cellStyle name="Note 11 12 2 5 2" xfId="31992"/>
    <cellStyle name="Note 11 12 2 6" xfId="19361"/>
    <cellStyle name="Note 11 12 3" xfId="7250"/>
    <cellStyle name="Note 11 12 3 2" xfId="22315"/>
    <cellStyle name="Note 11 12 4" xfId="10976"/>
    <cellStyle name="Note 11 12 4 2" xfId="26041"/>
    <cellStyle name="Note 11 12 5" xfId="14425"/>
    <cellStyle name="Note 11 12 5 2" xfId="29490"/>
    <cellStyle name="Note 11 12 6" xfId="16932"/>
    <cellStyle name="Note 11 12 6 2" xfId="31991"/>
    <cellStyle name="Note 11 12 7" xfId="13780"/>
    <cellStyle name="Note 11 12 7 2" xfId="28845"/>
    <cellStyle name="Note 11 12 8" xfId="33893"/>
    <cellStyle name="Note 11 13" xfId="2434"/>
    <cellStyle name="Note 11 13 2" xfId="3737"/>
    <cellStyle name="Note 11 13 2 2" xfId="8332"/>
    <cellStyle name="Note 11 13 2 2 2" xfId="23397"/>
    <cellStyle name="Note 11 13 2 3" xfId="12096"/>
    <cellStyle name="Note 11 13 2 3 2" xfId="27161"/>
    <cellStyle name="Note 11 13 2 4" xfId="15545"/>
    <cellStyle name="Note 11 13 2 4 2" xfId="30610"/>
    <cellStyle name="Note 11 13 2 5" xfId="16935"/>
    <cellStyle name="Note 11 13 2 5 2" xfId="31994"/>
    <cellStyle name="Note 11 13 2 6" xfId="19362"/>
    <cellStyle name="Note 11 13 3" xfId="7067"/>
    <cellStyle name="Note 11 13 3 2" xfId="22132"/>
    <cellStyle name="Note 11 13 4" xfId="10793"/>
    <cellStyle name="Note 11 13 4 2" xfId="25858"/>
    <cellStyle name="Note 11 13 5" xfId="14242"/>
    <cellStyle name="Note 11 13 5 2" xfId="29307"/>
    <cellStyle name="Note 11 13 6" xfId="16934"/>
    <cellStyle name="Note 11 13 6 2" xfId="31993"/>
    <cellStyle name="Note 11 13 7" xfId="6150"/>
    <cellStyle name="Note 11 13 7 2" xfId="21219"/>
    <cellStyle name="Note 11 13 8" xfId="33894"/>
    <cellStyle name="Note 11 14" xfId="2799"/>
    <cellStyle name="Note 11 14 2" xfId="3738"/>
    <cellStyle name="Note 11 14 2 2" xfId="8333"/>
    <cellStyle name="Note 11 14 2 2 2" xfId="23398"/>
    <cellStyle name="Note 11 14 2 3" xfId="12097"/>
    <cellStyle name="Note 11 14 2 3 2" xfId="27162"/>
    <cellStyle name="Note 11 14 2 4" xfId="15546"/>
    <cellStyle name="Note 11 14 2 4 2" xfId="30611"/>
    <cellStyle name="Note 11 14 2 5" xfId="16937"/>
    <cellStyle name="Note 11 14 2 5 2" xfId="31996"/>
    <cellStyle name="Note 11 14 2 6" xfId="19363"/>
    <cellStyle name="Note 11 14 3" xfId="7432"/>
    <cellStyle name="Note 11 14 3 2" xfId="22497"/>
    <cellStyle name="Note 11 14 4" xfId="11158"/>
    <cellStyle name="Note 11 14 4 2" xfId="26223"/>
    <cellStyle name="Note 11 14 5" xfId="14607"/>
    <cellStyle name="Note 11 14 5 2" xfId="29672"/>
    <cellStyle name="Note 11 14 6" xfId="16936"/>
    <cellStyle name="Note 11 14 6 2" xfId="31995"/>
    <cellStyle name="Note 11 14 7" xfId="13903"/>
    <cellStyle name="Note 11 14 7 2" xfId="28968"/>
    <cellStyle name="Note 11 14 8" xfId="33895"/>
    <cellStyle name="Note 11 15" xfId="2725"/>
    <cellStyle name="Note 11 15 2" xfId="3739"/>
    <cellStyle name="Note 11 15 2 2" xfId="8334"/>
    <cellStyle name="Note 11 15 2 2 2" xfId="23399"/>
    <cellStyle name="Note 11 15 2 3" xfId="12098"/>
    <cellStyle name="Note 11 15 2 3 2" xfId="27163"/>
    <cellStyle name="Note 11 15 2 4" xfId="15547"/>
    <cellStyle name="Note 11 15 2 4 2" xfId="30612"/>
    <cellStyle name="Note 11 15 2 5" xfId="16939"/>
    <cellStyle name="Note 11 15 2 5 2" xfId="31998"/>
    <cellStyle name="Note 11 15 2 6" xfId="19364"/>
    <cellStyle name="Note 11 15 3" xfId="7358"/>
    <cellStyle name="Note 11 15 3 2" xfId="22423"/>
    <cellStyle name="Note 11 15 4" xfId="11084"/>
    <cellStyle name="Note 11 15 4 2" xfId="26149"/>
    <cellStyle name="Note 11 15 5" xfId="14533"/>
    <cellStyle name="Note 11 15 5 2" xfId="29598"/>
    <cellStyle name="Note 11 15 6" xfId="16938"/>
    <cellStyle name="Note 11 15 6 2" xfId="31997"/>
    <cellStyle name="Note 11 15 7" xfId="5662"/>
    <cellStyle name="Note 11 15 7 2" xfId="20779"/>
    <cellStyle name="Note 11 15 8" xfId="33896"/>
    <cellStyle name="Note 11 16" xfId="3733"/>
    <cellStyle name="Note 11 16 2" xfId="8328"/>
    <cellStyle name="Note 11 16 2 2" xfId="23393"/>
    <cellStyle name="Note 11 16 3" xfId="12092"/>
    <cellStyle name="Note 11 16 3 2" xfId="27157"/>
    <cellStyle name="Note 11 16 4" xfId="15541"/>
    <cellStyle name="Note 11 16 4 2" xfId="30606"/>
    <cellStyle name="Note 11 16 5" xfId="16940"/>
    <cellStyle name="Note 11 16 5 2" xfId="31999"/>
    <cellStyle name="Note 11 16 6" xfId="19358"/>
    <cellStyle name="Note 11 17" xfId="5767"/>
    <cellStyle name="Note 11 17 2" xfId="20862"/>
    <cellStyle name="Note 11 18" xfId="9446"/>
    <cellStyle name="Note 11 18 2" xfId="24511"/>
    <cellStyle name="Note 11 19" xfId="16927"/>
    <cellStyle name="Note 11 19 2" xfId="31986"/>
    <cellStyle name="Note 11 2" xfId="1957"/>
    <cellStyle name="Note 11 2 2" xfId="3740"/>
    <cellStyle name="Note 11 2 2 2" xfId="8335"/>
    <cellStyle name="Note 11 2 2 2 2" xfId="23400"/>
    <cellStyle name="Note 11 2 2 3" xfId="12099"/>
    <cellStyle name="Note 11 2 2 3 2" xfId="27164"/>
    <cellStyle name="Note 11 2 2 4" xfId="15548"/>
    <cellStyle name="Note 11 2 2 4 2" xfId="30613"/>
    <cellStyle name="Note 11 2 2 5" xfId="16942"/>
    <cellStyle name="Note 11 2 2 5 2" xfId="32001"/>
    <cellStyle name="Note 11 2 2 6" xfId="19365"/>
    <cellStyle name="Note 11 2 3" xfId="6595"/>
    <cellStyle name="Note 11 2 3 2" xfId="21660"/>
    <cellStyle name="Note 11 2 4" xfId="10316"/>
    <cellStyle name="Note 11 2 4 2" xfId="25381"/>
    <cellStyle name="Note 11 2 5" xfId="16941"/>
    <cellStyle name="Note 11 2 5 2" xfId="32000"/>
    <cellStyle name="Note 11 2 6" xfId="33897"/>
    <cellStyle name="Note 11 20" xfId="33898"/>
    <cellStyle name="Note 11 21" xfId="35025"/>
    <cellStyle name="Note 11 22" xfId="34885"/>
    <cellStyle name="Note 11 23" xfId="35334"/>
    <cellStyle name="Note 11 24" xfId="35580"/>
    <cellStyle name="Note 11 25" xfId="35794"/>
    <cellStyle name="Note 11 26" xfId="35936"/>
    <cellStyle name="Note 11 3" xfId="2067"/>
    <cellStyle name="Note 11 3 2" xfId="3741"/>
    <cellStyle name="Note 11 3 2 2" xfId="8336"/>
    <cellStyle name="Note 11 3 2 2 2" xfId="23401"/>
    <cellStyle name="Note 11 3 2 3" xfId="12100"/>
    <cellStyle name="Note 11 3 2 3 2" xfId="27165"/>
    <cellStyle name="Note 11 3 2 4" xfId="15549"/>
    <cellStyle name="Note 11 3 2 4 2" xfId="30614"/>
    <cellStyle name="Note 11 3 2 5" xfId="16944"/>
    <cellStyle name="Note 11 3 2 5 2" xfId="32003"/>
    <cellStyle name="Note 11 3 2 6" xfId="19366"/>
    <cellStyle name="Note 11 3 3" xfId="6700"/>
    <cellStyle name="Note 11 3 3 2" xfId="21765"/>
    <cellStyle name="Note 11 3 4" xfId="10426"/>
    <cellStyle name="Note 11 3 4 2" xfId="25491"/>
    <cellStyle name="Note 11 3 5" xfId="16943"/>
    <cellStyle name="Note 11 3 5 2" xfId="32002"/>
    <cellStyle name="Note 11 3 6" xfId="33899"/>
    <cellStyle name="Note 11 4" xfId="1251"/>
    <cellStyle name="Note 11 4 2" xfId="3742"/>
    <cellStyle name="Note 11 4 2 2" xfId="8337"/>
    <cellStyle name="Note 11 4 2 2 2" xfId="23402"/>
    <cellStyle name="Note 11 4 2 3" xfId="12101"/>
    <cellStyle name="Note 11 4 2 3 2" xfId="27166"/>
    <cellStyle name="Note 11 4 2 4" xfId="15550"/>
    <cellStyle name="Note 11 4 2 4 2" xfId="30615"/>
    <cellStyle name="Note 11 4 2 5" xfId="16946"/>
    <cellStyle name="Note 11 4 2 5 2" xfId="32005"/>
    <cellStyle name="Note 11 4 2 6" xfId="19367"/>
    <cellStyle name="Note 11 4 3" xfId="5918"/>
    <cellStyle name="Note 11 4 3 2" xfId="20987"/>
    <cellStyle name="Note 11 4 4" xfId="9611"/>
    <cellStyle name="Note 11 4 4 2" xfId="24676"/>
    <cellStyle name="Note 11 4 5" xfId="13068"/>
    <cellStyle name="Note 11 4 5 2" xfId="28133"/>
    <cellStyle name="Note 11 4 6" xfId="16945"/>
    <cellStyle name="Note 11 4 6 2" xfId="32004"/>
    <cellStyle name="Note 11 4 7" xfId="16784"/>
    <cellStyle name="Note 11 4 7 2" xfId="31849"/>
    <cellStyle name="Note 11 4 8" xfId="33900"/>
    <cellStyle name="Note 11 5" xfId="1613"/>
    <cellStyle name="Note 11 5 2" xfId="3743"/>
    <cellStyle name="Note 11 5 2 2" xfId="8338"/>
    <cellStyle name="Note 11 5 2 2 2" xfId="23403"/>
    <cellStyle name="Note 11 5 2 3" xfId="12102"/>
    <cellStyle name="Note 11 5 2 3 2" xfId="27167"/>
    <cellStyle name="Note 11 5 2 4" xfId="15551"/>
    <cellStyle name="Note 11 5 2 4 2" xfId="30616"/>
    <cellStyle name="Note 11 5 2 5" xfId="16948"/>
    <cellStyle name="Note 11 5 2 5 2" xfId="32007"/>
    <cellStyle name="Note 11 5 2 6" xfId="19368"/>
    <cellStyle name="Note 11 5 3" xfId="6263"/>
    <cellStyle name="Note 11 5 3 2" xfId="21331"/>
    <cellStyle name="Note 11 5 4" xfId="9973"/>
    <cellStyle name="Note 11 5 4 2" xfId="25038"/>
    <cellStyle name="Note 11 5 5" xfId="13430"/>
    <cellStyle name="Note 11 5 5 2" xfId="28495"/>
    <cellStyle name="Note 11 5 6" xfId="16947"/>
    <cellStyle name="Note 11 5 6 2" xfId="32006"/>
    <cellStyle name="Note 11 5 7" xfId="10267"/>
    <cellStyle name="Note 11 5 7 2" xfId="25332"/>
    <cellStyle name="Note 11 5 8" xfId="33901"/>
    <cellStyle name="Note 11 6" xfId="2143"/>
    <cellStyle name="Note 11 6 2" xfId="3744"/>
    <cellStyle name="Note 11 6 2 2" xfId="8339"/>
    <cellStyle name="Note 11 6 2 2 2" xfId="23404"/>
    <cellStyle name="Note 11 6 2 3" xfId="12103"/>
    <cellStyle name="Note 11 6 2 3 2" xfId="27168"/>
    <cellStyle name="Note 11 6 2 4" xfId="15552"/>
    <cellStyle name="Note 11 6 2 4 2" xfId="30617"/>
    <cellStyle name="Note 11 6 2 5" xfId="16950"/>
    <cellStyle name="Note 11 6 2 5 2" xfId="32009"/>
    <cellStyle name="Note 11 6 2 6" xfId="19369"/>
    <cellStyle name="Note 11 6 3" xfId="6776"/>
    <cellStyle name="Note 11 6 3 2" xfId="21841"/>
    <cellStyle name="Note 11 6 4" xfId="10502"/>
    <cellStyle name="Note 11 6 4 2" xfId="25567"/>
    <cellStyle name="Note 11 6 5" xfId="13951"/>
    <cellStyle name="Note 11 6 5 2" xfId="29016"/>
    <cellStyle name="Note 11 6 6" xfId="16949"/>
    <cellStyle name="Note 11 6 6 2" xfId="32008"/>
    <cellStyle name="Note 11 6 7" xfId="6227"/>
    <cellStyle name="Note 11 6 7 2" xfId="21295"/>
    <cellStyle name="Note 11 6 8" xfId="33902"/>
    <cellStyle name="Note 11 7" xfId="2191"/>
    <cellStyle name="Note 11 7 2" xfId="3745"/>
    <cellStyle name="Note 11 7 2 2" xfId="8340"/>
    <cellStyle name="Note 11 7 2 2 2" xfId="23405"/>
    <cellStyle name="Note 11 7 2 3" xfId="12104"/>
    <cellStyle name="Note 11 7 2 3 2" xfId="27169"/>
    <cellStyle name="Note 11 7 2 4" xfId="15553"/>
    <cellStyle name="Note 11 7 2 4 2" xfId="30618"/>
    <cellStyle name="Note 11 7 2 5" xfId="16952"/>
    <cellStyle name="Note 11 7 2 5 2" xfId="32011"/>
    <cellStyle name="Note 11 7 2 6" xfId="19370"/>
    <cellStyle name="Note 11 7 3" xfId="6824"/>
    <cellStyle name="Note 11 7 3 2" xfId="21889"/>
    <cellStyle name="Note 11 7 4" xfId="10550"/>
    <cellStyle name="Note 11 7 4 2" xfId="25615"/>
    <cellStyle name="Note 11 7 5" xfId="13999"/>
    <cellStyle name="Note 11 7 5 2" xfId="29064"/>
    <cellStyle name="Note 11 7 6" xfId="16951"/>
    <cellStyle name="Note 11 7 6 2" xfId="32010"/>
    <cellStyle name="Note 11 7 7" xfId="7989"/>
    <cellStyle name="Note 11 7 7 2" xfId="23054"/>
    <cellStyle name="Note 11 7 8" xfId="33903"/>
    <cellStyle name="Note 11 8" xfId="2273"/>
    <cellStyle name="Note 11 8 2" xfId="3746"/>
    <cellStyle name="Note 11 8 2 2" xfId="8341"/>
    <cellStyle name="Note 11 8 2 2 2" xfId="23406"/>
    <cellStyle name="Note 11 8 2 3" xfId="12105"/>
    <cellStyle name="Note 11 8 2 3 2" xfId="27170"/>
    <cellStyle name="Note 11 8 2 4" xfId="15554"/>
    <cellStyle name="Note 11 8 2 4 2" xfId="30619"/>
    <cellStyle name="Note 11 8 2 5" xfId="16954"/>
    <cellStyle name="Note 11 8 2 5 2" xfId="32013"/>
    <cellStyle name="Note 11 8 2 6" xfId="19371"/>
    <cellStyle name="Note 11 8 3" xfId="6906"/>
    <cellStyle name="Note 11 8 3 2" xfId="21971"/>
    <cellStyle name="Note 11 8 4" xfId="10632"/>
    <cellStyle name="Note 11 8 4 2" xfId="25697"/>
    <cellStyle name="Note 11 8 5" xfId="14081"/>
    <cellStyle name="Note 11 8 5 2" xfId="29146"/>
    <cellStyle name="Note 11 8 6" xfId="16953"/>
    <cellStyle name="Note 11 8 6 2" xfId="32012"/>
    <cellStyle name="Note 11 8 7" xfId="7136"/>
    <cellStyle name="Note 11 8 7 2" xfId="22201"/>
    <cellStyle name="Note 11 8 8" xfId="33904"/>
    <cellStyle name="Note 11 9" xfId="2349"/>
    <cellStyle name="Note 11 9 2" xfId="3747"/>
    <cellStyle name="Note 11 9 2 2" xfId="8342"/>
    <cellStyle name="Note 11 9 2 2 2" xfId="23407"/>
    <cellStyle name="Note 11 9 2 3" xfId="12106"/>
    <cellStyle name="Note 11 9 2 3 2" xfId="27171"/>
    <cellStyle name="Note 11 9 2 4" xfId="15555"/>
    <cellStyle name="Note 11 9 2 4 2" xfId="30620"/>
    <cellStyle name="Note 11 9 2 5" xfId="16956"/>
    <cellStyle name="Note 11 9 2 5 2" xfId="32015"/>
    <cellStyle name="Note 11 9 2 6" xfId="19372"/>
    <cellStyle name="Note 11 9 3" xfId="6982"/>
    <cellStyle name="Note 11 9 3 2" xfId="22047"/>
    <cellStyle name="Note 11 9 4" xfId="10708"/>
    <cellStyle name="Note 11 9 4 2" xfId="25773"/>
    <cellStyle name="Note 11 9 5" xfId="14157"/>
    <cellStyle name="Note 11 9 5 2" xfId="29222"/>
    <cellStyle name="Note 11 9 6" xfId="16955"/>
    <cellStyle name="Note 11 9 6 2" xfId="32014"/>
    <cellStyle name="Note 11 9 7" xfId="13844"/>
    <cellStyle name="Note 11 9 7 2" xfId="28909"/>
    <cellStyle name="Note 11 9 8" xfId="33905"/>
    <cellStyle name="Note 12" xfId="36172"/>
    <cellStyle name="Note 2" xfId="1086"/>
    <cellStyle name="Note 2 10" xfId="1087"/>
    <cellStyle name="Note 2 10 10" xfId="2439"/>
    <cellStyle name="Note 2 10 10 2" xfId="3750"/>
    <cellStyle name="Note 2 10 10 2 2" xfId="8345"/>
    <cellStyle name="Note 2 10 10 2 2 2" xfId="23410"/>
    <cellStyle name="Note 2 10 10 2 3" xfId="12109"/>
    <cellStyle name="Note 2 10 10 2 3 2" xfId="27174"/>
    <cellStyle name="Note 2 10 10 2 4" xfId="15558"/>
    <cellStyle name="Note 2 10 10 2 4 2" xfId="30623"/>
    <cellStyle name="Note 2 10 10 2 5" xfId="19375"/>
    <cellStyle name="Note 2 10 10 3" xfId="7072"/>
    <cellStyle name="Note 2 10 10 3 2" xfId="22137"/>
    <cellStyle name="Note 2 10 10 4" xfId="10798"/>
    <cellStyle name="Note 2 10 10 4 2" xfId="25863"/>
    <cellStyle name="Note 2 10 10 5" xfId="14247"/>
    <cellStyle name="Note 2 10 10 5 2" xfId="29312"/>
    <cellStyle name="Note 2 10 10 6" xfId="8082"/>
    <cellStyle name="Note 2 10 10 6 2" xfId="23147"/>
    <cellStyle name="Note 2 10 10 7" xfId="33906"/>
    <cellStyle name="Note 2 10 11" xfId="2518"/>
    <cellStyle name="Note 2 10 11 2" xfId="3751"/>
    <cellStyle name="Note 2 10 11 2 2" xfId="8346"/>
    <cellStyle name="Note 2 10 11 2 2 2" xfId="23411"/>
    <cellStyle name="Note 2 10 11 2 3" xfId="12110"/>
    <cellStyle name="Note 2 10 11 2 3 2" xfId="27175"/>
    <cellStyle name="Note 2 10 11 2 4" xfId="15559"/>
    <cellStyle name="Note 2 10 11 2 4 2" xfId="30624"/>
    <cellStyle name="Note 2 10 11 2 5" xfId="19376"/>
    <cellStyle name="Note 2 10 11 3" xfId="7151"/>
    <cellStyle name="Note 2 10 11 3 2" xfId="22216"/>
    <cellStyle name="Note 2 10 11 4" xfId="10877"/>
    <cellStyle name="Note 2 10 11 4 2" xfId="25942"/>
    <cellStyle name="Note 2 10 11 5" xfId="14326"/>
    <cellStyle name="Note 2 10 11 5 2" xfId="29391"/>
    <cellStyle name="Note 2 10 11 6" xfId="6153"/>
    <cellStyle name="Note 2 10 11 6 2" xfId="21222"/>
    <cellStyle name="Note 2 10 11 7" xfId="33907"/>
    <cellStyle name="Note 2 10 12" xfId="2619"/>
    <cellStyle name="Note 2 10 12 2" xfId="3752"/>
    <cellStyle name="Note 2 10 12 2 2" xfId="8347"/>
    <cellStyle name="Note 2 10 12 2 2 2" xfId="23412"/>
    <cellStyle name="Note 2 10 12 2 3" xfId="12111"/>
    <cellStyle name="Note 2 10 12 2 3 2" xfId="27176"/>
    <cellStyle name="Note 2 10 12 2 4" xfId="15560"/>
    <cellStyle name="Note 2 10 12 2 4 2" xfId="30625"/>
    <cellStyle name="Note 2 10 12 2 5" xfId="19377"/>
    <cellStyle name="Note 2 10 12 3" xfId="7252"/>
    <cellStyle name="Note 2 10 12 3 2" xfId="22317"/>
    <cellStyle name="Note 2 10 12 4" xfId="10978"/>
    <cellStyle name="Note 2 10 12 4 2" xfId="26043"/>
    <cellStyle name="Note 2 10 12 5" xfId="14427"/>
    <cellStyle name="Note 2 10 12 5 2" xfId="29492"/>
    <cellStyle name="Note 2 10 12 6" xfId="6136"/>
    <cellStyle name="Note 2 10 12 6 2" xfId="21205"/>
    <cellStyle name="Note 2 10 12 7" xfId="33908"/>
    <cellStyle name="Note 2 10 13" xfId="2560"/>
    <cellStyle name="Note 2 10 13 2" xfId="3753"/>
    <cellStyle name="Note 2 10 13 2 2" xfId="8348"/>
    <cellStyle name="Note 2 10 13 2 2 2" xfId="23413"/>
    <cellStyle name="Note 2 10 13 2 3" xfId="12112"/>
    <cellStyle name="Note 2 10 13 2 3 2" xfId="27177"/>
    <cellStyle name="Note 2 10 13 2 4" xfId="15561"/>
    <cellStyle name="Note 2 10 13 2 4 2" xfId="30626"/>
    <cellStyle name="Note 2 10 13 2 5" xfId="19378"/>
    <cellStyle name="Note 2 10 13 3" xfId="7193"/>
    <cellStyle name="Note 2 10 13 3 2" xfId="22258"/>
    <cellStyle name="Note 2 10 13 4" xfId="10919"/>
    <cellStyle name="Note 2 10 13 4 2" xfId="25984"/>
    <cellStyle name="Note 2 10 13 5" xfId="14368"/>
    <cellStyle name="Note 2 10 13 5 2" xfId="29433"/>
    <cellStyle name="Note 2 10 13 6" xfId="6450"/>
    <cellStyle name="Note 2 10 13 6 2" xfId="21518"/>
    <cellStyle name="Note 2 10 13 7" xfId="33909"/>
    <cellStyle name="Note 2 10 14" xfId="2801"/>
    <cellStyle name="Note 2 10 14 2" xfId="3754"/>
    <cellStyle name="Note 2 10 14 2 2" xfId="8349"/>
    <cellStyle name="Note 2 10 14 2 2 2" xfId="23414"/>
    <cellStyle name="Note 2 10 14 2 3" xfId="12113"/>
    <cellStyle name="Note 2 10 14 2 3 2" xfId="27178"/>
    <cellStyle name="Note 2 10 14 2 4" xfId="15562"/>
    <cellStyle name="Note 2 10 14 2 4 2" xfId="30627"/>
    <cellStyle name="Note 2 10 14 2 5" xfId="19379"/>
    <cellStyle name="Note 2 10 14 3" xfId="7434"/>
    <cellStyle name="Note 2 10 14 3 2" xfId="22499"/>
    <cellStyle name="Note 2 10 14 4" xfId="11160"/>
    <cellStyle name="Note 2 10 14 4 2" xfId="26225"/>
    <cellStyle name="Note 2 10 14 5" xfId="14609"/>
    <cellStyle name="Note 2 10 14 5 2" xfId="29674"/>
    <cellStyle name="Note 2 10 14 6" xfId="5697"/>
    <cellStyle name="Note 2 10 14 6 2" xfId="20814"/>
    <cellStyle name="Note 2 10 14 7" xfId="33910"/>
    <cellStyle name="Note 2 10 15" xfId="2727"/>
    <cellStyle name="Note 2 10 15 2" xfId="3755"/>
    <cellStyle name="Note 2 10 15 2 2" xfId="8350"/>
    <cellStyle name="Note 2 10 15 2 2 2" xfId="23415"/>
    <cellStyle name="Note 2 10 15 2 3" xfId="12114"/>
    <cellStyle name="Note 2 10 15 2 3 2" xfId="27179"/>
    <cellStyle name="Note 2 10 15 2 4" xfId="15563"/>
    <cellStyle name="Note 2 10 15 2 4 2" xfId="30628"/>
    <cellStyle name="Note 2 10 15 2 5" xfId="19380"/>
    <cellStyle name="Note 2 10 15 3" xfId="7360"/>
    <cellStyle name="Note 2 10 15 3 2" xfId="22425"/>
    <cellStyle name="Note 2 10 15 4" xfId="11086"/>
    <cellStyle name="Note 2 10 15 4 2" xfId="26151"/>
    <cellStyle name="Note 2 10 15 5" xfId="14535"/>
    <cellStyle name="Note 2 10 15 5 2" xfId="29600"/>
    <cellStyle name="Note 2 10 15 6" xfId="13711"/>
    <cellStyle name="Note 2 10 15 6 2" xfId="28776"/>
    <cellStyle name="Note 2 10 15 7" xfId="33911"/>
    <cellStyle name="Note 2 10 16" xfId="3749"/>
    <cellStyle name="Note 2 10 16 2" xfId="8344"/>
    <cellStyle name="Note 2 10 16 2 2" xfId="23409"/>
    <cellStyle name="Note 2 10 16 3" xfId="12108"/>
    <cellStyle name="Note 2 10 16 3 2" xfId="27173"/>
    <cellStyle name="Note 2 10 16 4" xfId="15557"/>
    <cellStyle name="Note 2 10 16 4 2" xfId="30622"/>
    <cellStyle name="Note 2 10 16 5" xfId="19374"/>
    <cellStyle name="Note 2 10 17" xfId="5769"/>
    <cellStyle name="Note 2 10 17 2" xfId="20864"/>
    <cellStyle name="Note 2 10 18" xfId="9448"/>
    <cellStyle name="Note 2 10 18 2" xfId="24513"/>
    <cellStyle name="Note 2 10 19" xfId="16838"/>
    <cellStyle name="Note 2 10 19 2" xfId="31901"/>
    <cellStyle name="Note 2 10 2" xfId="1955"/>
    <cellStyle name="Note 2 10 2 2" xfId="3756"/>
    <cellStyle name="Note 2 10 2 2 2" xfId="8351"/>
    <cellStyle name="Note 2 10 2 2 2 2" xfId="23416"/>
    <cellStyle name="Note 2 10 2 2 3" xfId="12115"/>
    <cellStyle name="Note 2 10 2 2 3 2" xfId="27180"/>
    <cellStyle name="Note 2 10 2 2 4" xfId="15564"/>
    <cellStyle name="Note 2 10 2 2 4 2" xfId="30629"/>
    <cellStyle name="Note 2 10 2 2 5" xfId="19381"/>
    <cellStyle name="Note 2 10 2 3" xfId="6593"/>
    <cellStyle name="Note 2 10 2 3 2" xfId="21658"/>
    <cellStyle name="Note 2 10 2 4" xfId="10314"/>
    <cellStyle name="Note 2 10 2 4 2" xfId="25379"/>
    <cellStyle name="Note 2 10 2 5" xfId="7564"/>
    <cellStyle name="Note 2 10 2 5 2" xfId="22629"/>
    <cellStyle name="Note 2 10 2 6" xfId="33912"/>
    <cellStyle name="Note 2 10 20" xfId="33913"/>
    <cellStyle name="Note 2 10 21" xfId="35027"/>
    <cellStyle name="Note 2 10 22" xfId="34883"/>
    <cellStyle name="Note 2 10 23" xfId="35362"/>
    <cellStyle name="Note 2 10 24" xfId="35613"/>
    <cellStyle name="Note 2 10 25" xfId="35815"/>
    <cellStyle name="Note 2 10 26" xfId="35930"/>
    <cellStyle name="Note 2 10 3" xfId="2069"/>
    <cellStyle name="Note 2 10 3 2" xfId="3757"/>
    <cellStyle name="Note 2 10 3 2 2" xfId="8352"/>
    <cellStyle name="Note 2 10 3 2 2 2" xfId="23417"/>
    <cellStyle name="Note 2 10 3 2 3" xfId="12116"/>
    <cellStyle name="Note 2 10 3 2 3 2" xfId="27181"/>
    <cellStyle name="Note 2 10 3 2 4" xfId="15565"/>
    <cellStyle name="Note 2 10 3 2 4 2" xfId="30630"/>
    <cellStyle name="Note 2 10 3 2 5" xfId="19382"/>
    <cellStyle name="Note 2 10 3 3" xfId="6702"/>
    <cellStyle name="Note 2 10 3 3 2" xfId="21767"/>
    <cellStyle name="Note 2 10 3 4" xfId="10428"/>
    <cellStyle name="Note 2 10 3 4 2" xfId="25493"/>
    <cellStyle name="Note 2 10 3 5" xfId="7630"/>
    <cellStyle name="Note 2 10 3 5 2" xfId="22695"/>
    <cellStyle name="Note 2 10 3 6" xfId="33914"/>
    <cellStyle name="Note 2 10 4" xfId="1594"/>
    <cellStyle name="Note 2 10 4 2" xfId="3758"/>
    <cellStyle name="Note 2 10 4 2 2" xfId="8353"/>
    <cellStyle name="Note 2 10 4 2 2 2" xfId="23418"/>
    <cellStyle name="Note 2 10 4 2 3" xfId="12117"/>
    <cellStyle name="Note 2 10 4 2 3 2" xfId="27182"/>
    <cellStyle name="Note 2 10 4 2 4" xfId="15566"/>
    <cellStyle name="Note 2 10 4 2 4 2" xfId="30631"/>
    <cellStyle name="Note 2 10 4 2 5" xfId="19383"/>
    <cellStyle name="Note 2 10 4 3" xfId="6245"/>
    <cellStyle name="Note 2 10 4 3 2" xfId="21313"/>
    <cellStyle name="Note 2 10 4 4" xfId="9954"/>
    <cellStyle name="Note 2 10 4 4 2" xfId="25019"/>
    <cellStyle name="Note 2 10 4 5" xfId="13411"/>
    <cellStyle name="Note 2 10 4 5 2" xfId="28476"/>
    <cellStyle name="Note 2 10 4 6" xfId="10482"/>
    <cellStyle name="Note 2 10 4 6 2" xfId="25547"/>
    <cellStyle name="Note 2 10 4 7" xfId="33915"/>
    <cellStyle name="Note 2 10 5" xfId="1615"/>
    <cellStyle name="Note 2 10 5 2" xfId="3759"/>
    <cellStyle name="Note 2 10 5 2 2" xfId="8354"/>
    <cellStyle name="Note 2 10 5 2 2 2" xfId="23419"/>
    <cellStyle name="Note 2 10 5 2 3" xfId="12118"/>
    <cellStyle name="Note 2 10 5 2 3 2" xfId="27183"/>
    <cellStyle name="Note 2 10 5 2 4" xfId="15567"/>
    <cellStyle name="Note 2 10 5 2 4 2" xfId="30632"/>
    <cellStyle name="Note 2 10 5 2 5" xfId="19384"/>
    <cellStyle name="Note 2 10 5 3" xfId="6265"/>
    <cellStyle name="Note 2 10 5 3 2" xfId="21333"/>
    <cellStyle name="Note 2 10 5 4" xfId="9975"/>
    <cellStyle name="Note 2 10 5 4 2" xfId="25040"/>
    <cellStyle name="Note 2 10 5 5" xfId="13432"/>
    <cellStyle name="Note 2 10 5 5 2" xfId="28497"/>
    <cellStyle name="Note 2 10 5 6" xfId="10475"/>
    <cellStyle name="Note 2 10 5 6 2" xfId="25540"/>
    <cellStyle name="Note 2 10 5 7" xfId="33916"/>
    <cellStyle name="Note 2 10 6" xfId="2145"/>
    <cellStyle name="Note 2 10 6 2" xfId="3760"/>
    <cellStyle name="Note 2 10 6 2 2" xfId="8355"/>
    <cellStyle name="Note 2 10 6 2 2 2" xfId="23420"/>
    <cellStyle name="Note 2 10 6 2 3" xfId="12119"/>
    <cellStyle name="Note 2 10 6 2 3 2" xfId="27184"/>
    <cellStyle name="Note 2 10 6 2 4" xfId="15568"/>
    <cellStyle name="Note 2 10 6 2 4 2" xfId="30633"/>
    <cellStyle name="Note 2 10 6 2 5" xfId="19385"/>
    <cellStyle name="Note 2 10 6 3" xfId="6778"/>
    <cellStyle name="Note 2 10 6 3 2" xfId="21843"/>
    <cellStyle name="Note 2 10 6 4" xfId="10504"/>
    <cellStyle name="Note 2 10 6 4 2" xfId="25569"/>
    <cellStyle name="Note 2 10 6 5" xfId="13953"/>
    <cellStyle name="Note 2 10 6 5 2" xfId="29018"/>
    <cellStyle name="Note 2 10 6 6" xfId="5922"/>
    <cellStyle name="Note 2 10 6 6 2" xfId="20991"/>
    <cellStyle name="Note 2 10 6 7" xfId="33917"/>
    <cellStyle name="Note 2 10 7" xfId="2193"/>
    <cellStyle name="Note 2 10 7 2" xfId="3761"/>
    <cellStyle name="Note 2 10 7 2 2" xfId="8356"/>
    <cellStyle name="Note 2 10 7 2 2 2" xfId="23421"/>
    <cellStyle name="Note 2 10 7 2 3" xfId="12120"/>
    <cellStyle name="Note 2 10 7 2 3 2" xfId="27185"/>
    <cellStyle name="Note 2 10 7 2 4" xfId="15569"/>
    <cellStyle name="Note 2 10 7 2 4 2" xfId="30634"/>
    <cellStyle name="Note 2 10 7 2 5" xfId="19386"/>
    <cellStyle name="Note 2 10 7 3" xfId="6826"/>
    <cellStyle name="Note 2 10 7 3 2" xfId="21891"/>
    <cellStyle name="Note 2 10 7 4" xfId="10552"/>
    <cellStyle name="Note 2 10 7 4 2" xfId="25617"/>
    <cellStyle name="Note 2 10 7 5" xfId="14001"/>
    <cellStyle name="Note 2 10 7 5 2" xfId="29066"/>
    <cellStyle name="Note 2 10 7 6" xfId="7990"/>
    <cellStyle name="Note 2 10 7 6 2" xfId="23055"/>
    <cellStyle name="Note 2 10 7 7" xfId="33918"/>
    <cellStyle name="Note 2 10 8" xfId="2275"/>
    <cellStyle name="Note 2 10 8 2" xfId="3762"/>
    <cellStyle name="Note 2 10 8 2 2" xfId="8357"/>
    <cellStyle name="Note 2 10 8 2 2 2" xfId="23422"/>
    <cellStyle name="Note 2 10 8 2 3" xfId="12121"/>
    <cellStyle name="Note 2 10 8 2 3 2" xfId="27186"/>
    <cellStyle name="Note 2 10 8 2 4" xfId="15570"/>
    <cellStyle name="Note 2 10 8 2 4 2" xfId="30635"/>
    <cellStyle name="Note 2 10 8 2 5" xfId="19387"/>
    <cellStyle name="Note 2 10 8 3" xfId="6908"/>
    <cellStyle name="Note 2 10 8 3 2" xfId="21973"/>
    <cellStyle name="Note 2 10 8 4" xfId="10634"/>
    <cellStyle name="Note 2 10 8 4 2" xfId="25699"/>
    <cellStyle name="Note 2 10 8 5" xfId="14083"/>
    <cellStyle name="Note 2 10 8 5 2" xfId="29148"/>
    <cellStyle name="Note 2 10 8 6" xfId="6449"/>
    <cellStyle name="Note 2 10 8 6 2" xfId="21517"/>
    <cellStyle name="Note 2 10 8 7" xfId="33919"/>
    <cellStyle name="Note 2 10 9" xfId="2351"/>
    <cellStyle name="Note 2 10 9 2" xfId="3763"/>
    <cellStyle name="Note 2 10 9 2 2" xfId="8358"/>
    <cellStyle name="Note 2 10 9 2 2 2" xfId="23423"/>
    <cellStyle name="Note 2 10 9 2 3" xfId="12122"/>
    <cellStyle name="Note 2 10 9 2 3 2" xfId="27187"/>
    <cellStyle name="Note 2 10 9 2 4" xfId="15571"/>
    <cellStyle name="Note 2 10 9 2 4 2" xfId="30636"/>
    <cellStyle name="Note 2 10 9 2 5" xfId="19388"/>
    <cellStyle name="Note 2 10 9 3" xfId="6984"/>
    <cellStyle name="Note 2 10 9 3 2" xfId="22049"/>
    <cellStyle name="Note 2 10 9 4" xfId="10710"/>
    <cellStyle name="Note 2 10 9 4 2" xfId="25775"/>
    <cellStyle name="Note 2 10 9 5" xfId="14159"/>
    <cellStyle name="Note 2 10 9 5 2" xfId="29224"/>
    <cellStyle name="Note 2 10 9 6" xfId="13806"/>
    <cellStyle name="Note 2 10 9 6 2" xfId="28871"/>
    <cellStyle name="Note 2 10 9 7" xfId="33920"/>
    <cellStyle name="Note 2 11" xfId="1088"/>
    <cellStyle name="Note 2 11 10" xfId="2440"/>
    <cellStyle name="Note 2 11 10 2" xfId="3765"/>
    <cellStyle name="Note 2 11 10 2 2" xfId="8360"/>
    <cellStyle name="Note 2 11 10 2 2 2" xfId="23425"/>
    <cellStyle name="Note 2 11 10 2 3" xfId="12124"/>
    <cellStyle name="Note 2 11 10 2 3 2" xfId="27189"/>
    <cellStyle name="Note 2 11 10 2 4" xfId="15573"/>
    <cellStyle name="Note 2 11 10 2 4 2" xfId="30638"/>
    <cellStyle name="Note 2 11 10 2 5" xfId="19390"/>
    <cellStyle name="Note 2 11 10 3" xfId="7073"/>
    <cellStyle name="Note 2 11 10 3 2" xfId="22138"/>
    <cellStyle name="Note 2 11 10 4" xfId="10799"/>
    <cellStyle name="Note 2 11 10 4 2" xfId="25864"/>
    <cellStyle name="Note 2 11 10 5" xfId="14248"/>
    <cellStyle name="Note 2 11 10 5 2" xfId="29313"/>
    <cellStyle name="Note 2 11 10 6" xfId="5938"/>
    <cellStyle name="Note 2 11 10 6 2" xfId="21007"/>
    <cellStyle name="Note 2 11 10 7" xfId="33921"/>
    <cellStyle name="Note 2 11 11" xfId="2519"/>
    <cellStyle name="Note 2 11 11 2" xfId="3766"/>
    <cellStyle name="Note 2 11 11 2 2" xfId="8361"/>
    <cellStyle name="Note 2 11 11 2 2 2" xfId="23426"/>
    <cellStyle name="Note 2 11 11 2 3" xfId="12125"/>
    <cellStyle name="Note 2 11 11 2 3 2" xfId="27190"/>
    <cellStyle name="Note 2 11 11 2 4" xfId="15574"/>
    <cellStyle name="Note 2 11 11 2 4 2" xfId="30639"/>
    <cellStyle name="Note 2 11 11 2 5" xfId="19391"/>
    <cellStyle name="Note 2 11 11 3" xfId="7152"/>
    <cellStyle name="Note 2 11 11 3 2" xfId="22217"/>
    <cellStyle name="Note 2 11 11 4" xfId="10878"/>
    <cellStyle name="Note 2 11 11 4 2" xfId="25943"/>
    <cellStyle name="Note 2 11 11 5" xfId="14327"/>
    <cellStyle name="Note 2 11 11 5 2" xfId="29392"/>
    <cellStyle name="Note 2 11 11 6" xfId="8110"/>
    <cellStyle name="Note 2 11 11 6 2" xfId="23175"/>
    <cellStyle name="Note 2 11 11 7" xfId="33922"/>
    <cellStyle name="Note 2 11 12" xfId="2620"/>
    <cellStyle name="Note 2 11 12 2" xfId="3767"/>
    <cellStyle name="Note 2 11 12 2 2" xfId="8362"/>
    <cellStyle name="Note 2 11 12 2 2 2" xfId="23427"/>
    <cellStyle name="Note 2 11 12 2 3" xfId="12126"/>
    <cellStyle name="Note 2 11 12 2 3 2" xfId="27191"/>
    <cellStyle name="Note 2 11 12 2 4" xfId="15575"/>
    <cellStyle name="Note 2 11 12 2 4 2" xfId="30640"/>
    <cellStyle name="Note 2 11 12 2 5" xfId="19392"/>
    <cellStyle name="Note 2 11 12 3" xfId="7253"/>
    <cellStyle name="Note 2 11 12 3 2" xfId="22318"/>
    <cellStyle name="Note 2 11 12 4" xfId="10979"/>
    <cellStyle name="Note 2 11 12 4 2" xfId="26044"/>
    <cellStyle name="Note 2 11 12 5" xfId="14428"/>
    <cellStyle name="Note 2 11 12 5 2" xfId="29493"/>
    <cellStyle name="Note 2 11 12 6" xfId="13779"/>
    <cellStyle name="Note 2 11 12 6 2" xfId="28844"/>
    <cellStyle name="Note 2 11 12 7" xfId="33923"/>
    <cellStyle name="Note 2 11 13" xfId="2476"/>
    <cellStyle name="Note 2 11 13 2" xfId="3768"/>
    <cellStyle name="Note 2 11 13 2 2" xfId="8363"/>
    <cellStyle name="Note 2 11 13 2 2 2" xfId="23428"/>
    <cellStyle name="Note 2 11 13 2 3" xfId="12127"/>
    <cellStyle name="Note 2 11 13 2 3 2" xfId="27192"/>
    <cellStyle name="Note 2 11 13 2 4" xfId="15576"/>
    <cellStyle name="Note 2 11 13 2 4 2" xfId="30641"/>
    <cellStyle name="Note 2 11 13 2 5" xfId="19393"/>
    <cellStyle name="Note 2 11 13 3" xfId="7109"/>
    <cellStyle name="Note 2 11 13 3 2" xfId="22174"/>
    <cellStyle name="Note 2 11 13 4" xfId="10835"/>
    <cellStyle name="Note 2 11 13 4 2" xfId="25900"/>
    <cellStyle name="Note 2 11 13 5" xfId="14284"/>
    <cellStyle name="Note 2 11 13 5 2" xfId="29349"/>
    <cellStyle name="Note 2 11 13 6" xfId="8093"/>
    <cellStyle name="Note 2 11 13 6 2" xfId="23158"/>
    <cellStyle name="Note 2 11 13 7" xfId="33924"/>
    <cellStyle name="Note 2 11 14" xfId="2802"/>
    <cellStyle name="Note 2 11 14 2" xfId="3769"/>
    <cellStyle name="Note 2 11 14 2 2" xfId="8364"/>
    <cellStyle name="Note 2 11 14 2 2 2" xfId="23429"/>
    <cellStyle name="Note 2 11 14 2 3" xfId="12128"/>
    <cellStyle name="Note 2 11 14 2 3 2" xfId="27193"/>
    <cellStyle name="Note 2 11 14 2 4" xfId="15577"/>
    <cellStyle name="Note 2 11 14 2 4 2" xfId="30642"/>
    <cellStyle name="Note 2 11 14 2 5" xfId="19394"/>
    <cellStyle name="Note 2 11 14 3" xfId="7435"/>
    <cellStyle name="Note 2 11 14 3 2" xfId="22500"/>
    <cellStyle name="Note 2 11 14 4" xfId="11161"/>
    <cellStyle name="Note 2 11 14 4 2" xfId="26226"/>
    <cellStyle name="Note 2 11 14 5" xfId="14610"/>
    <cellStyle name="Note 2 11 14 5 2" xfId="29675"/>
    <cellStyle name="Note 2 11 14 6" xfId="13748"/>
    <cellStyle name="Note 2 11 14 6 2" xfId="28813"/>
    <cellStyle name="Note 2 11 14 7" xfId="33925"/>
    <cellStyle name="Note 2 11 15" xfId="2728"/>
    <cellStyle name="Note 2 11 15 2" xfId="3770"/>
    <cellStyle name="Note 2 11 15 2 2" xfId="8365"/>
    <cellStyle name="Note 2 11 15 2 2 2" xfId="23430"/>
    <cellStyle name="Note 2 11 15 2 3" xfId="12129"/>
    <cellStyle name="Note 2 11 15 2 3 2" xfId="27194"/>
    <cellStyle name="Note 2 11 15 2 4" xfId="15578"/>
    <cellStyle name="Note 2 11 15 2 4 2" xfId="30643"/>
    <cellStyle name="Note 2 11 15 2 5" xfId="19395"/>
    <cellStyle name="Note 2 11 15 3" xfId="7361"/>
    <cellStyle name="Note 2 11 15 3 2" xfId="22426"/>
    <cellStyle name="Note 2 11 15 4" xfId="11087"/>
    <cellStyle name="Note 2 11 15 4 2" xfId="26152"/>
    <cellStyle name="Note 2 11 15 5" xfId="14536"/>
    <cellStyle name="Note 2 11 15 5 2" xfId="29601"/>
    <cellStyle name="Note 2 11 15 6" xfId="13704"/>
    <cellStyle name="Note 2 11 15 6 2" xfId="28769"/>
    <cellStyle name="Note 2 11 15 7" xfId="33926"/>
    <cellStyle name="Note 2 11 16" xfId="3764"/>
    <cellStyle name="Note 2 11 16 2" xfId="8359"/>
    <cellStyle name="Note 2 11 16 2 2" xfId="23424"/>
    <cellStyle name="Note 2 11 16 3" xfId="12123"/>
    <cellStyle name="Note 2 11 16 3 2" xfId="27188"/>
    <cellStyle name="Note 2 11 16 4" xfId="15572"/>
    <cellStyle name="Note 2 11 16 4 2" xfId="30637"/>
    <cellStyle name="Note 2 11 16 5" xfId="19389"/>
    <cellStyle name="Note 2 11 17" xfId="5770"/>
    <cellStyle name="Note 2 11 17 2" xfId="20865"/>
    <cellStyle name="Note 2 11 18" xfId="9449"/>
    <cellStyle name="Note 2 11 18 2" xfId="24514"/>
    <cellStyle name="Note 2 11 19" xfId="16837"/>
    <cellStyle name="Note 2 11 19 2" xfId="31900"/>
    <cellStyle name="Note 2 11 2" xfId="1954"/>
    <cellStyle name="Note 2 11 2 2" xfId="3771"/>
    <cellStyle name="Note 2 11 2 2 2" xfId="8366"/>
    <cellStyle name="Note 2 11 2 2 2 2" xfId="23431"/>
    <cellStyle name="Note 2 11 2 2 3" xfId="12130"/>
    <cellStyle name="Note 2 11 2 2 3 2" xfId="27195"/>
    <cellStyle name="Note 2 11 2 2 4" xfId="15579"/>
    <cellStyle name="Note 2 11 2 2 4 2" xfId="30644"/>
    <cellStyle name="Note 2 11 2 2 5" xfId="19396"/>
    <cellStyle name="Note 2 11 2 3" xfId="6592"/>
    <cellStyle name="Note 2 11 2 3 2" xfId="21657"/>
    <cellStyle name="Note 2 11 2 4" xfId="10313"/>
    <cellStyle name="Note 2 11 2 4 2" xfId="25378"/>
    <cellStyle name="Note 2 11 2 5" xfId="6415"/>
    <cellStyle name="Note 2 11 2 5 2" xfId="21483"/>
    <cellStyle name="Note 2 11 2 6" xfId="33927"/>
    <cellStyle name="Note 2 11 20" xfId="33928"/>
    <cellStyle name="Note 2 11 21" xfId="35028"/>
    <cellStyle name="Note 2 11 22" xfId="34882"/>
    <cellStyle name="Note 2 11 23" xfId="35333"/>
    <cellStyle name="Note 2 11 24" xfId="35579"/>
    <cellStyle name="Note 2 11 25" xfId="35793"/>
    <cellStyle name="Note 2 11 26" xfId="35937"/>
    <cellStyle name="Note 2 11 3" xfId="2070"/>
    <cellStyle name="Note 2 11 3 2" xfId="3772"/>
    <cellStyle name="Note 2 11 3 2 2" xfId="8367"/>
    <cellStyle name="Note 2 11 3 2 2 2" xfId="23432"/>
    <cellStyle name="Note 2 11 3 2 3" xfId="12131"/>
    <cellStyle name="Note 2 11 3 2 3 2" xfId="27196"/>
    <cellStyle name="Note 2 11 3 2 4" xfId="15580"/>
    <cellStyle name="Note 2 11 3 2 4 2" xfId="30645"/>
    <cellStyle name="Note 2 11 3 2 5" xfId="19397"/>
    <cellStyle name="Note 2 11 3 3" xfId="6703"/>
    <cellStyle name="Note 2 11 3 3 2" xfId="21768"/>
    <cellStyle name="Note 2 11 3 4" xfId="10429"/>
    <cellStyle name="Note 2 11 3 4 2" xfId="25494"/>
    <cellStyle name="Note 2 11 3 5" xfId="6112"/>
    <cellStyle name="Note 2 11 3 5 2" xfId="21181"/>
    <cellStyle name="Note 2 11 3 6" xfId="33929"/>
    <cellStyle name="Note 2 11 4" xfId="1595"/>
    <cellStyle name="Note 2 11 4 2" xfId="3773"/>
    <cellStyle name="Note 2 11 4 2 2" xfId="8368"/>
    <cellStyle name="Note 2 11 4 2 2 2" xfId="23433"/>
    <cellStyle name="Note 2 11 4 2 3" xfId="12132"/>
    <cellStyle name="Note 2 11 4 2 3 2" xfId="27197"/>
    <cellStyle name="Note 2 11 4 2 4" xfId="15581"/>
    <cellStyle name="Note 2 11 4 2 4 2" xfId="30646"/>
    <cellStyle name="Note 2 11 4 2 5" xfId="19398"/>
    <cellStyle name="Note 2 11 4 3" xfId="6246"/>
    <cellStyle name="Note 2 11 4 3 2" xfId="21314"/>
    <cellStyle name="Note 2 11 4 4" xfId="9955"/>
    <cellStyle name="Note 2 11 4 4 2" xfId="25020"/>
    <cellStyle name="Note 2 11 4 5" xfId="13412"/>
    <cellStyle name="Note 2 11 4 5 2" xfId="28477"/>
    <cellStyle name="Note 2 11 4 6" xfId="10261"/>
    <cellStyle name="Note 2 11 4 6 2" xfId="25326"/>
    <cellStyle name="Note 2 11 4 7" xfId="33930"/>
    <cellStyle name="Note 2 11 5" xfId="1616"/>
    <cellStyle name="Note 2 11 5 2" xfId="3774"/>
    <cellStyle name="Note 2 11 5 2 2" xfId="8369"/>
    <cellStyle name="Note 2 11 5 2 2 2" xfId="23434"/>
    <cellStyle name="Note 2 11 5 2 3" xfId="12133"/>
    <cellStyle name="Note 2 11 5 2 3 2" xfId="27198"/>
    <cellStyle name="Note 2 11 5 2 4" xfId="15582"/>
    <cellStyle name="Note 2 11 5 2 4 2" xfId="30647"/>
    <cellStyle name="Note 2 11 5 2 5" xfId="19399"/>
    <cellStyle name="Note 2 11 5 3" xfId="6266"/>
    <cellStyle name="Note 2 11 5 3 2" xfId="21334"/>
    <cellStyle name="Note 2 11 5 4" xfId="9976"/>
    <cellStyle name="Note 2 11 5 4 2" xfId="25041"/>
    <cellStyle name="Note 2 11 5 5" xfId="13433"/>
    <cellStyle name="Note 2 11 5 5 2" xfId="28498"/>
    <cellStyle name="Note 2 11 5 6" xfId="10268"/>
    <cellStyle name="Note 2 11 5 6 2" xfId="25333"/>
    <cellStyle name="Note 2 11 5 7" xfId="33931"/>
    <cellStyle name="Note 2 11 6" xfId="2146"/>
    <cellStyle name="Note 2 11 6 2" xfId="3775"/>
    <cellStyle name="Note 2 11 6 2 2" xfId="8370"/>
    <cellStyle name="Note 2 11 6 2 2 2" xfId="23435"/>
    <cellStyle name="Note 2 11 6 2 3" xfId="12134"/>
    <cellStyle name="Note 2 11 6 2 3 2" xfId="27199"/>
    <cellStyle name="Note 2 11 6 2 4" xfId="15583"/>
    <cellStyle name="Note 2 11 6 2 4 2" xfId="30648"/>
    <cellStyle name="Note 2 11 6 2 5" xfId="19400"/>
    <cellStyle name="Note 2 11 6 3" xfId="6779"/>
    <cellStyle name="Note 2 11 6 3 2" xfId="21844"/>
    <cellStyle name="Note 2 11 6 4" xfId="10505"/>
    <cellStyle name="Note 2 11 6 4 2" xfId="25570"/>
    <cellStyle name="Note 2 11 6 5" xfId="13954"/>
    <cellStyle name="Note 2 11 6 5 2" xfId="29019"/>
    <cellStyle name="Note 2 11 6 6" xfId="7967"/>
    <cellStyle name="Note 2 11 6 6 2" xfId="23032"/>
    <cellStyle name="Note 2 11 6 7" xfId="33932"/>
    <cellStyle name="Note 2 11 7" xfId="2194"/>
    <cellStyle name="Note 2 11 7 2" xfId="3776"/>
    <cellStyle name="Note 2 11 7 2 2" xfId="8371"/>
    <cellStyle name="Note 2 11 7 2 2 2" xfId="23436"/>
    <cellStyle name="Note 2 11 7 2 3" xfId="12135"/>
    <cellStyle name="Note 2 11 7 2 3 2" xfId="27200"/>
    <cellStyle name="Note 2 11 7 2 4" xfId="15584"/>
    <cellStyle name="Note 2 11 7 2 4 2" xfId="30649"/>
    <cellStyle name="Note 2 11 7 2 5" xfId="19401"/>
    <cellStyle name="Note 2 11 7 3" xfId="6827"/>
    <cellStyle name="Note 2 11 7 3 2" xfId="21892"/>
    <cellStyle name="Note 2 11 7 4" xfId="10553"/>
    <cellStyle name="Note 2 11 7 4 2" xfId="25618"/>
    <cellStyle name="Note 2 11 7 5" xfId="14002"/>
    <cellStyle name="Note 2 11 7 5 2" xfId="29067"/>
    <cellStyle name="Note 2 11 7 6" xfId="6183"/>
    <cellStyle name="Note 2 11 7 6 2" xfId="21252"/>
    <cellStyle name="Note 2 11 7 7" xfId="33933"/>
    <cellStyle name="Note 2 11 8" xfId="2276"/>
    <cellStyle name="Note 2 11 8 2" xfId="3777"/>
    <cellStyle name="Note 2 11 8 2 2" xfId="8372"/>
    <cellStyle name="Note 2 11 8 2 2 2" xfId="23437"/>
    <cellStyle name="Note 2 11 8 2 3" xfId="12136"/>
    <cellStyle name="Note 2 11 8 2 3 2" xfId="27201"/>
    <cellStyle name="Note 2 11 8 2 4" xfId="15585"/>
    <cellStyle name="Note 2 11 8 2 4 2" xfId="30650"/>
    <cellStyle name="Note 2 11 8 2 5" xfId="19402"/>
    <cellStyle name="Note 2 11 8 3" xfId="6909"/>
    <cellStyle name="Note 2 11 8 3 2" xfId="21974"/>
    <cellStyle name="Note 2 11 8 4" xfId="10635"/>
    <cellStyle name="Note 2 11 8 4 2" xfId="25700"/>
    <cellStyle name="Note 2 11 8 5" xfId="14084"/>
    <cellStyle name="Note 2 11 8 5 2" xfId="29149"/>
    <cellStyle name="Note 2 11 8 6" xfId="8032"/>
    <cellStyle name="Note 2 11 8 6 2" xfId="23097"/>
    <cellStyle name="Note 2 11 8 7" xfId="33934"/>
    <cellStyle name="Note 2 11 9" xfId="2352"/>
    <cellStyle name="Note 2 11 9 2" xfId="3778"/>
    <cellStyle name="Note 2 11 9 2 2" xfId="8373"/>
    <cellStyle name="Note 2 11 9 2 2 2" xfId="23438"/>
    <cellStyle name="Note 2 11 9 2 3" xfId="12137"/>
    <cellStyle name="Note 2 11 9 2 3 2" xfId="27202"/>
    <cellStyle name="Note 2 11 9 2 4" xfId="15586"/>
    <cellStyle name="Note 2 11 9 2 4 2" xfId="30651"/>
    <cellStyle name="Note 2 11 9 2 5" xfId="19403"/>
    <cellStyle name="Note 2 11 9 3" xfId="6985"/>
    <cellStyle name="Note 2 11 9 3 2" xfId="22050"/>
    <cellStyle name="Note 2 11 9 4" xfId="10711"/>
    <cellStyle name="Note 2 11 9 4 2" xfId="25776"/>
    <cellStyle name="Note 2 11 9 5" xfId="14160"/>
    <cellStyle name="Note 2 11 9 5 2" xfId="29225"/>
    <cellStyle name="Note 2 11 9 6" xfId="13845"/>
    <cellStyle name="Note 2 11 9 6 2" xfId="28910"/>
    <cellStyle name="Note 2 11 9 7" xfId="33935"/>
    <cellStyle name="Note 2 12" xfId="1956"/>
    <cellStyle name="Note 2 12 2" xfId="3779"/>
    <cellStyle name="Note 2 12 2 2" xfId="8374"/>
    <cellStyle name="Note 2 12 2 2 2" xfId="23439"/>
    <cellStyle name="Note 2 12 2 3" xfId="12138"/>
    <cellStyle name="Note 2 12 2 3 2" xfId="27203"/>
    <cellStyle name="Note 2 12 2 4" xfId="15587"/>
    <cellStyle name="Note 2 12 2 4 2" xfId="30652"/>
    <cellStyle name="Note 2 12 2 5" xfId="16959"/>
    <cellStyle name="Note 2 12 2 5 2" xfId="32018"/>
    <cellStyle name="Note 2 12 2 6" xfId="19404"/>
    <cellStyle name="Note 2 12 3" xfId="6594"/>
    <cellStyle name="Note 2 12 3 2" xfId="21659"/>
    <cellStyle name="Note 2 12 4" xfId="10315"/>
    <cellStyle name="Note 2 12 4 2" xfId="25380"/>
    <cellStyle name="Note 2 12 5" xfId="16958"/>
    <cellStyle name="Note 2 12 5 2" xfId="32017"/>
    <cellStyle name="Note 2 12 6" xfId="33936"/>
    <cellStyle name="Note 2 13" xfId="2068"/>
    <cellStyle name="Note 2 13 2" xfId="3780"/>
    <cellStyle name="Note 2 13 2 2" xfId="8375"/>
    <cellStyle name="Note 2 13 2 2 2" xfId="23440"/>
    <cellStyle name="Note 2 13 2 3" xfId="12139"/>
    <cellStyle name="Note 2 13 2 3 2" xfId="27204"/>
    <cellStyle name="Note 2 13 2 4" xfId="15588"/>
    <cellStyle name="Note 2 13 2 4 2" xfId="30653"/>
    <cellStyle name="Note 2 13 2 5" xfId="16961"/>
    <cellStyle name="Note 2 13 2 5 2" xfId="32020"/>
    <cellStyle name="Note 2 13 2 6" xfId="19405"/>
    <cellStyle name="Note 2 13 3" xfId="6701"/>
    <cellStyle name="Note 2 13 3 2" xfId="21766"/>
    <cellStyle name="Note 2 13 4" xfId="10427"/>
    <cellStyle name="Note 2 13 4 2" xfId="25492"/>
    <cellStyle name="Note 2 13 5" xfId="16960"/>
    <cellStyle name="Note 2 13 5 2" xfId="32019"/>
    <cellStyle name="Note 2 13 6" xfId="33937"/>
    <cellStyle name="Note 2 14" xfId="1250"/>
    <cellStyle name="Note 2 14 2" xfId="3781"/>
    <cellStyle name="Note 2 14 2 2" xfId="8376"/>
    <cellStyle name="Note 2 14 2 2 2" xfId="23441"/>
    <cellStyle name="Note 2 14 2 3" xfId="12140"/>
    <cellStyle name="Note 2 14 2 3 2" xfId="27205"/>
    <cellStyle name="Note 2 14 2 4" xfId="15589"/>
    <cellStyle name="Note 2 14 2 4 2" xfId="30654"/>
    <cellStyle name="Note 2 14 2 5" xfId="16963"/>
    <cellStyle name="Note 2 14 2 5 2" xfId="32022"/>
    <cellStyle name="Note 2 14 2 6" xfId="19406"/>
    <cellStyle name="Note 2 14 3" xfId="5917"/>
    <cellStyle name="Note 2 14 3 2" xfId="20986"/>
    <cellStyle name="Note 2 14 4" xfId="9610"/>
    <cellStyle name="Note 2 14 4 2" xfId="24675"/>
    <cellStyle name="Note 2 14 5" xfId="13067"/>
    <cellStyle name="Note 2 14 5 2" xfId="28132"/>
    <cellStyle name="Note 2 14 6" xfId="16962"/>
    <cellStyle name="Note 2 14 6 2" xfId="32021"/>
    <cellStyle name="Note 2 14 7" xfId="16785"/>
    <cellStyle name="Note 2 14 7 2" xfId="31850"/>
    <cellStyle name="Note 2 14 8" xfId="33938"/>
    <cellStyle name="Note 2 15" xfId="1614"/>
    <cellStyle name="Note 2 15 2" xfId="3782"/>
    <cellStyle name="Note 2 15 2 2" xfId="8377"/>
    <cellStyle name="Note 2 15 2 2 2" xfId="23442"/>
    <cellStyle name="Note 2 15 2 3" xfId="12141"/>
    <cellStyle name="Note 2 15 2 3 2" xfId="27206"/>
    <cellStyle name="Note 2 15 2 4" xfId="15590"/>
    <cellStyle name="Note 2 15 2 4 2" xfId="30655"/>
    <cellStyle name="Note 2 15 2 5" xfId="16965"/>
    <cellStyle name="Note 2 15 2 5 2" xfId="32024"/>
    <cellStyle name="Note 2 15 2 6" xfId="19407"/>
    <cellStyle name="Note 2 15 3" xfId="6264"/>
    <cellStyle name="Note 2 15 3 2" xfId="21332"/>
    <cellStyle name="Note 2 15 4" xfId="9974"/>
    <cellStyle name="Note 2 15 4 2" xfId="25039"/>
    <cellStyle name="Note 2 15 5" xfId="13431"/>
    <cellStyle name="Note 2 15 5 2" xfId="28496"/>
    <cellStyle name="Note 2 15 6" xfId="16964"/>
    <cellStyle name="Note 2 15 6 2" xfId="32023"/>
    <cellStyle name="Note 2 15 7" xfId="9556"/>
    <cellStyle name="Note 2 15 7 2" xfId="24621"/>
    <cellStyle name="Note 2 15 8" xfId="33939"/>
    <cellStyle name="Note 2 16" xfId="2144"/>
    <cellStyle name="Note 2 16 2" xfId="3783"/>
    <cellStyle name="Note 2 16 2 2" xfId="8378"/>
    <cellStyle name="Note 2 16 2 2 2" xfId="23443"/>
    <cellStyle name="Note 2 16 2 3" xfId="12142"/>
    <cellStyle name="Note 2 16 2 3 2" xfId="27207"/>
    <cellStyle name="Note 2 16 2 4" xfId="15591"/>
    <cellStyle name="Note 2 16 2 4 2" xfId="30656"/>
    <cellStyle name="Note 2 16 2 5" xfId="16967"/>
    <cellStyle name="Note 2 16 2 5 2" xfId="32026"/>
    <cellStyle name="Note 2 16 2 6" xfId="19408"/>
    <cellStyle name="Note 2 16 3" xfId="6777"/>
    <cellStyle name="Note 2 16 3 2" xfId="21842"/>
    <cellStyle name="Note 2 16 4" xfId="10503"/>
    <cellStyle name="Note 2 16 4 2" xfId="25568"/>
    <cellStyle name="Note 2 16 5" xfId="13952"/>
    <cellStyle name="Note 2 16 5 2" xfId="29017"/>
    <cellStyle name="Note 2 16 6" xfId="16966"/>
    <cellStyle name="Note 2 16 6 2" xfId="32025"/>
    <cellStyle name="Note 2 16 7" xfId="7966"/>
    <cellStyle name="Note 2 16 7 2" xfId="23031"/>
    <cellStyle name="Note 2 16 8" xfId="33940"/>
    <cellStyle name="Note 2 17" xfId="2192"/>
    <cellStyle name="Note 2 17 2" xfId="3784"/>
    <cellStyle name="Note 2 17 2 2" xfId="8379"/>
    <cellStyle name="Note 2 17 2 2 2" xfId="23444"/>
    <cellStyle name="Note 2 17 2 3" xfId="12143"/>
    <cellStyle name="Note 2 17 2 3 2" xfId="27208"/>
    <cellStyle name="Note 2 17 2 4" xfId="15592"/>
    <cellStyle name="Note 2 17 2 4 2" xfId="30657"/>
    <cellStyle name="Note 2 17 2 5" xfId="16969"/>
    <cellStyle name="Note 2 17 2 5 2" xfId="32028"/>
    <cellStyle name="Note 2 17 2 6" xfId="19409"/>
    <cellStyle name="Note 2 17 3" xfId="6825"/>
    <cellStyle name="Note 2 17 3 2" xfId="21890"/>
    <cellStyle name="Note 2 17 4" xfId="10551"/>
    <cellStyle name="Note 2 17 4 2" xfId="25616"/>
    <cellStyle name="Note 2 17 5" xfId="14000"/>
    <cellStyle name="Note 2 17 5 2" xfId="29065"/>
    <cellStyle name="Note 2 17 6" xfId="16968"/>
    <cellStyle name="Note 2 17 6 2" xfId="32027"/>
    <cellStyle name="Note 2 17 7" xfId="5965"/>
    <cellStyle name="Note 2 17 7 2" xfId="21034"/>
    <cellStyle name="Note 2 17 8" xfId="33941"/>
    <cellStyle name="Note 2 18" xfId="2274"/>
    <cellStyle name="Note 2 18 2" xfId="3785"/>
    <cellStyle name="Note 2 18 2 2" xfId="8380"/>
    <cellStyle name="Note 2 18 2 2 2" xfId="23445"/>
    <cellStyle name="Note 2 18 2 3" xfId="12144"/>
    <cellStyle name="Note 2 18 2 3 2" xfId="27209"/>
    <cellStyle name="Note 2 18 2 4" xfId="15593"/>
    <cellStyle name="Note 2 18 2 4 2" xfId="30658"/>
    <cellStyle name="Note 2 18 2 5" xfId="16971"/>
    <cellStyle name="Note 2 18 2 5 2" xfId="32030"/>
    <cellStyle name="Note 2 18 2 6" xfId="19410"/>
    <cellStyle name="Note 2 18 3" xfId="6907"/>
    <cellStyle name="Note 2 18 3 2" xfId="21972"/>
    <cellStyle name="Note 2 18 4" xfId="10633"/>
    <cellStyle name="Note 2 18 4 2" xfId="25698"/>
    <cellStyle name="Note 2 18 5" xfId="14082"/>
    <cellStyle name="Note 2 18 5 2" xfId="29147"/>
    <cellStyle name="Note 2 18 6" xfId="16970"/>
    <cellStyle name="Note 2 18 6 2" xfId="32029"/>
    <cellStyle name="Note 2 18 7" xfId="8031"/>
    <cellStyle name="Note 2 18 7 2" xfId="23096"/>
    <cellStyle name="Note 2 18 8" xfId="33942"/>
    <cellStyle name="Note 2 19" xfId="2350"/>
    <cellStyle name="Note 2 19 2" xfId="3786"/>
    <cellStyle name="Note 2 19 2 2" xfId="8381"/>
    <cellStyle name="Note 2 19 2 2 2" xfId="23446"/>
    <cellStyle name="Note 2 19 2 3" xfId="12145"/>
    <cellStyle name="Note 2 19 2 3 2" xfId="27210"/>
    <cellStyle name="Note 2 19 2 4" xfId="15594"/>
    <cellStyle name="Note 2 19 2 4 2" xfId="30659"/>
    <cellStyle name="Note 2 19 2 5" xfId="16973"/>
    <cellStyle name="Note 2 19 2 5 2" xfId="32032"/>
    <cellStyle name="Note 2 19 2 6" xfId="19411"/>
    <cellStyle name="Note 2 19 3" xfId="6983"/>
    <cellStyle name="Note 2 19 3 2" xfId="22048"/>
    <cellStyle name="Note 2 19 4" xfId="10709"/>
    <cellStyle name="Note 2 19 4 2" xfId="25774"/>
    <cellStyle name="Note 2 19 5" xfId="14158"/>
    <cellStyle name="Note 2 19 5 2" xfId="29223"/>
    <cellStyle name="Note 2 19 6" xfId="16972"/>
    <cellStyle name="Note 2 19 6 2" xfId="32031"/>
    <cellStyle name="Note 2 19 7" xfId="5993"/>
    <cellStyle name="Note 2 19 7 2" xfId="21062"/>
    <cellStyle name="Note 2 19 8" xfId="33943"/>
    <cellStyle name="Note 2 2" xfId="1089"/>
    <cellStyle name="Note 2 2 10" xfId="2441"/>
    <cellStyle name="Note 2 2 10 2" xfId="3788"/>
    <cellStyle name="Note 2 2 10 2 2" xfId="8383"/>
    <cellStyle name="Note 2 2 10 2 2 2" xfId="23448"/>
    <cellStyle name="Note 2 2 10 2 3" xfId="12147"/>
    <cellStyle name="Note 2 2 10 2 3 2" xfId="27212"/>
    <cellStyle name="Note 2 2 10 2 4" xfId="15596"/>
    <cellStyle name="Note 2 2 10 2 4 2" xfId="30661"/>
    <cellStyle name="Note 2 2 10 2 5" xfId="19413"/>
    <cellStyle name="Note 2 2 10 3" xfId="7074"/>
    <cellStyle name="Note 2 2 10 3 2" xfId="22139"/>
    <cellStyle name="Note 2 2 10 4" xfId="10800"/>
    <cellStyle name="Note 2 2 10 4 2" xfId="25865"/>
    <cellStyle name="Note 2 2 10 5" xfId="14249"/>
    <cellStyle name="Note 2 2 10 5 2" xfId="29314"/>
    <cellStyle name="Note 2 2 10 6" xfId="8083"/>
    <cellStyle name="Note 2 2 10 6 2" xfId="23148"/>
    <cellStyle name="Note 2 2 10 7" xfId="33944"/>
    <cellStyle name="Note 2 2 11" xfId="2520"/>
    <cellStyle name="Note 2 2 11 2" xfId="3789"/>
    <cellStyle name="Note 2 2 11 2 2" xfId="8384"/>
    <cellStyle name="Note 2 2 11 2 2 2" xfId="23449"/>
    <cellStyle name="Note 2 2 11 2 3" xfId="12148"/>
    <cellStyle name="Note 2 2 11 2 3 2" xfId="27213"/>
    <cellStyle name="Note 2 2 11 2 4" xfId="15597"/>
    <cellStyle name="Note 2 2 11 2 4 2" xfId="30662"/>
    <cellStyle name="Note 2 2 11 2 5" xfId="19414"/>
    <cellStyle name="Note 2 2 11 3" xfId="7153"/>
    <cellStyle name="Note 2 2 11 3 2" xfId="22218"/>
    <cellStyle name="Note 2 2 11 4" xfId="10879"/>
    <cellStyle name="Note 2 2 11 4 2" xfId="25944"/>
    <cellStyle name="Note 2 2 11 5" xfId="14328"/>
    <cellStyle name="Note 2 2 11 5 2" xfId="29393"/>
    <cellStyle name="Note 2 2 11 6" xfId="5958"/>
    <cellStyle name="Note 2 2 11 6 2" xfId="21027"/>
    <cellStyle name="Note 2 2 11 7" xfId="33945"/>
    <cellStyle name="Note 2 2 12" xfId="2621"/>
    <cellStyle name="Note 2 2 12 2" xfId="3790"/>
    <cellStyle name="Note 2 2 12 2 2" xfId="8385"/>
    <cellStyle name="Note 2 2 12 2 2 2" xfId="23450"/>
    <cellStyle name="Note 2 2 12 2 3" xfId="12149"/>
    <cellStyle name="Note 2 2 12 2 3 2" xfId="27214"/>
    <cellStyle name="Note 2 2 12 2 4" xfId="15598"/>
    <cellStyle name="Note 2 2 12 2 4 2" xfId="30663"/>
    <cellStyle name="Note 2 2 12 2 5" xfId="19415"/>
    <cellStyle name="Note 2 2 12 3" xfId="7254"/>
    <cellStyle name="Note 2 2 12 3 2" xfId="22319"/>
    <cellStyle name="Note 2 2 12 4" xfId="10980"/>
    <cellStyle name="Note 2 2 12 4 2" xfId="26045"/>
    <cellStyle name="Note 2 2 12 5" xfId="14429"/>
    <cellStyle name="Note 2 2 12 5 2" xfId="29494"/>
    <cellStyle name="Note 2 2 12 6" xfId="13871"/>
    <cellStyle name="Note 2 2 12 6 2" xfId="28936"/>
    <cellStyle name="Note 2 2 12 7" xfId="33946"/>
    <cellStyle name="Note 2 2 13" xfId="2577"/>
    <cellStyle name="Note 2 2 13 2" xfId="3791"/>
    <cellStyle name="Note 2 2 13 2 2" xfId="8386"/>
    <cellStyle name="Note 2 2 13 2 2 2" xfId="23451"/>
    <cellStyle name="Note 2 2 13 2 3" xfId="12150"/>
    <cellStyle name="Note 2 2 13 2 3 2" xfId="27215"/>
    <cellStyle name="Note 2 2 13 2 4" xfId="15599"/>
    <cellStyle name="Note 2 2 13 2 4 2" xfId="30664"/>
    <cellStyle name="Note 2 2 13 2 5" xfId="19416"/>
    <cellStyle name="Note 2 2 13 3" xfId="7210"/>
    <cellStyle name="Note 2 2 13 3 2" xfId="22275"/>
    <cellStyle name="Note 2 2 13 4" xfId="10936"/>
    <cellStyle name="Note 2 2 13 4 2" xfId="26001"/>
    <cellStyle name="Note 2 2 13 5" xfId="14385"/>
    <cellStyle name="Note 2 2 13 5 2" xfId="29450"/>
    <cellStyle name="Note 2 2 13 6" xfId="8138"/>
    <cellStyle name="Note 2 2 13 6 2" xfId="23203"/>
    <cellStyle name="Note 2 2 13 7" xfId="33947"/>
    <cellStyle name="Note 2 2 14" xfId="2803"/>
    <cellStyle name="Note 2 2 14 2" xfId="3792"/>
    <cellStyle name="Note 2 2 14 2 2" xfId="8387"/>
    <cellStyle name="Note 2 2 14 2 2 2" xfId="23452"/>
    <cellStyle name="Note 2 2 14 2 3" xfId="12151"/>
    <cellStyle name="Note 2 2 14 2 3 2" xfId="27216"/>
    <cellStyle name="Note 2 2 14 2 4" xfId="15600"/>
    <cellStyle name="Note 2 2 14 2 4 2" xfId="30665"/>
    <cellStyle name="Note 2 2 14 2 5" xfId="19417"/>
    <cellStyle name="Note 2 2 14 3" xfId="7436"/>
    <cellStyle name="Note 2 2 14 3 2" xfId="22501"/>
    <cellStyle name="Note 2 2 14 4" xfId="11162"/>
    <cellStyle name="Note 2 2 14 4 2" xfId="26227"/>
    <cellStyle name="Note 2 2 14 5" xfId="14611"/>
    <cellStyle name="Note 2 2 14 5 2" xfId="29676"/>
    <cellStyle name="Note 2 2 14 6" xfId="13901"/>
    <cellStyle name="Note 2 2 14 6 2" xfId="28966"/>
    <cellStyle name="Note 2 2 14 7" xfId="33948"/>
    <cellStyle name="Note 2 2 15" xfId="2729"/>
    <cellStyle name="Note 2 2 15 2" xfId="3793"/>
    <cellStyle name="Note 2 2 15 2 2" xfId="8388"/>
    <cellStyle name="Note 2 2 15 2 2 2" xfId="23453"/>
    <cellStyle name="Note 2 2 15 2 3" xfId="12152"/>
    <cellStyle name="Note 2 2 15 2 3 2" xfId="27217"/>
    <cellStyle name="Note 2 2 15 2 4" xfId="15601"/>
    <cellStyle name="Note 2 2 15 2 4 2" xfId="30666"/>
    <cellStyle name="Note 2 2 15 2 5" xfId="19418"/>
    <cellStyle name="Note 2 2 15 3" xfId="7362"/>
    <cellStyle name="Note 2 2 15 3 2" xfId="22427"/>
    <cellStyle name="Note 2 2 15 4" xfId="11088"/>
    <cellStyle name="Note 2 2 15 4 2" xfId="26153"/>
    <cellStyle name="Note 2 2 15 5" xfId="14537"/>
    <cellStyle name="Note 2 2 15 5 2" xfId="29602"/>
    <cellStyle name="Note 2 2 15 6" xfId="5663"/>
    <cellStyle name="Note 2 2 15 6 2" xfId="20780"/>
    <cellStyle name="Note 2 2 15 7" xfId="33949"/>
    <cellStyle name="Note 2 2 16" xfId="3787"/>
    <cellStyle name="Note 2 2 16 2" xfId="8382"/>
    <cellStyle name="Note 2 2 16 2 2" xfId="23447"/>
    <cellStyle name="Note 2 2 16 3" xfId="12146"/>
    <cellStyle name="Note 2 2 16 3 2" xfId="27211"/>
    <cellStyle name="Note 2 2 16 4" xfId="15595"/>
    <cellStyle name="Note 2 2 16 4 2" xfId="30660"/>
    <cellStyle name="Note 2 2 16 5" xfId="19412"/>
    <cellStyle name="Note 2 2 17" xfId="5771"/>
    <cellStyle name="Note 2 2 17 2" xfId="20866"/>
    <cellStyle name="Note 2 2 18" xfId="9450"/>
    <cellStyle name="Note 2 2 18 2" xfId="24515"/>
    <cellStyle name="Note 2 2 19" xfId="16836"/>
    <cellStyle name="Note 2 2 19 2" xfId="31899"/>
    <cellStyle name="Note 2 2 2" xfId="1953"/>
    <cellStyle name="Note 2 2 2 2" xfId="3794"/>
    <cellStyle name="Note 2 2 2 2 2" xfId="8389"/>
    <cellStyle name="Note 2 2 2 2 2 2" xfId="23454"/>
    <cellStyle name="Note 2 2 2 2 3" xfId="12153"/>
    <cellStyle name="Note 2 2 2 2 3 2" xfId="27218"/>
    <cellStyle name="Note 2 2 2 2 4" xfId="15602"/>
    <cellStyle name="Note 2 2 2 2 4 2" xfId="30667"/>
    <cellStyle name="Note 2 2 2 2 5" xfId="19419"/>
    <cellStyle name="Note 2 2 2 3" xfId="6591"/>
    <cellStyle name="Note 2 2 2 3 2" xfId="21656"/>
    <cellStyle name="Note 2 2 2 4" xfId="10312"/>
    <cellStyle name="Note 2 2 2 4 2" xfId="25377"/>
    <cellStyle name="Note 2 2 2 5" xfId="7563"/>
    <cellStyle name="Note 2 2 2 5 2" xfId="22628"/>
    <cellStyle name="Note 2 2 2 6" xfId="33950"/>
    <cellStyle name="Note 2 2 20" xfId="33951"/>
    <cellStyle name="Note 2 2 21" xfId="35029"/>
    <cellStyle name="Note 2 2 22" xfId="35134"/>
    <cellStyle name="Note 2 2 23" xfId="35191"/>
    <cellStyle name="Note 2 2 24" xfId="35418"/>
    <cellStyle name="Note 2 2 25" xfId="35680"/>
    <cellStyle name="Note 2 2 26" xfId="35857"/>
    <cellStyle name="Note 2 2 3" xfId="2071"/>
    <cellStyle name="Note 2 2 3 2" xfId="3795"/>
    <cellStyle name="Note 2 2 3 2 2" xfId="8390"/>
    <cellStyle name="Note 2 2 3 2 2 2" xfId="23455"/>
    <cellStyle name="Note 2 2 3 2 3" xfId="12154"/>
    <cellStyle name="Note 2 2 3 2 3 2" xfId="27219"/>
    <cellStyle name="Note 2 2 3 2 4" xfId="15603"/>
    <cellStyle name="Note 2 2 3 2 4 2" xfId="30668"/>
    <cellStyle name="Note 2 2 3 2 5" xfId="19420"/>
    <cellStyle name="Note 2 2 3 3" xfId="6704"/>
    <cellStyle name="Note 2 2 3 3 2" xfId="21769"/>
    <cellStyle name="Note 2 2 3 4" xfId="10430"/>
    <cellStyle name="Note 2 2 3 4 2" xfId="25495"/>
    <cellStyle name="Note 2 2 3 5" xfId="7631"/>
    <cellStyle name="Note 2 2 3 5 2" xfId="22696"/>
    <cellStyle name="Note 2 2 3 6" xfId="33952"/>
    <cellStyle name="Note 2 2 4" xfId="1596"/>
    <cellStyle name="Note 2 2 4 2" xfId="3796"/>
    <cellStyle name="Note 2 2 4 2 2" xfId="8391"/>
    <cellStyle name="Note 2 2 4 2 2 2" xfId="23456"/>
    <cellStyle name="Note 2 2 4 2 3" xfId="12155"/>
    <cellStyle name="Note 2 2 4 2 3 2" xfId="27220"/>
    <cellStyle name="Note 2 2 4 2 4" xfId="15604"/>
    <cellStyle name="Note 2 2 4 2 4 2" xfId="30669"/>
    <cellStyle name="Note 2 2 4 2 5" xfId="19421"/>
    <cellStyle name="Note 2 2 4 3" xfId="6247"/>
    <cellStyle name="Note 2 2 4 3 2" xfId="21315"/>
    <cellStyle name="Note 2 2 4 4" xfId="9956"/>
    <cellStyle name="Note 2 2 4 4 2" xfId="25021"/>
    <cellStyle name="Note 2 2 4 5" xfId="13413"/>
    <cellStyle name="Note 2 2 4 5 2" xfId="28478"/>
    <cellStyle name="Note 2 2 4 6" xfId="9562"/>
    <cellStyle name="Note 2 2 4 6 2" xfId="24627"/>
    <cellStyle name="Note 2 2 4 7" xfId="33953"/>
    <cellStyle name="Note 2 2 5" xfId="1617"/>
    <cellStyle name="Note 2 2 5 2" xfId="3797"/>
    <cellStyle name="Note 2 2 5 2 2" xfId="8392"/>
    <cellStyle name="Note 2 2 5 2 2 2" xfId="23457"/>
    <cellStyle name="Note 2 2 5 2 3" xfId="12156"/>
    <cellStyle name="Note 2 2 5 2 3 2" xfId="27221"/>
    <cellStyle name="Note 2 2 5 2 4" xfId="15605"/>
    <cellStyle name="Note 2 2 5 2 4 2" xfId="30670"/>
    <cellStyle name="Note 2 2 5 2 5" xfId="19422"/>
    <cellStyle name="Note 2 2 5 3" xfId="6267"/>
    <cellStyle name="Note 2 2 5 3 2" xfId="21335"/>
    <cellStyle name="Note 2 2 5 4" xfId="9977"/>
    <cellStyle name="Note 2 2 5 4 2" xfId="25042"/>
    <cellStyle name="Note 2 2 5 5" xfId="13434"/>
    <cellStyle name="Note 2 2 5 5 2" xfId="28499"/>
    <cellStyle name="Note 2 2 5 6" xfId="9555"/>
    <cellStyle name="Note 2 2 5 6 2" xfId="24620"/>
    <cellStyle name="Note 2 2 5 7" xfId="33954"/>
    <cellStyle name="Note 2 2 6" xfId="2167"/>
    <cellStyle name="Note 2 2 6 2" xfId="3798"/>
    <cellStyle name="Note 2 2 6 2 2" xfId="8393"/>
    <cellStyle name="Note 2 2 6 2 2 2" xfId="23458"/>
    <cellStyle name="Note 2 2 6 2 3" xfId="12157"/>
    <cellStyle name="Note 2 2 6 2 3 2" xfId="27222"/>
    <cellStyle name="Note 2 2 6 2 4" xfId="15606"/>
    <cellStyle name="Note 2 2 6 2 4 2" xfId="30671"/>
    <cellStyle name="Note 2 2 6 2 5" xfId="19423"/>
    <cellStyle name="Note 2 2 6 3" xfId="6800"/>
    <cellStyle name="Note 2 2 6 3 2" xfId="21865"/>
    <cellStyle name="Note 2 2 6 4" xfId="10526"/>
    <cellStyle name="Note 2 2 6 4 2" xfId="25591"/>
    <cellStyle name="Note 2 2 6 5" xfId="13975"/>
    <cellStyle name="Note 2 2 6 5 2" xfId="29040"/>
    <cellStyle name="Note 2 2 6 6" xfId="7977"/>
    <cellStyle name="Note 2 2 6 6 2" xfId="23042"/>
    <cellStyle name="Note 2 2 6 7" xfId="33955"/>
    <cellStyle name="Note 2 2 7" xfId="2195"/>
    <cellStyle name="Note 2 2 7 2" xfId="3799"/>
    <cellStyle name="Note 2 2 7 2 2" xfId="8394"/>
    <cellStyle name="Note 2 2 7 2 2 2" xfId="23459"/>
    <cellStyle name="Note 2 2 7 2 3" xfId="12158"/>
    <cellStyle name="Note 2 2 7 2 3 2" xfId="27223"/>
    <cellStyle name="Note 2 2 7 2 4" xfId="15607"/>
    <cellStyle name="Note 2 2 7 2 4 2" xfId="30672"/>
    <cellStyle name="Note 2 2 7 2 5" xfId="19424"/>
    <cellStyle name="Note 2 2 7 3" xfId="6828"/>
    <cellStyle name="Note 2 2 7 3 2" xfId="21893"/>
    <cellStyle name="Note 2 2 7 4" xfId="10554"/>
    <cellStyle name="Note 2 2 7 4 2" xfId="25619"/>
    <cellStyle name="Note 2 2 7 5" xfId="14003"/>
    <cellStyle name="Note 2 2 7 5 2" xfId="29068"/>
    <cellStyle name="Note 2 2 7 6" xfId="7991"/>
    <cellStyle name="Note 2 2 7 6 2" xfId="23056"/>
    <cellStyle name="Note 2 2 7 7" xfId="33956"/>
    <cellStyle name="Note 2 2 8" xfId="2277"/>
    <cellStyle name="Note 2 2 8 2" xfId="3800"/>
    <cellStyle name="Note 2 2 8 2 2" xfId="8395"/>
    <cellStyle name="Note 2 2 8 2 2 2" xfId="23460"/>
    <cellStyle name="Note 2 2 8 2 3" xfId="12159"/>
    <cellStyle name="Note 2 2 8 2 3 2" xfId="27224"/>
    <cellStyle name="Note 2 2 8 2 4" xfId="15608"/>
    <cellStyle name="Note 2 2 8 2 4 2" xfId="30673"/>
    <cellStyle name="Note 2 2 8 2 5" xfId="19425"/>
    <cellStyle name="Note 2 2 8 3" xfId="6910"/>
    <cellStyle name="Note 2 2 8 3 2" xfId="21975"/>
    <cellStyle name="Note 2 2 8 4" xfId="10636"/>
    <cellStyle name="Note 2 2 8 4 2" xfId="25701"/>
    <cellStyle name="Note 2 2 8 5" xfId="14085"/>
    <cellStyle name="Note 2 2 8 5 2" xfId="29150"/>
    <cellStyle name="Note 2 2 8 6" xfId="8026"/>
    <cellStyle name="Note 2 2 8 6 2" xfId="23091"/>
    <cellStyle name="Note 2 2 8 7" xfId="33957"/>
    <cellStyle name="Note 2 2 9" xfId="2353"/>
    <cellStyle name="Note 2 2 9 2" xfId="3801"/>
    <cellStyle name="Note 2 2 9 2 2" xfId="8396"/>
    <cellStyle name="Note 2 2 9 2 2 2" xfId="23461"/>
    <cellStyle name="Note 2 2 9 2 3" xfId="12160"/>
    <cellStyle name="Note 2 2 9 2 3 2" xfId="27225"/>
    <cellStyle name="Note 2 2 9 2 4" xfId="15609"/>
    <cellStyle name="Note 2 2 9 2 4 2" xfId="30674"/>
    <cellStyle name="Note 2 2 9 2 5" xfId="19426"/>
    <cellStyle name="Note 2 2 9 3" xfId="6986"/>
    <cellStyle name="Note 2 2 9 3 2" xfId="22051"/>
    <cellStyle name="Note 2 2 9 4" xfId="10712"/>
    <cellStyle name="Note 2 2 9 4 2" xfId="25777"/>
    <cellStyle name="Note 2 2 9 5" xfId="14161"/>
    <cellStyle name="Note 2 2 9 5 2" xfId="29226"/>
    <cellStyle name="Note 2 2 9 6" xfId="8050"/>
    <cellStyle name="Note 2 2 9 6 2" xfId="23115"/>
    <cellStyle name="Note 2 2 9 7" xfId="33958"/>
    <cellStyle name="Note 2 20" xfId="2438"/>
    <cellStyle name="Note 2 20 2" xfId="3802"/>
    <cellStyle name="Note 2 20 2 2" xfId="8397"/>
    <cellStyle name="Note 2 20 2 2 2" xfId="23462"/>
    <cellStyle name="Note 2 20 2 3" xfId="12161"/>
    <cellStyle name="Note 2 20 2 3 2" xfId="27226"/>
    <cellStyle name="Note 2 20 2 4" xfId="15610"/>
    <cellStyle name="Note 2 20 2 4 2" xfId="30675"/>
    <cellStyle name="Note 2 20 2 5" xfId="16975"/>
    <cellStyle name="Note 2 20 2 5 2" xfId="32034"/>
    <cellStyle name="Note 2 20 2 6" xfId="19427"/>
    <cellStyle name="Note 2 20 3" xfId="7071"/>
    <cellStyle name="Note 2 20 3 2" xfId="22136"/>
    <cellStyle name="Note 2 20 4" xfId="10797"/>
    <cellStyle name="Note 2 20 4 2" xfId="25862"/>
    <cellStyle name="Note 2 20 5" xfId="14246"/>
    <cellStyle name="Note 2 20 5 2" xfId="29311"/>
    <cellStyle name="Note 2 20 6" xfId="16974"/>
    <cellStyle name="Note 2 20 6 2" xfId="32033"/>
    <cellStyle name="Note 2 20 7" xfId="6188"/>
    <cellStyle name="Note 2 20 7 2" xfId="21257"/>
    <cellStyle name="Note 2 20 8" xfId="33959"/>
    <cellStyle name="Note 2 21" xfId="2517"/>
    <cellStyle name="Note 2 21 2" xfId="3803"/>
    <cellStyle name="Note 2 21 2 2" xfId="8398"/>
    <cellStyle name="Note 2 21 2 2 2" xfId="23463"/>
    <cellStyle name="Note 2 21 2 3" xfId="12162"/>
    <cellStyle name="Note 2 21 2 3 2" xfId="27227"/>
    <cellStyle name="Note 2 21 2 4" xfId="15611"/>
    <cellStyle name="Note 2 21 2 4 2" xfId="30676"/>
    <cellStyle name="Note 2 21 2 5" xfId="16977"/>
    <cellStyle name="Note 2 21 2 5 2" xfId="32036"/>
    <cellStyle name="Note 2 21 2 6" xfId="19428"/>
    <cellStyle name="Note 2 21 3" xfId="7150"/>
    <cellStyle name="Note 2 21 3 2" xfId="22215"/>
    <cellStyle name="Note 2 21 4" xfId="10876"/>
    <cellStyle name="Note 2 21 4 2" xfId="25941"/>
    <cellStyle name="Note 2 21 5" xfId="14325"/>
    <cellStyle name="Note 2 21 5 2" xfId="29390"/>
    <cellStyle name="Note 2 21 6" xfId="16976"/>
    <cellStyle name="Note 2 21 6 2" xfId="32035"/>
    <cellStyle name="Note 2 21 7" xfId="8109"/>
    <cellStyle name="Note 2 21 7 2" xfId="23174"/>
    <cellStyle name="Note 2 21 8" xfId="33960"/>
    <cellStyle name="Note 2 22" xfId="2618"/>
    <cellStyle name="Note 2 22 2" xfId="3804"/>
    <cellStyle name="Note 2 22 2 2" xfId="8399"/>
    <cellStyle name="Note 2 22 2 2 2" xfId="23464"/>
    <cellStyle name="Note 2 22 2 3" xfId="12163"/>
    <cellStyle name="Note 2 22 2 3 2" xfId="27228"/>
    <cellStyle name="Note 2 22 2 4" xfId="15612"/>
    <cellStyle name="Note 2 22 2 4 2" xfId="30677"/>
    <cellStyle name="Note 2 22 2 5" xfId="16979"/>
    <cellStyle name="Note 2 22 2 5 2" xfId="32038"/>
    <cellStyle name="Note 2 22 2 6" xfId="19429"/>
    <cellStyle name="Note 2 22 3" xfId="7251"/>
    <cellStyle name="Note 2 22 3 2" xfId="22316"/>
    <cellStyle name="Note 2 22 4" xfId="10977"/>
    <cellStyle name="Note 2 22 4 2" xfId="26042"/>
    <cellStyle name="Note 2 22 5" xfId="14426"/>
    <cellStyle name="Note 2 22 5 2" xfId="29491"/>
    <cellStyle name="Note 2 22 6" xfId="16978"/>
    <cellStyle name="Note 2 22 6 2" xfId="32037"/>
    <cellStyle name="Note 2 22 7" xfId="13870"/>
    <cellStyle name="Note 2 22 7 2" xfId="28935"/>
    <cellStyle name="Note 2 22 8" xfId="33961"/>
    <cellStyle name="Note 2 23" xfId="2435"/>
    <cellStyle name="Note 2 23 2" xfId="3805"/>
    <cellStyle name="Note 2 23 2 2" xfId="8400"/>
    <cellStyle name="Note 2 23 2 2 2" xfId="23465"/>
    <cellStyle name="Note 2 23 2 3" xfId="12164"/>
    <cellStyle name="Note 2 23 2 3 2" xfId="27229"/>
    <cellStyle name="Note 2 23 2 4" xfId="15613"/>
    <cellStyle name="Note 2 23 2 4 2" xfId="30678"/>
    <cellStyle name="Note 2 23 2 5" xfId="16981"/>
    <cellStyle name="Note 2 23 2 5 2" xfId="32040"/>
    <cellStyle name="Note 2 23 2 6" xfId="19430"/>
    <cellStyle name="Note 2 23 3" xfId="7068"/>
    <cellStyle name="Note 2 23 3 2" xfId="22133"/>
    <cellStyle name="Note 2 23 4" xfId="10794"/>
    <cellStyle name="Note 2 23 4 2" xfId="25859"/>
    <cellStyle name="Note 2 23 5" xfId="14243"/>
    <cellStyle name="Note 2 23 5 2" xfId="29308"/>
    <cellStyle name="Note 2 23 6" xfId="16980"/>
    <cellStyle name="Note 2 23 6 2" xfId="32039"/>
    <cellStyle name="Note 2 23 7" xfId="8080"/>
    <cellStyle name="Note 2 23 7 2" xfId="23145"/>
    <cellStyle name="Note 2 23 8" xfId="33962"/>
    <cellStyle name="Note 2 24" xfId="2800"/>
    <cellStyle name="Note 2 24 2" xfId="3806"/>
    <cellStyle name="Note 2 24 2 2" xfId="8401"/>
    <cellStyle name="Note 2 24 2 2 2" xfId="23466"/>
    <cellStyle name="Note 2 24 2 3" xfId="12165"/>
    <cellStyle name="Note 2 24 2 3 2" xfId="27230"/>
    <cellStyle name="Note 2 24 2 4" xfId="15614"/>
    <cellStyle name="Note 2 24 2 4 2" xfId="30679"/>
    <cellStyle name="Note 2 24 2 5" xfId="16983"/>
    <cellStyle name="Note 2 24 2 5 2" xfId="32042"/>
    <cellStyle name="Note 2 24 2 6" xfId="19431"/>
    <cellStyle name="Note 2 24 3" xfId="7433"/>
    <cellStyle name="Note 2 24 3 2" xfId="22498"/>
    <cellStyle name="Note 2 24 4" xfId="11159"/>
    <cellStyle name="Note 2 24 4 2" xfId="26224"/>
    <cellStyle name="Note 2 24 5" xfId="14608"/>
    <cellStyle name="Note 2 24 5 2" xfId="29673"/>
    <cellStyle name="Note 2 24 6" xfId="16982"/>
    <cellStyle name="Note 2 24 6 2" xfId="32041"/>
    <cellStyle name="Note 2 24 7" xfId="5696"/>
    <cellStyle name="Note 2 24 7 2" xfId="20813"/>
    <cellStyle name="Note 2 24 8" xfId="33963"/>
    <cellStyle name="Note 2 25" xfId="2726"/>
    <cellStyle name="Note 2 25 2" xfId="3807"/>
    <cellStyle name="Note 2 25 2 2" xfId="8402"/>
    <cellStyle name="Note 2 25 2 2 2" xfId="23467"/>
    <cellStyle name="Note 2 25 2 3" xfId="12166"/>
    <cellStyle name="Note 2 25 2 3 2" xfId="27231"/>
    <cellStyle name="Note 2 25 2 4" xfId="15615"/>
    <cellStyle name="Note 2 25 2 4 2" xfId="30680"/>
    <cellStyle name="Note 2 25 2 5" xfId="16985"/>
    <cellStyle name="Note 2 25 2 5 2" xfId="32044"/>
    <cellStyle name="Note 2 25 2 6" xfId="19432"/>
    <cellStyle name="Note 2 25 3" xfId="7359"/>
    <cellStyle name="Note 2 25 3 2" xfId="22424"/>
    <cellStyle name="Note 2 25 4" xfId="11085"/>
    <cellStyle name="Note 2 25 4 2" xfId="26150"/>
    <cellStyle name="Note 2 25 5" xfId="14534"/>
    <cellStyle name="Note 2 25 5 2" xfId="29599"/>
    <cellStyle name="Note 2 25 6" xfId="16984"/>
    <cellStyle name="Note 2 25 6 2" xfId="32043"/>
    <cellStyle name="Note 2 25 7" xfId="13702"/>
    <cellStyle name="Note 2 25 7 2" xfId="28767"/>
    <cellStyle name="Note 2 25 8" xfId="33964"/>
    <cellStyle name="Note 2 26" xfId="3748"/>
    <cellStyle name="Note 2 26 2" xfId="8343"/>
    <cellStyle name="Note 2 26 2 2" xfId="23408"/>
    <cellStyle name="Note 2 26 3" xfId="12107"/>
    <cellStyle name="Note 2 26 3 2" xfId="27172"/>
    <cellStyle name="Note 2 26 4" xfId="15556"/>
    <cellStyle name="Note 2 26 4 2" xfId="30621"/>
    <cellStyle name="Note 2 26 5" xfId="16986"/>
    <cellStyle name="Note 2 26 5 2" xfId="32045"/>
    <cellStyle name="Note 2 26 6" xfId="19373"/>
    <cellStyle name="Note 2 27" xfId="5768"/>
    <cellStyle name="Note 2 27 2" xfId="20863"/>
    <cellStyle name="Note 2 28" xfId="9447"/>
    <cellStyle name="Note 2 28 2" xfId="24512"/>
    <cellStyle name="Note 2 29" xfId="16957"/>
    <cellStyle name="Note 2 29 2" xfId="32016"/>
    <cellStyle name="Note 2 3" xfId="1090"/>
    <cellStyle name="Note 2 3 10" xfId="2462"/>
    <cellStyle name="Note 2 3 10 2" xfId="3809"/>
    <cellStyle name="Note 2 3 10 2 2" xfId="8404"/>
    <cellStyle name="Note 2 3 10 2 2 2" xfId="23469"/>
    <cellStyle name="Note 2 3 10 2 3" xfId="12168"/>
    <cellStyle name="Note 2 3 10 2 3 2" xfId="27233"/>
    <cellStyle name="Note 2 3 10 2 4" xfId="15617"/>
    <cellStyle name="Note 2 3 10 2 4 2" xfId="30682"/>
    <cellStyle name="Note 2 3 10 2 5" xfId="19434"/>
    <cellStyle name="Note 2 3 10 3" xfId="7095"/>
    <cellStyle name="Note 2 3 10 3 2" xfId="22160"/>
    <cellStyle name="Note 2 3 10 4" xfId="10821"/>
    <cellStyle name="Note 2 3 10 4 2" xfId="25886"/>
    <cellStyle name="Note 2 3 10 5" xfId="14270"/>
    <cellStyle name="Note 2 3 10 5 2" xfId="29335"/>
    <cellStyle name="Note 2 3 10 6" xfId="13791"/>
    <cellStyle name="Note 2 3 10 6 2" xfId="28856"/>
    <cellStyle name="Note 2 3 10 7" xfId="33965"/>
    <cellStyle name="Note 2 3 11" xfId="2541"/>
    <cellStyle name="Note 2 3 11 2" xfId="3810"/>
    <cellStyle name="Note 2 3 11 2 2" xfId="8405"/>
    <cellStyle name="Note 2 3 11 2 2 2" xfId="23470"/>
    <cellStyle name="Note 2 3 11 2 3" xfId="12169"/>
    <cellStyle name="Note 2 3 11 2 3 2" xfId="27234"/>
    <cellStyle name="Note 2 3 11 2 4" xfId="15618"/>
    <cellStyle name="Note 2 3 11 2 4 2" xfId="30683"/>
    <cellStyle name="Note 2 3 11 2 5" xfId="19435"/>
    <cellStyle name="Note 2 3 11 3" xfId="7174"/>
    <cellStyle name="Note 2 3 11 3 2" xfId="22239"/>
    <cellStyle name="Note 2 3 11 4" xfId="10900"/>
    <cellStyle name="Note 2 3 11 4 2" xfId="25965"/>
    <cellStyle name="Note 2 3 11 5" xfId="14349"/>
    <cellStyle name="Note 2 3 11 5 2" xfId="29414"/>
    <cellStyle name="Note 2 3 11 6" xfId="8115"/>
    <cellStyle name="Note 2 3 11 6 2" xfId="23180"/>
    <cellStyle name="Note 2 3 11 7" xfId="33966"/>
    <cellStyle name="Note 2 3 12" xfId="2642"/>
    <cellStyle name="Note 2 3 12 2" xfId="3811"/>
    <cellStyle name="Note 2 3 12 2 2" xfId="8406"/>
    <cellStyle name="Note 2 3 12 2 2 2" xfId="23471"/>
    <cellStyle name="Note 2 3 12 2 3" xfId="12170"/>
    <cellStyle name="Note 2 3 12 2 3 2" xfId="27235"/>
    <cellStyle name="Note 2 3 12 2 4" xfId="15619"/>
    <cellStyle name="Note 2 3 12 2 4 2" xfId="30684"/>
    <cellStyle name="Note 2 3 12 2 5" xfId="19436"/>
    <cellStyle name="Note 2 3 12 3" xfId="7275"/>
    <cellStyle name="Note 2 3 12 3 2" xfId="22340"/>
    <cellStyle name="Note 2 3 12 4" xfId="11001"/>
    <cellStyle name="Note 2 3 12 4 2" xfId="26066"/>
    <cellStyle name="Note 2 3 12 5" xfId="14450"/>
    <cellStyle name="Note 2 3 12 5 2" xfId="29515"/>
    <cellStyle name="Note 2 3 12 6" xfId="13878"/>
    <cellStyle name="Note 2 3 12 6 2" xfId="28943"/>
    <cellStyle name="Note 2 3 12 7" xfId="33967"/>
    <cellStyle name="Note 2 3 13" xfId="2578"/>
    <cellStyle name="Note 2 3 13 2" xfId="3812"/>
    <cellStyle name="Note 2 3 13 2 2" xfId="8407"/>
    <cellStyle name="Note 2 3 13 2 2 2" xfId="23472"/>
    <cellStyle name="Note 2 3 13 2 3" xfId="12171"/>
    <cellStyle name="Note 2 3 13 2 3 2" xfId="27236"/>
    <cellStyle name="Note 2 3 13 2 4" xfId="15620"/>
    <cellStyle name="Note 2 3 13 2 4 2" xfId="30685"/>
    <cellStyle name="Note 2 3 13 2 5" xfId="19437"/>
    <cellStyle name="Note 2 3 13 3" xfId="7211"/>
    <cellStyle name="Note 2 3 13 3 2" xfId="22276"/>
    <cellStyle name="Note 2 3 13 4" xfId="10937"/>
    <cellStyle name="Note 2 3 13 4 2" xfId="26002"/>
    <cellStyle name="Note 2 3 13 5" xfId="14386"/>
    <cellStyle name="Note 2 3 13 5 2" xfId="29451"/>
    <cellStyle name="Note 2 3 13 6" xfId="6685"/>
    <cellStyle name="Note 2 3 13 6 2" xfId="21750"/>
    <cellStyle name="Note 2 3 13 7" xfId="33968"/>
    <cellStyle name="Note 2 3 14" xfId="2804"/>
    <cellStyle name="Note 2 3 14 2" xfId="3813"/>
    <cellStyle name="Note 2 3 14 2 2" xfId="8408"/>
    <cellStyle name="Note 2 3 14 2 2 2" xfId="23473"/>
    <cellStyle name="Note 2 3 14 2 3" xfId="12172"/>
    <cellStyle name="Note 2 3 14 2 3 2" xfId="27237"/>
    <cellStyle name="Note 2 3 14 2 4" xfId="15621"/>
    <cellStyle name="Note 2 3 14 2 4 2" xfId="30686"/>
    <cellStyle name="Note 2 3 14 2 5" xfId="19438"/>
    <cellStyle name="Note 2 3 14 3" xfId="7437"/>
    <cellStyle name="Note 2 3 14 3 2" xfId="22502"/>
    <cellStyle name="Note 2 3 14 4" xfId="11163"/>
    <cellStyle name="Note 2 3 14 4 2" xfId="26228"/>
    <cellStyle name="Note 2 3 14 5" xfId="14612"/>
    <cellStyle name="Note 2 3 14 5 2" xfId="29677"/>
    <cellStyle name="Note 2 3 14 6" xfId="5698"/>
    <cellStyle name="Note 2 3 14 6 2" xfId="20815"/>
    <cellStyle name="Note 2 3 14 7" xfId="33969"/>
    <cellStyle name="Note 2 3 15" xfId="2770"/>
    <cellStyle name="Note 2 3 15 2" xfId="3814"/>
    <cellStyle name="Note 2 3 15 2 2" xfId="8409"/>
    <cellStyle name="Note 2 3 15 2 2 2" xfId="23474"/>
    <cellStyle name="Note 2 3 15 2 3" xfId="12173"/>
    <cellStyle name="Note 2 3 15 2 3 2" xfId="27238"/>
    <cellStyle name="Note 2 3 15 2 4" xfId="15622"/>
    <cellStyle name="Note 2 3 15 2 4 2" xfId="30687"/>
    <cellStyle name="Note 2 3 15 2 5" xfId="19439"/>
    <cellStyle name="Note 2 3 15 3" xfId="7403"/>
    <cellStyle name="Note 2 3 15 3 2" xfId="22468"/>
    <cellStyle name="Note 2 3 15 4" xfId="11129"/>
    <cellStyle name="Note 2 3 15 4 2" xfId="26194"/>
    <cellStyle name="Note 2 3 15 5" xfId="14578"/>
    <cellStyle name="Note 2 3 15 5 2" xfId="29643"/>
    <cellStyle name="Note 2 3 15 6" xfId="13759"/>
    <cellStyle name="Note 2 3 15 6 2" xfId="28824"/>
    <cellStyle name="Note 2 3 15 7" xfId="33970"/>
    <cellStyle name="Note 2 3 16" xfId="3808"/>
    <cellStyle name="Note 2 3 16 2" xfId="8403"/>
    <cellStyle name="Note 2 3 16 2 2" xfId="23468"/>
    <cellStyle name="Note 2 3 16 3" xfId="12167"/>
    <cellStyle name="Note 2 3 16 3 2" xfId="27232"/>
    <cellStyle name="Note 2 3 16 4" xfId="15616"/>
    <cellStyle name="Note 2 3 16 4 2" xfId="30681"/>
    <cellStyle name="Note 2 3 16 5" xfId="19433"/>
    <cellStyle name="Note 2 3 17" xfId="5772"/>
    <cellStyle name="Note 2 3 17 2" xfId="20867"/>
    <cellStyle name="Note 2 3 18" xfId="9451"/>
    <cellStyle name="Note 2 3 18 2" xfId="24516"/>
    <cellStyle name="Note 2 3 19" xfId="16835"/>
    <cellStyle name="Note 2 3 19 2" xfId="31898"/>
    <cellStyle name="Note 2 3 2" xfId="1952"/>
    <cellStyle name="Note 2 3 2 2" xfId="3815"/>
    <cellStyle name="Note 2 3 2 2 2" xfId="8410"/>
    <cellStyle name="Note 2 3 2 2 2 2" xfId="23475"/>
    <cellStyle name="Note 2 3 2 2 3" xfId="12174"/>
    <cellStyle name="Note 2 3 2 2 3 2" xfId="27239"/>
    <cellStyle name="Note 2 3 2 2 4" xfId="15623"/>
    <cellStyle name="Note 2 3 2 2 4 2" xfId="30688"/>
    <cellStyle name="Note 2 3 2 2 5" xfId="19440"/>
    <cellStyle name="Note 2 3 2 3" xfId="6590"/>
    <cellStyle name="Note 2 3 2 3 2" xfId="21655"/>
    <cellStyle name="Note 2 3 2 4" xfId="10311"/>
    <cellStyle name="Note 2 3 2 4 2" xfId="25376"/>
    <cellStyle name="Note 2 3 2 5" xfId="6260"/>
    <cellStyle name="Note 2 3 2 5 2" xfId="21328"/>
    <cellStyle name="Note 2 3 2 6" xfId="33971"/>
    <cellStyle name="Note 2 3 20" xfId="33972"/>
    <cellStyle name="Note 2 3 21" xfId="35030"/>
    <cellStyle name="Note 2 3 22" xfId="35110"/>
    <cellStyle name="Note 2 3 23" xfId="35361"/>
    <cellStyle name="Note 2 3 24" xfId="35612"/>
    <cellStyle name="Note 2 3 25" xfId="35814"/>
    <cellStyle name="Note 2 3 26" xfId="35879"/>
    <cellStyle name="Note 2 3 3" xfId="2072"/>
    <cellStyle name="Note 2 3 3 2" xfId="3816"/>
    <cellStyle name="Note 2 3 3 2 2" xfId="8411"/>
    <cellStyle name="Note 2 3 3 2 2 2" xfId="23476"/>
    <cellStyle name="Note 2 3 3 2 3" xfId="12175"/>
    <cellStyle name="Note 2 3 3 2 3 2" xfId="27240"/>
    <cellStyle name="Note 2 3 3 2 4" xfId="15624"/>
    <cellStyle name="Note 2 3 3 2 4 2" xfId="30689"/>
    <cellStyle name="Note 2 3 3 2 5" xfId="19441"/>
    <cellStyle name="Note 2 3 3 3" xfId="6705"/>
    <cellStyle name="Note 2 3 3 3 2" xfId="21770"/>
    <cellStyle name="Note 2 3 3 4" xfId="10431"/>
    <cellStyle name="Note 2 3 3 4 2" xfId="25496"/>
    <cellStyle name="Note 2 3 3 5" xfId="5451"/>
    <cellStyle name="Note 2 3 3 5 2" xfId="20660"/>
    <cellStyle name="Note 2 3 3 6" xfId="33973"/>
    <cellStyle name="Note 2 3 4" xfId="1597"/>
    <cellStyle name="Note 2 3 4 2" xfId="3817"/>
    <cellStyle name="Note 2 3 4 2 2" xfId="8412"/>
    <cellStyle name="Note 2 3 4 2 2 2" xfId="23477"/>
    <cellStyle name="Note 2 3 4 2 3" xfId="12176"/>
    <cellStyle name="Note 2 3 4 2 3 2" xfId="27241"/>
    <cellStyle name="Note 2 3 4 2 4" xfId="15625"/>
    <cellStyle name="Note 2 3 4 2 4 2" xfId="30690"/>
    <cellStyle name="Note 2 3 4 2 5" xfId="19442"/>
    <cellStyle name="Note 2 3 4 3" xfId="6248"/>
    <cellStyle name="Note 2 3 4 3 2" xfId="21316"/>
    <cellStyle name="Note 2 3 4 4" xfId="9957"/>
    <cellStyle name="Note 2 3 4 4 2" xfId="25022"/>
    <cellStyle name="Note 2 3 4 5" xfId="13414"/>
    <cellStyle name="Note 2 3 4 5 2" xfId="28479"/>
    <cellStyle name="Note 2 3 4 6" xfId="10481"/>
    <cellStyle name="Note 2 3 4 6 2" xfId="25546"/>
    <cellStyle name="Note 2 3 4 7" xfId="33974"/>
    <cellStyle name="Note 2 3 5" xfId="1618"/>
    <cellStyle name="Note 2 3 5 2" xfId="3818"/>
    <cellStyle name="Note 2 3 5 2 2" xfId="8413"/>
    <cellStyle name="Note 2 3 5 2 2 2" xfId="23478"/>
    <cellStyle name="Note 2 3 5 2 3" xfId="12177"/>
    <cellStyle name="Note 2 3 5 2 3 2" xfId="27242"/>
    <cellStyle name="Note 2 3 5 2 4" xfId="15626"/>
    <cellStyle name="Note 2 3 5 2 4 2" xfId="30691"/>
    <cellStyle name="Note 2 3 5 2 5" xfId="19443"/>
    <cellStyle name="Note 2 3 5 3" xfId="6268"/>
    <cellStyle name="Note 2 3 5 3 2" xfId="21336"/>
    <cellStyle name="Note 2 3 5 4" xfId="9978"/>
    <cellStyle name="Note 2 3 5 4 2" xfId="25043"/>
    <cellStyle name="Note 2 3 5 5" xfId="13435"/>
    <cellStyle name="Note 2 3 5 5 2" xfId="28500"/>
    <cellStyle name="Note 2 3 5 6" xfId="10472"/>
    <cellStyle name="Note 2 3 5 6 2" xfId="25537"/>
    <cellStyle name="Note 2 3 5 7" xfId="33975"/>
    <cellStyle name="Note 2 3 6" xfId="2168"/>
    <cellStyle name="Note 2 3 6 2" xfId="3819"/>
    <cellStyle name="Note 2 3 6 2 2" xfId="8414"/>
    <cellStyle name="Note 2 3 6 2 2 2" xfId="23479"/>
    <cellStyle name="Note 2 3 6 2 3" xfId="12178"/>
    <cellStyle name="Note 2 3 6 2 3 2" xfId="27243"/>
    <cellStyle name="Note 2 3 6 2 4" xfId="15627"/>
    <cellStyle name="Note 2 3 6 2 4 2" xfId="30692"/>
    <cellStyle name="Note 2 3 6 2 5" xfId="19444"/>
    <cellStyle name="Note 2 3 6 3" xfId="6801"/>
    <cellStyle name="Note 2 3 6 3 2" xfId="21866"/>
    <cellStyle name="Note 2 3 6 4" xfId="10527"/>
    <cellStyle name="Note 2 3 6 4 2" xfId="25592"/>
    <cellStyle name="Note 2 3 6 5" xfId="13976"/>
    <cellStyle name="Note 2 3 6 5 2" xfId="29041"/>
    <cellStyle name="Note 2 3 6 6" xfId="6196"/>
    <cellStyle name="Note 2 3 6 6 2" xfId="21264"/>
    <cellStyle name="Note 2 3 6 7" xfId="33976"/>
    <cellStyle name="Note 2 3 7" xfId="2216"/>
    <cellStyle name="Note 2 3 7 2" xfId="3820"/>
    <cellStyle name="Note 2 3 7 2 2" xfId="8415"/>
    <cellStyle name="Note 2 3 7 2 2 2" xfId="23480"/>
    <cellStyle name="Note 2 3 7 2 3" xfId="12179"/>
    <cellStyle name="Note 2 3 7 2 3 2" xfId="27244"/>
    <cellStyle name="Note 2 3 7 2 4" xfId="15628"/>
    <cellStyle name="Note 2 3 7 2 4 2" xfId="30693"/>
    <cellStyle name="Note 2 3 7 2 5" xfId="19445"/>
    <cellStyle name="Note 2 3 7 3" xfId="6849"/>
    <cellStyle name="Note 2 3 7 3 2" xfId="21914"/>
    <cellStyle name="Note 2 3 7 4" xfId="10575"/>
    <cellStyle name="Note 2 3 7 4 2" xfId="25640"/>
    <cellStyle name="Note 2 3 7 5" xfId="14024"/>
    <cellStyle name="Note 2 3 7 5 2" xfId="29089"/>
    <cellStyle name="Note 2 3 7 6" xfId="9282"/>
    <cellStyle name="Note 2 3 7 6 2" xfId="24347"/>
    <cellStyle name="Note 2 3 7 7" xfId="33977"/>
    <cellStyle name="Note 2 3 8" xfId="2298"/>
    <cellStyle name="Note 2 3 8 2" xfId="3821"/>
    <cellStyle name="Note 2 3 8 2 2" xfId="8416"/>
    <cellStyle name="Note 2 3 8 2 2 2" xfId="23481"/>
    <cellStyle name="Note 2 3 8 2 3" xfId="12180"/>
    <cellStyle name="Note 2 3 8 2 3 2" xfId="27245"/>
    <cellStyle name="Note 2 3 8 2 4" xfId="15629"/>
    <cellStyle name="Note 2 3 8 2 4 2" xfId="30694"/>
    <cellStyle name="Note 2 3 8 2 5" xfId="19446"/>
    <cellStyle name="Note 2 3 8 3" xfId="6931"/>
    <cellStyle name="Note 2 3 8 3 2" xfId="21996"/>
    <cellStyle name="Note 2 3 8 4" xfId="10657"/>
    <cellStyle name="Note 2 3 8 4 2" xfId="25722"/>
    <cellStyle name="Note 2 3 8 5" xfId="14106"/>
    <cellStyle name="Note 2 3 8 5 2" xfId="29171"/>
    <cellStyle name="Note 2 3 8 6" xfId="6198"/>
    <cellStyle name="Note 2 3 8 6 2" xfId="21266"/>
    <cellStyle name="Note 2 3 8 7" xfId="33978"/>
    <cellStyle name="Note 2 3 9" xfId="2374"/>
    <cellStyle name="Note 2 3 9 2" xfId="3822"/>
    <cellStyle name="Note 2 3 9 2 2" xfId="8417"/>
    <cellStyle name="Note 2 3 9 2 2 2" xfId="23482"/>
    <cellStyle name="Note 2 3 9 2 3" xfId="12181"/>
    <cellStyle name="Note 2 3 9 2 3 2" xfId="27246"/>
    <cellStyle name="Note 2 3 9 2 4" xfId="15630"/>
    <cellStyle name="Note 2 3 9 2 4 2" xfId="30695"/>
    <cellStyle name="Note 2 3 9 2 5" xfId="19447"/>
    <cellStyle name="Note 2 3 9 3" xfId="7007"/>
    <cellStyle name="Note 2 3 9 3 2" xfId="22072"/>
    <cellStyle name="Note 2 3 9 4" xfId="10733"/>
    <cellStyle name="Note 2 3 9 4 2" xfId="25798"/>
    <cellStyle name="Note 2 3 9 5" xfId="14182"/>
    <cellStyle name="Note 2 3 9 5 2" xfId="29247"/>
    <cellStyle name="Note 2 3 9 6" xfId="6458"/>
    <cellStyle name="Note 2 3 9 6 2" xfId="21526"/>
    <cellStyle name="Note 2 3 9 7" xfId="33979"/>
    <cellStyle name="Note 2 30" xfId="33980"/>
    <cellStyle name="Note 2 31" xfId="35026"/>
    <cellStyle name="Note 2 32" xfId="34884"/>
    <cellStyle name="Note 2 33" xfId="35192"/>
    <cellStyle name="Note 2 34" xfId="35419"/>
    <cellStyle name="Note 2 35" xfId="35681"/>
    <cellStyle name="Note 2 36" xfId="35856"/>
    <cellStyle name="Note 2 4" xfId="1091"/>
    <cellStyle name="Note 2 4 10" xfId="2463"/>
    <cellStyle name="Note 2 4 10 2" xfId="3824"/>
    <cellStyle name="Note 2 4 10 2 2" xfId="8419"/>
    <cellStyle name="Note 2 4 10 2 2 2" xfId="23484"/>
    <cellStyle name="Note 2 4 10 2 3" xfId="12183"/>
    <cellStyle name="Note 2 4 10 2 3 2" xfId="27248"/>
    <cellStyle name="Note 2 4 10 2 4" xfId="15632"/>
    <cellStyle name="Note 2 4 10 2 4 2" xfId="30697"/>
    <cellStyle name="Note 2 4 10 2 5" xfId="19449"/>
    <cellStyle name="Note 2 4 10 3" xfId="7096"/>
    <cellStyle name="Note 2 4 10 3 2" xfId="22161"/>
    <cellStyle name="Note 2 4 10 4" xfId="10822"/>
    <cellStyle name="Note 2 4 10 4 2" xfId="25887"/>
    <cellStyle name="Note 2 4 10 5" xfId="14271"/>
    <cellStyle name="Note 2 4 10 5 2" xfId="29336"/>
    <cellStyle name="Note 2 4 10 6" xfId="13860"/>
    <cellStyle name="Note 2 4 10 6 2" xfId="28925"/>
    <cellStyle name="Note 2 4 10 7" xfId="33981"/>
    <cellStyle name="Note 2 4 11" xfId="2542"/>
    <cellStyle name="Note 2 4 11 2" xfId="3825"/>
    <cellStyle name="Note 2 4 11 2 2" xfId="8420"/>
    <cellStyle name="Note 2 4 11 2 2 2" xfId="23485"/>
    <cellStyle name="Note 2 4 11 2 3" xfId="12184"/>
    <cellStyle name="Note 2 4 11 2 3 2" xfId="27249"/>
    <cellStyle name="Note 2 4 11 2 4" xfId="15633"/>
    <cellStyle name="Note 2 4 11 2 4 2" xfId="30698"/>
    <cellStyle name="Note 2 4 11 2 5" xfId="19450"/>
    <cellStyle name="Note 2 4 11 3" xfId="7175"/>
    <cellStyle name="Note 2 4 11 3 2" xfId="22240"/>
    <cellStyle name="Note 2 4 11 4" xfId="10901"/>
    <cellStyle name="Note 2 4 11 4 2" xfId="25966"/>
    <cellStyle name="Note 2 4 11 5" xfId="14350"/>
    <cellStyle name="Note 2 4 11 5 2" xfId="29415"/>
    <cellStyle name="Note 2 4 11 6" xfId="6609"/>
    <cellStyle name="Note 2 4 11 6 2" xfId="21674"/>
    <cellStyle name="Note 2 4 11 7" xfId="33982"/>
    <cellStyle name="Note 2 4 12" xfId="2643"/>
    <cellStyle name="Note 2 4 12 2" xfId="3826"/>
    <cellStyle name="Note 2 4 12 2 2" xfId="8421"/>
    <cellStyle name="Note 2 4 12 2 2 2" xfId="23486"/>
    <cellStyle name="Note 2 4 12 2 3" xfId="12185"/>
    <cellStyle name="Note 2 4 12 2 3 2" xfId="27250"/>
    <cellStyle name="Note 2 4 12 2 4" xfId="15634"/>
    <cellStyle name="Note 2 4 12 2 4 2" xfId="30699"/>
    <cellStyle name="Note 2 4 12 2 5" xfId="19451"/>
    <cellStyle name="Note 2 4 12 3" xfId="7276"/>
    <cellStyle name="Note 2 4 12 3 2" xfId="22341"/>
    <cellStyle name="Note 2 4 12 4" xfId="11002"/>
    <cellStyle name="Note 2 4 12 4 2" xfId="26067"/>
    <cellStyle name="Note 2 4 12 5" xfId="14451"/>
    <cellStyle name="Note 2 4 12 5 2" xfId="29516"/>
    <cellStyle name="Note 2 4 12 6" xfId="6455"/>
    <cellStyle name="Note 2 4 12 6 2" xfId="21523"/>
    <cellStyle name="Note 2 4 12 7" xfId="33983"/>
    <cellStyle name="Note 2 4 13" xfId="2579"/>
    <cellStyle name="Note 2 4 13 2" xfId="3827"/>
    <cellStyle name="Note 2 4 13 2 2" xfId="8422"/>
    <cellStyle name="Note 2 4 13 2 2 2" xfId="23487"/>
    <cellStyle name="Note 2 4 13 2 3" xfId="12186"/>
    <cellStyle name="Note 2 4 13 2 3 2" xfId="27251"/>
    <cellStyle name="Note 2 4 13 2 4" xfId="15635"/>
    <cellStyle name="Note 2 4 13 2 4 2" xfId="30700"/>
    <cellStyle name="Note 2 4 13 2 5" xfId="19452"/>
    <cellStyle name="Note 2 4 13 3" xfId="7212"/>
    <cellStyle name="Note 2 4 13 3 2" xfId="22277"/>
    <cellStyle name="Note 2 4 13 4" xfId="10938"/>
    <cellStyle name="Note 2 4 13 4 2" xfId="26003"/>
    <cellStyle name="Note 2 4 13 5" xfId="14387"/>
    <cellStyle name="Note 2 4 13 5 2" xfId="29452"/>
    <cellStyle name="Note 2 4 13 6" xfId="8139"/>
    <cellStyle name="Note 2 4 13 6 2" xfId="23204"/>
    <cellStyle name="Note 2 4 13 7" xfId="33984"/>
    <cellStyle name="Note 2 4 14" xfId="2805"/>
    <cellStyle name="Note 2 4 14 2" xfId="3828"/>
    <cellStyle name="Note 2 4 14 2 2" xfId="8423"/>
    <cellStyle name="Note 2 4 14 2 2 2" xfId="23488"/>
    <cellStyle name="Note 2 4 14 2 3" xfId="12187"/>
    <cellStyle name="Note 2 4 14 2 3 2" xfId="27252"/>
    <cellStyle name="Note 2 4 14 2 4" xfId="15636"/>
    <cellStyle name="Note 2 4 14 2 4 2" xfId="30701"/>
    <cellStyle name="Note 2 4 14 2 5" xfId="19453"/>
    <cellStyle name="Note 2 4 14 3" xfId="7438"/>
    <cellStyle name="Note 2 4 14 3 2" xfId="22503"/>
    <cellStyle name="Note 2 4 14 4" xfId="11164"/>
    <cellStyle name="Note 2 4 14 4 2" xfId="26229"/>
    <cellStyle name="Note 2 4 14 5" xfId="14613"/>
    <cellStyle name="Note 2 4 14 5 2" xfId="29678"/>
    <cellStyle name="Note 2 4 14 6" xfId="13747"/>
    <cellStyle name="Note 2 4 14 6 2" xfId="28812"/>
    <cellStyle name="Note 2 4 14 7" xfId="33985"/>
    <cellStyle name="Note 2 4 15" xfId="2771"/>
    <cellStyle name="Note 2 4 15 2" xfId="3829"/>
    <cellStyle name="Note 2 4 15 2 2" xfId="8424"/>
    <cellStyle name="Note 2 4 15 2 2 2" xfId="23489"/>
    <cellStyle name="Note 2 4 15 2 3" xfId="12188"/>
    <cellStyle name="Note 2 4 15 2 3 2" xfId="27253"/>
    <cellStyle name="Note 2 4 15 2 4" xfId="15637"/>
    <cellStyle name="Note 2 4 15 2 4 2" xfId="30702"/>
    <cellStyle name="Note 2 4 15 2 5" xfId="19454"/>
    <cellStyle name="Note 2 4 15 3" xfId="7404"/>
    <cellStyle name="Note 2 4 15 3 2" xfId="22469"/>
    <cellStyle name="Note 2 4 15 4" xfId="11130"/>
    <cellStyle name="Note 2 4 15 4 2" xfId="26195"/>
    <cellStyle name="Note 2 4 15 5" xfId="14579"/>
    <cellStyle name="Note 2 4 15 5 2" xfId="29644"/>
    <cellStyle name="Note 2 4 15 6" xfId="13891"/>
    <cellStyle name="Note 2 4 15 6 2" xfId="28956"/>
    <cellStyle name="Note 2 4 15 7" xfId="33986"/>
    <cellStyle name="Note 2 4 16" xfId="3823"/>
    <cellStyle name="Note 2 4 16 2" xfId="8418"/>
    <cellStyle name="Note 2 4 16 2 2" xfId="23483"/>
    <cellStyle name="Note 2 4 16 3" xfId="12182"/>
    <cellStyle name="Note 2 4 16 3 2" xfId="27247"/>
    <cellStyle name="Note 2 4 16 4" xfId="15631"/>
    <cellStyle name="Note 2 4 16 4 2" xfId="30696"/>
    <cellStyle name="Note 2 4 16 5" xfId="19448"/>
    <cellStyle name="Note 2 4 17" xfId="5773"/>
    <cellStyle name="Note 2 4 17 2" xfId="20868"/>
    <cellStyle name="Note 2 4 18" xfId="9452"/>
    <cellStyle name="Note 2 4 18 2" xfId="24517"/>
    <cellStyle name="Note 2 4 19" xfId="16834"/>
    <cellStyle name="Note 2 4 19 2" xfId="31897"/>
    <cellStyle name="Note 2 4 2" xfId="1951"/>
    <cellStyle name="Note 2 4 2 2" xfId="3830"/>
    <cellStyle name="Note 2 4 2 2 2" xfId="8425"/>
    <cellStyle name="Note 2 4 2 2 2 2" xfId="23490"/>
    <cellStyle name="Note 2 4 2 2 3" xfId="12189"/>
    <cellStyle name="Note 2 4 2 2 3 2" xfId="27254"/>
    <cellStyle name="Note 2 4 2 2 4" xfId="15638"/>
    <cellStyle name="Note 2 4 2 2 4 2" xfId="30703"/>
    <cellStyle name="Note 2 4 2 2 5" xfId="19455"/>
    <cellStyle name="Note 2 4 2 3" xfId="6589"/>
    <cellStyle name="Note 2 4 2 3 2" xfId="21654"/>
    <cellStyle name="Note 2 4 2 4" xfId="10310"/>
    <cellStyle name="Note 2 4 2 4 2" xfId="25375"/>
    <cellStyle name="Note 2 4 2 5" xfId="7562"/>
    <cellStyle name="Note 2 4 2 5 2" xfId="22627"/>
    <cellStyle name="Note 2 4 2 6" xfId="33987"/>
    <cellStyle name="Note 2 4 20" xfId="33988"/>
    <cellStyle name="Note 2 4 21" xfId="35031"/>
    <cellStyle name="Note 2 4 22" xfId="34881"/>
    <cellStyle name="Note 2 4 23" xfId="35332"/>
    <cellStyle name="Note 2 4 24" xfId="35578"/>
    <cellStyle name="Note 2 4 25" xfId="35792"/>
    <cellStyle name="Note 2 4 26" xfId="35888"/>
    <cellStyle name="Note 2 4 3" xfId="2073"/>
    <cellStyle name="Note 2 4 3 2" xfId="3831"/>
    <cellStyle name="Note 2 4 3 2 2" xfId="8426"/>
    <cellStyle name="Note 2 4 3 2 2 2" xfId="23491"/>
    <cellStyle name="Note 2 4 3 2 3" xfId="12190"/>
    <cellStyle name="Note 2 4 3 2 3 2" xfId="27255"/>
    <cellStyle name="Note 2 4 3 2 4" xfId="15639"/>
    <cellStyle name="Note 2 4 3 2 4 2" xfId="30704"/>
    <cellStyle name="Note 2 4 3 2 5" xfId="19456"/>
    <cellStyle name="Note 2 4 3 3" xfId="6706"/>
    <cellStyle name="Note 2 4 3 3 2" xfId="21771"/>
    <cellStyle name="Note 2 4 3 4" xfId="10432"/>
    <cellStyle name="Note 2 4 3 4 2" xfId="25497"/>
    <cellStyle name="Note 2 4 3 5" xfId="5977"/>
    <cellStyle name="Note 2 4 3 5 2" xfId="21046"/>
    <cellStyle name="Note 2 4 3 6" xfId="33989"/>
    <cellStyle name="Note 2 4 4" xfId="1598"/>
    <cellStyle name="Note 2 4 4 2" xfId="3832"/>
    <cellStyle name="Note 2 4 4 2 2" xfId="8427"/>
    <cellStyle name="Note 2 4 4 2 2 2" xfId="23492"/>
    <cellStyle name="Note 2 4 4 2 3" xfId="12191"/>
    <cellStyle name="Note 2 4 4 2 3 2" xfId="27256"/>
    <cellStyle name="Note 2 4 4 2 4" xfId="15640"/>
    <cellStyle name="Note 2 4 4 2 4 2" xfId="30705"/>
    <cellStyle name="Note 2 4 4 2 5" xfId="19457"/>
    <cellStyle name="Note 2 4 4 3" xfId="6249"/>
    <cellStyle name="Note 2 4 4 3 2" xfId="21317"/>
    <cellStyle name="Note 2 4 4 4" xfId="9958"/>
    <cellStyle name="Note 2 4 4 4 2" xfId="25023"/>
    <cellStyle name="Note 2 4 4 5" xfId="13415"/>
    <cellStyle name="Note 2 4 4 5 2" xfId="28480"/>
    <cellStyle name="Note 2 4 4 6" xfId="10262"/>
    <cellStyle name="Note 2 4 4 6 2" xfId="25327"/>
    <cellStyle name="Note 2 4 4 7" xfId="33990"/>
    <cellStyle name="Note 2 4 5" xfId="1619"/>
    <cellStyle name="Note 2 4 5 2" xfId="3833"/>
    <cellStyle name="Note 2 4 5 2 2" xfId="8428"/>
    <cellStyle name="Note 2 4 5 2 2 2" xfId="23493"/>
    <cellStyle name="Note 2 4 5 2 3" xfId="12192"/>
    <cellStyle name="Note 2 4 5 2 3 2" xfId="27257"/>
    <cellStyle name="Note 2 4 5 2 4" xfId="15641"/>
    <cellStyle name="Note 2 4 5 2 4 2" xfId="30706"/>
    <cellStyle name="Note 2 4 5 2 5" xfId="19458"/>
    <cellStyle name="Note 2 4 5 3" xfId="6269"/>
    <cellStyle name="Note 2 4 5 3 2" xfId="21337"/>
    <cellStyle name="Note 2 4 5 4" xfId="9979"/>
    <cellStyle name="Note 2 4 5 4 2" xfId="25044"/>
    <cellStyle name="Note 2 4 5 5" xfId="13436"/>
    <cellStyle name="Note 2 4 5 5 2" xfId="28501"/>
    <cellStyle name="Note 2 4 5 6" xfId="10271"/>
    <cellStyle name="Note 2 4 5 6 2" xfId="25336"/>
    <cellStyle name="Note 2 4 5 7" xfId="33991"/>
    <cellStyle name="Note 2 4 6" xfId="2169"/>
    <cellStyle name="Note 2 4 6 2" xfId="3834"/>
    <cellStyle name="Note 2 4 6 2 2" xfId="8429"/>
    <cellStyle name="Note 2 4 6 2 2 2" xfId="23494"/>
    <cellStyle name="Note 2 4 6 2 3" xfId="12193"/>
    <cellStyle name="Note 2 4 6 2 3 2" xfId="27258"/>
    <cellStyle name="Note 2 4 6 2 4" xfId="15642"/>
    <cellStyle name="Note 2 4 6 2 4 2" xfId="30707"/>
    <cellStyle name="Note 2 4 6 2 5" xfId="19459"/>
    <cellStyle name="Note 2 4 6 3" xfId="6802"/>
    <cellStyle name="Note 2 4 6 3 2" xfId="21867"/>
    <cellStyle name="Note 2 4 6 4" xfId="10528"/>
    <cellStyle name="Note 2 4 6 4 2" xfId="25593"/>
    <cellStyle name="Note 2 4 6 5" xfId="13977"/>
    <cellStyle name="Note 2 4 6 5 2" xfId="29042"/>
    <cellStyle name="Note 2 4 6 6" xfId="7978"/>
    <cellStyle name="Note 2 4 6 6 2" xfId="23043"/>
    <cellStyle name="Note 2 4 6 7" xfId="33992"/>
    <cellStyle name="Note 2 4 7" xfId="2217"/>
    <cellStyle name="Note 2 4 7 2" xfId="3835"/>
    <cellStyle name="Note 2 4 7 2 2" xfId="8430"/>
    <cellStyle name="Note 2 4 7 2 2 2" xfId="23495"/>
    <cellStyle name="Note 2 4 7 2 3" xfId="12194"/>
    <cellStyle name="Note 2 4 7 2 3 2" xfId="27259"/>
    <cellStyle name="Note 2 4 7 2 4" xfId="15643"/>
    <cellStyle name="Note 2 4 7 2 4 2" xfId="30708"/>
    <cellStyle name="Note 2 4 7 2 5" xfId="19460"/>
    <cellStyle name="Note 2 4 7 3" xfId="6850"/>
    <cellStyle name="Note 2 4 7 3 2" xfId="21915"/>
    <cellStyle name="Note 2 4 7 4" xfId="10576"/>
    <cellStyle name="Note 2 4 7 4 2" xfId="25641"/>
    <cellStyle name="Note 2 4 7 5" xfId="14025"/>
    <cellStyle name="Note 2 4 7 5 2" xfId="29090"/>
    <cellStyle name="Note 2 4 7 6" xfId="6620"/>
    <cellStyle name="Note 2 4 7 6 2" xfId="21685"/>
    <cellStyle name="Note 2 4 7 7" xfId="33993"/>
    <cellStyle name="Note 2 4 8" xfId="2299"/>
    <cellStyle name="Note 2 4 8 2" xfId="3836"/>
    <cellStyle name="Note 2 4 8 2 2" xfId="8431"/>
    <cellStyle name="Note 2 4 8 2 2 2" xfId="23496"/>
    <cellStyle name="Note 2 4 8 2 3" xfId="12195"/>
    <cellStyle name="Note 2 4 8 2 3 2" xfId="27260"/>
    <cellStyle name="Note 2 4 8 2 4" xfId="15644"/>
    <cellStyle name="Note 2 4 8 2 4 2" xfId="30709"/>
    <cellStyle name="Note 2 4 8 2 5" xfId="19461"/>
    <cellStyle name="Note 2 4 8 3" xfId="6932"/>
    <cellStyle name="Note 2 4 8 3 2" xfId="21997"/>
    <cellStyle name="Note 2 4 8 4" xfId="10658"/>
    <cellStyle name="Note 2 4 8 4 2" xfId="25723"/>
    <cellStyle name="Note 2 4 8 5" xfId="14107"/>
    <cellStyle name="Note 2 4 8 5 2" xfId="29172"/>
    <cellStyle name="Note 2 4 8 6" xfId="6365"/>
    <cellStyle name="Note 2 4 8 6 2" xfId="21433"/>
    <cellStyle name="Note 2 4 8 7" xfId="33994"/>
    <cellStyle name="Note 2 4 9" xfId="2375"/>
    <cellStyle name="Note 2 4 9 2" xfId="3837"/>
    <cellStyle name="Note 2 4 9 2 2" xfId="8432"/>
    <cellStyle name="Note 2 4 9 2 2 2" xfId="23497"/>
    <cellStyle name="Note 2 4 9 2 3" xfId="12196"/>
    <cellStyle name="Note 2 4 9 2 3 2" xfId="27261"/>
    <cellStyle name="Note 2 4 9 2 4" xfId="15645"/>
    <cellStyle name="Note 2 4 9 2 4 2" xfId="30710"/>
    <cellStyle name="Note 2 4 9 2 5" xfId="19462"/>
    <cellStyle name="Note 2 4 9 3" xfId="7008"/>
    <cellStyle name="Note 2 4 9 3 2" xfId="22073"/>
    <cellStyle name="Note 2 4 9 4" xfId="10734"/>
    <cellStyle name="Note 2 4 9 4 2" xfId="25799"/>
    <cellStyle name="Note 2 4 9 5" xfId="14183"/>
    <cellStyle name="Note 2 4 9 5 2" xfId="29248"/>
    <cellStyle name="Note 2 4 9 6" xfId="13798"/>
    <cellStyle name="Note 2 4 9 6 2" xfId="28863"/>
    <cellStyle name="Note 2 4 9 7" xfId="33995"/>
    <cellStyle name="Note 2 5" xfId="1092"/>
    <cellStyle name="Note 2 5 10" xfId="2464"/>
    <cellStyle name="Note 2 5 10 2" xfId="3839"/>
    <cellStyle name="Note 2 5 10 2 2" xfId="8434"/>
    <cellStyle name="Note 2 5 10 2 2 2" xfId="23499"/>
    <cellStyle name="Note 2 5 10 2 3" xfId="12198"/>
    <cellStyle name="Note 2 5 10 2 3 2" xfId="27263"/>
    <cellStyle name="Note 2 5 10 2 4" xfId="15647"/>
    <cellStyle name="Note 2 5 10 2 4 2" xfId="30712"/>
    <cellStyle name="Note 2 5 10 2 5" xfId="19464"/>
    <cellStyle name="Note 2 5 10 3" xfId="7097"/>
    <cellStyle name="Note 2 5 10 3 2" xfId="22162"/>
    <cellStyle name="Note 2 5 10 4" xfId="10823"/>
    <cellStyle name="Note 2 5 10 4 2" xfId="25888"/>
    <cellStyle name="Note 2 5 10 5" xfId="14272"/>
    <cellStyle name="Note 2 5 10 5 2" xfId="29337"/>
    <cellStyle name="Note 2 5 10 6" xfId="8085"/>
    <cellStyle name="Note 2 5 10 6 2" xfId="23150"/>
    <cellStyle name="Note 2 5 10 7" xfId="33996"/>
    <cellStyle name="Note 2 5 11" xfId="2543"/>
    <cellStyle name="Note 2 5 11 2" xfId="3840"/>
    <cellStyle name="Note 2 5 11 2 2" xfId="8435"/>
    <cellStyle name="Note 2 5 11 2 2 2" xfId="23500"/>
    <cellStyle name="Note 2 5 11 2 3" xfId="12199"/>
    <cellStyle name="Note 2 5 11 2 3 2" xfId="27264"/>
    <cellStyle name="Note 2 5 11 2 4" xfId="15648"/>
    <cellStyle name="Note 2 5 11 2 4 2" xfId="30713"/>
    <cellStyle name="Note 2 5 11 2 5" xfId="19465"/>
    <cellStyle name="Note 2 5 11 3" xfId="7176"/>
    <cellStyle name="Note 2 5 11 3 2" xfId="22241"/>
    <cellStyle name="Note 2 5 11 4" xfId="10902"/>
    <cellStyle name="Note 2 5 11 4 2" xfId="25967"/>
    <cellStyle name="Note 2 5 11 5" xfId="14351"/>
    <cellStyle name="Note 2 5 11 5 2" xfId="29416"/>
    <cellStyle name="Note 2 5 11 6" xfId="8122"/>
    <cellStyle name="Note 2 5 11 6 2" xfId="23187"/>
    <cellStyle name="Note 2 5 11 7" xfId="33997"/>
    <cellStyle name="Note 2 5 12" xfId="2644"/>
    <cellStyle name="Note 2 5 12 2" xfId="3841"/>
    <cellStyle name="Note 2 5 12 2 2" xfId="8436"/>
    <cellStyle name="Note 2 5 12 2 2 2" xfId="23501"/>
    <cellStyle name="Note 2 5 12 2 3" xfId="12200"/>
    <cellStyle name="Note 2 5 12 2 3 2" xfId="27265"/>
    <cellStyle name="Note 2 5 12 2 4" xfId="15649"/>
    <cellStyle name="Note 2 5 12 2 4 2" xfId="30714"/>
    <cellStyle name="Note 2 5 12 2 5" xfId="19466"/>
    <cellStyle name="Note 2 5 12 3" xfId="7277"/>
    <cellStyle name="Note 2 5 12 3 2" xfId="22342"/>
    <cellStyle name="Note 2 5 12 4" xfId="11003"/>
    <cellStyle name="Note 2 5 12 4 2" xfId="26068"/>
    <cellStyle name="Note 2 5 12 5" xfId="14452"/>
    <cellStyle name="Note 2 5 12 5 2" xfId="29517"/>
    <cellStyle name="Note 2 5 12 6" xfId="8159"/>
    <cellStyle name="Note 2 5 12 6 2" xfId="23224"/>
    <cellStyle name="Note 2 5 12 7" xfId="33998"/>
    <cellStyle name="Note 2 5 13" xfId="2580"/>
    <cellStyle name="Note 2 5 13 2" xfId="3842"/>
    <cellStyle name="Note 2 5 13 2 2" xfId="8437"/>
    <cellStyle name="Note 2 5 13 2 2 2" xfId="23502"/>
    <cellStyle name="Note 2 5 13 2 3" xfId="12201"/>
    <cellStyle name="Note 2 5 13 2 3 2" xfId="27266"/>
    <cellStyle name="Note 2 5 13 2 4" xfId="15650"/>
    <cellStyle name="Note 2 5 13 2 4 2" xfId="30715"/>
    <cellStyle name="Note 2 5 13 2 5" xfId="19467"/>
    <cellStyle name="Note 2 5 13 3" xfId="7213"/>
    <cellStyle name="Note 2 5 13 3 2" xfId="22278"/>
    <cellStyle name="Note 2 5 13 4" xfId="10939"/>
    <cellStyle name="Note 2 5 13 4 2" xfId="26004"/>
    <cellStyle name="Note 2 5 13 5" xfId="14388"/>
    <cellStyle name="Note 2 5 13 5 2" xfId="29453"/>
    <cellStyle name="Note 2 5 13 6" xfId="6132"/>
    <cellStyle name="Note 2 5 13 6 2" xfId="21201"/>
    <cellStyle name="Note 2 5 13 7" xfId="33999"/>
    <cellStyle name="Note 2 5 14" xfId="2806"/>
    <cellStyle name="Note 2 5 14 2" xfId="3843"/>
    <cellStyle name="Note 2 5 14 2 2" xfId="8438"/>
    <cellStyle name="Note 2 5 14 2 2 2" xfId="23503"/>
    <cellStyle name="Note 2 5 14 2 3" xfId="12202"/>
    <cellStyle name="Note 2 5 14 2 3 2" xfId="27267"/>
    <cellStyle name="Note 2 5 14 2 4" xfId="15651"/>
    <cellStyle name="Note 2 5 14 2 4 2" xfId="30716"/>
    <cellStyle name="Note 2 5 14 2 5" xfId="19468"/>
    <cellStyle name="Note 2 5 14 3" xfId="7439"/>
    <cellStyle name="Note 2 5 14 3 2" xfId="22504"/>
    <cellStyle name="Note 2 5 14 4" xfId="11165"/>
    <cellStyle name="Note 2 5 14 4 2" xfId="26230"/>
    <cellStyle name="Note 2 5 14 5" xfId="14614"/>
    <cellStyle name="Note 2 5 14 5 2" xfId="29679"/>
    <cellStyle name="Note 2 5 14 6" xfId="13902"/>
    <cellStyle name="Note 2 5 14 6 2" xfId="28967"/>
    <cellStyle name="Note 2 5 14 7" xfId="34000"/>
    <cellStyle name="Note 2 5 15" xfId="2772"/>
    <cellStyle name="Note 2 5 15 2" xfId="3844"/>
    <cellStyle name="Note 2 5 15 2 2" xfId="8439"/>
    <cellStyle name="Note 2 5 15 2 2 2" xfId="23504"/>
    <cellStyle name="Note 2 5 15 2 3" xfId="12203"/>
    <cellStyle name="Note 2 5 15 2 3 2" xfId="27268"/>
    <cellStyle name="Note 2 5 15 2 4" xfId="15652"/>
    <cellStyle name="Note 2 5 15 2 4 2" xfId="30717"/>
    <cellStyle name="Note 2 5 15 2 5" xfId="19469"/>
    <cellStyle name="Note 2 5 15 3" xfId="7405"/>
    <cellStyle name="Note 2 5 15 3 2" xfId="22470"/>
    <cellStyle name="Note 2 5 15 4" xfId="11131"/>
    <cellStyle name="Note 2 5 15 4 2" xfId="26196"/>
    <cellStyle name="Note 2 5 15 5" xfId="14580"/>
    <cellStyle name="Note 2 5 15 5 2" xfId="29645"/>
    <cellStyle name="Note 2 5 15 6" xfId="5686"/>
    <cellStyle name="Note 2 5 15 6 2" xfId="20803"/>
    <cellStyle name="Note 2 5 15 7" xfId="34001"/>
    <cellStyle name="Note 2 5 16" xfId="3838"/>
    <cellStyle name="Note 2 5 16 2" xfId="8433"/>
    <cellStyle name="Note 2 5 16 2 2" xfId="23498"/>
    <cellStyle name="Note 2 5 16 3" xfId="12197"/>
    <cellStyle name="Note 2 5 16 3 2" xfId="27262"/>
    <cellStyle name="Note 2 5 16 4" xfId="15646"/>
    <cellStyle name="Note 2 5 16 4 2" xfId="30711"/>
    <cellStyle name="Note 2 5 16 5" xfId="19463"/>
    <cellStyle name="Note 2 5 17" xfId="5774"/>
    <cellStyle name="Note 2 5 17 2" xfId="20869"/>
    <cellStyle name="Note 2 5 18" xfId="9453"/>
    <cellStyle name="Note 2 5 18 2" xfId="24518"/>
    <cellStyle name="Note 2 5 19" xfId="16833"/>
    <cellStyle name="Note 2 5 19 2" xfId="31896"/>
    <cellStyle name="Note 2 5 2" xfId="1950"/>
    <cellStyle name="Note 2 5 2 2" xfId="3845"/>
    <cellStyle name="Note 2 5 2 2 2" xfId="8440"/>
    <cellStyle name="Note 2 5 2 2 2 2" xfId="23505"/>
    <cellStyle name="Note 2 5 2 2 3" xfId="12204"/>
    <cellStyle name="Note 2 5 2 2 3 2" xfId="27269"/>
    <cellStyle name="Note 2 5 2 2 4" xfId="15653"/>
    <cellStyle name="Note 2 5 2 2 4 2" xfId="30718"/>
    <cellStyle name="Note 2 5 2 2 5" xfId="19470"/>
    <cellStyle name="Note 2 5 2 3" xfId="6588"/>
    <cellStyle name="Note 2 5 2 3 2" xfId="21653"/>
    <cellStyle name="Note 2 5 2 4" xfId="10309"/>
    <cellStyle name="Note 2 5 2 4 2" xfId="25374"/>
    <cellStyle name="Note 2 5 2 5" xfId="6506"/>
    <cellStyle name="Note 2 5 2 5 2" xfId="21574"/>
    <cellStyle name="Note 2 5 2 6" xfId="34002"/>
    <cellStyle name="Note 2 5 20" xfId="34003"/>
    <cellStyle name="Note 2 5 21" xfId="35032"/>
    <cellStyle name="Note 2 5 22" xfId="34880"/>
    <cellStyle name="Note 2 5 23" xfId="35190"/>
    <cellStyle name="Note 2 5 24" xfId="35417"/>
    <cellStyle name="Note 2 5 25" xfId="35679"/>
    <cellStyle name="Note 2 5 26" xfId="35895"/>
    <cellStyle name="Note 2 5 3" xfId="2074"/>
    <cellStyle name="Note 2 5 3 2" xfId="3846"/>
    <cellStyle name="Note 2 5 3 2 2" xfId="8441"/>
    <cellStyle name="Note 2 5 3 2 2 2" xfId="23506"/>
    <cellStyle name="Note 2 5 3 2 3" xfId="12205"/>
    <cellStyle name="Note 2 5 3 2 3 2" xfId="27270"/>
    <cellStyle name="Note 2 5 3 2 4" xfId="15654"/>
    <cellStyle name="Note 2 5 3 2 4 2" xfId="30719"/>
    <cellStyle name="Note 2 5 3 2 5" xfId="19471"/>
    <cellStyle name="Note 2 5 3 3" xfId="6707"/>
    <cellStyle name="Note 2 5 3 3 2" xfId="21772"/>
    <cellStyle name="Note 2 5 3 4" xfId="10433"/>
    <cellStyle name="Note 2 5 3 4 2" xfId="25498"/>
    <cellStyle name="Note 2 5 3 5" xfId="7632"/>
    <cellStyle name="Note 2 5 3 5 2" xfId="22697"/>
    <cellStyle name="Note 2 5 3 6" xfId="34004"/>
    <cellStyle name="Note 2 5 4" xfId="1599"/>
    <cellStyle name="Note 2 5 4 2" xfId="3847"/>
    <cellStyle name="Note 2 5 4 2 2" xfId="8442"/>
    <cellStyle name="Note 2 5 4 2 2 2" xfId="23507"/>
    <cellStyle name="Note 2 5 4 2 3" xfId="12206"/>
    <cellStyle name="Note 2 5 4 2 3 2" xfId="27271"/>
    <cellStyle name="Note 2 5 4 2 4" xfId="15655"/>
    <cellStyle name="Note 2 5 4 2 4 2" xfId="30720"/>
    <cellStyle name="Note 2 5 4 2 5" xfId="19472"/>
    <cellStyle name="Note 2 5 4 3" xfId="6250"/>
    <cellStyle name="Note 2 5 4 3 2" xfId="21318"/>
    <cellStyle name="Note 2 5 4 4" xfId="9959"/>
    <cellStyle name="Note 2 5 4 4 2" xfId="25024"/>
    <cellStyle name="Note 2 5 4 5" xfId="13416"/>
    <cellStyle name="Note 2 5 4 5 2" xfId="28481"/>
    <cellStyle name="Note 2 5 4 6" xfId="9561"/>
    <cellStyle name="Note 2 5 4 6 2" xfId="24626"/>
    <cellStyle name="Note 2 5 4 7" xfId="34005"/>
    <cellStyle name="Note 2 5 5" xfId="1620"/>
    <cellStyle name="Note 2 5 5 2" xfId="3848"/>
    <cellStyle name="Note 2 5 5 2 2" xfId="8443"/>
    <cellStyle name="Note 2 5 5 2 2 2" xfId="23508"/>
    <cellStyle name="Note 2 5 5 2 3" xfId="12207"/>
    <cellStyle name="Note 2 5 5 2 3 2" xfId="27272"/>
    <cellStyle name="Note 2 5 5 2 4" xfId="15656"/>
    <cellStyle name="Note 2 5 5 2 4 2" xfId="30721"/>
    <cellStyle name="Note 2 5 5 2 5" xfId="19473"/>
    <cellStyle name="Note 2 5 5 3" xfId="6270"/>
    <cellStyle name="Note 2 5 5 3 2" xfId="21338"/>
    <cellStyle name="Note 2 5 5 4" xfId="9980"/>
    <cellStyle name="Note 2 5 5 4 2" xfId="25045"/>
    <cellStyle name="Note 2 5 5 5" xfId="13437"/>
    <cellStyle name="Note 2 5 5 5 2" xfId="28502"/>
    <cellStyle name="Note 2 5 5 6" xfId="10474"/>
    <cellStyle name="Note 2 5 5 6 2" xfId="25539"/>
    <cellStyle name="Note 2 5 5 7" xfId="34006"/>
    <cellStyle name="Note 2 5 6" xfId="2170"/>
    <cellStyle name="Note 2 5 6 2" xfId="3849"/>
    <cellStyle name="Note 2 5 6 2 2" xfId="8444"/>
    <cellStyle name="Note 2 5 6 2 2 2" xfId="23509"/>
    <cellStyle name="Note 2 5 6 2 3" xfId="12208"/>
    <cellStyle name="Note 2 5 6 2 3 2" xfId="27273"/>
    <cellStyle name="Note 2 5 6 2 4" xfId="15657"/>
    <cellStyle name="Note 2 5 6 2 4 2" xfId="30722"/>
    <cellStyle name="Note 2 5 6 2 5" xfId="19474"/>
    <cellStyle name="Note 2 5 6 3" xfId="6803"/>
    <cellStyle name="Note 2 5 6 3 2" xfId="21868"/>
    <cellStyle name="Note 2 5 6 4" xfId="10529"/>
    <cellStyle name="Note 2 5 6 4 2" xfId="25594"/>
    <cellStyle name="Note 2 5 6 5" xfId="13978"/>
    <cellStyle name="Note 2 5 6 5 2" xfId="29043"/>
    <cellStyle name="Note 2 5 6 6" xfId="5542"/>
    <cellStyle name="Note 2 5 6 6 2" xfId="20690"/>
    <cellStyle name="Note 2 5 6 7" xfId="34007"/>
    <cellStyle name="Note 2 5 7" xfId="2218"/>
    <cellStyle name="Note 2 5 7 2" xfId="3850"/>
    <cellStyle name="Note 2 5 7 2 2" xfId="8445"/>
    <cellStyle name="Note 2 5 7 2 2 2" xfId="23510"/>
    <cellStyle name="Note 2 5 7 2 3" xfId="12209"/>
    <cellStyle name="Note 2 5 7 2 3 2" xfId="27274"/>
    <cellStyle name="Note 2 5 7 2 4" xfId="15658"/>
    <cellStyle name="Note 2 5 7 2 4 2" xfId="30723"/>
    <cellStyle name="Note 2 5 7 2 5" xfId="19475"/>
    <cellStyle name="Note 2 5 7 3" xfId="6851"/>
    <cellStyle name="Note 2 5 7 3 2" xfId="21916"/>
    <cellStyle name="Note 2 5 7 4" xfId="10577"/>
    <cellStyle name="Note 2 5 7 4 2" xfId="25642"/>
    <cellStyle name="Note 2 5 7 5" xfId="14026"/>
    <cellStyle name="Note 2 5 7 5 2" xfId="29091"/>
    <cellStyle name="Note 2 5 7 6" xfId="8002"/>
    <cellStyle name="Note 2 5 7 6 2" xfId="23067"/>
    <cellStyle name="Note 2 5 7 7" xfId="34008"/>
    <cellStyle name="Note 2 5 8" xfId="2300"/>
    <cellStyle name="Note 2 5 8 2" xfId="3851"/>
    <cellStyle name="Note 2 5 8 2 2" xfId="8446"/>
    <cellStyle name="Note 2 5 8 2 2 2" xfId="23511"/>
    <cellStyle name="Note 2 5 8 2 3" xfId="12210"/>
    <cellStyle name="Note 2 5 8 2 3 2" xfId="27275"/>
    <cellStyle name="Note 2 5 8 2 4" xfId="15659"/>
    <cellStyle name="Note 2 5 8 2 4 2" xfId="30724"/>
    <cellStyle name="Note 2 5 8 2 5" xfId="19476"/>
    <cellStyle name="Note 2 5 8 3" xfId="6933"/>
    <cellStyle name="Note 2 5 8 3 2" xfId="21998"/>
    <cellStyle name="Note 2 5 8 4" xfId="10659"/>
    <cellStyle name="Note 2 5 8 4 2" xfId="25724"/>
    <cellStyle name="Note 2 5 8 5" xfId="14108"/>
    <cellStyle name="Note 2 5 8 5 2" xfId="29173"/>
    <cellStyle name="Note 2 5 8 6" xfId="13821"/>
    <cellStyle name="Note 2 5 8 6 2" xfId="28886"/>
    <cellStyle name="Note 2 5 8 7" xfId="34009"/>
    <cellStyle name="Note 2 5 9" xfId="2376"/>
    <cellStyle name="Note 2 5 9 2" xfId="3852"/>
    <cellStyle name="Note 2 5 9 2 2" xfId="8447"/>
    <cellStyle name="Note 2 5 9 2 2 2" xfId="23512"/>
    <cellStyle name="Note 2 5 9 2 3" xfId="12211"/>
    <cellStyle name="Note 2 5 9 2 3 2" xfId="27276"/>
    <cellStyle name="Note 2 5 9 2 4" xfId="15660"/>
    <cellStyle name="Note 2 5 9 2 4 2" xfId="30725"/>
    <cellStyle name="Note 2 5 9 2 5" xfId="19477"/>
    <cellStyle name="Note 2 5 9 3" xfId="7009"/>
    <cellStyle name="Note 2 5 9 3 2" xfId="22074"/>
    <cellStyle name="Note 2 5 9 4" xfId="10735"/>
    <cellStyle name="Note 2 5 9 4 2" xfId="25800"/>
    <cellStyle name="Note 2 5 9 5" xfId="14184"/>
    <cellStyle name="Note 2 5 9 5 2" xfId="29249"/>
    <cellStyle name="Note 2 5 9 6" xfId="13853"/>
    <cellStyle name="Note 2 5 9 6 2" xfId="28918"/>
    <cellStyle name="Note 2 5 9 7" xfId="34010"/>
    <cellStyle name="Note 2 6" xfId="1093"/>
    <cellStyle name="Note 2 6 10" xfId="2465"/>
    <cellStyle name="Note 2 6 10 2" xfId="3854"/>
    <cellStyle name="Note 2 6 10 2 2" xfId="8449"/>
    <cellStyle name="Note 2 6 10 2 2 2" xfId="23514"/>
    <cellStyle name="Note 2 6 10 2 3" xfId="12213"/>
    <cellStyle name="Note 2 6 10 2 3 2" xfId="27278"/>
    <cellStyle name="Note 2 6 10 2 4" xfId="15662"/>
    <cellStyle name="Note 2 6 10 2 4 2" xfId="30727"/>
    <cellStyle name="Note 2 6 10 2 5" xfId="19479"/>
    <cellStyle name="Note 2 6 10 3" xfId="7098"/>
    <cellStyle name="Note 2 6 10 3 2" xfId="22163"/>
    <cellStyle name="Note 2 6 10 4" xfId="10824"/>
    <cellStyle name="Note 2 6 10 4 2" xfId="25889"/>
    <cellStyle name="Note 2 6 10 5" xfId="14273"/>
    <cellStyle name="Note 2 6 10 5 2" xfId="29338"/>
    <cellStyle name="Note 2 6 10 6" xfId="13790"/>
    <cellStyle name="Note 2 6 10 6 2" xfId="28855"/>
    <cellStyle name="Note 2 6 10 7" xfId="34011"/>
    <cellStyle name="Note 2 6 11" xfId="2544"/>
    <cellStyle name="Note 2 6 11 2" xfId="3855"/>
    <cellStyle name="Note 2 6 11 2 2" xfId="8450"/>
    <cellStyle name="Note 2 6 11 2 2 2" xfId="23515"/>
    <cellStyle name="Note 2 6 11 2 3" xfId="12214"/>
    <cellStyle name="Note 2 6 11 2 3 2" xfId="27279"/>
    <cellStyle name="Note 2 6 11 2 4" xfId="15663"/>
    <cellStyle name="Note 2 6 11 2 4 2" xfId="30728"/>
    <cellStyle name="Note 2 6 11 2 5" xfId="19480"/>
    <cellStyle name="Note 2 6 11 3" xfId="7177"/>
    <cellStyle name="Note 2 6 11 3 2" xfId="22242"/>
    <cellStyle name="Note 2 6 11 4" xfId="10903"/>
    <cellStyle name="Note 2 6 11 4 2" xfId="25968"/>
    <cellStyle name="Note 2 6 11 5" xfId="14352"/>
    <cellStyle name="Note 2 6 11 5 2" xfId="29417"/>
    <cellStyle name="Note 2 6 11 6" xfId="6687"/>
    <cellStyle name="Note 2 6 11 6 2" xfId="21752"/>
    <cellStyle name="Note 2 6 11 7" xfId="34012"/>
    <cellStyle name="Note 2 6 12" xfId="2645"/>
    <cellStyle name="Note 2 6 12 2" xfId="3856"/>
    <cellStyle name="Note 2 6 12 2 2" xfId="8451"/>
    <cellStyle name="Note 2 6 12 2 2 2" xfId="23516"/>
    <cellStyle name="Note 2 6 12 2 3" xfId="12215"/>
    <cellStyle name="Note 2 6 12 2 3 2" xfId="27280"/>
    <cellStyle name="Note 2 6 12 2 4" xfId="15664"/>
    <cellStyle name="Note 2 6 12 2 4 2" xfId="30729"/>
    <cellStyle name="Note 2 6 12 2 5" xfId="19481"/>
    <cellStyle name="Note 2 6 12 3" xfId="7278"/>
    <cellStyle name="Note 2 6 12 3 2" xfId="22343"/>
    <cellStyle name="Note 2 6 12 4" xfId="11004"/>
    <cellStyle name="Note 2 6 12 4 2" xfId="26069"/>
    <cellStyle name="Note 2 6 12 5" xfId="14453"/>
    <cellStyle name="Note 2 6 12 5 2" xfId="29518"/>
    <cellStyle name="Note 2 6 12 6" xfId="6205"/>
    <cellStyle name="Note 2 6 12 6 2" xfId="21273"/>
    <cellStyle name="Note 2 6 12 7" xfId="34013"/>
    <cellStyle name="Note 2 6 13" xfId="2581"/>
    <cellStyle name="Note 2 6 13 2" xfId="3857"/>
    <cellStyle name="Note 2 6 13 2 2" xfId="8452"/>
    <cellStyle name="Note 2 6 13 2 2 2" xfId="23517"/>
    <cellStyle name="Note 2 6 13 2 3" xfId="12216"/>
    <cellStyle name="Note 2 6 13 2 3 2" xfId="27281"/>
    <cellStyle name="Note 2 6 13 2 4" xfId="15665"/>
    <cellStyle name="Note 2 6 13 2 4 2" xfId="30730"/>
    <cellStyle name="Note 2 6 13 2 5" xfId="19482"/>
    <cellStyle name="Note 2 6 13 3" xfId="7214"/>
    <cellStyle name="Note 2 6 13 3 2" xfId="22279"/>
    <cellStyle name="Note 2 6 13 4" xfId="10940"/>
    <cellStyle name="Note 2 6 13 4 2" xfId="26005"/>
    <cellStyle name="Note 2 6 13 5" xfId="14389"/>
    <cellStyle name="Note 2 6 13 5 2" xfId="29454"/>
    <cellStyle name="Note 2 6 13 6" xfId="8140"/>
    <cellStyle name="Note 2 6 13 6 2" xfId="23205"/>
    <cellStyle name="Note 2 6 13 7" xfId="34014"/>
    <cellStyle name="Note 2 6 14" xfId="2807"/>
    <cellStyle name="Note 2 6 14 2" xfId="3858"/>
    <cellStyle name="Note 2 6 14 2 2" xfId="8453"/>
    <cellStyle name="Note 2 6 14 2 2 2" xfId="23518"/>
    <cellStyle name="Note 2 6 14 2 3" xfId="12217"/>
    <cellStyle name="Note 2 6 14 2 3 2" xfId="27282"/>
    <cellStyle name="Note 2 6 14 2 4" xfId="15666"/>
    <cellStyle name="Note 2 6 14 2 4 2" xfId="30731"/>
    <cellStyle name="Note 2 6 14 2 5" xfId="19483"/>
    <cellStyle name="Note 2 6 14 3" xfId="7440"/>
    <cellStyle name="Note 2 6 14 3 2" xfId="22505"/>
    <cellStyle name="Note 2 6 14 4" xfId="11166"/>
    <cellStyle name="Note 2 6 14 4 2" xfId="26231"/>
    <cellStyle name="Note 2 6 14 5" xfId="14615"/>
    <cellStyle name="Note 2 6 14 5 2" xfId="29680"/>
    <cellStyle name="Note 2 6 14 6" xfId="13749"/>
    <cellStyle name="Note 2 6 14 6 2" xfId="28814"/>
    <cellStyle name="Note 2 6 14 7" xfId="34015"/>
    <cellStyle name="Note 2 6 15" xfId="2773"/>
    <cellStyle name="Note 2 6 15 2" xfId="3859"/>
    <cellStyle name="Note 2 6 15 2 2" xfId="8454"/>
    <cellStyle name="Note 2 6 15 2 2 2" xfId="23519"/>
    <cellStyle name="Note 2 6 15 2 3" xfId="12218"/>
    <cellStyle name="Note 2 6 15 2 3 2" xfId="27283"/>
    <cellStyle name="Note 2 6 15 2 4" xfId="15667"/>
    <cellStyle name="Note 2 6 15 2 4 2" xfId="30732"/>
    <cellStyle name="Note 2 6 15 2 5" xfId="19484"/>
    <cellStyle name="Note 2 6 15 3" xfId="7406"/>
    <cellStyle name="Note 2 6 15 3 2" xfId="22471"/>
    <cellStyle name="Note 2 6 15 4" xfId="11132"/>
    <cellStyle name="Note 2 6 15 4 2" xfId="26197"/>
    <cellStyle name="Note 2 6 15 5" xfId="14581"/>
    <cellStyle name="Note 2 6 15 5 2" xfId="29646"/>
    <cellStyle name="Note 2 6 15 6" xfId="13758"/>
    <cellStyle name="Note 2 6 15 6 2" xfId="28823"/>
    <cellStyle name="Note 2 6 15 7" xfId="34016"/>
    <cellStyle name="Note 2 6 16" xfId="3853"/>
    <cellStyle name="Note 2 6 16 2" xfId="8448"/>
    <cellStyle name="Note 2 6 16 2 2" xfId="23513"/>
    <cellStyle name="Note 2 6 16 3" xfId="12212"/>
    <cellStyle name="Note 2 6 16 3 2" xfId="27277"/>
    <cellStyle name="Note 2 6 16 4" xfId="15661"/>
    <cellStyle name="Note 2 6 16 4 2" xfId="30726"/>
    <cellStyle name="Note 2 6 16 5" xfId="19478"/>
    <cellStyle name="Note 2 6 17" xfId="5775"/>
    <cellStyle name="Note 2 6 17 2" xfId="20870"/>
    <cellStyle name="Note 2 6 18" xfId="9454"/>
    <cellStyle name="Note 2 6 18 2" xfId="24519"/>
    <cellStyle name="Note 2 6 19" xfId="16832"/>
    <cellStyle name="Note 2 6 19 2" xfId="31895"/>
    <cellStyle name="Note 2 6 2" xfId="1949"/>
    <cellStyle name="Note 2 6 2 2" xfId="3860"/>
    <cellStyle name="Note 2 6 2 2 2" xfId="8455"/>
    <cellStyle name="Note 2 6 2 2 2 2" xfId="23520"/>
    <cellStyle name="Note 2 6 2 2 3" xfId="12219"/>
    <cellStyle name="Note 2 6 2 2 3 2" xfId="27284"/>
    <cellStyle name="Note 2 6 2 2 4" xfId="15668"/>
    <cellStyle name="Note 2 6 2 2 4 2" xfId="30733"/>
    <cellStyle name="Note 2 6 2 2 5" xfId="19485"/>
    <cellStyle name="Note 2 6 2 3" xfId="6587"/>
    <cellStyle name="Note 2 6 2 3 2" xfId="21652"/>
    <cellStyle name="Note 2 6 2 4" xfId="10308"/>
    <cellStyle name="Note 2 6 2 4 2" xfId="25373"/>
    <cellStyle name="Note 2 6 2 5" xfId="7561"/>
    <cellStyle name="Note 2 6 2 5 2" xfId="22626"/>
    <cellStyle name="Note 2 6 2 6" xfId="34017"/>
    <cellStyle name="Note 2 6 20" xfId="34018"/>
    <cellStyle name="Note 2 6 21" xfId="35033"/>
    <cellStyle name="Note 2 6 22" xfId="34879"/>
    <cellStyle name="Note 2 6 23" xfId="35360"/>
    <cellStyle name="Note 2 6 24" xfId="35611"/>
    <cellStyle name="Note 2 6 25" xfId="35813"/>
    <cellStyle name="Note 2 6 26" xfId="35902"/>
    <cellStyle name="Note 2 6 3" xfId="2075"/>
    <cellStyle name="Note 2 6 3 2" xfId="3861"/>
    <cellStyle name="Note 2 6 3 2 2" xfId="8456"/>
    <cellStyle name="Note 2 6 3 2 2 2" xfId="23521"/>
    <cellStyle name="Note 2 6 3 2 3" xfId="12220"/>
    <cellStyle name="Note 2 6 3 2 3 2" xfId="27285"/>
    <cellStyle name="Note 2 6 3 2 4" xfId="15669"/>
    <cellStyle name="Note 2 6 3 2 4 2" xfId="30734"/>
    <cellStyle name="Note 2 6 3 2 5" xfId="19486"/>
    <cellStyle name="Note 2 6 3 3" xfId="6708"/>
    <cellStyle name="Note 2 6 3 3 2" xfId="21773"/>
    <cellStyle name="Note 2 6 3 4" xfId="10434"/>
    <cellStyle name="Note 2 6 3 4 2" xfId="25499"/>
    <cellStyle name="Note 2 6 3 5" xfId="6159"/>
    <cellStyle name="Note 2 6 3 5 2" xfId="21228"/>
    <cellStyle name="Note 2 6 3 6" xfId="34019"/>
    <cellStyle name="Note 2 6 4" xfId="1600"/>
    <cellStyle name="Note 2 6 4 2" xfId="3862"/>
    <cellStyle name="Note 2 6 4 2 2" xfId="8457"/>
    <cellStyle name="Note 2 6 4 2 2 2" xfId="23522"/>
    <cellStyle name="Note 2 6 4 2 3" xfId="12221"/>
    <cellStyle name="Note 2 6 4 2 3 2" xfId="27286"/>
    <cellStyle name="Note 2 6 4 2 4" xfId="15670"/>
    <cellStyle name="Note 2 6 4 2 4 2" xfId="30735"/>
    <cellStyle name="Note 2 6 4 2 5" xfId="19487"/>
    <cellStyle name="Note 2 6 4 3" xfId="6251"/>
    <cellStyle name="Note 2 6 4 3 2" xfId="21319"/>
    <cellStyle name="Note 2 6 4 4" xfId="9960"/>
    <cellStyle name="Note 2 6 4 4 2" xfId="25025"/>
    <cellStyle name="Note 2 6 4 5" xfId="13417"/>
    <cellStyle name="Note 2 6 4 5 2" xfId="28482"/>
    <cellStyle name="Note 2 6 4 6" xfId="10480"/>
    <cellStyle name="Note 2 6 4 6 2" xfId="25545"/>
    <cellStyle name="Note 2 6 4 7" xfId="34020"/>
    <cellStyle name="Note 2 6 5" xfId="1621"/>
    <cellStyle name="Note 2 6 5 2" xfId="3863"/>
    <cellStyle name="Note 2 6 5 2 2" xfId="8458"/>
    <cellStyle name="Note 2 6 5 2 2 2" xfId="23523"/>
    <cellStyle name="Note 2 6 5 2 3" xfId="12222"/>
    <cellStyle name="Note 2 6 5 2 3 2" xfId="27287"/>
    <cellStyle name="Note 2 6 5 2 4" xfId="15671"/>
    <cellStyle name="Note 2 6 5 2 4 2" xfId="30736"/>
    <cellStyle name="Note 2 6 5 2 5" xfId="19488"/>
    <cellStyle name="Note 2 6 5 3" xfId="6271"/>
    <cellStyle name="Note 2 6 5 3 2" xfId="21339"/>
    <cellStyle name="Note 2 6 5 4" xfId="9981"/>
    <cellStyle name="Note 2 6 5 4 2" xfId="25046"/>
    <cellStyle name="Note 2 6 5 5" xfId="13438"/>
    <cellStyle name="Note 2 6 5 5 2" xfId="28503"/>
    <cellStyle name="Note 2 6 5 6" xfId="10269"/>
    <cellStyle name="Note 2 6 5 6 2" xfId="25334"/>
    <cellStyle name="Note 2 6 5 7" xfId="34021"/>
    <cellStyle name="Note 2 6 6" xfId="2171"/>
    <cellStyle name="Note 2 6 6 2" xfId="3864"/>
    <cellStyle name="Note 2 6 6 2 2" xfId="8459"/>
    <cellStyle name="Note 2 6 6 2 2 2" xfId="23524"/>
    <cellStyle name="Note 2 6 6 2 3" xfId="12223"/>
    <cellStyle name="Note 2 6 6 2 3 2" xfId="27288"/>
    <cellStyle name="Note 2 6 6 2 4" xfId="15672"/>
    <cellStyle name="Note 2 6 6 2 4 2" xfId="30737"/>
    <cellStyle name="Note 2 6 6 2 5" xfId="19489"/>
    <cellStyle name="Note 2 6 6 3" xfId="6804"/>
    <cellStyle name="Note 2 6 6 3 2" xfId="21869"/>
    <cellStyle name="Note 2 6 6 4" xfId="10530"/>
    <cellStyle name="Note 2 6 6 4 2" xfId="25595"/>
    <cellStyle name="Note 2 6 6 5" xfId="13979"/>
    <cellStyle name="Note 2 6 6 5 2" xfId="29044"/>
    <cellStyle name="Note 2 6 6 6" xfId="5935"/>
    <cellStyle name="Note 2 6 6 6 2" xfId="21004"/>
    <cellStyle name="Note 2 6 6 7" xfId="34022"/>
    <cellStyle name="Note 2 6 7" xfId="2219"/>
    <cellStyle name="Note 2 6 7 2" xfId="3865"/>
    <cellStyle name="Note 2 6 7 2 2" xfId="8460"/>
    <cellStyle name="Note 2 6 7 2 2 2" xfId="23525"/>
    <cellStyle name="Note 2 6 7 2 3" xfId="12224"/>
    <cellStyle name="Note 2 6 7 2 3 2" xfId="27289"/>
    <cellStyle name="Note 2 6 7 2 4" xfId="15673"/>
    <cellStyle name="Note 2 6 7 2 4 2" xfId="30738"/>
    <cellStyle name="Note 2 6 7 2 5" xfId="19490"/>
    <cellStyle name="Note 2 6 7 3" xfId="6852"/>
    <cellStyle name="Note 2 6 7 3 2" xfId="21917"/>
    <cellStyle name="Note 2 6 7 4" xfId="10578"/>
    <cellStyle name="Note 2 6 7 4 2" xfId="25643"/>
    <cellStyle name="Note 2 6 7 5" xfId="14027"/>
    <cellStyle name="Note 2 6 7 5 2" xfId="29092"/>
    <cellStyle name="Note 2 6 7 6" xfId="6676"/>
    <cellStyle name="Note 2 6 7 6 2" xfId="21741"/>
    <cellStyle name="Note 2 6 7 7" xfId="34023"/>
    <cellStyle name="Note 2 6 8" xfId="2301"/>
    <cellStyle name="Note 2 6 8 2" xfId="3866"/>
    <cellStyle name="Note 2 6 8 2 2" xfId="8461"/>
    <cellStyle name="Note 2 6 8 2 2 2" xfId="23526"/>
    <cellStyle name="Note 2 6 8 2 3" xfId="12225"/>
    <cellStyle name="Note 2 6 8 2 3 2" xfId="27290"/>
    <cellStyle name="Note 2 6 8 2 4" xfId="15674"/>
    <cellStyle name="Note 2 6 8 2 4 2" xfId="30739"/>
    <cellStyle name="Note 2 6 8 2 5" xfId="19491"/>
    <cellStyle name="Note 2 6 8 3" xfId="6934"/>
    <cellStyle name="Note 2 6 8 3 2" xfId="21999"/>
    <cellStyle name="Note 2 6 8 4" xfId="10660"/>
    <cellStyle name="Note 2 6 8 4 2" xfId="25725"/>
    <cellStyle name="Note 2 6 8 5" xfId="14109"/>
    <cellStyle name="Note 2 6 8 5 2" xfId="29174"/>
    <cellStyle name="Note 2 6 8 6" xfId="13830"/>
    <cellStyle name="Note 2 6 8 6 2" xfId="28895"/>
    <cellStyle name="Note 2 6 8 7" xfId="34024"/>
    <cellStyle name="Note 2 6 9" xfId="2377"/>
    <cellStyle name="Note 2 6 9 2" xfId="3867"/>
    <cellStyle name="Note 2 6 9 2 2" xfId="8462"/>
    <cellStyle name="Note 2 6 9 2 2 2" xfId="23527"/>
    <cellStyle name="Note 2 6 9 2 3" xfId="12226"/>
    <cellStyle name="Note 2 6 9 2 3 2" xfId="27291"/>
    <cellStyle name="Note 2 6 9 2 4" xfId="15675"/>
    <cellStyle name="Note 2 6 9 2 4 2" xfId="30740"/>
    <cellStyle name="Note 2 6 9 2 5" xfId="19492"/>
    <cellStyle name="Note 2 6 9 3" xfId="7010"/>
    <cellStyle name="Note 2 6 9 3 2" xfId="22075"/>
    <cellStyle name="Note 2 6 9 4" xfId="10736"/>
    <cellStyle name="Note 2 6 9 4 2" xfId="25801"/>
    <cellStyle name="Note 2 6 9 5" xfId="14185"/>
    <cellStyle name="Note 2 6 9 5 2" xfId="29250"/>
    <cellStyle name="Note 2 6 9 6" xfId="8054"/>
    <cellStyle name="Note 2 6 9 6 2" xfId="23119"/>
    <cellStyle name="Note 2 6 9 7" xfId="34025"/>
    <cellStyle name="Note 2 7" xfId="1094"/>
    <cellStyle name="Note 2 7 10" xfId="2466"/>
    <cellStyle name="Note 2 7 10 2" xfId="3869"/>
    <cellStyle name="Note 2 7 10 2 2" xfId="8464"/>
    <cellStyle name="Note 2 7 10 2 2 2" xfId="23529"/>
    <cellStyle name="Note 2 7 10 2 3" xfId="12228"/>
    <cellStyle name="Note 2 7 10 2 3 2" xfId="27293"/>
    <cellStyle name="Note 2 7 10 2 4" xfId="15677"/>
    <cellStyle name="Note 2 7 10 2 4 2" xfId="30742"/>
    <cellStyle name="Note 2 7 10 2 5" xfId="19494"/>
    <cellStyle name="Note 2 7 10 3" xfId="7099"/>
    <cellStyle name="Note 2 7 10 3 2" xfId="22164"/>
    <cellStyle name="Note 2 7 10 4" xfId="10825"/>
    <cellStyle name="Note 2 7 10 4 2" xfId="25890"/>
    <cellStyle name="Note 2 7 10 5" xfId="14274"/>
    <cellStyle name="Note 2 7 10 5 2" xfId="29339"/>
    <cellStyle name="Note 2 7 10 6" xfId="13861"/>
    <cellStyle name="Note 2 7 10 6 2" xfId="28926"/>
    <cellStyle name="Note 2 7 10 7" xfId="34026"/>
    <cellStyle name="Note 2 7 11" xfId="2545"/>
    <cellStyle name="Note 2 7 11 2" xfId="3870"/>
    <cellStyle name="Note 2 7 11 2 2" xfId="8465"/>
    <cellStyle name="Note 2 7 11 2 2 2" xfId="23530"/>
    <cellStyle name="Note 2 7 11 2 3" xfId="12229"/>
    <cellStyle name="Note 2 7 11 2 3 2" xfId="27294"/>
    <cellStyle name="Note 2 7 11 2 4" xfId="15678"/>
    <cellStyle name="Note 2 7 11 2 4 2" xfId="30743"/>
    <cellStyle name="Note 2 7 11 2 5" xfId="19495"/>
    <cellStyle name="Note 2 7 11 3" xfId="7178"/>
    <cellStyle name="Note 2 7 11 3 2" xfId="22243"/>
    <cellStyle name="Note 2 7 11 4" xfId="10904"/>
    <cellStyle name="Note 2 7 11 4 2" xfId="25969"/>
    <cellStyle name="Note 2 7 11 5" xfId="14353"/>
    <cellStyle name="Note 2 7 11 5 2" xfId="29418"/>
    <cellStyle name="Note 2 7 11 6" xfId="8123"/>
    <cellStyle name="Note 2 7 11 6 2" xfId="23188"/>
    <cellStyle name="Note 2 7 11 7" xfId="34027"/>
    <cellStyle name="Note 2 7 12" xfId="2646"/>
    <cellStyle name="Note 2 7 12 2" xfId="3871"/>
    <cellStyle name="Note 2 7 12 2 2" xfId="8466"/>
    <cellStyle name="Note 2 7 12 2 2 2" xfId="23531"/>
    <cellStyle name="Note 2 7 12 2 3" xfId="12230"/>
    <cellStyle name="Note 2 7 12 2 3 2" xfId="27295"/>
    <cellStyle name="Note 2 7 12 2 4" xfId="15679"/>
    <cellStyle name="Note 2 7 12 2 4 2" xfId="30744"/>
    <cellStyle name="Note 2 7 12 2 5" xfId="19496"/>
    <cellStyle name="Note 2 7 12 3" xfId="7279"/>
    <cellStyle name="Note 2 7 12 3 2" xfId="22344"/>
    <cellStyle name="Note 2 7 12 4" xfId="11005"/>
    <cellStyle name="Note 2 7 12 4 2" xfId="26070"/>
    <cellStyle name="Note 2 7 12 5" xfId="14454"/>
    <cellStyle name="Note 2 7 12 5 2" xfId="29519"/>
    <cellStyle name="Note 2 7 12 6" xfId="8160"/>
    <cellStyle name="Note 2 7 12 6 2" xfId="23225"/>
    <cellStyle name="Note 2 7 12 7" xfId="34028"/>
    <cellStyle name="Note 2 7 13" xfId="2582"/>
    <cellStyle name="Note 2 7 13 2" xfId="3872"/>
    <cellStyle name="Note 2 7 13 2 2" xfId="8467"/>
    <cellStyle name="Note 2 7 13 2 2 2" xfId="23532"/>
    <cellStyle name="Note 2 7 13 2 3" xfId="12231"/>
    <cellStyle name="Note 2 7 13 2 3 2" xfId="27296"/>
    <cellStyle name="Note 2 7 13 2 4" xfId="15680"/>
    <cellStyle name="Note 2 7 13 2 4 2" xfId="30745"/>
    <cellStyle name="Note 2 7 13 2 5" xfId="19497"/>
    <cellStyle name="Note 2 7 13 3" xfId="7215"/>
    <cellStyle name="Note 2 7 13 3 2" xfId="22280"/>
    <cellStyle name="Note 2 7 13 4" xfId="10941"/>
    <cellStyle name="Note 2 7 13 4 2" xfId="26006"/>
    <cellStyle name="Note 2 7 13 5" xfId="14390"/>
    <cellStyle name="Note 2 7 13 5 2" xfId="29455"/>
    <cellStyle name="Note 2 7 13 6" xfId="6391"/>
    <cellStyle name="Note 2 7 13 6 2" xfId="21459"/>
    <cellStyle name="Note 2 7 13 7" xfId="34029"/>
    <cellStyle name="Note 2 7 14" xfId="2808"/>
    <cellStyle name="Note 2 7 14 2" xfId="3873"/>
    <cellStyle name="Note 2 7 14 2 2" xfId="8468"/>
    <cellStyle name="Note 2 7 14 2 2 2" xfId="23533"/>
    <cellStyle name="Note 2 7 14 2 3" xfId="12232"/>
    <cellStyle name="Note 2 7 14 2 3 2" xfId="27297"/>
    <cellStyle name="Note 2 7 14 2 4" xfId="15681"/>
    <cellStyle name="Note 2 7 14 2 4 2" xfId="30746"/>
    <cellStyle name="Note 2 7 14 2 5" xfId="19498"/>
    <cellStyle name="Note 2 7 14 3" xfId="7441"/>
    <cellStyle name="Note 2 7 14 3 2" xfId="22506"/>
    <cellStyle name="Note 2 7 14 4" xfId="11167"/>
    <cellStyle name="Note 2 7 14 4 2" xfId="26232"/>
    <cellStyle name="Note 2 7 14 5" xfId="14616"/>
    <cellStyle name="Note 2 7 14 5 2" xfId="29681"/>
    <cellStyle name="Note 2 7 14 6" xfId="13900"/>
    <cellStyle name="Note 2 7 14 6 2" xfId="28965"/>
    <cellStyle name="Note 2 7 14 7" xfId="34030"/>
    <cellStyle name="Note 2 7 15" xfId="2774"/>
    <cellStyle name="Note 2 7 15 2" xfId="3874"/>
    <cellStyle name="Note 2 7 15 2 2" xfId="8469"/>
    <cellStyle name="Note 2 7 15 2 2 2" xfId="23534"/>
    <cellStyle name="Note 2 7 15 2 3" xfId="12233"/>
    <cellStyle name="Note 2 7 15 2 3 2" xfId="27298"/>
    <cellStyle name="Note 2 7 15 2 4" xfId="15682"/>
    <cellStyle name="Note 2 7 15 2 4 2" xfId="30747"/>
    <cellStyle name="Note 2 7 15 2 5" xfId="19499"/>
    <cellStyle name="Note 2 7 15 3" xfId="7407"/>
    <cellStyle name="Note 2 7 15 3 2" xfId="22472"/>
    <cellStyle name="Note 2 7 15 4" xfId="11133"/>
    <cellStyle name="Note 2 7 15 4 2" xfId="26198"/>
    <cellStyle name="Note 2 7 15 5" xfId="14582"/>
    <cellStyle name="Note 2 7 15 5 2" xfId="29647"/>
    <cellStyle name="Note 2 7 15 6" xfId="13892"/>
    <cellStyle name="Note 2 7 15 6 2" xfId="28957"/>
    <cellStyle name="Note 2 7 15 7" xfId="34031"/>
    <cellStyle name="Note 2 7 16" xfId="3868"/>
    <cellStyle name="Note 2 7 16 2" xfId="8463"/>
    <cellStyle name="Note 2 7 16 2 2" xfId="23528"/>
    <cellStyle name="Note 2 7 16 3" xfId="12227"/>
    <cellStyle name="Note 2 7 16 3 2" xfId="27292"/>
    <cellStyle name="Note 2 7 16 4" xfId="15676"/>
    <cellStyle name="Note 2 7 16 4 2" xfId="30741"/>
    <cellStyle name="Note 2 7 16 5" xfId="19493"/>
    <cellStyle name="Note 2 7 17" xfId="5776"/>
    <cellStyle name="Note 2 7 17 2" xfId="20871"/>
    <cellStyle name="Note 2 7 18" xfId="9455"/>
    <cellStyle name="Note 2 7 18 2" xfId="24520"/>
    <cellStyle name="Note 2 7 19" xfId="16831"/>
    <cellStyle name="Note 2 7 19 2" xfId="31894"/>
    <cellStyle name="Note 2 7 2" xfId="1948"/>
    <cellStyle name="Note 2 7 2 2" xfId="3875"/>
    <cellStyle name="Note 2 7 2 2 2" xfId="8470"/>
    <cellStyle name="Note 2 7 2 2 2 2" xfId="23535"/>
    <cellStyle name="Note 2 7 2 2 3" xfId="12234"/>
    <cellStyle name="Note 2 7 2 2 3 2" xfId="27299"/>
    <cellStyle name="Note 2 7 2 2 4" xfId="15683"/>
    <cellStyle name="Note 2 7 2 2 4 2" xfId="30748"/>
    <cellStyle name="Note 2 7 2 2 5" xfId="19500"/>
    <cellStyle name="Note 2 7 2 3" xfId="6586"/>
    <cellStyle name="Note 2 7 2 3 2" xfId="21651"/>
    <cellStyle name="Note 2 7 2 4" xfId="10307"/>
    <cellStyle name="Note 2 7 2 4 2" xfId="25372"/>
    <cellStyle name="Note 2 7 2 5" xfId="6428"/>
    <cellStyle name="Note 2 7 2 5 2" xfId="21496"/>
    <cellStyle name="Note 2 7 2 6" xfId="34032"/>
    <cellStyle name="Note 2 7 20" xfId="34033"/>
    <cellStyle name="Note 2 7 21" xfId="35034"/>
    <cellStyle name="Note 2 7 22" xfId="35133"/>
    <cellStyle name="Note 2 7 23" xfId="35331"/>
    <cellStyle name="Note 2 7 24" xfId="35577"/>
    <cellStyle name="Note 2 7 25" xfId="35791"/>
    <cellStyle name="Note 2 7 26" xfId="35909"/>
    <cellStyle name="Note 2 7 3" xfId="2076"/>
    <cellStyle name="Note 2 7 3 2" xfId="3876"/>
    <cellStyle name="Note 2 7 3 2 2" xfId="8471"/>
    <cellStyle name="Note 2 7 3 2 2 2" xfId="23536"/>
    <cellStyle name="Note 2 7 3 2 3" xfId="12235"/>
    <cellStyle name="Note 2 7 3 2 3 2" xfId="27300"/>
    <cellStyle name="Note 2 7 3 2 4" xfId="15684"/>
    <cellStyle name="Note 2 7 3 2 4 2" xfId="30749"/>
    <cellStyle name="Note 2 7 3 2 5" xfId="19501"/>
    <cellStyle name="Note 2 7 3 3" xfId="6709"/>
    <cellStyle name="Note 2 7 3 3 2" xfId="21774"/>
    <cellStyle name="Note 2 7 3 4" xfId="10435"/>
    <cellStyle name="Note 2 7 3 4 2" xfId="25500"/>
    <cellStyle name="Note 2 7 3 5" xfId="7633"/>
    <cellStyle name="Note 2 7 3 5 2" xfId="22698"/>
    <cellStyle name="Note 2 7 3 6" xfId="34034"/>
    <cellStyle name="Note 2 7 4" xfId="1601"/>
    <cellStyle name="Note 2 7 4 2" xfId="3877"/>
    <cellStyle name="Note 2 7 4 2 2" xfId="8472"/>
    <cellStyle name="Note 2 7 4 2 2 2" xfId="23537"/>
    <cellStyle name="Note 2 7 4 2 3" xfId="12236"/>
    <cellStyle name="Note 2 7 4 2 3 2" xfId="27301"/>
    <cellStyle name="Note 2 7 4 2 4" xfId="15685"/>
    <cellStyle name="Note 2 7 4 2 4 2" xfId="30750"/>
    <cellStyle name="Note 2 7 4 2 5" xfId="19502"/>
    <cellStyle name="Note 2 7 4 3" xfId="6252"/>
    <cellStyle name="Note 2 7 4 3 2" xfId="21320"/>
    <cellStyle name="Note 2 7 4 4" xfId="9961"/>
    <cellStyle name="Note 2 7 4 4 2" xfId="25026"/>
    <cellStyle name="Note 2 7 4 5" xfId="13418"/>
    <cellStyle name="Note 2 7 4 5 2" xfId="28483"/>
    <cellStyle name="Note 2 7 4 6" xfId="10263"/>
    <cellStyle name="Note 2 7 4 6 2" xfId="25328"/>
    <cellStyle name="Note 2 7 4 7" xfId="34035"/>
    <cellStyle name="Note 2 7 5" xfId="1622"/>
    <cellStyle name="Note 2 7 5 2" xfId="3878"/>
    <cellStyle name="Note 2 7 5 2 2" xfId="8473"/>
    <cellStyle name="Note 2 7 5 2 2 2" xfId="23538"/>
    <cellStyle name="Note 2 7 5 2 3" xfId="12237"/>
    <cellStyle name="Note 2 7 5 2 3 2" xfId="27302"/>
    <cellStyle name="Note 2 7 5 2 4" xfId="15686"/>
    <cellStyle name="Note 2 7 5 2 4 2" xfId="30751"/>
    <cellStyle name="Note 2 7 5 2 5" xfId="19503"/>
    <cellStyle name="Note 2 7 5 3" xfId="6272"/>
    <cellStyle name="Note 2 7 5 3 2" xfId="21340"/>
    <cellStyle name="Note 2 7 5 4" xfId="9982"/>
    <cellStyle name="Note 2 7 5 4 2" xfId="25047"/>
    <cellStyle name="Note 2 7 5 5" xfId="13439"/>
    <cellStyle name="Note 2 7 5 5 2" xfId="28504"/>
    <cellStyle name="Note 2 7 5 6" xfId="9554"/>
    <cellStyle name="Note 2 7 5 6 2" xfId="24619"/>
    <cellStyle name="Note 2 7 5 7" xfId="34036"/>
    <cellStyle name="Note 2 7 6" xfId="2172"/>
    <cellStyle name="Note 2 7 6 2" xfId="3879"/>
    <cellStyle name="Note 2 7 6 2 2" xfId="8474"/>
    <cellStyle name="Note 2 7 6 2 2 2" xfId="23539"/>
    <cellStyle name="Note 2 7 6 2 3" xfId="12238"/>
    <cellStyle name="Note 2 7 6 2 3 2" xfId="27303"/>
    <cellStyle name="Note 2 7 6 2 4" xfId="15687"/>
    <cellStyle name="Note 2 7 6 2 4 2" xfId="30752"/>
    <cellStyle name="Note 2 7 6 2 5" xfId="19504"/>
    <cellStyle name="Note 2 7 6 3" xfId="6805"/>
    <cellStyle name="Note 2 7 6 3 2" xfId="21870"/>
    <cellStyle name="Note 2 7 6 4" xfId="10531"/>
    <cellStyle name="Note 2 7 6 4 2" xfId="25596"/>
    <cellStyle name="Note 2 7 6 5" xfId="13980"/>
    <cellStyle name="Note 2 7 6 5 2" xfId="29045"/>
    <cellStyle name="Note 2 7 6 6" xfId="7980"/>
    <cellStyle name="Note 2 7 6 6 2" xfId="23045"/>
    <cellStyle name="Note 2 7 6 7" xfId="34037"/>
    <cellStyle name="Note 2 7 7" xfId="2220"/>
    <cellStyle name="Note 2 7 7 2" xfId="3880"/>
    <cellStyle name="Note 2 7 7 2 2" xfId="8475"/>
    <cellStyle name="Note 2 7 7 2 2 2" xfId="23540"/>
    <cellStyle name="Note 2 7 7 2 3" xfId="12239"/>
    <cellStyle name="Note 2 7 7 2 3 2" xfId="27304"/>
    <cellStyle name="Note 2 7 7 2 4" xfId="15688"/>
    <cellStyle name="Note 2 7 7 2 4 2" xfId="30753"/>
    <cellStyle name="Note 2 7 7 2 5" xfId="19505"/>
    <cellStyle name="Note 2 7 7 3" xfId="6853"/>
    <cellStyle name="Note 2 7 7 3 2" xfId="21918"/>
    <cellStyle name="Note 2 7 7 4" xfId="10579"/>
    <cellStyle name="Note 2 7 7 4 2" xfId="25644"/>
    <cellStyle name="Note 2 7 7 5" xfId="14028"/>
    <cellStyle name="Note 2 7 7 5 2" xfId="29093"/>
    <cellStyle name="Note 2 7 7 6" xfId="8003"/>
    <cellStyle name="Note 2 7 7 6 2" xfId="23068"/>
    <cellStyle name="Note 2 7 7 7" xfId="34038"/>
    <cellStyle name="Note 2 7 8" xfId="2302"/>
    <cellStyle name="Note 2 7 8 2" xfId="3881"/>
    <cellStyle name="Note 2 7 8 2 2" xfId="8476"/>
    <cellStyle name="Note 2 7 8 2 2 2" xfId="23541"/>
    <cellStyle name="Note 2 7 8 2 3" xfId="12240"/>
    <cellStyle name="Note 2 7 8 2 3 2" xfId="27305"/>
    <cellStyle name="Note 2 7 8 2 4" xfId="15689"/>
    <cellStyle name="Note 2 7 8 2 4 2" xfId="30754"/>
    <cellStyle name="Note 2 7 8 2 5" xfId="19506"/>
    <cellStyle name="Note 2 7 8 3" xfId="6935"/>
    <cellStyle name="Note 2 7 8 3 2" xfId="22000"/>
    <cellStyle name="Note 2 7 8 4" xfId="10661"/>
    <cellStyle name="Note 2 7 8 4 2" xfId="25726"/>
    <cellStyle name="Note 2 7 8 5" xfId="14110"/>
    <cellStyle name="Note 2 7 8 5 2" xfId="29175"/>
    <cellStyle name="Note 2 7 8 6" xfId="8041"/>
    <cellStyle name="Note 2 7 8 6 2" xfId="23106"/>
    <cellStyle name="Note 2 7 8 7" xfId="34039"/>
    <cellStyle name="Note 2 7 9" xfId="2378"/>
    <cellStyle name="Note 2 7 9 2" xfId="3882"/>
    <cellStyle name="Note 2 7 9 2 2" xfId="8477"/>
    <cellStyle name="Note 2 7 9 2 2 2" xfId="23542"/>
    <cellStyle name="Note 2 7 9 2 3" xfId="12241"/>
    <cellStyle name="Note 2 7 9 2 3 2" xfId="27306"/>
    <cellStyle name="Note 2 7 9 2 4" xfId="15690"/>
    <cellStyle name="Note 2 7 9 2 4 2" xfId="30755"/>
    <cellStyle name="Note 2 7 9 2 5" xfId="19507"/>
    <cellStyle name="Note 2 7 9 3" xfId="7011"/>
    <cellStyle name="Note 2 7 9 3 2" xfId="22076"/>
    <cellStyle name="Note 2 7 9 4" xfId="10737"/>
    <cellStyle name="Note 2 7 9 4 2" xfId="25802"/>
    <cellStyle name="Note 2 7 9 5" xfId="14186"/>
    <cellStyle name="Note 2 7 9 5 2" xfId="29251"/>
    <cellStyle name="Note 2 7 9 6" xfId="13797"/>
    <cellStyle name="Note 2 7 9 6 2" xfId="28862"/>
    <cellStyle name="Note 2 7 9 7" xfId="34040"/>
    <cellStyle name="Note 2 8" xfId="1095"/>
    <cellStyle name="Note 2 8 10" xfId="2467"/>
    <cellStyle name="Note 2 8 10 2" xfId="3884"/>
    <cellStyle name="Note 2 8 10 2 2" xfId="8479"/>
    <cellStyle name="Note 2 8 10 2 2 2" xfId="23544"/>
    <cellStyle name="Note 2 8 10 2 3" xfId="12243"/>
    <cellStyle name="Note 2 8 10 2 3 2" xfId="27308"/>
    <cellStyle name="Note 2 8 10 2 4" xfId="15692"/>
    <cellStyle name="Note 2 8 10 2 4 2" xfId="30757"/>
    <cellStyle name="Note 2 8 10 2 5" xfId="19509"/>
    <cellStyle name="Note 2 8 10 3" xfId="7100"/>
    <cellStyle name="Note 2 8 10 3 2" xfId="22165"/>
    <cellStyle name="Note 2 8 10 4" xfId="10826"/>
    <cellStyle name="Note 2 8 10 4 2" xfId="25891"/>
    <cellStyle name="Note 2 8 10 5" xfId="14275"/>
    <cellStyle name="Note 2 8 10 5 2" xfId="29340"/>
    <cellStyle name="Note 2 8 10 6" xfId="13792"/>
    <cellStyle name="Note 2 8 10 6 2" xfId="28857"/>
    <cellStyle name="Note 2 8 10 7" xfId="34041"/>
    <cellStyle name="Note 2 8 11" xfId="2546"/>
    <cellStyle name="Note 2 8 11 2" xfId="3885"/>
    <cellStyle name="Note 2 8 11 2 2" xfId="8480"/>
    <cellStyle name="Note 2 8 11 2 2 2" xfId="23545"/>
    <cellStyle name="Note 2 8 11 2 3" xfId="12244"/>
    <cellStyle name="Note 2 8 11 2 3 2" xfId="27309"/>
    <cellStyle name="Note 2 8 11 2 4" xfId="15693"/>
    <cellStyle name="Note 2 8 11 2 4 2" xfId="30758"/>
    <cellStyle name="Note 2 8 11 2 5" xfId="19510"/>
    <cellStyle name="Note 2 8 11 3" xfId="7179"/>
    <cellStyle name="Note 2 8 11 3 2" xfId="22244"/>
    <cellStyle name="Note 2 8 11 4" xfId="10905"/>
    <cellStyle name="Note 2 8 11 4 2" xfId="25970"/>
    <cellStyle name="Note 2 8 11 5" xfId="14354"/>
    <cellStyle name="Note 2 8 11 5 2" xfId="29419"/>
    <cellStyle name="Note 2 8 11 6" xfId="6134"/>
    <cellStyle name="Note 2 8 11 6 2" xfId="21203"/>
    <cellStyle name="Note 2 8 11 7" xfId="34042"/>
    <cellStyle name="Note 2 8 12" xfId="2647"/>
    <cellStyle name="Note 2 8 12 2" xfId="3886"/>
    <cellStyle name="Note 2 8 12 2 2" xfId="8481"/>
    <cellStyle name="Note 2 8 12 2 2 2" xfId="23546"/>
    <cellStyle name="Note 2 8 12 2 3" xfId="12245"/>
    <cellStyle name="Note 2 8 12 2 3 2" xfId="27310"/>
    <cellStyle name="Note 2 8 12 2 4" xfId="15694"/>
    <cellStyle name="Note 2 8 12 2 4 2" xfId="30759"/>
    <cellStyle name="Note 2 8 12 2 5" xfId="19511"/>
    <cellStyle name="Note 2 8 12 3" xfId="7280"/>
    <cellStyle name="Note 2 8 12 3 2" xfId="22345"/>
    <cellStyle name="Note 2 8 12 4" xfId="11006"/>
    <cellStyle name="Note 2 8 12 4 2" xfId="26071"/>
    <cellStyle name="Note 2 8 12 5" xfId="14455"/>
    <cellStyle name="Note 2 8 12 5 2" xfId="29520"/>
    <cellStyle name="Note 2 8 12 6" xfId="5557"/>
    <cellStyle name="Note 2 8 12 6 2" xfId="20705"/>
    <cellStyle name="Note 2 8 12 7" xfId="34043"/>
    <cellStyle name="Note 2 8 13" xfId="2583"/>
    <cellStyle name="Note 2 8 13 2" xfId="3887"/>
    <cellStyle name="Note 2 8 13 2 2" xfId="8482"/>
    <cellStyle name="Note 2 8 13 2 2 2" xfId="23547"/>
    <cellStyle name="Note 2 8 13 2 3" xfId="12246"/>
    <cellStyle name="Note 2 8 13 2 3 2" xfId="27311"/>
    <cellStyle name="Note 2 8 13 2 4" xfId="15695"/>
    <cellStyle name="Note 2 8 13 2 4 2" xfId="30760"/>
    <cellStyle name="Note 2 8 13 2 5" xfId="19512"/>
    <cellStyle name="Note 2 8 13 3" xfId="7216"/>
    <cellStyle name="Note 2 8 13 3 2" xfId="22281"/>
    <cellStyle name="Note 2 8 13 4" xfId="10942"/>
    <cellStyle name="Note 2 8 13 4 2" xfId="26007"/>
    <cellStyle name="Note 2 8 13 5" xfId="14391"/>
    <cellStyle name="Note 2 8 13 5 2" xfId="29456"/>
    <cellStyle name="Note 2 8 13 6" xfId="8141"/>
    <cellStyle name="Note 2 8 13 6 2" xfId="23206"/>
    <cellStyle name="Note 2 8 13 7" xfId="34044"/>
    <cellStyle name="Note 2 8 14" xfId="2809"/>
    <cellStyle name="Note 2 8 14 2" xfId="3888"/>
    <cellStyle name="Note 2 8 14 2 2" xfId="8483"/>
    <cellStyle name="Note 2 8 14 2 2 2" xfId="23548"/>
    <cellStyle name="Note 2 8 14 2 3" xfId="12247"/>
    <cellStyle name="Note 2 8 14 2 3 2" xfId="27312"/>
    <cellStyle name="Note 2 8 14 2 4" xfId="15696"/>
    <cellStyle name="Note 2 8 14 2 4 2" xfId="30761"/>
    <cellStyle name="Note 2 8 14 2 5" xfId="19513"/>
    <cellStyle name="Note 2 8 14 3" xfId="7442"/>
    <cellStyle name="Note 2 8 14 3 2" xfId="22507"/>
    <cellStyle name="Note 2 8 14 4" xfId="11168"/>
    <cellStyle name="Note 2 8 14 4 2" xfId="26233"/>
    <cellStyle name="Note 2 8 14 5" xfId="14617"/>
    <cellStyle name="Note 2 8 14 5 2" xfId="29682"/>
    <cellStyle name="Note 2 8 14 6" xfId="5699"/>
    <cellStyle name="Note 2 8 14 6 2" xfId="20816"/>
    <cellStyle name="Note 2 8 14 7" xfId="34045"/>
    <cellStyle name="Note 2 8 15" xfId="2775"/>
    <cellStyle name="Note 2 8 15 2" xfId="3889"/>
    <cellStyle name="Note 2 8 15 2 2" xfId="8484"/>
    <cellStyle name="Note 2 8 15 2 2 2" xfId="23549"/>
    <cellStyle name="Note 2 8 15 2 3" xfId="12248"/>
    <cellStyle name="Note 2 8 15 2 3 2" xfId="27313"/>
    <cellStyle name="Note 2 8 15 2 4" xfId="15697"/>
    <cellStyle name="Note 2 8 15 2 4 2" xfId="30762"/>
    <cellStyle name="Note 2 8 15 2 5" xfId="19514"/>
    <cellStyle name="Note 2 8 15 3" xfId="7408"/>
    <cellStyle name="Note 2 8 15 3 2" xfId="22473"/>
    <cellStyle name="Note 2 8 15 4" xfId="11134"/>
    <cellStyle name="Note 2 8 15 4 2" xfId="26199"/>
    <cellStyle name="Note 2 8 15 5" xfId="14583"/>
    <cellStyle name="Note 2 8 15 5 2" xfId="29648"/>
    <cellStyle name="Note 2 8 15 6" xfId="5687"/>
    <cellStyle name="Note 2 8 15 6 2" xfId="20804"/>
    <cellStyle name="Note 2 8 15 7" xfId="34046"/>
    <cellStyle name="Note 2 8 16" xfId="3883"/>
    <cellStyle name="Note 2 8 16 2" xfId="8478"/>
    <cellStyle name="Note 2 8 16 2 2" xfId="23543"/>
    <cellStyle name="Note 2 8 16 3" xfId="12242"/>
    <cellStyle name="Note 2 8 16 3 2" xfId="27307"/>
    <cellStyle name="Note 2 8 16 4" xfId="15691"/>
    <cellStyle name="Note 2 8 16 4 2" xfId="30756"/>
    <cellStyle name="Note 2 8 16 5" xfId="19508"/>
    <cellStyle name="Note 2 8 17" xfId="5777"/>
    <cellStyle name="Note 2 8 17 2" xfId="20872"/>
    <cellStyle name="Note 2 8 18" xfId="9456"/>
    <cellStyle name="Note 2 8 18 2" xfId="24521"/>
    <cellStyle name="Note 2 8 19" xfId="16830"/>
    <cellStyle name="Note 2 8 19 2" xfId="31893"/>
    <cellStyle name="Note 2 8 2" xfId="1947"/>
    <cellStyle name="Note 2 8 2 2" xfId="3890"/>
    <cellStyle name="Note 2 8 2 2 2" xfId="8485"/>
    <cellStyle name="Note 2 8 2 2 2 2" xfId="23550"/>
    <cellStyle name="Note 2 8 2 2 3" xfId="12249"/>
    <cellStyle name="Note 2 8 2 2 3 2" xfId="27314"/>
    <cellStyle name="Note 2 8 2 2 4" xfId="15698"/>
    <cellStyle name="Note 2 8 2 2 4 2" xfId="30763"/>
    <cellStyle name="Note 2 8 2 2 5" xfId="19515"/>
    <cellStyle name="Note 2 8 2 3" xfId="6585"/>
    <cellStyle name="Note 2 8 2 3 2" xfId="21650"/>
    <cellStyle name="Note 2 8 2 4" xfId="10306"/>
    <cellStyle name="Note 2 8 2 4 2" xfId="25371"/>
    <cellStyle name="Note 2 8 2 5" xfId="7560"/>
    <cellStyle name="Note 2 8 2 5 2" xfId="22625"/>
    <cellStyle name="Note 2 8 2 6" xfId="34047"/>
    <cellStyle name="Note 2 8 20" xfId="34048"/>
    <cellStyle name="Note 2 8 21" xfId="35035"/>
    <cellStyle name="Note 2 8 22" xfId="35109"/>
    <cellStyle name="Note 2 8 23" xfId="35189"/>
    <cellStyle name="Note 2 8 24" xfId="35416"/>
    <cellStyle name="Note 2 8 25" xfId="35678"/>
    <cellStyle name="Note 2 8 26" xfId="35916"/>
    <cellStyle name="Note 2 8 3" xfId="2077"/>
    <cellStyle name="Note 2 8 3 2" xfId="3891"/>
    <cellStyle name="Note 2 8 3 2 2" xfId="8486"/>
    <cellStyle name="Note 2 8 3 2 2 2" xfId="23551"/>
    <cellStyle name="Note 2 8 3 2 3" xfId="12250"/>
    <cellStyle name="Note 2 8 3 2 3 2" xfId="27315"/>
    <cellStyle name="Note 2 8 3 2 4" xfId="15699"/>
    <cellStyle name="Note 2 8 3 2 4 2" xfId="30764"/>
    <cellStyle name="Note 2 8 3 2 5" xfId="19516"/>
    <cellStyle name="Note 2 8 3 3" xfId="6710"/>
    <cellStyle name="Note 2 8 3 3 2" xfId="21775"/>
    <cellStyle name="Note 2 8 3 4" xfId="10436"/>
    <cellStyle name="Note 2 8 3 4 2" xfId="25501"/>
    <cellStyle name="Note 2 8 3 5" xfId="6464"/>
    <cellStyle name="Note 2 8 3 5 2" xfId="21532"/>
    <cellStyle name="Note 2 8 3 6" xfId="34049"/>
    <cellStyle name="Note 2 8 4" xfId="1602"/>
    <cellStyle name="Note 2 8 4 2" xfId="3892"/>
    <cellStyle name="Note 2 8 4 2 2" xfId="8487"/>
    <cellStyle name="Note 2 8 4 2 2 2" xfId="23552"/>
    <cellStyle name="Note 2 8 4 2 3" xfId="12251"/>
    <cellStyle name="Note 2 8 4 2 3 2" xfId="27316"/>
    <cellStyle name="Note 2 8 4 2 4" xfId="15700"/>
    <cellStyle name="Note 2 8 4 2 4 2" xfId="30765"/>
    <cellStyle name="Note 2 8 4 2 5" xfId="19517"/>
    <cellStyle name="Note 2 8 4 3" xfId="6253"/>
    <cellStyle name="Note 2 8 4 3 2" xfId="21321"/>
    <cellStyle name="Note 2 8 4 4" xfId="9962"/>
    <cellStyle name="Note 2 8 4 4 2" xfId="25027"/>
    <cellStyle name="Note 2 8 4 5" xfId="13419"/>
    <cellStyle name="Note 2 8 4 5 2" xfId="28484"/>
    <cellStyle name="Note 2 8 4 6" xfId="9560"/>
    <cellStyle name="Note 2 8 4 6 2" xfId="24625"/>
    <cellStyle name="Note 2 8 4 7" xfId="34050"/>
    <cellStyle name="Note 2 8 5" xfId="1623"/>
    <cellStyle name="Note 2 8 5 2" xfId="3893"/>
    <cellStyle name="Note 2 8 5 2 2" xfId="8488"/>
    <cellStyle name="Note 2 8 5 2 2 2" xfId="23553"/>
    <cellStyle name="Note 2 8 5 2 3" xfId="12252"/>
    <cellStyle name="Note 2 8 5 2 3 2" xfId="27317"/>
    <cellStyle name="Note 2 8 5 2 4" xfId="15701"/>
    <cellStyle name="Note 2 8 5 2 4 2" xfId="30766"/>
    <cellStyle name="Note 2 8 5 2 5" xfId="19518"/>
    <cellStyle name="Note 2 8 5 3" xfId="6273"/>
    <cellStyle name="Note 2 8 5 3 2" xfId="21341"/>
    <cellStyle name="Note 2 8 5 4" xfId="9983"/>
    <cellStyle name="Note 2 8 5 4 2" xfId="25048"/>
    <cellStyle name="Note 2 8 5 5" xfId="13440"/>
    <cellStyle name="Note 2 8 5 5 2" xfId="28505"/>
    <cellStyle name="Note 2 8 5 6" xfId="10473"/>
    <cellStyle name="Note 2 8 5 6 2" xfId="25538"/>
    <cellStyle name="Note 2 8 5 7" xfId="34051"/>
    <cellStyle name="Note 2 8 6" xfId="2173"/>
    <cellStyle name="Note 2 8 6 2" xfId="3894"/>
    <cellStyle name="Note 2 8 6 2 2" xfId="8489"/>
    <cellStyle name="Note 2 8 6 2 2 2" xfId="23554"/>
    <cellStyle name="Note 2 8 6 2 3" xfId="12253"/>
    <cellStyle name="Note 2 8 6 2 3 2" xfId="27318"/>
    <cellStyle name="Note 2 8 6 2 4" xfId="15702"/>
    <cellStyle name="Note 2 8 6 2 4 2" xfId="30767"/>
    <cellStyle name="Note 2 8 6 2 5" xfId="19519"/>
    <cellStyle name="Note 2 8 6 3" xfId="6806"/>
    <cellStyle name="Note 2 8 6 3 2" xfId="21871"/>
    <cellStyle name="Note 2 8 6 4" xfId="10532"/>
    <cellStyle name="Note 2 8 6 4 2" xfId="25597"/>
    <cellStyle name="Note 2 8 6 5" xfId="13981"/>
    <cellStyle name="Note 2 8 6 5 2" xfId="29046"/>
    <cellStyle name="Note 2 8 6 6" xfId="6228"/>
    <cellStyle name="Note 2 8 6 6 2" xfId="21296"/>
    <cellStyle name="Note 2 8 6 7" xfId="34052"/>
    <cellStyle name="Note 2 8 7" xfId="2221"/>
    <cellStyle name="Note 2 8 7 2" xfId="3895"/>
    <cellStyle name="Note 2 8 7 2 2" xfId="8490"/>
    <cellStyle name="Note 2 8 7 2 2 2" xfId="23555"/>
    <cellStyle name="Note 2 8 7 2 3" xfId="12254"/>
    <cellStyle name="Note 2 8 7 2 3 2" xfId="27319"/>
    <cellStyle name="Note 2 8 7 2 4" xfId="15703"/>
    <cellStyle name="Note 2 8 7 2 4 2" xfId="30768"/>
    <cellStyle name="Note 2 8 7 2 5" xfId="19520"/>
    <cellStyle name="Note 2 8 7 3" xfId="6854"/>
    <cellStyle name="Note 2 8 7 3 2" xfId="21919"/>
    <cellStyle name="Note 2 8 7 4" xfId="10580"/>
    <cellStyle name="Note 2 8 7 4 2" xfId="25645"/>
    <cellStyle name="Note 2 8 7 5" xfId="14029"/>
    <cellStyle name="Note 2 8 7 5 2" xfId="29094"/>
    <cellStyle name="Note 2 8 7 6" xfId="6120"/>
    <cellStyle name="Note 2 8 7 6 2" xfId="21189"/>
    <cellStyle name="Note 2 8 7 7" xfId="34053"/>
    <cellStyle name="Note 2 8 8" xfId="2303"/>
    <cellStyle name="Note 2 8 8 2" xfId="3896"/>
    <cellStyle name="Note 2 8 8 2 2" xfId="8491"/>
    <cellStyle name="Note 2 8 8 2 2 2" xfId="23556"/>
    <cellStyle name="Note 2 8 8 2 3" xfId="12255"/>
    <cellStyle name="Note 2 8 8 2 3 2" xfId="27320"/>
    <cellStyle name="Note 2 8 8 2 4" xfId="15704"/>
    <cellStyle name="Note 2 8 8 2 4 2" xfId="30769"/>
    <cellStyle name="Note 2 8 8 2 5" xfId="19521"/>
    <cellStyle name="Note 2 8 8 3" xfId="6936"/>
    <cellStyle name="Note 2 8 8 3 2" xfId="22001"/>
    <cellStyle name="Note 2 8 8 4" xfId="10662"/>
    <cellStyle name="Note 2 8 8 4 2" xfId="25727"/>
    <cellStyle name="Note 2 8 8 5" xfId="14111"/>
    <cellStyle name="Note 2 8 8 5 2" xfId="29176"/>
    <cellStyle name="Note 2 8 8 6" xfId="13820"/>
    <cellStyle name="Note 2 8 8 6 2" xfId="28885"/>
    <cellStyle name="Note 2 8 8 7" xfId="34054"/>
    <cellStyle name="Note 2 8 9" xfId="2379"/>
    <cellStyle name="Note 2 8 9 2" xfId="3897"/>
    <cellStyle name="Note 2 8 9 2 2" xfId="8492"/>
    <cellStyle name="Note 2 8 9 2 2 2" xfId="23557"/>
    <cellStyle name="Note 2 8 9 2 3" xfId="12256"/>
    <cellStyle name="Note 2 8 9 2 3 2" xfId="27321"/>
    <cellStyle name="Note 2 8 9 2 4" xfId="15705"/>
    <cellStyle name="Note 2 8 9 2 4 2" xfId="30770"/>
    <cellStyle name="Note 2 8 9 2 5" xfId="19522"/>
    <cellStyle name="Note 2 8 9 3" xfId="7012"/>
    <cellStyle name="Note 2 8 9 3 2" xfId="22077"/>
    <cellStyle name="Note 2 8 9 4" xfId="10738"/>
    <cellStyle name="Note 2 8 9 4 2" xfId="25803"/>
    <cellStyle name="Note 2 8 9 5" xfId="14187"/>
    <cellStyle name="Note 2 8 9 5 2" xfId="29252"/>
    <cellStyle name="Note 2 8 9 6" xfId="13854"/>
    <cellStyle name="Note 2 8 9 6 2" xfId="28919"/>
    <cellStyle name="Note 2 8 9 7" xfId="34055"/>
    <cellStyle name="Note 2 9" xfId="1096"/>
    <cellStyle name="Note 2 9 10" xfId="2468"/>
    <cellStyle name="Note 2 9 10 2" xfId="3899"/>
    <cellStyle name="Note 2 9 10 2 2" xfId="8494"/>
    <cellStyle name="Note 2 9 10 2 2 2" xfId="23559"/>
    <cellStyle name="Note 2 9 10 2 3" xfId="12258"/>
    <cellStyle name="Note 2 9 10 2 3 2" xfId="27323"/>
    <cellStyle name="Note 2 9 10 2 4" xfId="15707"/>
    <cellStyle name="Note 2 9 10 2 4 2" xfId="30772"/>
    <cellStyle name="Note 2 9 10 2 5" xfId="19524"/>
    <cellStyle name="Note 2 9 10 3" xfId="7101"/>
    <cellStyle name="Note 2 9 10 3 2" xfId="22166"/>
    <cellStyle name="Note 2 9 10 4" xfId="10827"/>
    <cellStyle name="Note 2 9 10 4 2" xfId="25892"/>
    <cellStyle name="Note 2 9 10 5" xfId="14276"/>
    <cellStyle name="Note 2 9 10 5 2" xfId="29341"/>
    <cellStyle name="Note 2 9 10 6" xfId="13859"/>
    <cellStyle name="Note 2 9 10 6 2" xfId="28924"/>
    <cellStyle name="Note 2 9 10 7" xfId="34056"/>
    <cellStyle name="Note 2 9 11" xfId="2547"/>
    <cellStyle name="Note 2 9 11 2" xfId="3900"/>
    <cellStyle name="Note 2 9 11 2 2" xfId="8495"/>
    <cellStyle name="Note 2 9 11 2 2 2" xfId="23560"/>
    <cellStyle name="Note 2 9 11 2 3" xfId="12259"/>
    <cellStyle name="Note 2 9 11 2 3 2" xfId="27324"/>
    <cellStyle name="Note 2 9 11 2 4" xfId="15708"/>
    <cellStyle name="Note 2 9 11 2 4 2" xfId="30773"/>
    <cellStyle name="Note 2 9 11 2 5" xfId="19525"/>
    <cellStyle name="Note 2 9 11 3" xfId="7180"/>
    <cellStyle name="Note 2 9 11 3 2" xfId="22245"/>
    <cellStyle name="Note 2 9 11 4" xfId="10906"/>
    <cellStyle name="Note 2 9 11 4 2" xfId="25971"/>
    <cellStyle name="Note 2 9 11 5" xfId="14355"/>
    <cellStyle name="Note 2 9 11 5 2" xfId="29420"/>
    <cellStyle name="Note 2 9 11 6" xfId="8124"/>
    <cellStyle name="Note 2 9 11 6 2" xfId="23189"/>
    <cellStyle name="Note 2 9 11 7" xfId="34057"/>
    <cellStyle name="Note 2 9 12" xfId="2648"/>
    <cellStyle name="Note 2 9 12 2" xfId="3901"/>
    <cellStyle name="Note 2 9 12 2 2" xfId="8496"/>
    <cellStyle name="Note 2 9 12 2 2 2" xfId="23561"/>
    <cellStyle name="Note 2 9 12 2 3" xfId="12260"/>
    <cellStyle name="Note 2 9 12 2 3 2" xfId="27325"/>
    <cellStyle name="Note 2 9 12 2 4" xfId="15709"/>
    <cellStyle name="Note 2 9 12 2 4 2" xfId="30774"/>
    <cellStyle name="Note 2 9 12 2 5" xfId="19526"/>
    <cellStyle name="Note 2 9 12 3" xfId="7281"/>
    <cellStyle name="Note 2 9 12 3 2" xfId="22346"/>
    <cellStyle name="Note 2 9 12 4" xfId="11007"/>
    <cellStyle name="Note 2 9 12 4 2" xfId="26072"/>
    <cellStyle name="Note 2 9 12 5" xfId="14456"/>
    <cellStyle name="Note 2 9 12 5 2" xfId="29521"/>
    <cellStyle name="Note 2 9 12 6" xfId="5558"/>
    <cellStyle name="Note 2 9 12 6 2" xfId="20706"/>
    <cellStyle name="Note 2 9 12 7" xfId="34058"/>
    <cellStyle name="Note 2 9 13" xfId="2584"/>
    <cellStyle name="Note 2 9 13 2" xfId="3902"/>
    <cellStyle name="Note 2 9 13 2 2" xfId="8497"/>
    <cellStyle name="Note 2 9 13 2 2 2" xfId="23562"/>
    <cellStyle name="Note 2 9 13 2 3" xfId="12261"/>
    <cellStyle name="Note 2 9 13 2 3 2" xfId="27326"/>
    <cellStyle name="Note 2 9 13 2 4" xfId="15710"/>
    <cellStyle name="Note 2 9 13 2 4 2" xfId="30775"/>
    <cellStyle name="Note 2 9 13 2 5" xfId="19527"/>
    <cellStyle name="Note 2 9 13 3" xfId="7217"/>
    <cellStyle name="Note 2 9 13 3 2" xfId="22282"/>
    <cellStyle name="Note 2 9 13 4" xfId="10943"/>
    <cellStyle name="Note 2 9 13 4 2" xfId="26008"/>
    <cellStyle name="Note 2 9 13 5" xfId="14392"/>
    <cellStyle name="Note 2 9 13 5 2" xfId="29457"/>
    <cellStyle name="Note 2 9 13 6" xfId="6152"/>
    <cellStyle name="Note 2 9 13 6 2" xfId="21221"/>
    <cellStyle name="Note 2 9 13 7" xfId="34059"/>
    <cellStyle name="Note 2 9 14" xfId="2810"/>
    <cellStyle name="Note 2 9 14 2" xfId="3903"/>
    <cellStyle name="Note 2 9 14 2 2" xfId="8498"/>
    <cellStyle name="Note 2 9 14 2 2 2" xfId="23563"/>
    <cellStyle name="Note 2 9 14 2 3" xfId="12262"/>
    <cellStyle name="Note 2 9 14 2 3 2" xfId="27327"/>
    <cellStyle name="Note 2 9 14 2 4" xfId="15711"/>
    <cellStyle name="Note 2 9 14 2 4 2" xfId="30776"/>
    <cellStyle name="Note 2 9 14 2 5" xfId="19528"/>
    <cellStyle name="Note 2 9 14 3" xfId="7443"/>
    <cellStyle name="Note 2 9 14 3 2" xfId="22508"/>
    <cellStyle name="Note 2 9 14 4" xfId="11169"/>
    <cellStyle name="Note 2 9 14 4 2" xfId="26234"/>
    <cellStyle name="Note 2 9 14 5" xfId="14618"/>
    <cellStyle name="Note 2 9 14 5 2" xfId="29683"/>
    <cellStyle name="Note 2 9 14 6" xfId="13746"/>
    <cellStyle name="Note 2 9 14 6 2" xfId="28811"/>
    <cellStyle name="Note 2 9 14 7" xfId="34060"/>
    <cellStyle name="Note 2 9 15" xfId="2776"/>
    <cellStyle name="Note 2 9 15 2" xfId="3904"/>
    <cellStyle name="Note 2 9 15 2 2" xfId="8499"/>
    <cellStyle name="Note 2 9 15 2 2 2" xfId="23564"/>
    <cellStyle name="Note 2 9 15 2 3" xfId="12263"/>
    <cellStyle name="Note 2 9 15 2 3 2" xfId="27328"/>
    <cellStyle name="Note 2 9 15 2 4" xfId="15712"/>
    <cellStyle name="Note 2 9 15 2 4 2" xfId="30777"/>
    <cellStyle name="Note 2 9 15 2 5" xfId="19529"/>
    <cellStyle name="Note 2 9 15 3" xfId="7409"/>
    <cellStyle name="Note 2 9 15 3 2" xfId="22474"/>
    <cellStyle name="Note 2 9 15 4" xfId="11135"/>
    <cellStyle name="Note 2 9 15 4 2" xfId="26200"/>
    <cellStyle name="Note 2 9 15 5" xfId="14584"/>
    <cellStyle name="Note 2 9 15 5 2" xfId="29649"/>
    <cellStyle name="Note 2 9 15 6" xfId="13757"/>
    <cellStyle name="Note 2 9 15 6 2" xfId="28822"/>
    <cellStyle name="Note 2 9 15 7" xfId="34061"/>
    <cellStyle name="Note 2 9 16" xfId="3898"/>
    <cellStyle name="Note 2 9 16 2" xfId="8493"/>
    <cellStyle name="Note 2 9 16 2 2" xfId="23558"/>
    <cellStyle name="Note 2 9 16 3" xfId="12257"/>
    <cellStyle name="Note 2 9 16 3 2" xfId="27322"/>
    <cellStyle name="Note 2 9 16 4" xfId="15706"/>
    <cellStyle name="Note 2 9 16 4 2" xfId="30771"/>
    <cellStyle name="Note 2 9 16 5" xfId="19523"/>
    <cellStyle name="Note 2 9 17" xfId="5778"/>
    <cellStyle name="Note 2 9 17 2" xfId="20873"/>
    <cellStyle name="Note 2 9 18" xfId="9457"/>
    <cellStyle name="Note 2 9 18 2" xfId="24522"/>
    <cellStyle name="Note 2 9 19" xfId="16829"/>
    <cellStyle name="Note 2 9 19 2" xfId="31892"/>
    <cellStyle name="Note 2 9 2" xfId="1946"/>
    <cellStyle name="Note 2 9 2 2" xfId="3905"/>
    <cellStyle name="Note 2 9 2 2 2" xfId="8500"/>
    <cellStyle name="Note 2 9 2 2 2 2" xfId="23565"/>
    <cellStyle name="Note 2 9 2 2 3" xfId="12264"/>
    <cellStyle name="Note 2 9 2 2 3 2" xfId="27329"/>
    <cellStyle name="Note 2 9 2 2 4" xfId="15713"/>
    <cellStyle name="Note 2 9 2 2 4 2" xfId="30778"/>
    <cellStyle name="Note 2 9 2 2 5" xfId="19530"/>
    <cellStyle name="Note 2 9 2 3" xfId="6584"/>
    <cellStyle name="Note 2 9 2 3 2" xfId="21649"/>
    <cellStyle name="Note 2 9 2 4" xfId="10305"/>
    <cellStyle name="Note 2 9 2 4 2" xfId="25370"/>
    <cellStyle name="Note 2 9 2 5" xfId="6482"/>
    <cellStyle name="Note 2 9 2 5 2" xfId="21550"/>
    <cellStyle name="Note 2 9 2 6" xfId="34062"/>
    <cellStyle name="Note 2 9 20" xfId="34063"/>
    <cellStyle name="Note 2 9 21" xfId="35036"/>
    <cellStyle name="Note 2 9 22" xfId="34878"/>
    <cellStyle name="Note 2 9 23" xfId="35359"/>
    <cellStyle name="Note 2 9 24" xfId="35610"/>
    <cellStyle name="Note 2 9 25" xfId="35812"/>
    <cellStyle name="Note 2 9 26" xfId="35923"/>
    <cellStyle name="Note 2 9 3" xfId="2078"/>
    <cellStyle name="Note 2 9 3 2" xfId="3906"/>
    <cellStyle name="Note 2 9 3 2 2" xfId="8501"/>
    <cellStyle name="Note 2 9 3 2 2 2" xfId="23566"/>
    <cellStyle name="Note 2 9 3 2 3" xfId="12265"/>
    <cellStyle name="Note 2 9 3 2 3 2" xfId="27330"/>
    <cellStyle name="Note 2 9 3 2 4" xfId="15714"/>
    <cellStyle name="Note 2 9 3 2 4 2" xfId="30779"/>
    <cellStyle name="Note 2 9 3 2 5" xfId="19531"/>
    <cellStyle name="Note 2 9 3 3" xfId="6711"/>
    <cellStyle name="Note 2 9 3 3 2" xfId="21776"/>
    <cellStyle name="Note 2 9 3 4" xfId="10437"/>
    <cellStyle name="Note 2 9 3 4 2" xfId="25502"/>
    <cellStyle name="Note 2 9 3 5" xfId="7634"/>
    <cellStyle name="Note 2 9 3 5 2" xfId="22699"/>
    <cellStyle name="Note 2 9 3 6" xfId="34064"/>
    <cellStyle name="Note 2 9 4" xfId="1603"/>
    <cellStyle name="Note 2 9 4 2" xfId="3907"/>
    <cellStyle name="Note 2 9 4 2 2" xfId="8502"/>
    <cellStyle name="Note 2 9 4 2 2 2" xfId="23567"/>
    <cellStyle name="Note 2 9 4 2 3" xfId="12266"/>
    <cellStyle name="Note 2 9 4 2 3 2" xfId="27331"/>
    <cellStyle name="Note 2 9 4 2 4" xfId="15715"/>
    <cellStyle name="Note 2 9 4 2 4 2" xfId="30780"/>
    <cellStyle name="Note 2 9 4 2 5" xfId="19532"/>
    <cellStyle name="Note 2 9 4 3" xfId="6254"/>
    <cellStyle name="Note 2 9 4 3 2" xfId="21322"/>
    <cellStyle name="Note 2 9 4 4" xfId="9963"/>
    <cellStyle name="Note 2 9 4 4 2" xfId="25028"/>
    <cellStyle name="Note 2 9 4 5" xfId="13420"/>
    <cellStyle name="Note 2 9 4 5 2" xfId="28485"/>
    <cellStyle name="Note 2 9 4 6" xfId="10479"/>
    <cellStyle name="Note 2 9 4 6 2" xfId="25544"/>
    <cellStyle name="Note 2 9 4 7" xfId="34065"/>
    <cellStyle name="Note 2 9 5" xfId="1624"/>
    <cellStyle name="Note 2 9 5 2" xfId="3908"/>
    <cellStyle name="Note 2 9 5 2 2" xfId="8503"/>
    <cellStyle name="Note 2 9 5 2 2 2" xfId="23568"/>
    <cellStyle name="Note 2 9 5 2 3" xfId="12267"/>
    <cellStyle name="Note 2 9 5 2 3 2" xfId="27332"/>
    <cellStyle name="Note 2 9 5 2 4" xfId="15716"/>
    <cellStyle name="Note 2 9 5 2 4 2" xfId="30781"/>
    <cellStyle name="Note 2 9 5 2 5" xfId="19533"/>
    <cellStyle name="Note 2 9 5 3" xfId="6274"/>
    <cellStyle name="Note 2 9 5 3 2" xfId="21342"/>
    <cellStyle name="Note 2 9 5 4" xfId="9984"/>
    <cellStyle name="Note 2 9 5 4 2" xfId="25049"/>
    <cellStyle name="Note 2 9 5 5" xfId="13441"/>
    <cellStyle name="Note 2 9 5 5 2" xfId="28506"/>
    <cellStyle name="Note 2 9 5 6" xfId="10270"/>
    <cellStyle name="Note 2 9 5 6 2" xfId="25335"/>
    <cellStyle name="Note 2 9 5 7" xfId="34066"/>
    <cellStyle name="Note 2 9 6" xfId="2174"/>
    <cellStyle name="Note 2 9 6 2" xfId="3909"/>
    <cellStyle name="Note 2 9 6 2 2" xfId="8504"/>
    <cellStyle name="Note 2 9 6 2 2 2" xfId="23569"/>
    <cellStyle name="Note 2 9 6 2 3" xfId="12268"/>
    <cellStyle name="Note 2 9 6 2 3 2" xfId="27333"/>
    <cellStyle name="Note 2 9 6 2 4" xfId="15717"/>
    <cellStyle name="Note 2 9 6 2 4 2" xfId="30782"/>
    <cellStyle name="Note 2 9 6 2 5" xfId="19534"/>
    <cellStyle name="Note 2 9 6 3" xfId="6807"/>
    <cellStyle name="Note 2 9 6 3 2" xfId="21872"/>
    <cellStyle name="Note 2 9 6 4" xfId="10533"/>
    <cellStyle name="Note 2 9 6 4 2" xfId="25598"/>
    <cellStyle name="Note 2 9 6 5" xfId="13982"/>
    <cellStyle name="Note 2 9 6 5 2" xfId="29047"/>
    <cellStyle name="Note 2 9 6 6" xfId="7981"/>
    <cellStyle name="Note 2 9 6 6 2" xfId="23046"/>
    <cellStyle name="Note 2 9 6 7" xfId="34067"/>
    <cellStyle name="Note 2 9 7" xfId="2222"/>
    <cellStyle name="Note 2 9 7 2" xfId="3910"/>
    <cellStyle name="Note 2 9 7 2 2" xfId="8505"/>
    <cellStyle name="Note 2 9 7 2 2 2" xfId="23570"/>
    <cellStyle name="Note 2 9 7 2 3" xfId="12269"/>
    <cellStyle name="Note 2 9 7 2 3 2" xfId="27334"/>
    <cellStyle name="Note 2 9 7 2 4" xfId="15718"/>
    <cellStyle name="Note 2 9 7 2 4 2" xfId="30783"/>
    <cellStyle name="Note 2 9 7 2 5" xfId="19535"/>
    <cellStyle name="Note 2 9 7 3" xfId="6855"/>
    <cellStyle name="Note 2 9 7 3 2" xfId="21920"/>
    <cellStyle name="Note 2 9 7 4" xfId="10581"/>
    <cellStyle name="Note 2 9 7 4 2" xfId="25646"/>
    <cellStyle name="Note 2 9 7 5" xfId="14030"/>
    <cellStyle name="Note 2 9 7 5 2" xfId="29095"/>
    <cellStyle name="Note 2 9 7 6" xfId="8004"/>
    <cellStyle name="Note 2 9 7 6 2" xfId="23069"/>
    <cellStyle name="Note 2 9 7 7" xfId="34068"/>
    <cellStyle name="Note 2 9 8" xfId="2304"/>
    <cellStyle name="Note 2 9 8 2" xfId="3911"/>
    <cellStyle name="Note 2 9 8 2 2" xfId="8506"/>
    <cellStyle name="Note 2 9 8 2 2 2" xfId="23571"/>
    <cellStyle name="Note 2 9 8 2 3" xfId="12270"/>
    <cellStyle name="Note 2 9 8 2 3 2" xfId="27335"/>
    <cellStyle name="Note 2 9 8 2 4" xfId="15719"/>
    <cellStyle name="Note 2 9 8 2 4 2" xfId="30784"/>
    <cellStyle name="Note 2 9 8 2 5" xfId="19536"/>
    <cellStyle name="Note 2 9 8 3" xfId="6937"/>
    <cellStyle name="Note 2 9 8 3 2" xfId="22002"/>
    <cellStyle name="Note 2 9 8 4" xfId="10663"/>
    <cellStyle name="Note 2 9 8 4 2" xfId="25728"/>
    <cellStyle name="Note 2 9 8 5" xfId="14112"/>
    <cellStyle name="Note 2 9 8 5 2" xfId="29177"/>
    <cellStyle name="Note 2 9 8 6" xfId="13831"/>
    <cellStyle name="Note 2 9 8 6 2" xfId="28896"/>
    <cellStyle name="Note 2 9 8 7" xfId="34069"/>
    <cellStyle name="Note 2 9 9" xfId="2380"/>
    <cellStyle name="Note 2 9 9 2" xfId="3912"/>
    <cellStyle name="Note 2 9 9 2 2" xfId="8507"/>
    <cellStyle name="Note 2 9 9 2 2 2" xfId="23572"/>
    <cellStyle name="Note 2 9 9 2 3" xfId="12271"/>
    <cellStyle name="Note 2 9 9 2 3 2" xfId="27336"/>
    <cellStyle name="Note 2 9 9 2 4" xfId="15720"/>
    <cellStyle name="Note 2 9 9 2 4 2" xfId="30785"/>
    <cellStyle name="Note 2 9 9 2 5" xfId="19537"/>
    <cellStyle name="Note 2 9 9 3" xfId="7013"/>
    <cellStyle name="Note 2 9 9 3 2" xfId="22078"/>
    <cellStyle name="Note 2 9 9 4" xfId="10739"/>
    <cellStyle name="Note 2 9 9 4 2" xfId="25804"/>
    <cellStyle name="Note 2 9 9 5" xfId="14188"/>
    <cellStyle name="Note 2 9 9 5 2" xfId="29253"/>
    <cellStyle name="Note 2 9 9 6" xfId="5547"/>
    <cellStyle name="Note 2 9 9 6 2" xfId="20695"/>
    <cellStyle name="Note 2 9 9 7" xfId="34070"/>
    <cellStyle name="Note 3" xfId="1097"/>
    <cellStyle name="Note 3 10" xfId="2469"/>
    <cellStyle name="Note 3 10 2" xfId="3914"/>
    <cellStyle name="Note 3 10 2 2" xfId="8509"/>
    <cellStyle name="Note 3 10 2 2 2" xfId="23574"/>
    <cellStyle name="Note 3 10 2 3" xfId="12273"/>
    <cellStyle name="Note 3 10 2 3 2" xfId="27338"/>
    <cellStyle name="Note 3 10 2 4" xfId="15722"/>
    <cellStyle name="Note 3 10 2 4 2" xfId="30787"/>
    <cellStyle name="Note 3 10 2 5" xfId="16989"/>
    <cellStyle name="Note 3 10 2 5 2" xfId="32048"/>
    <cellStyle name="Note 3 10 2 6" xfId="19539"/>
    <cellStyle name="Note 3 10 3" xfId="7102"/>
    <cellStyle name="Note 3 10 3 2" xfId="22167"/>
    <cellStyle name="Note 3 10 4" xfId="10828"/>
    <cellStyle name="Note 3 10 4 2" xfId="25893"/>
    <cellStyle name="Note 3 10 5" xfId="14277"/>
    <cellStyle name="Note 3 10 5 2" xfId="29342"/>
    <cellStyle name="Note 3 10 6" xfId="16988"/>
    <cellStyle name="Note 3 10 6 2" xfId="32047"/>
    <cellStyle name="Note 3 10 7" xfId="6612"/>
    <cellStyle name="Note 3 10 7 2" xfId="21677"/>
    <cellStyle name="Note 3 10 8" xfId="34071"/>
    <cellStyle name="Note 3 11" xfId="2548"/>
    <cellStyle name="Note 3 11 2" xfId="3915"/>
    <cellStyle name="Note 3 11 2 2" xfId="8510"/>
    <cellStyle name="Note 3 11 2 2 2" xfId="23575"/>
    <cellStyle name="Note 3 11 2 3" xfId="12274"/>
    <cellStyle name="Note 3 11 2 3 2" xfId="27339"/>
    <cellStyle name="Note 3 11 2 4" xfId="15723"/>
    <cellStyle name="Note 3 11 2 4 2" xfId="30788"/>
    <cellStyle name="Note 3 11 2 5" xfId="16991"/>
    <cellStyle name="Note 3 11 2 5 2" xfId="32050"/>
    <cellStyle name="Note 3 11 2 6" xfId="19540"/>
    <cellStyle name="Note 3 11 3" xfId="7181"/>
    <cellStyle name="Note 3 11 3 2" xfId="22246"/>
    <cellStyle name="Note 3 11 4" xfId="10907"/>
    <cellStyle name="Note 3 11 4 2" xfId="25972"/>
    <cellStyle name="Note 3 11 5" xfId="14356"/>
    <cellStyle name="Note 3 11 5 2" xfId="29421"/>
    <cellStyle name="Note 3 11 6" xfId="16990"/>
    <cellStyle name="Note 3 11 6 2" xfId="32049"/>
    <cellStyle name="Note 3 11 7" xfId="6154"/>
    <cellStyle name="Note 3 11 7 2" xfId="21223"/>
    <cellStyle name="Note 3 11 8" xfId="34072"/>
    <cellStyle name="Note 3 12" xfId="2649"/>
    <cellStyle name="Note 3 12 2" xfId="3916"/>
    <cellStyle name="Note 3 12 2 2" xfId="8511"/>
    <cellStyle name="Note 3 12 2 2 2" xfId="23576"/>
    <cellStyle name="Note 3 12 2 3" xfId="12275"/>
    <cellStyle name="Note 3 12 2 3 2" xfId="27340"/>
    <cellStyle name="Note 3 12 2 4" xfId="15724"/>
    <cellStyle name="Note 3 12 2 4 2" xfId="30789"/>
    <cellStyle name="Note 3 12 2 5" xfId="16993"/>
    <cellStyle name="Note 3 12 2 5 2" xfId="32052"/>
    <cellStyle name="Note 3 12 2 6" xfId="19541"/>
    <cellStyle name="Note 3 12 3" xfId="7282"/>
    <cellStyle name="Note 3 12 3 2" xfId="22347"/>
    <cellStyle name="Note 3 12 4" xfId="11008"/>
    <cellStyle name="Note 3 12 4 2" xfId="26073"/>
    <cellStyle name="Note 3 12 5" xfId="14457"/>
    <cellStyle name="Note 3 12 5 2" xfId="29522"/>
    <cellStyle name="Note 3 12 6" xfId="16992"/>
    <cellStyle name="Note 3 12 6 2" xfId="32051"/>
    <cellStyle name="Note 3 12 7" xfId="5559"/>
    <cellStyle name="Note 3 12 7 2" xfId="20707"/>
    <cellStyle name="Note 3 12 8" xfId="34073"/>
    <cellStyle name="Note 3 13" xfId="2585"/>
    <cellStyle name="Note 3 13 2" xfId="3917"/>
    <cellStyle name="Note 3 13 2 2" xfId="8512"/>
    <cellStyle name="Note 3 13 2 2 2" xfId="23577"/>
    <cellStyle name="Note 3 13 2 3" xfId="12276"/>
    <cellStyle name="Note 3 13 2 3 2" xfId="27341"/>
    <cellStyle name="Note 3 13 2 4" xfId="15725"/>
    <cellStyle name="Note 3 13 2 4 2" xfId="30790"/>
    <cellStyle name="Note 3 13 2 5" xfId="16995"/>
    <cellStyle name="Note 3 13 2 5 2" xfId="32054"/>
    <cellStyle name="Note 3 13 2 6" xfId="19542"/>
    <cellStyle name="Note 3 13 3" xfId="7218"/>
    <cellStyle name="Note 3 13 3 2" xfId="22283"/>
    <cellStyle name="Note 3 13 4" xfId="10944"/>
    <cellStyle name="Note 3 13 4 2" xfId="26009"/>
    <cellStyle name="Note 3 13 5" xfId="14393"/>
    <cellStyle name="Note 3 13 5 2" xfId="29458"/>
    <cellStyle name="Note 3 13 6" xfId="16994"/>
    <cellStyle name="Note 3 13 6 2" xfId="32053"/>
    <cellStyle name="Note 3 13 7" xfId="8142"/>
    <cellStyle name="Note 3 13 7 2" xfId="23207"/>
    <cellStyle name="Note 3 13 8" xfId="34074"/>
    <cellStyle name="Note 3 14" xfId="2811"/>
    <cellStyle name="Note 3 14 2" xfId="3918"/>
    <cellStyle name="Note 3 14 2 2" xfId="8513"/>
    <cellStyle name="Note 3 14 2 2 2" xfId="23578"/>
    <cellStyle name="Note 3 14 2 3" xfId="12277"/>
    <cellStyle name="Note 3 14 2 3 2" xfId="27342"/>
    <cellStyle name="Note 3 14 2 4" xfId="15726"/>
    <cellStyle name="Note 3 14 2 4 2" xfId="30791"/>
    <cellStyle name="Note 3 14 2 5" xfId="16997"/>
    <cellStyle name="Note 3 14 2 5 2" xfId="32056"/>
    <cellStyle name="Note 3 14 2 6" xfId="19543"/>
    <cellStyle name="Note 3 14 3" xfId="7444"/>
    <cellStyle name="Note 3 14 3 2" xfId="22509"/>
    <cellStyle name="Note 3 14 4" xfId="11170"/>
    <cellStyle name="Note 3 14 4 2" xfId="26235"/>
    <cellStyle name="Note 3 14 5" xfId="14619"/>
    <cellStyle name="Note 3 14 5 2" xfId="29684"/>
    <cellStyle name="Note 3 14 6" xfId="16996"/>
    <cellStyle name="Note 3 14 6 2" xfId="32055"/>
    <cellStyle name="Note 3 14 7" xfId="13904"/>
    <cellStyle name="Note 3 14 7 2" xfId="28969"/>
    <cellStyle name="Note 3 14 8" xfId="34075"/>
    <cellStyle name="Note 3 15" xfId="2777"/>
    <cellStyle name="Note 3 15 2" xfId="3919"/>
    <cellStyle name="Note 3 15 2 2" xfId="8514"/>
    <cellStyle name="Note 3 15 2 2 2" xfId="23579"/>
    <cellStyle name="Note 3 15 2 3" xfId="12278"/>
    <cellStyle name="Note 3 15 2 3 2" xfId="27343"/>
    <cellStyle name="Note 3 15 2 4" xfId="15727"/>
    <cellStyle name="Note 3 15 2 4 2" xfId="30792"/>
    <cellStyle name="Note 3 15 2 5" xfId="16999"/>
    <cellStyle name="Note 3 15 2 5 2" xfId="32058"/>
    <cellStyle name="Note 3 15 2 6" xfId="19544"/>
    <cellStyle name="Note 3 15 3" xfId="7410"/>
    <cellStyle name="Note 3 15 3 2" xfId="22475"/>
    <cellStyle name="Note 3 15 4" xfId="11136"/>
    <cellStyle name="Note 3 15 4 2" xfId="26201"/>
    <cellStyle name="Note 3 15 5" xfId="14585"/>
    <cellStyle name="Note 3 15 5 2" xfId="29650"/>
    <cellStyle name="Note 3 15 6" xfId="16998"/>
    <cellStyle name="Note 3 15 6 2" xfId="32057"/>
    <cellStyle name="Note 3 15 7" xfId="13893"/>
    <cellStyle name="Note 3 15 7 2" xfId="28958"/>
    <cellStyle name="Note 3 15 8" xfId="34076"/>
    <cellStyle name="Note 3 16" xfId="3913"/>
    <cellStyle name="Note 3 16 2" xfId="8508"/>
    <cellStyle name="Note 3 16 2 2" xfId="23573"/>
    <cellStyle name="Note 3 16 3" xfId="12272"/>
    <cellStyle name="Note 3 16 3 2" xfId="27337"/>
    <cellStyle name="Note 3 16 4" xfId="15721"/>
    <cellStyle name="Note 3 16 4 2" xfId="30786"/>
    <cellStyle name="Note 3 16 5" xfId="17000"/>
    <cellStyle name="Note 3 16 5 2" xfId="32059"/>
    <cellStyle name="Note 3 16 6" xfId="19538"/>
    <cellStyle name="Note 3 17" xfId="5779"/>
    <cellStyle name="Note 3 17 2" xfId="20874"/>
    <cellStyle name="Note 3 18" xfId="9458"/>
    <cellStyle name="Note 3 18 2" xfId="24523"/>
    <cellStyle name="Note 3 19" xfId="16987"/>
    <cellStyle name="Note 3 19 2" xfId="32046"/>
    <cellStyle name="Note 3 2" xfId="1945"/>
    <cellStyle name="Note 3 2 2" xfId="3920"/>
    <cellStyle name="Note 3 2 2 2" xfId="8515"/>
    <cellStyle name="Note 3 2 2 2 2" xfId="23580"/>
    <cellStyle name="Note 3 2 2 3" xfId="12279"/>
    <cellStyle name="Note 3 2 2 3 2" xfId="27344"/>
    <cellStyle name="Note 3 2 2 4" xfId="15728"/>
    <cellStyle name="Note 3 2 2 4 2" xfId="30793"/>
    <cellStyle name="Note 3 2 2 5" xfId="17002"/>
    <cellStyle name="Note 3 2 2 5 2" xfId="32061"/>
    <cellStyle name="Note 3 2 2 6" xfId="19545"/>
    <cellStyle name="Note 3 2 3" xfId="6583"/>
    <cellStyle name="Note 3 2 3 2" xfId="21648"/>
    <cellStyle name="Note 3 2 4" xfId="10304"/>
    <cellStyle name="Note 3 2 4 2" xfId="25369"/>
    <cellStyle name="Note 3 2 5" xfId="17001"/>
    <cellStyle name="Note 3 2 5 2" xfId="32060"/>
    <cellStyle name="Note 3 2 6" xfId="34077"/>
    <cellStyle name="Note 3 20" xfId="34078"/>
    <cellStyle name="Note 3 21" xfId="35037"/>
    <cellStyle name="Note 3 22" xfId="35132"/>
    <cellStyle name="Note 3 23" xfId="35330"/>
    <cellStyle name="Note 3 24" xfId="35576"/>
    <cellStyle name="Note 3 25" xfId="35790"/>
    <cellStyle name="Note 3 26" xfId="35878"/>
    <cellStyle name="Note 3 3" xfId="2079"/>
    <cellStyle name="Note 3 3 2" xfId="3921"/>
    <cellStyle name="Note 3 3 2 2" xfId="8516"/>
    <cellStyle name="Note 3 3 2 2 2" xfId="23581"/>
    <cellStyle name="Note 3 3 2 3" xfId="12280"/>
    <cellStyle name="Note 3 3 2 3 2" xfId="27345"/>
    <cellStyle name="Note 3 3 2 4" xfId="15729"/>
    <cellStyle name="Note 3 3 2 4 2" xfId="30794"/>
    <cellStyle name="Note 3 3 2 5" xfId="17004"/>
    <cellStyle name="Note 3 3 2 5 2" xfId="32063"/>
    <cellStyle name="Note 3 3 2 6" xfId="19546"/>
    <cellStyle name="Note 3 3 3" xfId="6712"/>
    <cellStyle name="Note 3 3 3 2" xfId="21777"/>
    <cellStyle name="Note 3 3 4" xfId="10438"/>
    <cellStyle name="Note 3 3 4 2" xfId="25503"/>
    <cellStyle name="Note 3 3 5" xfId="17003"/>
    <cellStyle name="Note 3 3 5 2" xfId="32062"/>
    <cellStyle name="Note 3 3 6" xfId="34079"/>
    <cellStyle name="Note 3 4" xfId="1705"/>
    <cellStyle name="Note 3 4 2" xfId="3922"/>
    <cellStyle name="Note 3 4 2 2" xfId="8517"/>
    <cellStyle name="Note 3 4 2 2 2" xfId="23582"/>
    <cellStyle name="Note 3 4 2 3" xfId="12281"/>
    <cellStyle name="Note 3 4 2 3 2" xfId="27346"/>
    <cellStyle name="Note 3 4 2 4" xfId="15730"/>
    <cellStyle name="Note 3 4 2 4 2" xfId="30795"/>
    <cellStyle name="Note 3 4 2 5" xfId="17006"/>
    <cellStyle name="Note 3 4 2 5 2" xfId="32065"/>
    <cellStyle name="Note 3 4 2 6" xfId="19547"/>
    <cellStyle name="Note 3 4 3" xfId="6354"/>
    <cellStyle name="Note 3 4 3 2" xfId="21422"/>
    <cellStyle name="Note 3 4 4" xfId="10065"/>
    <cellStyle name="Note 3 4 4 2" xfId="25130"/>
    <cellStyle name="Note 3 4 5" xfId="13522"/>
    <cellStyle name="Note 3 4 5 2" xfId="28587"/>
    <cellStyle name="Note 3 4 6" xfId="17005"/>
    <cellStyle name="Note 3 4 6 2" xfId="32064"/>
    <cellStyle name="Note 3 4 7" xfId="9497"/>
    <cellStyle name="Note 3 4 7 2" xfId="24562"/>
    <cellStyle name="Note 3 4 8" xfId="34080"/>
    <cellStyle name="Note 3 5" xfId="1625"/>
    <cellStyle name="Note 3 5 2" xfId="3923"/>
    <cellStyle name="Note 3 5 2 2" xfId="8518"/>
    <cellStyle name="Note 3 5 2 2 2" xfId="23583"/>
    <cellStyle name="Note 3 5 2 3" xfId="12282"/>
    <cellStyle name="Note 3 5 2 3 2" xfId="27347"/>
    <cellStyle name="Note 3 5 2 4" xfId="15731"/>
    <cellStyle name="Note 3 5 2 4 2" xfId="30796"/>
    <cellStyle name="Note 3 5 2 5" xfId="17008"/>
    <cellStyle name="Note 3 5 2 5 2" xfId="32067"/>
    <cellStyle name="Note 3 5 2 6" xfId="19548"/>
    <cellStyle name="Note 3 5 3" xfId="6275"/>
    <cellStyle name="Note 3 5 3 2" xfId="21343"/>
    <cellStyle name="Note 3 5 4" xfId="9985"/>
    <cellStyle name="Note 3 5 4 2" xfId="25050"/>
    <cellStyle name="Note 3 5 5" xfId="13442"/>
    <cellStyle name="Note 3 5 5 2" xfId="28507"/>
    <cellStyle name="Note 3 5 6" xfId="17007"/>
    <cellStyle name="Note 3 5 6 2" xfId="32066"/>
    <cellStyle name="Note 3 5 7" xfId="9553"/>
    <cellStyle name="Note 3 5 7 2" xfId="24618"/>
    <cellStyle name="Note 3 5 8" xfId="34081"/>
    <cellStyle name="Note 3 6" xfId="2175"/>
    <cellStyle name="Note 3 6 2" xfId="3924"/>
    <cellStyle name="Note 3 6 2 2" xfId="8519"/>
    <cellStyle name="Note 3 6 2 2 2" xfId="23584"/>
    <cellStyle name="Note 3 6 2 3" xfId="12283"/>
    <cellStyle name="Note 3 6 2 3 2" xfId="27348"/>
    <cellStyle name="Note 3 6 2 4" xfId="15732"/>
    <cellStyle name="Note 3 6 2 4 2" xfId="30797"/>
    <cellStyle name="Note 3 6 2 5" xfId="17010"/>
    <cellStyle name="Note 3 6 2 5 2" xfId="32069"/>
    <cellStyle name="Note 3 6 2 6" xfId="19549"/>
    <cellStyle name="Note 3 6 3" xfId="6808"/>
    <cellStyle name="Note 3 6 3 2" xfId="21873"/>
    <cellStyle name="Note 3 6 4" xfId="10534"/>
    <cellStyle name="Note 3 6 4 2" xfId="25599"/>
    <cellStyle name="Note 3 6 5" xfId="13983"/>
    <cellStyle name="Note 3 6 5 2" xfId="29048"/>
    <cellStyle name="Note 3 6 6" xfId="17009"/>
    <cellStyle name="Note 3 6 6 2" xfId="32068"/>
    <cellStyle name="Note 3 6 7" xfId="6443"/>
    <cellStyle name="Note 3 6 7 2" xfId="21511"/>
    <cellStyle name="Note 3 6 8" xfId="34082"/>
    <cellStyle name="Note 3 7" xfId="2223"/>
    <cellStyle name="Note 3 7 2" xfId="3925"/>
    <cellStyle name="Note 3 7 2 2" xfId="8520"/>
    <cellStyle name="Note 3 7 2 2 2" xfId="23585"/>
    <cellStyle name="Note 3 7 2 3" xfId="12284"/>
    <cellStyle name="Note 3 7 2 3 2" xfId="27349"/>
    <cellStyle name="Note 3 7 2 4" xfId="15733"/>
    <cellStyle name="Note 3 7 2 4 2" xfId="30798"/>
    <cellStyle name="Note 3 7 2 5" xfId="17012"/>
    <cellStyle name="Note 3 7 2 5 2" xfId="32071"/>
    <cellStyle name="Note 3 7 2 6" xfId="19550"/>
    <cellStyle name="Note 3 7 3" xfId="6856"/>
    <cellStyle name="Note 3 7 3 2" xfId="21921"/>
    <cellStyle name="Note 3 7 4" xfId="10582"/>
    <cellStyle name="Note 3 7 4 2" xfId="25647"/>
    <cellStyle name="Note 3 7 5" xfId="14031"/>
    <cellStyle name="Note 3 7 5 2" xfId="29096"/>
    <cellStyle name="Note 3 7 6" xfId="17011"/>
    <cellStyle name="Note 3 7 6 2" xfId="32070"/>
    <cellStyle name="Note 3 7 7" xfId="6394"/>
    <cellStyle name="Note 3 7 7 2" xfId="21462"/>
    <cellStyle name="Note 3 7 8" xfId="34083"/>
    <cellStyle name="Note 3 8" xfId="2305"/>
    <cellStyle name="Note 3 8 2" xfId="3926"/>
    <cellStyle name="Note 3 8 2 2" xfId="8521"/>
    <cellStyle name="Note 3 8 2 2 2" xfId="23586"/>
    <cellStyle name="Note 3 8 2 3" xfId="12285"/>
    <cellStyle name="Note 3 8 2 3 2" xfId="27350"/>
    <cellStyle name="Note 3 8 2 4" xfId="15734"/>
    <cellStyle name="Note 3 8 2 4 2" xfId="30799"/>
    <cellStyle name="Note 3 8 2 5" xfId="17014"/>
    <cellStyle name="Note 3 8 2 5 2" xfId="32073"/>
    <cellStyle name="Note 3 8 2 6" xfId="19551"/>
    <cellStyle name="Note 3 8 3" xfId="6938"/>
    <cellStyle name="Note 3 8 3 2" xfId="22003"/>
    <cellStyle name="Note 3 8 4" xfId="10664"/>
    <cellStyle name="Note 3 8 4 2" xfId="25729"/>
    <cellStyle name="Note 3 8 5" xfId="14113"/>
    <cellStyle name="Note 3 8 5 2" xfId="29178"/>
    <cellStyle name="Note 3 8 6" xfId="17013"/>
    <cellStyle name="Note 3 8 6 2" xfId="32072"/>
    <cellStyle name="Note 3 8 7" xfId="13822"/>
    <cellStyle name="Note 3 8 7 2" xfId="28887"/>
    <cellStyle name="Note 3 8 8" xfId="34084"/>
    <cellStyle name="Note 3 9" xfId="2381"/>
    <cellStyle name="Note 3 9 2" xfId="3927"/>
    <cellStyle name="Note 3 9 2 2" xfId="8522"/>
    <cellStyle name="Note 3 9 2 2 2" xfId="23587"/>
    <cellStyle name="Note 3 9 2 3" xfId="12286"/>
    <cellStyle name="Note 3 9 2 3 2" xfId="27351"/>
    <cellStyle name="Note 3 9 2 4" xfId="15735"/>
    <cellStyle name="Note 3 9 2 4 2" xfId="30800"/>
    <cellStyle name="Note 3 9 2 5" xfId="17016"/>
    <cellStyle name="Note 3 9 2 5 2" xfId="32075"/>
    <cellStyle name="Note 3 9 2 6" xfId="19552"/>
    <cellStyle name="Note 3 9 3" xfId="7014"/>
    <cellStyle name="Note 3 9 3 2" xfId="22079"/>
    <cellStyle name="Note 3 9 4" xfId="10740"/>
    <cellStyle name="Note 3 9 4 2" xfId="25805"/>
    <cellStyle name="Note 3 9 5" xfId="14189"/>
    <cellStyle name="Note 3 9 5 2" xfId="29254"/>
    <cellStyle name="Note 3 9 6" xfId="17015"/>
    <cellStyle name="Note 3 9 6 2" xfId="32074"/>
    <cellStyle name="Note 3 9 7" xfId="13796"/>
    <cellStyle name="Note 3 9 7 2" xfId="28861"/>
    <cellStyle name="Note 3 9 8" xfId="34085"/>
    <cellStyle name="Note 4" xfId="1098"/>
    <cellStyle name="Note 4 10" xfId="2470"/>
    <cellStyle name="Note 4 10 2" xfId="3929"/>
    <cellStyle name="Note 4 10 2 2" xfId="8524"/>
    <cellStyle name="Note 4 10 2 2 2" xfId="23589"/>
    <cellStyle name="Note 4 10 2 3" xfId="12288"/>
    <cellStyle name="Note 4 10 2 3 2" xfId="27353"/>
    <cellStyle name="Note 4 10 2 4" xfId="15737"/>
    <cellStyle name="Note 4 10 2 4 2" xfId="30802"/>
    <cellStyle name="Note 4 10 2 5" xfId="17019"/>
    <cellStyle name="Note 4 10 2 5 2" xfId="32078"/>
    <cellStyle name="Note 4 10 2 6" xfId="19554"/>
    <cellStyle name="Note 4 10 3" xfId="7103"/>
    <cellStyle name="Note 4 10 3 2" xfId="22168"/>
    <cellStyle name="Note 4 10 4" xfId="10829"/>
    <cellStyle name="Note 4 10 4 2" xfId="25894"/>
    <cellStyle name="Note 4 10 5" xfId="14278"/>
    <cellStyle name="Note 4 10 5 2" xfId="29343"/>
    <cellStyle name="Note 4 10 6" xfId="17018"/>
    <cellStyle name="Note 4 10 6 2" xfId="32077"/>
    <cellStyle name="Note 4 10 7" xfId="8092"/>
    <cellStyle name="Note 4 10 7 2" xfId="23157"/>
    <cellStyle name="Note 4 10 8" xfId="34086"/>
    <cellStyle name="Note 4 11" xfId="2549"/>
    <cellStyle name="Note 4 11 2" xfId="3930"/>
    <cellStyle name="Note 4 11 2 2" xfId="8525"/>
    <cellStyle name="Note 4 11 2 2 2" xfId="23590"/>
    <cellStyle name="Note 4 11 2 3" xfId="12289"/>
    <cellStyle name="Note 4 11 2 3 2" xfId="27354"/>
    <cellStyle name="Note 4 11 2 4" xfId="15738"/>
    <cellStyle name="Note 4 11 2 4 2" xfId="30803"/>
    <cellStyle name="Note 4 11 2 5" xfId="17021"/>
    <cellStyle name="Note 4 11 2 5 2" xfId="32080"/>
    <cellStyle name="Note 4 11 2 6" xfId="19555"/>
    <cellStyle name="Note 4 11 3" xfId="7182"/>
    <cellStyle name="Note 4 11 3 2" xfId="22247"/>
    <cellStyle name="Note 4 11 4" xfId="10908"/>
    <cellStyle name="Note 4 11 4 2" xfId="25973"/>
    <cellStyle name="Note 4 11 5" xfId="14357"/>
    <cellStyle name="Note 4 11 5 2" xfId="29422"/>
    <cellStyle name="Note 4 11 6" xfId="17020"/>
    <cellStyle name="Note 4 11 6 2" xfId="32079"/>
    <cellStyle name="Note 4 11 7" xfId="8125"/>
    <cellStyle name="Note 4 11 7 2" xfId="23190"/>
    <cellStyle name="Note 4 11 8" xfId="34087"/>
    <cellStyle name="Note 4 12" xfId="2650"/>
    <cellStyle name="Note 4 12 2" xfId="3931"/>
    <cellStyle name="Note 4 12 2 2" xfId="8526"/>
    <cellStyle name="Note 4 12 2 2 2" xfId="23591"/>
    <cellStyle name="Note 4 12 2 3" xfId="12290"/>
    <cellStyle name="Note 4 12 2 3 2" xfId="27355"/>
    <cellStyle name="Note 4 12 2 4" xfId="15739"/>
    <cellStyle name="Note 4 12 2 4 2" xfId="30804"/>
    <cellStyle name="Note 4 12 2 5" xfId="17023"/>
    <cellStyle name="Note 4 12 2 5 2" xfId="32082"/>
    <cellStyle name="Note 4 12 2 6" xfId="19556"/>
    <cellStyle name="Note 4 12 3" xfId="7283"/>
    <cellStyle name="Note 4 12 3 2" xfId="22348"/>
    <cellStyle name="Note 4 12 4" xfId="11009"/>
    <cellStyle name="Note 4 12 4 2" xfId="26074"/>
    <cellStyle name="Note 4 12 5" xfId="14458"/>
    <cellStyle name="Note 4 12 5 2" xfId="29523"/>
    <cellStyle name="Note 4 12 6" xfId="17022"/>
    <cellStyle name="Note 4 12 6 2" xfId="32081"/>
    <cellStyle name="Note 4 12 7" xfId="5560"/>
    <cellStyle name="Note 4 12 7 2" xfId="20708"/>
    <cellStyle name="Note 4 12 8" xfId="34088"/>
    <cellStyle name="Note 4 13" xfId="2586"/>
    <cellStyle name="Note 4 13 2" xfId="3932"/>
    <cellStyle name="Note 4 13 2 2" xfId="8527"/>
    <cellStyle name="Note 4 13 2 2 2" xfId="23592"/>
    <cellStyle name="Note 4 13 2 3" xfId="12291"/>
    <cellStyle name="Note 4 13 2 3 2" xfId="27356"/>
    <cellStyle name="Note 4 13 2 4" xfId="15740"/>
    <cellStyle name="Note 4 13 2 4 2" xfId="30805"/>
    <cellStyle name="Note 4 13 2 5" xfId="17025"/>
    <cellStyle name="Note 4 13 2 5 2" xfId="32084"/>
    <cellStyle name="Note 4 13 2 6" xfId="19557"/>
    <cellStyle name="Note 4 13 3" xfId="7219"/>
    <cellStyle name="Note 4 13 3 2" xfId="22284"/>
    <cellStyle name="Note 4 13 4" xfId="10945"/>
    <cellStyle name="Note 4 13 4 2" xfId="26010"/>
    <cellStyle name="Note 4 13 5" xfId="14394"/>
    <cellStyle name="Note 4 13 5 2" xfId="29459"/>
    <cellStyle name="Note 4 13 6" xfId="17024"/>
    <cellStyle name="Note 4 13 6 2" xfId="32083"/>
    <cellStyle name="Note 4 13 7" xfId="6377"/>
    <cellStyle name="Note 4 13 7 2" xfId="21445"/>
    <cellStyle name="Note 4 13 8" xfId="34089"/>
    <cellStyle name="Note 4 14" xfId="2812"/>
    <cellStyle name="Note 4 14 2" xfId="3933"/>
    <cellStyle name="Note 4 14 2 2" xfId="8528"/>
    <cellStyle name="Note 4 14 2 2 2" xfId="23593"/>
    <cellStyle name="Note 4 14 2 3" xfId="12292"/>
    <cellStyle name="Note 4 14 2 3 2" xfId="27357"/>
    <cellStyle name="Note 4 14 2 4" xfId="15741"/>
    <cellStyle name="Note 4 14 2 4 2" xfId="30806"/>
    <cellStyle name="Note 4 14 2 5" xfId="17027"/>
    <cellStyle name="Note 4 14 2 5 2" xfId="32086"/>
    <cellStyle name="Note 4 14 2 6" xfId="19558"/>
    <cellStyle name="Note 4 14 3" xfId="7445"/>
    <cellStyle name="Note 4 14 3 2" xfId="22510"/>
    <cellStyle name="Note 4 14 4" xfId="11171"/>
    <cellStyle name="Note 4 14 4 2" xfId="26236"/>
    <cellStyle name="Note 4 14 5" xfId="14620"/>
    <cellStyle name="Note 4 14 5 2" xfId="29685"/>
    <cellStyle name="Note 4 14 6" xfId="17026"/>
    <cellStyle name="Note 4 14 6 2" xfId="32085"/>
    <cellStyle name="Note 4 14 7" xfId="5700"/>
    <cellStyle name="Note 4 14 7 2" xfId="20817"/>
    <cellStyle name="Note 4 14 8" xfId="34090"/>
    <cellStyle name="Note 4 15" xfId="2778"/>
    <cellStyle name="Note 4 15 2" xfId="3934"/>
    <cellStyle name="Note 4 15 2 2" xfId="8529"/>
    <cellStyle name="Note 4 15 2 2 2" xfId="23594"/>
    <cellStyle name="Note 4 15 2 3" xfId="12293"/>
    <cellStyle name="Note 4 15 2 3 2" xfId="27358"/>
    <cellStyle name="Note 4 15 2 4" xfId="15742"/>
    <cellStyle name="Note 4 15 2 4 2" xfId="30807"/>
    <cellStyle name="Note 4 15 2 5" xfId="17029"/>
    <cellStyle name="Note 4 15 2 5 2" xfId="32088"/>
    <cellStyle name="Note 4 15 2 6" xfId="19559"/>
    <cellStyle name="Note 4 15 3" xfId="7411"/>
    <cellStyle name="Note 4 15 3 2" xfId="22476"/>
    <cellStyle name="Note 4 15 4" xfId="11137"/>
    <cellStyle name="Note 4 15 4 2" xfId="26202"/>
    <cellStyle name="Note 4 15 5" xfId="14586"/>
    <cellStyle name="Note 4 15 5 2" xfId="29651"/>
    <cellStyle name="Note 4 15 6" xfId="17028"/>
    <cellStyle name="Note 4 15 6 2" xfId="32087"/>
    <cellStyle name="Note 4 15 7" xfId="5688"/>
    <cellStyle name="Note 4 15 7 2" xfId="20805"/>
    <cellStyle name="Note 4 15 8" xfId="34091"/>
    <cellStyle name="Note 4 16" xfId="3928"/>
    <cellStyle name="Note 4 16 2" xfId="8523"/>
    <cellStyle name="Note 4 16 2 2" xfId="23588"/>
    <cellStyle name="Note 4 16 3" xfId="12287"/>
    <cellStyle name="Note 4 16 3 2" xfId="27352"/>
    <cellStyle name="Note 4 16 4" xfId="15736"/>
    <cellStyle name="Note 4 16 4 2" xfId="30801"/>
    <cellStyle name="Note 4 16 5" xfId="17030"/>
    <cellStyle name="Note 4 16 5 2" xfId="32089"/>
    <cellStyle name="Note 4 16 6" xfId="19553"/>
    <cellStyle name="Note 4 17" xfId="5780"/>
    <cellStyle name="Note 4 17 2" xfId="20875"/>
    <cellStyle name="Note 4 18" xfId="9459"/>
    <cellStyle name="Note 4 18 2" xfId="24524"/>
    <cellStyle name="Note 4 19" xfId="17017"/>
    <cellStyle name="Note 4 19 2" xfId="32076"/>
    <cellStyle name="Note 4 2" xfId="1944"/>
    <cellStyle name="Note 4 2 2" xfId="3935"/>
    <cellStyle name="Note 4 2 2 2" xfId="8530"/>
    <cellStyle name="Note 4 2 2 2 2" xfId="23595"/>
    <cellStyle name="Note 4 2 2 3" xfId="12294"/>
    <cellStyle name="Note 4 2 2 3 2" xfId="27359"/>
    <cellStyle name="Note 4 2 2 4" xfId="15743"/>
    <cellStyle name="Note 4 2 2 4 2" xfId="30808"/>
    <cellStyle name="Note 4 2 2 5" xfId="17032"/>
    <cellStyle name="Note 4 2 2 5 2" xfId="32091"/>
    <cellStyle name="Note 4 2 2 6" xfId="19560"/>
    <cellStyle name="Note 4 2 3" xfId="6582"/>
    <cellStyle name="Note 4 2 3 2" xfId="21647"/>
    <cellStyle name="Note 4 2 4" xfId="10303"/>
    <cellStyle name="Note 4 2 4 2" xfId="25368"/>
    <cellStyle name="Note 4 2 5" xfId="17031"/>
    <cellStyle name="Note 4 2 5 2" xfId="32090"/>
    <cellStyle name="Note 4 2 6" xfId="34092"/>
    <cellStyle name="Note 4 20" xfId="34093"/>
    <cellStyle name="Note 4 21" xfId="35038"/>
    <cellStyle name="Note 4 22" xfId="35108"/>
    <cellStyle name="Note 4 23" xfId="35188"/>
    <cellStyle name="Note 4 24" xfId="35415"/>
    <cellStyle name="Note 4 25" xfId="35677"/>
    <cellStyle name="Note 4 26" xfId="35887"/>
    <cellStyle name="Note 4 3" xfId="2080"/>
    <cellStyle name="Note 4 3 2" xfId="3936"/>
    <cellStyle name="Note 4 3 2 2" xfId="8531"/>
    <cellStyle name="Note 4 3 2 2 2" xfId="23596"/>
    <cellStyle name="Note 4 3 2 3" xfId="12295"/>
    <cellStyle name="Note 4 3 2 3 2" xfId="27360"/>
    <cellStyle name="Note 4 3 2 4" xfId="15744"/>
    <cellStyle name="Note 4 3 2 4 2" xfId="30809"/>
    <cellStyle name="Note 4 3 2 5" xfId="17034"/>
    <cellStyle name="Note 4 3 2 5 2" xfId="32093"/>
    <cellStyle name="Note 4 3 2 6" xfId="19561"/>
    <cellStyle name="Note 4 3 3" xfId="6713"/>
    <cellStyle name="Note 4 3 3 2" xfId="21778"/>
    <cellStyle name="Note 4 3 4" xfId="10439"/>
    <cellStyle name="Note 4 3 4 2" xfId="25504"/>
    <cellStyle name="Note 4 3 5" xfId="17033"/>
    <cellStyle name="Note 4 3 5 2" xfId="32092"/>
    <cellStyle name="Note 4 3 6" xfId="34094"/>
    <cellStyle name="Note 4 4" xfId="1245"/>
    <cellStyle name="Note 4 4 2" xfId="3937"/>
    <cellStyle name="Note 4 4 2 2" xfId="8532"/>
    <cellStyle name="Note 4 4 2 2 2" xfId="23597"/>
    <cellStyle name="Note 4 4 2 3" xfId="12296"/>
    <cellStyle name="Note 4 4 2 3 2" xfId="27361"/>
    <cellStyle name="Note 4 4 2 4" xfId="15745"/>
    <cellStyle name="Note 4 4 2 4 2" xfId="30810"/>
    <cellStyle name="Note 4 4 2 5" xfId="17036"/>
    <cellStyle name="Note 4 4 2 5 2" xfId="32095"/>
    <cellStyle name="Note 4 4 2 6" xfId="19562"/>
    <cellStyle name="Note 4 4 3" xfId="5912"/>
    <cellStyle name="Note 4 4 3 2" xfId="20981"/>
    <cellStyle name="Note 4 4 4" xfId="9605"/>
    <cellStyle name="Note 4 4 4 2" xfId="24670"/>
    <cellStyle name="Note 4 4 5" xfId="13062"/>
    <cellStyle name="Note 4 4 5 2" xfId="28127"/>
    <cellStyle name="Note 4 4 6" xfId="17035"/>
    <cellStyle name="Note 4 4 6 2" xfId="32094"/>
    <cellStyle name="Note 4 4 7" xfId="16790"/>
    <cellStyle name="Note 4 4 7 2" xfId="31855"/>
    <cellStyle name="Note 4 4 8" xfId="34095"/>
    <cellStyle name="Note 4 5" xfId="1626"/>
    <cellStyle name="Note 4 5 2" xfId="3938"/>
    <cellStyle name="Note 4 5 2 2" xfId="8533"/>
    <cellStyle name="Note 4 5 2 2 2" xfId="23598"/>
    <cellStyle name="Note 4 5 2 3" xfId="12297"/>
    <cellStyle name="Note 4 5 2 3 2" xfId="27362"/>
    <cellStyle name="Note 4 5 2 4" xfId="15746"/>
    <cellStyle name="Note 4 5 2 4 2" xfId="30811"/>
    <cellStyle name="Note 4 5 2 5" xfId="17038"/>
    <cellStyle name="Note 4 5 2 5 2" xfId="32097"/>
    <cellStyle name="Note 4 5 2 6" xfId="19563"/>
    <cellStyle name="Note 4 5 3" xfId="6276"/>
    <cellStyle name="Note 4 5 3 2" xfId="21344"/>
    <cellStyle name="Note 4 5 4" xfId="9986"/>
    <cellStyle name="Note 4 5 4 2" xfId="25051"/>
    <cellStyle name="Note 4 5 5" xfId="13443"/>
    <cellStyle name="Note 4 5 5 2" xfId="28508"/>
    <cellStyle name="Note 4 5 6" xfId="17037"/>
    <cellStyle name="Note 4 5 6 2" xfId="32096"/>
    <cellStyle name="Note 4 5 7" xfId="9552"/>
    <cellStyle name="Note 4 5 7 2" xfId="24617"/>
    <cellStyle name="Note 4 5 8" xfId="34096"/>
    <cellStyle name="Note 4 6" xfId="2176"/>
    <cellStyle name="Note 4 6 2" xfId="3939"/>
    <cellStyle name="Note 4 6 2 2" xfId="8534"/>
    <cellStyle name="Note 4 6 2 2 2" xfId="23599"/>
    <cellStyle name="Note 4 6 2 3" xfId="12298"/>
    <cellStyle name="Note 4 6 2 3 2" xfId="27363"/>
    <cellStyle name="Note 4 6 2 4" xfId="15747"/>
    <cellStyle name="Note 4 6 2 4 2" xfId="30812"/>
    <cellStyle name="Note 4 6 2 5" xfId="17040"/>
    <cellStyle name="Note 4 6 2 5 2" xfId="32099"/>
    <cellStyle name="Note 4 6 2 6" xfId="19564"/>
    <cellStyle name="Note 4 6 3" xfId="6809"/>
    <cellStyle name="Note 4 6 3 2" xfId="21874"/>
    <cellStyle name="Note 4 6 4" xfId="10535"/>
    <cellStyle name="Note 4 6 4 2" xfId="25600"/>
    <cellStyle name="Note 4 6 5" xfId="13984"/>
    <cellStyle name="Note 4 6 5 2" xfId="29049"/>
    <cellStyle name="Note 4 6 6" xfId="17039"/>
    <cellStyle name="Note 4 6 6 2" xfId="32098"/>
    <cellStyle name="Note 4 6 7" xfId="7982"/>
    <cellStyle name="Note 4 6 7 2" xfId="23047"/>
    <cellStyle name="Note 4 6 8" xfId="34097"/>
    <cellStyle name="Note 4 7" xfId="2224"/>
    <cellStyle name="Note 4 7 2" xfId="3940"/>
    <cellStyle name="Note 4 7 2 2" xfId="8535"/>
    <cellStyle name="Note 4 7 2 2 2" xfId="23600"/>
    <cellStyle name="Note 4 7 2 3" xfId="12299"/>
    <cellStyle name="Note 4 7 2 3 2" xfId="27364"/>
    <cellStyle name="Note 4 7 2 4" xfId="15748"/>
    <cellStyle name="Note 4 7 2 4 2" xfId="30813"/>
    <cellStyle name="Note 4 7 2 5" xfId="17042"/>
    <cellStyle name="Note 4 7 2 5 2" xfId="32101"/>
    <cellStyle name="Note 4 7 2 6" xfId="19565"/>
    <cellStyle name="Note 4 7 3" xfId="6857"/>
    <cellStyle name="Note 4 7 3 2" xfId="21922"/>
    <cellStyle name="Note 4 7 4" xfId="10583"/>
    <cellStyle name="Note 4 7 4 2" xfId="25648"/>
    <cellStyle name="Note 4 7 5" xfId="14032"/>
    <cellStyle name="Note 4 7 5 2" xfId="29097"/>
    <cellStyle name="Note 4 7 6" xfId="17041"/>
    <cellStyle name="Note 4 7 6 2" xfId="32100"/>
    <cellStyle name="Note 4 7 7" xfId="8005"/>
    <cellStyle name="Note 4 7 7 2" xfId="23070"/>
    <cellStyle name="Note 4 7 8" xfId="34098"/>
    <cellStyle name="Note 4 8" xfId="2306"/>
    <cellStyle name="Note 4 8 2" xfId="3941"/>
    <cellStyle name="Note 4 8 2 2" xfId="8536"/>
    <cellStyle name="Note 4 8 2 2 2" xfId="23601"/>
    <cellStyle name="Note 4 8 2 3" xfId="12300"/>
    <cellStyle name="Note 4 8 2 3 2" xfId="27365"/>
    <cellStyle name="Note 4 8 2 4" xfId="15749"/>
    <cellStyle name="Note 4 8 2 4 2" xfId="30814"/>
    <cellStyle name="Note 4 8 2 5" xfId="17044"/>
    <cellStyle name="Note 4 8 2 5 2" xfId="32103"/>
    <cellStyle name="Note 4 8 2 6" xfId="19566"/>
    <cellStyle name="Note 4 8 3" xfId="6939"/>
    <cellStyle name="Note 4 8 3 2" xfId="22004"/>
    <cellStyle name="Note 4 8 4" xfId="10665"/>
    <cellStyle name="Note 4 8 4 2" xfId="25730"/>
    <cellStyle name="Note 4 8 5" xfId="14114"/>
    <cellStyle name="Note 4 8 5 2" xfId="29179"/>
    <cellStyle name="Note 4 8 6" xfId="17043"/>
    <cellStyle name="Note 4 8 6 2" xfId="32102"/>
    <cellStyle name="Note 4 8 7" xfId="13829"/>
    <cellStyle name="Note 4 8 7 2" xfId="28894"/>
    <cellStyle name="Note 4 8 8" xfId="34099"/>
    <cellStyle name="Note 4 9" xfId="2382"/>
    <cellStyle name="Note 4 9 2" xfId="3942"/>
    <cellStyle name="Note 4 9 2 2" xfId="8537"/>
    <cellStyle name="Note 4 9 2 2 2" xfId="23602"/>
    <cellStyle name="Note 4 9 2 3" xfId="12301"/>
    <cellStyle name="Note 4 9 2 3 2" xfId="27366"/>
    <cellStyle name="Note 4 9 2 4" xfId="15750"/>
    <cellStyle name="Note 4 9 2 4 2" xfId="30815"/>
    <cellStyle name="Note 4 9 2 5" xfId="17046"/>
    <cellStyle name="Note 4 9 2 5 2" xfId="32105"/>
    <cellStyle name="Note 4 9 2 6" xfId="19567"/>
    <cellStyle name="Note 4 9 3" xfId="7015"/>
    <cellStyle name="Note 4 9 3 2" xfId="22080"/>
    <cellStyle name="Note 4 9 4" xfId="10741"/>
    <cellStyle name="Note 4 9 4 2" xfId="25806"/>
    <cellStyle name="Note 4 9 5" xfId="14190"/>
    <cellStyle name="Note 4 9 5 2" xfId="29255"/>
    <cellStyle name="Note 4 9 6" xfId="17045"/>
    <cellStyle name="Note 4 9 6 2" xfId="32104"/>
    <cellStyle name="Note 4 9 7" xfId="13855"/>
    <cellStyle name="Note 4 9 7 2" xfId="28920"/>
    <cellStyle name="Note 4 9 8" xfId="34100"/>
    <cellStyle name="Note 5" xfId="1099"/>
    <cellStyle name="Note 5 10" xfId="2471"/>
    <cellStyle name="Note 5 10 2" xfId="3944"/>
    <cellStyle name="Note 5 10 2 2" xfId="8539"/>
    <cellStyle name="Note 5 10 2 2 2" xfId="23604"/>
    <cellStyle name="Note 5 10 2 3" xfId="12303"/>
    <cellStyle name="Note 5 10 2 3 2" xfId="27368"/>
    <cellStyle name="Note 5 10 2 4" xfId="15752"/>
    <cellStyle name="Note 5 10 2 4 2" xfId="30817"/>
    <cellStyle name="Note 5 10 2 5" xfId="17049"/>
    <cellStyle name="Note 5 10 2 5 2" xfId="32108"/>
    <cellStyle name="Note 5 10 2 6" xfId="19569"/>
    <cellStyle name="Note 5 10 3" xfId="7104"/>
    <cellStyle name="Note 5 10 3 2" xfId="22169"/>
    <cellStyle name="Note 5 10 4" xfId="10830"/>
    <cellStyle name="Note 5 10 4 2" xfId="25895"/>
    <cellStyle name="Note 5 10 5" xfId="14279"/>
    <cellStyle name="Note 5 10 5 2" xfId="29344"/>
    <cellStyle name="Note 5 10 6" xfId="17048"/>
    <cellStyle name="Note 5 10 6 2" xfId="32107"/>
    <cellStyle name="Note 5 10 7" xfId="13789"/>
    <cellStyle name="Note 5 10 7 2" xfId="28854"/>
    <cellStyle name="Note 5 10 8" xfId="34101"/>
    <cellStyle name="Note 5 11" xfId="2550"/>
    <cellStyle name="Note 5 11 2" xfId="3945"/>
    <cellStyle name="Note 5 11 2 2" xfId="8540"/>
    <cellStyle name="Note 5 11 2 2 2" xfId="23605"/>
    <cellStyle name="Note 5 11 2 3" xfId="12304"/>
    <cellStyle name="Note 5 11 2 3 2" xfId="27369"/>
    <cellStyle name="Note 5 11 2 4" xfId="15753"/>
    <cellStyle name="Note 5 11 2 4 2" xfId="30818"/>
    <cellStyle name="Note 5 11 2 5" xfId="17051"/>
    <cellStyle name="Note 5 11 2 5 2" xfId="32110"/>
    <cellStyle name="Note 5 11 2 6" xfId="19570"/>
    <cellStyle name="Note 5 11 3" xfId="7183"/>
    <cellStyle name="Note 5 11 3 2" xfId="22248"/>
    <cellStyle name="Note 5 11 4" xfId="10909"/>
    <cellStyle name="Note 5 11 4 2" xfId="25974"/>
    <cellStyle name="Note 5 11 5" xfId="14358"/>
    <cellStyle name="Note 5 11 5 2" xfId="29423"/>
    <cellStyle name="Note 5 11 6" xfId="17050"/>
    <cellStyle name="Note 5 11 6 2" xfId="32109"/>
    <cellStyle name="Note 5 11 7" xfId="6466"/>
    <cellStyle name="Note 5 11 7 2" xfId="21534"/>
    <cellStyle name="Note 5 11 8" xfId="34102"/>
    <cellStyle name="Note 5 12" xfId="2651"/>
    <cellStyle name="Note 5 12 2" xfId="3946"/>
    <cellStyle name="Note 5 12 2 2" xfId="8541"/>
    <cellStyle name="Note 5 12 2 2 2" xfId="23606"/>
    <cellStyle name="Note 5 12 2 3" xfId="12305"/>
    <cellStyle name="Note 5 12 2 3 2" xfId="27370"/>
    <cellStyle name="Note 5 12 2 4" xfId="15754"/>
    <cellStyle name="Note 5 12 2 4 2" xfId="30819"/>
    <cellStyle name="Note 5 12 2 5" xfId="17053"/>
    <cellStyle name="Note 5 12 2 5 2" xfId="32112"/>
    <cellStyle name="Note 5 12 2 6" xfId="19571"/>
    <cellStyle name="Note 5 12 3" xfId="7284"/>
    <cellStyle name="Note 5 12 3 2" xfId="22349"/>
    <cellStyle name="Note 5 12 4" xfId="11010"/>
    <cellStyle name="Note 5 12 4 2" xfId="26075"/>
    <cellStyle name="Note 5 12 5" xfId="14459"/>
    <cellStyle name="Note 5 12 5 2" xfId="29524"/>
    <cellStyle name="Note 5 12 6" xfId="17052"/>
    <cellStyle name="Note 5 12 6 2" xfId="32111"/>
    <cellStyle name="Note 5 12 7" xfId="5561"/>
    <cellStyle name="Note 5 12 7 2" xfId="20709"/>
    <cellStyle name="Note 5 12 8" xfId="34103"/>
    <cellStyle name="Note 5 13" xfId="2587"/>
    <cellStyle name="Note 5 13 2" xfId="3947"/>
    <cellStyle name="Note 5 13 2 2" xfId="8542"/>
    <cellStyle name="Note 5 13 2 2 2" xfId="23607"/>
    <cellStyle name="Note 5 13 2 3" xfId="12306"/>
    <cellStyle name="Note 5 13 2 3 2" xfId="27371"/>
    <cellStyle name="Note 5 13 2 4" xfId="15755"/>
    <cellStyle name="Note 5 13 2 4 2" xfId="30820"/>
    <cellStyle name="Note 5 13 2 5" xfId="17055"/>
    <cellStyle name="Note 5 13 2 5 2" xfId="32114"/>
    <cellStyle name="Note 5 13 2 6" xfId="19572"/>
    <cellStyle name="Note 5 13 3" xfId="7220"/>
    <cellStyle name="Note 5 13 3 2" xfId="22285"/>
    <cellStyle name="Note 5 13 4" xfId="10946"/>
    <cellStyle name="Note 5 13 4 2" xfId="26011"/>
    <cellStyle name="Note 5 13 5" xfId="14395"/>
    <cellStyle name="Note 5 13 5 2" xfId="29460"/>
    <cellStyle name="Note 5 13 6" xfId="17054"/>
    <cellStyle name="Note 5 13 6 2" xfId="32113"/>
    <cellStyle name="Note 5 13 7" xfId="8143"/>
    <cellStyle name="Note 5 13 7 2" xfId="23208"/>
    <cellStyle name="Note 5 13 8" xfId="34104"/>
    <cellStyle name="Note 5 14" xfId="2813"/>
    <cellStyle name="Note 5 14 2" xfId="3948"/>
    <cellStyle name="Note 5 14 2 2" xfId="8543"/>
    <cellStyle name="Note 5 14 2 2 2" xfId="23608"/>
    <cellStyle name="Note 5 14 2 3" xfId="12307"/>
    <cellStyle name="Note 5 14 2 3 2" xfId="27372"/>
    <cellStyle name="Note 5 14 2 4" xfId="15756"/>
    <cellStyle name="Note 5 14 2 4 2" xfId="30821"/>
    <cellStyle name="Note 5 14 2 5" xfId="17057"/>
    <cellStyle name="Note 5 14 2 5 2" xfId="32116"/>
    <cellStyle name="Note 5 14 2 6" xfId="19573"/>
    <cellStyle name="Note 5 14 3" xfId="7446"/>
    <cellStyle name="Note 5 14 3 2" xfId="22511"/>
    <cellStyle name="Note 5 14 4" xfId="11172"/>
    <cellStyle name="Note 5 14 4 2" xfId="26237"/>
    <cellStyle name="Note 5 14 5" xfId="14621"/>
    <cellStyle name="Note 5 14 5 2" xfId="29686"/>
    <cellStyle name="Note 5 14 6" xfId="17056"/>
    <cellStyle name="Note 5 14 6 2" xfId="32115"/>
    <cellStyle name="Note 5 14 7" xfId="13745"/>
    <cellStyle name="Note 5 14 7 2" xfId="28810"/>
    <cellStyle name="Note 5 14 8" xfId="34105"/>
    <cellStyle name="Note 5 15" xfId="2779"/>
    <cellStyle name="Note 5 15 2" xfId="3949"/>
    <cellStyle name="Note 5 15 2 2" xfId="8544"/>
    <cellStyle name="Note 5 15 2 2 2" xfId="23609"/>
    <cellStyle name="Note 5 15 2 3" xfId="12308"/>
    <cellStyle name="Note 5 15 2 3 2" xfId="27373"/>
    <cellStyle name="Note 5 15 2 4" xfId="15757"/>
    <cellStyle name="Note 5 15 2 4 2" xfId="30822"/>
    <cellStyle name="Note 5 15 2 5" xfId="17059"/>
    <cellStyle name="Note 5 15 2 5 2" xfId="32118"/>
    <cellStyle name="Note 5 15 2 6" xfId="19574"/>
    <cellStyle name="Note 5 15 3" xfId="7412"/>
    <cellStyle name="Note 5 15 3 2" xfId="22477"/>
    <cellStyle name="Note 5 15 4" xfId="11138"/>
    <cellStyle name="Note 5 15 4 2" xfId="26203"/>
    <cellStyle name="Note 5 15 5" xfId="14587"/>
    <cellStyle name="Note 5 15 5 2" xfId="29652"/>
    <cellStyle name="Note 5 15 6" xfId="17058"/>
    <cellStyle name="Note 5 15 6 2" xfId="32117"/>
    <cellStyle name="Note 5 15 7" xfId="13756"/>
    <cellStyle name="Note 5 15 7 2" xfId="28821"/>
    <cellStyle name="Note 5 15 8" xfId="34106"/>
    <cellStyle name="Note 5 16" xfId="3943"/>
    <cellStyle name="Note 5 16 2" xfId="8538"/>
    <cellStyle name="Note 5 16 2 2" xfId="23603"/>
    <cellStyle name="Note 5 16 3" xfId="12302"/>
    <cellStyle name="Note 5 16 3 2" xfId="27367"/>
    <cellStyle name="Note 5 16 4" xfId="15751"/>
    <cellStyle name="Note 5 16 4 2" xfId="30816"/>
    <cellStyle name="Note 5 16 5" xfId="17060"/>
    <cellStyle name="Note 5 16 5 2" xfId="32119"/>
    <cellStyle name="Note 5 16 6" xfId="19568"/>
    <cellStyle name="Note 5 17" xfId="5781"/>
    <cellStyle name="Note 5 17 2" xfId="20876"/>
    <cellStyle name="Note 5 18" xfId="9460"/>
    <cellStyle name="Note 5 18 2" xfId="24525"/>
    <cellStyle name="Note 5 19" xfId="17047"/>
    <cellStyle name="Note 5 19 2" xfId="32106"/>
    <cellStyle name="Note 5 2" xfId="1943"/>
    <cellStyle name="Note 5 2 2" xfId="3950"/>
    <cellStyle name="Note 5 2 2 2" xfId="8545"/>
    <cellStyle name="Note 5 2 2 2 2" xfId="23610"/>
    <cellStyle name="Note 5 2 2 3" xfId="12309"/>
    <cellStyle name="Note 5 2 2 3 2" xfId="27374"/>
    <cellStyle name="Note 5 2 2 4" xfId="15758"/>
    <cellStyle name="Note 5 2 2 4 2" xfId="30823"/>
    <cellStyle name="Note 5 2 2 5" xfId="17062"/>
    <cellStyle name="Note 5 2 2 5 2" xfId="32121"/>
    <cellStyle name="Note 5 2 2 6" xfId="19575"/>
    <cellStyle name="Note 5 2 3" xfId="6581"/>
    <cellStyle name="Note 5 2 3 2" xfId="21646"/>
    <cellStyle name="Note 5 2 4" xfId="10302"/>
    <cellStyle name="Note 5 2 4 2" xfId="25367"/>
    <cellStyle name="Note 5 2 5" xfId="17061"/>
    <cellStyle name="Note 5 2 5 2" xfId="32120"/>
    <cellStyle name="Note 5 2 6" xfId="34107"/>
    <cellStyle name="Note 5 20" xfId="34108"/>
    <cellStyle name="Note 5 21" xfId="35039"/>
    <cellStyle name="Note 5 22" xfId="34877"/>
    <cellStyle name="Note 5 23" xfId="35187"/>
    <cellStyle name="Note 5 24" xfId="35609"/>
    <cellStyle name="Note 5 25" xfId="35811"/>
    <cellStyle name="Note 5 26" xfId="35894"/>
    <cellStyle name="Note 5 3" xfId="2081"/>
    <cellStyle name="Note 5 3 2" xfId="3951"/>
    <cellStyle name="Note 5 3 2 2" xfId="8546"/>
    <cellStyle name="Note 5 3 2 2 2" xfId="23611"/>
    <cellStyle name="Note 5 3 2 3" xfId="12310"/>
    <cellStyle name="Note 5 3 2 3 2" xfId="27375"/>
    <cellStyle name="Note 5 3 2 4" xfId="15759"/>
    <cellStyle name="Note 5 3 2 4 2" xfId="30824"/>
    <cellStyle name="Note 5 3 2 5" xfId="17064"/>
    <cellStyle name="Note 5 3 2 5 2" xfId="32123"/>
    <cellStyle name="Note 5 3 2 6" xfId="19576"/>
    <cellStyle name="Note 5 3 3" xfId="6714"/>
    <cellStyle name="Note 5 3 3 2" xfId="21779"/>
    <cellStyle name="Note 5 3 4" xfId="10440"/>
    <cellStyle name="Note 5 3 4 2" xfId="25505"/>
    <cellStyle name="Note 5 3 5" xfId="17063"/>
    <cellStyle name="Note 5 3 5 2" xfId="32122"/>
    <cellStyle name="Note 5 3 6" xfId="34109"/>
    <cellStyle name="Note 5 4" xfId="1800"/>
    <cellStyle name="Note 5 4 2" xfId="3952"/>
    <cellStyle name="Note 5 4 2 2" xfId="8547"/>
    <cellStyle name="Note 5 4 2 2 2" xfId="23612"/>
    <cellStyle name="Note 5 4 2 3" xfId="12311"/>
    <cellStyle name="Note 5 4 2 3 2" xfId="27376"/>
    <cellStyle name="Note 5 4 2 4" xfId="15760"/>
    <cellStyle name="Note 5 4 2 4 2" xfId="30825"/>
    <cellStyle name="Note 5 4 2 5" xfId="17066"/>
    <cellStyle name="Note 5 4 2 5 2" xfId="32125"/>
    <cellStyle name="Note 5 4 2 6" xfId="19577"/>
    <cellStyle name="Note 5 4 3" xfId="6440"/>
    <cellStyle name="Note 5 4 3 2" xfId="21508"/>
    <cellStyle name="Note 5 4 4" xfId="10160"/>
    <cellStyle name="Note 5 4 4 2" xfId="25225"/>
    <cellStyle name="Note 5 4 5" xfId="13617"/>
    <cellStyle name="Note 5 4 5 2" xfId="28682"/>
    <cellStyle name="Note 5 4 6" xfId="17065"/>
    <cellStyle name="Note 5 4 6 2" xfId="32124"/>
    <cellStyle name="Note 5 4 7" xfId="9369"/>
    <cellStyle name="Note 5 4 7 2" xfId="24434"/>
    <cellStyle name="Note 5 4 8" xfId="34110"/>
    <cellStyle name="Note 5 5" xfId="1627"/>
    <cellStyle name="Note 5 5 2" xfId="3953"/>
    <cellStyle name="Note 5 5 2 2" xfId="8548"/>
    <cellStyle name="Note 5 5 2 2 2" xfId="23613"/>
    <cellStyle name="Note 5 5 2 3" xfId="12312"/>
    <cellStyle name="Note 5 5 2 3 2" xfId="27377"/>
    <cellStyle name="Note 5 5 2 4" xfId="15761"/>
    <cellStyle name="Note 5 5 2 4 2" xfId="30826"/>
    <cellStyle name="Note 5 5 2 5" xfId="17068"/>
    <cellStyle name="Note 5 5 2 5 2" xfId="32127"/>
    <cellStyle name="Note 5 5 2 6" xfId="19578"/>
    <cellStyle name="Note 5 5 3" xfId="6277"/>
    <cellStyle name="Note 5 5 3 2" xfId="21345"/>
    <cellStyle name="Note 5 5 4" xfId="9987"/>
    <cellStyle name="Note 5 5 4 2" xfId="25052"/>
    <cellStyle name="Note 5 5 5" xfId="13444"/>
    <cellStyle name="Note 5 5 5 2" xfId="28509"/>
    <cellStyle name="Note 5 5 6" xfId="17067"/>
    <cellStyle name="Note 5 5 6 2" xfId="32126"/>
    <cellStyle name="Note 5 5 7" xfId="10471"/>
    <cellStyle name="Note 5 5 7 2" xfId="25536"/>
    <cellStyle name="Note 5 5 8" xfId="34111"/>
    <cellStyle name="Note 5 6" xfId="2177"/>
    <cellStyle name="Note 5 6 2" xfId="3954"/>
    <cellStyle name="Note 5 6 2 2" xfId="8549"/>
    <cellStyle name="Note 5 6 2 2 2" xfId="23614"/>
    <cellStyle name="Note 5 6 2 3" xfId="12313"/>
    <cellStyle name="Note 5 6 2 3 2" xfId="27378"/>
    <cellStyle name="Note 5 6 2 4" xfId="15762"/>
    <cellStyle name="Note 5 6 2 4 2" xfId="30827"/>
    <cellStyle name="Note 5 6 2 5" xfId="17070"/>
    <cellStyle name="Note 5 6 2 5 2" xfId="32129"/>
    <cellStyle name="Note 5 6 2 6" xfId="19579"/>
    <cellStyle name="Note 5 6 3" xfId="6810"/>
    <cellStyle name="Note 5 6 3 2" xfId="21875"/>
    <cellStyle name="Note 5 6 4" xfId="10536"/>
    <cellStyle name="Note 5 6 4 2" xfId="25601"/>
    <cellStyle name="Note 5 6 5" xfId="13985"/>
    <cellStyle name="Note 5 6 5 2" xfId="29050"/>
    <cellStyle name="Note 5 6 6" xfId="17069"/>
    <cellStyle name="Note 5 6 6 2" xfId="32128"/>
    <cellStyle name="Note 5 6 7" xfId="6013"/>
    <cellStyle name="Note 5 6 7 2" xfId="21082"/>
    <cellStyle name="Note 5 6 8" xfId="34112"/>
    <cellStyle name="Note 5 7" xfId="2225"/>
    <cellStyle name="Note 5 7 2" xfId="3955"/>
    <cellStyle name="Note 5 7 2 2" xfId="8550"/>
    <cellStyle name="Note 5 7 2 2 2" xfId="23615"/>
    <cellStyle name="Note 5 7 2 3" xfId="12314"/>
    <cellStyle name="Note 5 7 2 3 2" xfId="27379"/>
    <cellStyle name="Note 5 7 2 4" xfId="15763"/>
    <cellStyle name="Note 5 7 2 4 2" xfId="30828"/>
    <cellStyle name="Note 5 7 2 5" xfId="17072"/>
    <cellStyle name="Note 5 7 2 5 2" xfId="32131"/>
    <cellStyle name="Note 5 7 2 6" xfId="19580"/>
    <cellStyle name="Note 5 7 3" xfId="6858"/>
    <cellStyle name="Note 5 7 3 2" xfId="21923"/>
    <cellStyle name="Note 5 7 4" xfId="10584"/>
    <cellStyle name="Note 5 7 4 2" xfId="25649"/>
    <cellStyle name="Note 5 7 5" xfId="14033"/>
    <cellStyle name="Note 5 7 5 2" xfId="29098"/>
    <cellStyle name="Note 5 7 6" xfId="17071"/>
    <cellStyle name="Note 5 7 6 2" xfId="32130"/>
    <cellStyle name="Note 5 7 7" xfId="6142"/>
    <cellStyle name="Note 5 7 7 2" xfId="21211"/>
    <cellStyle name="Note 5 7 8" xfId="34113"/>
    <cellStyle name="Note 5 8" xfId="2307"/>
    <cellStyle name="Note 5 8 2" xfId="3956"/>
    <cellStyle name="Note 5 8 2 2" xfId="8551"/>
    <cellStyle name="Note 5 8 2 2 2" xfId="23616"/>
    <cellStyle name="Note 5 8 2 3" xfId="12315"/>
    <cellStyle name="Note 5 8 2 3 2" xfId="27380"/>
    <cellStyle name="Note 5 8 2 4" xfId="15764"/>
    <cellStyle name="Note 5 8 2 4 2" xfId="30829"/>
    <cellStyle name="Note 5 8 2 5" xfId="17074"/>
    <cellStyle name="Note 5 8 2 5 2" xfId="32133"/>
    <cellStyle name="Note 5 8 2 6" xfId="19581"/>
    <cellStyle name="Note 5 8 3" xfId="6940"/>
    <cellStyle name="Note 5 8 3 2" xfId="22005"/>
    <cellStyle name="Note 5 8 4" xfId="10666"/>
    <cellStyle name="Note 5 8 4 2" xfId="25731"/>
    <cellStyle name="Note 5 8 5" xfId="14115"/>
    <cellStyle name="Note 5 8 5 2" xfId="29180"/>
    <cellStyle name="Note 5 8 6" xfId="17073"/>
    <cellStyle name="Note 5 8 6 2" xfId="32132"/>
    <cellStyle name="Note 5 8 7" xfId="8042"/>
    <cellStyle name="Note 5 8 7 2" xfId="23107"/>
    <cellStyle name="Note 5 8 8" xfId="34114"/>
    <cellStyle name="Note 5 9" xfId="2383"/>
    <cellStyle name="Note 5 9 2" xfId="3957"/>
    <cellStyle name="Note 5 9 2 2" xfId="8552"/>
    <cellStyle name="Note 5 9 2 2 2" xfId="23617"/>
    <cellStyle name="Note 5 9 2 3" xfId="12316"/>
    <cellStyle name="Note 5 9 2 3 2" xfId="27381"/>
    <cellStyle name="Note 5 9 2 4" xfId="15765"/>
    <cellStyle name="Note 5 9 2 4 2" xfId="30830"/>
    <cellStyle name="Note 5 9 2 5" xfId="17076"/>
    <cellStyle name="Note 5 9 2 5 2" xfId="32135"/>
    <cellStyle name="Note 5 9 2 6" xfId="19582"/>
    <cellStyle name="Note 5 9 3" xfId="7016"/>
    <cellStyle name="Note 5 9 3 2" xfId="22081"/>
    <cellStyle name="Note 5 9 4" xfId="10742"/>
    <cellStyle name="Note 5 9 4 2" xfId="25807"/>
    <cellStyle name="Note 5 9 5" xfId="14191"/>
    <cellStyle name="Note 5 9 5 2" xfId="29256"/>
    <cellStyle name="Note 5 9 6" xfId="17075"/>
    <cellStyle name="Note 5 9 6 2" xfId="32134"/>
    <cellStyle name="Note 5 9 7" xfId="5548"/>
    <cellStyle name="Note 5 9 7 2" xfId="20696"/>
    <cellStyle name="Note 5 9 8" xfId="34115"/>
    <cellStyle name="Note 6" xfId="1100"/>
    <cellStyle name="Note 6 10" xfId="2472"/>
    <cellStyle name="Note 6 10 2" xfId="3959"/>
    <cellStyle name="Note 6 10 2 2" xfId="8554"/>
    <cellStyle name="Note 6 10 2 2 2" xfId="23619"/>
    <cellStyle name="Note 6 10 2 3" xfId="12318"/>
    <cellStyle name="Note 6 10 2 3 2" xfId="27383"/>
    <cellStyle name="Note 6 10 2 4" xfId="15767"/>
    <cellStyle name="Note 6 10 2 4 2" xfId="30832"/>
    <cellStyle name="Note 6 10 2 5" xfId="17079"/>
    <cellStyle name="Note 6 10 2 5 2" xfId="32138"/>
    <cellStyle name="Note 6 10 2 6" xfId="19584"/>
    <cellStyle name="Note 6 10 3" xfId="7105"/>
    <cellStyle name="Note 6 10 3 2" xfId="22170"/>
    <cellStyle name="Note 6 10 4" xfId="10831"/>
    <cellStyle name="Note 6 10 4 2" xfId="25896"/>
    <cellStyle name="Note 6 10 5" xfId="14280"/>
    <cellStyle name="Note 6 10 5 2" xfId="29345"/>
    <cellStyle name="Note 6 10 6" xfId="17078"/>
    <cellStyle name="Note 6 10 6 2" xfId="32137"/>
    <cellStyle name="Note 6 10 7" xfId="13862"/>
    <cellStyle name="Note 6 10 7 2" xfId="28927"/>
    <cellStyle name="Note 6 10 8" xfId="34116"/>
    <cellStyle name="Note 6 11" xfId="2551"/>
    <cellStyle name="Note 6 11 2" xfId="3960"/>
    <cellStyle name="Note 6 11 2 2" xfId="8555"/>
    <cellStyle name="Note 6 11 2 2 2" xfId="23620"/>
    <cellStyle name="Note 6 11 2 3" xfId="12319"/>
    <cellStyle name="Note 6 11 2 3 2" xfId="27384"/>
    <cellStyle name="Note 6 11 2 4" xfId="15768"/>
    <cellStyle name="Note 6 11 2 4 2" xfId="30833"/>
    <cellStyle name="Note 6 11 2 5" xfId="17081"/>
    <cellStyle name="Note 6 11 2 5 2" xfId="32140"/>
    <cellStyle name="Note 6 11 2 6" xfId="19585"/>
    <cellStyle name="Note 6 11 3" xfId="7184"/>
    <cellStyle name="Note 6 11 3 2" xfId="22249"/>
    <cellStyle name="Note 6 11 4" xfId="10910"/>
    <cellStyle name="Note 6 11 4 2" xfId="25975"/>
    <cellStyle name="Note 6 11 5" xfId="14359"/>
    <cellStyle name="Note 6 11 5 2" xfId="29424"/>
    <cellStyle name="Note 6 11 6" xfId="17080"/>
    <cellStyle name="Note 6 11 6 2" xfId="32139"/>
    <cellStyle name="Note 6 11 7" xfId="8126"/>
    <cellStyle name="Note 6 11 7 2" xfId="23191"/>
    <cellStyle name="Note 6 11 8" xfId="34117"/>
    <cellStyle name="Note 6 12" xfId="2652"/>
    <cellStyle name="Note 6 12 2" xfId="3961"/>
    <cellStyle name="Note 6 12 2 2" xfId="8556"/>
    <cellStyle name="Note 6 12 2 2 2" xfId="23621"/>
    <cellStyle name="Note 6 12 2 3" xfId="12320"/>
    <cellStyle name="Note 6 12 2 3 2" xfId="27385"/>
    <cellStyle name="Note 6 12 2 4" xfId="15769"/>
    <cellStyle name="Note 6 12 2 4 2" xfId="30834"/>
    <cellStyle name="Note 6 12 2 5" xfId="17083"/>
    <cellStyle name="Note 6 12 2 5 2" xfId="32142"/>
    <cellStyle name="Note 6 12 2 6" xfId="19586"/>
    <cellStyle name="Note 6 12 3" xfId="7285"/>
    <cellStyle name="Note 6 12 3 2" xfId="22350"/>
    <cellStyle name="Note 6 12 4" xfId="11011"/>
    <cellStyle name="Note 6 12 4 2" xfId="26076"/>
    <cellStyle name="Note 6 12 5" xfId="14460"/>
    <cellStyle name="Note 6 12 5 2" xfId="29525"/>
    <cellStyle name="Note 6 12 6" xfId="17082"/>
    <cellStyle name="Note 6 12 6 2" xfId="32141"/>
    <cellStyle name="Note 6 12 7" xfId="5562"/>
    <cellStyle name="Note 6 12 7 2" xfId="20710"/>
    <cellStyle name="Note 6 12 8" xfId="34118"/>
    <cellStyle name="Note 6 13" xfId="2588"/>
    <cellStyle name="Note 6 13 2" xfId="3962"/>
    <cellStyle name="Note 6 13 2 2" xfId="8557"/>
    <cellStyle name="Note 6 13 2 2 2" xfId="23622"/>
    <cellStyle name="Note 6 13 2 3" xfId="12321"/>
    <cellStyle name="Note 6 13 2 3 2" xfId="27386"/>
    <cellStyle name="Note 6 13 2 4" xfId="15770"/>
    <cellStyle name="Note 6 13 2 4 2" xfId="30835"/>
    <cellStyle name="Note 6 13 2 5" xfId="17085"/>
    <cellStyle name="Note 6 13 2 5 2" xfId="32144"/>
    <cellStyle name="Note 6 13 2 6" xfId="19587"/>
    <cellStyle name="Note 6 13 3" xfId="7221"/>
    <cellStyle name="Note 6 13 3 2" xfId="22286"/>
    <cellStyle name="Note 6 13 4" xfId="10947"/>
    <cellStyle name="Note 6 13 4 2" xfId="26012"/>
    <cellStyle name="Note 6 13 5" xfId="14396"/>
    <cellStyle name="Note 6 13 5 2" xfId="29461"/>
    <cellStyle name="Note 6 13 6" xfId="17084"/>
    <cellStyle name="Note 6 13 6 2" xfId="32143"/>
    <cellStyle name="Note 6 13 7" xfId="6190"/>
    <cellStyle name="Note 6 13 7 2" xfId="21259"/>
    <cellStyle name="Note 6 13 8" xfId="34119"/>
    <cellStyle name="Note 6 14" xfId="2814"/>
    <cellStyle name="Note 6 14 2" xfId="3963"/>
    <cellStyle name="Note 6 14 2 2" xfId="8558"/>
    <cellStyle name="Note 6 14 2 2 2" xfId="23623"/>
    <cellStyle name="Note 6 14 2 3" xfId="12322"/>
    <cellStyle name="Note 6 14 2 3 2" xfId="27387"/>
    <cellStyle name="Note 6 14 2 4" xfId="15771"/>
    <cellStyle name="Note 6 14 2 4 2" xfId="30836"/>
    <cellStyle name="Note 6 14 2 5" xfId="17087"/>
    <cellStyle name="Note 6 14 2 5 2" xfId="32146"/>
    <cellStyle name="Note 6 14 2 6" xfId="19588"/>
    <cellStyle name="Note 6 14 3" xfId="7447"/>
    <cellStyle name="Note 6 14 3 2" xfId="22512"/>
    <cellStyle name="Note 6 14 4" xfId="11173"/>
    <cellStyle name="Note 6 14 4 2" xfId="26238"/>
    <cellStyle name="Note 6 14 5" xfId="14622"/>
    <cellStyle name="Note 6 14 5 2" xfId="29687"/>
    <cellStyle name="Note 6 14 6" xfId="17086"/>
    <cellStyle name="Note 6 14 6 2" xfId="32145"/>
    <cellStyle name="Note 6 14 7" xfId="13905"/>
    <cellStyle name="Note 6 14 7 2" xfId="28970"/>
    <cellStyle name="Note 6 14 8" xfId="34120"/>
    <cellStyle name="Note 6 15" xfId="2780"/>
    <cellStyle name="Note 6 15 2" xfId="3964"/>
    <cellStyle name="Note 6 15 2 2" xfId="8559"/>
    <cellStyle name="Note 6 15 2 2 2" xfId="23624"/>
    <cellStyle name="Note 6 15 2 3" xfId="12323"/>
    <cellStyle name="Note 6 15 2 3 2" xfId="27388"/>
    <cellStyle name="Note 6 15 2 4" xfId="15772"/>
    <cellStyle name="Note 6 15 2 4 2" xfId="30837"/>
    <cellStyle name="Note 6 15 2 5" xfId="17089"/>
    <cellStyle name="Note 6 15 2 5 2" xfId="32148"/>
    <cellStyle name="Note 6 15 2 6" xfId="19589"/>
    <cellStyle name="Note 6 15 3" xfId="7413"/>
    <cellStyle name="Note 6 15 3 2" xfId="22478"/>
    <cellStyle name="Note 6 15 4" xfId="11139"/>
    <cellStyle name="Note 6 15 4 2" xfId="26204"/>
    <cellStyle name="Note 6 15 5" xfId="14588"/>
    <cellStyle name="Note 6 15 5 2" xfId="29653"/>
    <cellStyle name="Note 6 15 6" xfId="17088"/>
    <cellStyle name="Note 6 15 6 2" xfId="32147"/>
    <cellStyle name="Note 6 15 7" xfId="13894"/>
    <cellStyle name="Note 6 15 7 2" xfId="28959"/>
    <cellStyle name="Note 6 15 8" xfId="34121"/>
    <cellStyle name="Note 6 16" xfId="3958"/>
    <cellStyle name="Note 6 16 2" xfId="8553"/>
    <cellStyle name="Note 6 16 2 2" xfId="23618"/>
    <cellStyle name="Note 6 16 3" xfId="12317"/>
    <cellStyle name="Note 6 16 3 2" xfId="27382"/>
    <cellStyle name="Note 6 16 4" xfId="15766"/>
    <cellStyle name="Note 6 16 4 2" xfId="30831"/>
    <cellStyle name="Note 6 16 5" xfId="17090"/>
    <cellStyle name="Note 6 16 5 2" xfId="32149"/>
    <cellStyle name="Note 6 16 6" xfId="19583"/>
    <cellStyle name="Note 6 17" xfId="5782"/>
    <cellStyle name="Note 6 17 2" xfId="20877"/>
    <cellStyle name="Note 6 18" xfId="9461"/>
    <cellStyle name="Note 6 18 2" xfId="24526"/>
    <cellStyle name="Note 6 19" xfId="17077"/>
    <cellStyle name="Note 6 19 2" xfId="32136"/>
    <cellStyle name="Note 6 2" xfId="1942"/>
    <cellStyle name="Note 6 2 2" xfId="3965"/>
    <cellStyle name="Note 6 2 2 2" xfId="8560"/>
    <cellStyle name="Note 6 2 2 2 2" xfId="23625"/>
    <cellStyle name="Note 6 2 2 3" xfId="12324"/>
    <cellStyle name="Note 6 2 2 3 2" xfId="27389"/>
    <cellStyle name="Note 6 2 2 4" xfId="15773"/>
    <cellStyle name="Note 6 2 2 4 2" xfId="30838"/>
    <cellStyle name="Note 6 2 2 5" xfId="17092"/>
    <cellStyle name="Note 6 2 2 5 2" xfId="32151"/>
    <cellStyle name="Note 6 2 2 6" xfId="19590"/>
    <cellStyle name="Note 6 2 3" xfId="6580"/>
    <cellStyle name="Note 6 2 3 2" xfId="21645"/>
    <cellStyle name="Note 6 2 4" xfId="10301"/>
    <cellStyle name="Note 6 2 4 2" xfId="25366"/>
    <cellStyle name="Note 6 2 5" xfId="17091"/>
    <cellStyle name="Note 6 2 5 2" xfId="32150"/>
    <cellStyle name="Note 6 2 6" xfId="34122"/>
    <cellStyle name="Note 6 20" xfId="34123"/>
    <cellStyle name="Note 6 21" xfId="35040"/>
    <cellStyle name="Note 6 22" xfId="35131"/>
    <cellStyle name="Note 6 23" xfId="35186"/>
    <cellStyle name="Note 6 24" xfId="35575"/>
    <cellStyle name="Note 6 25" xfId="35789"/>
    <cellStyle name="Note 6 26" xfId="35901"/>
    <cellStyle name="Note 6 3" xfId="2082"/>
    <cellStyle name="Note 6 3 2" xfId="3966"/>
    <cellStyle name="Note 6 3 2 2" xfId="8561"/>
    <cellStyle name="Note 6 3 2 2 2" xfId="23626"/>
    <cellStyle name="Note 6 3 2 3" xfId="12325"/>
    <cellStyle name="Note 6 3 2 3 2" xfId="27390"/>
    <cellStyle name="Note 6 3 2 4" xfId="15774"/>
    <cellStyle name="Note 6 3 2 4 2" xfId="30839"/>
    <cellStyle name="Note 6 3 2 5" xfId="17094"/>
    <cellStyle name="Note 6 3 2 5 2" xfId="32153"/>
    <cellStyle name="Note 6 3 2 6" xfId="19591"/>
    <cellStyle name="Note 6 3 3" xfId="6715"/>
    <cellStyle name="Note 6 3 3 2" xfId="21780"/>
    <cellStyle name="Note 6 3 4" xfId="10441"/>
    <cellStyle name="Note 6 3 4 2" xfId="25506"/>
    <cellStyle name="Note 6 3 5" xfId="17093"/>
    <cellStyle name="Note 6 3 5 2" xfId="32152"/>
    <cellStyle name="Note 6 3 6" xfId="34124"/>
    <cellStyle name="Note 6 4" xfId="1704"/>
    <cellStyle name="Note 6 4 2" xfId="3967"/>
    <cellStyle name="Note 6 4 2 2" xfId="8562"/>
    <cellStyle name="Note 6 4 2 2 2" xfId="23627"/>
    <cellStyle name="Note 6 4 2 3" xfId="12326"/>
    <cellStyle name="Note 6 4 2 3 2" xfId="27391"/>
    <cellStyle name="Note 6 4 2 4" xfId="15775"/>
    <cellStyle name="Note 6 4 2 4 2" xfId="30840"/>
    <cellStyle name="Note 6 4 2 5" xfId="17096"/>
    <cellStyle name="Note 6 4 2 5 2" xfId="32155"/>
    <cellStyle name="Note 6 4 2 6" xfId="19592"/>
    <cellStyle name="Note 6 4 3" xfId="6353"/>
    <cellStyle name="Note 6 4 3 2" xfId="21421"/>
    <cellStyle name="Note 6 4 4" xfId="10064"/>
    <cellStyle name="Note 6 4 4 2" xfId="25129"/>
    <cellStyle name="Note 6 4 5" xfId="13521"/>
    <cellStyle name="Note 6 4 5 2" xfId="28586"/>
    <cellStyle name="Note 6 4 6" xfId="17095"/>
    <cellStyle name="Note 6 4 6 2" xfId="32154"/>
    <cellStyle name="Note 6 4 7" xfId="9498"/>
    <cellStyle name="Note 6 4 7 2" xfId="24563"/>
    <cellStyle name="Note 6 4 8" xfId="34125"/>
    <cellStyle name="Note 6 5" xfId="1628"/>
    <cellStyle name="Note 6 5 2" xfId="3968"/>
    <cellStyle name="Note 6 5 2 2" xfId="8563"/>
    <cellStyle name="Note 6 5 2 2 2" xfId="23628"/>
    <cellStyle name="Note 6 5 2 3" xfId="12327"/>
    <cellStyle name="Note 6 5 2 3 2" xfId="27392"/>
    <cellStyle name="Note 6 5 2 4" xfId="15776"/>
    <cellStyle name="Note 6 5 2 4 2" xfId="30841"/>
    <cellStyle name="Note 6 5 2 5" xfId="17098"/>
    <cellStyle name="Note 6 5 2 5 2" xfId="32157"/>
    <cellStyle name="Note 6 5 2 6" xfId="19593"/>
    <cellStyle name="Note 6 5 3" xfId="6278"/>
    <cellStyle name="Note 6 5 3 2" xfId="21346"/>
    <cellStyle name="Note 6 5 4" xfId="9988"/>
    <cellStyle name="Note 6 5 4 2" xfId="25053"/>
    <cellStyle name="Note 6 5 5" xfId="13445"/>
    <cellStyle name="Note 6 5 5 2" xfId="28510"/>
    <cellStyle name="Note 6 5 6" xfId="17097"/>
    <cellStyle name="Note 6 5 6 2" xfId="32156"/>
    <cellStyle name="Note 6 5 7" xfId="10272"/>
    <cellStyle name="Note 6 5 7 2" xfId="25337"/>
    <cellStyle name="Note 6 5 8" xfId="34126"/>
    <cellStyle name="Note 6 6" xfId="2178"/>
    <cellStyle name="Note 6 6 2" xfId="3969"/>
    <cellStyle name="Note 6 6 2 2" xfId="8564"/>
    <cellStyle name="Note 6 6 2 2 2" xfId="23629"/>
    <cellStyle name="Note 6 6 2 3" xfId="12328"/>
    <cellStyle name="Note 6 6 2 3 2" xfId="27393"/>
    <cellStyle name="Note 6 6 2 4" xfId="15777"/>
    <cellStyle name="Note 6 6 2 4 2" xfId="30842"/>
    <cellStyle name="Note 6 6 2 5" xfId="17100"/>
    <cellStyle name="Note 6 6 2 5 2" xfId="32159"/>
    <cellStyle name="Note 6 6 2 6" xfId="19594"/>
    <cellStyle name="Note 6 6 3" xfId="6811"/>
    <cellStyle name="Note 6 6 3 2" xfId="21876"/>
    <cellStyle name="Note 6 6 4" xfId="10537"/>
    <cellStyle name="Note 6 6 4 2" xfId="25602"/>
    <cellStyle name="Note 6 6 5" xfId="13986"/>
    <cellStyle name="Note 6 6 5 2" xfId="29051"/>
    <cellStyle name="Note 6 6 6" xfId="17099"/>
    <cellStyle name="Note 6 6 6 2" xfId="32158"/>
    <cellStyle name="Note 6 6 7" xfId="7983"/>
    <cellStyle name="Note 6 6 7 2" xfId="23048"/>
    <cellStyle name="Note 6 6 8" xfId="34127"/>
    <cellStyle name="Note 6 7" xfId="2226"/>
    <cellStyle name="Note 6 7 2" xfId="3970"/>
    <cellStyle name="Note 6 7 2 2" xfId="8565"/>
    <cellStyle name="Note 6 7 2 2 2" xfId="23630"/>
    <cellStyle name="Note 6 7 2 3" xfId="12329"/>
    <cellStyle name="Note 6 7 2 3 2" xfId="27394"/>
    <cellStyle name="Note 6 7 2 4" xfId="15778"/>
    <cellStyle name="Note 6 7 2 4 2" xfId="30843"/>
    <cellStyle name="Note 6 7 2 5" xfId="17102"/>
    <cellStyle name="Note 6 7 2 5 2" xfId="32161"/>
    <cellStyle name="Note 6 7 2 6" xfId="19595"/>
    <cellStyle name="Note 6 7 3" xfId="6859"/>
    <cellStyle name="Note 6 7 3 2" xfId="21924"/>
    <cellStyle name="Note 6 7 4" xfId="10585"/>
    <cellStyle name="Note 6 7 4 2" xfId="25650"/>
    <cellStyle name="Note 6 7 5" xfId="14034"/>
    <cellStyle name="Note 6 7 5 2" xfId="29099"/>
    <cellStyle name="Note 6 7 6" xfId="17101"/>
    <cellStyle name="Note 6 7 6 2" xfId="32160"/>
    <cellStyle name="Note 6 7 7" xfId="8006"/>
    <cellStyle name="Note 6 7 7 2" xfId="23071"/>
    <cellStyle name="Note 6 7 8" xfId="34128"/>
    <cellStyle name="Note 6 8" xfId="2308"/>
    <cellStyle name="Note 6 8 2" xfId="3971"/>
    <cellStyle name="Note 6 8 2 2" xfId="8566"/>
    <cellStyle name="Note 6 8 2 2 2" xfId="23631"/>
    <cellStyle name="Note 6 8 2 3" xfId="12330"/>
    <cellStyle name="Note 6 8 2 3 2" xfId="27395"/>
    <cellStyle name="Note 6 8 2 4" xfId="15779"/>
    <cellStyle name="Note 6 8 2 4 2" xfId="30844"/>
    <cellStyle name="Note 6 8 2 5" xfId="17104"/>
    <cellStyle name="Note 6 8 2 5 2" xfId="32163"/>
    <cellStyle name="Note 6 8 2 6" xfId="19596"/>
    <cellStyle name="Note 6 8 3" xfId="6941"/>
    <cellStyle name="Note 6 8 3 2" xfId="22006"/>
    <cellStyle name="Note 6 8 4" xfId="10667"/>
    <cellStyle name="Note 6 8 4 2" xfId="25732"/>
    <cellStyle name="Note 6 8 5" xfId="14116"/>
    <cellStyle name="Note 6 8 5 2" xfId="29181"/>
    <cellStyle name="Note 6 8 6" xfId="17103"/>
    <cellStyle name="Note 6 8 6 2" xfId="32162"/>
    <cellStyle name="Note 6 8 7" xfId="5921"/>
    <cellStyle name="Note 6 8 7 2" xfId="20990"/>
    <cellStyle name="Note 6 8 8" xfId="34129"/>
    <cellStyle name="Note 6 9" xfId="2384"/>
    <cellStyle name="Note 6 9 2" xfId="3972"/>
    <cellStyle name="Note 6 9 2 2" xfId="8567"/>
    <cellStyle name="Note 6 9 2 2 2" xfId="23632"/>
    <cellStyle name="Note 6 9 2 3" xfId="12331"/>
    <cellStyle name="Note 6 9 2 3 2" xfId="27396"/>
    <cellStyle name="Note 6 9 2 4" xfId="15780"/>
    <cellStyle name="Note 6 9 2 4 2" xfId="30845"/>
    <cellStyle name="Note 6 9 2 5" xfId="17106"/>
    <cellStyle name="Note 6 9 2 5 2" xfId="32165"/>
    <cellStyle name="Note 6 9 2 6" xfId="19597"/>
    <cellStyle name="Note 6 9 3" xfId="7017"/>
    <cellStyle name="Note 6 9 3 2" xfId="22082"/>
    <cellStyle name="Note 6 9 4" xfId="10743"/>
    <cellStyle name="Note 6 9 4 2" xfId="25808"/>
    <cellStyle name="Note 6 9 5" xfId="14192"/>
    <cellStyle name="Note 6 9 5 2" xfId="29257"/>
    <cellStyle name="Note 6 9 6" xfId="17105"/>
    <cellStyle name="Note 6 9 6 2" xfId="32164"/>
    <cellStyle name="Note 6 9 7" xfId="5933"/>
    <cellStyle name="Note 6 9 7 2" xfId="21002"/>
    <cellStyle name="Note 6 9 8" xfId="34130"/>
    <cellStyle name="Note 7" xfId="1101"/>
    <cellStyle name="Note 7 10" xfId="2473"/>
    <cellStyle name="Note 7 10 2" xfId="3974"/>
    <cellStyle name="Note 7 10 2 2" xfId="8569"/>
    <cellStyle name="Note 7 10 2 2 2" xfId="23634"/>
    <cellStyle name="Note 7 10 2 3" xfId="12333"/>
    <cellStyle name="Note 7 10 2 3 2" xfId="27398"/>
    <cellStyle name="Note 7 10 2 4" xfId="15782"/>
    <cellStyle name="Note 7 10 2 4 2" xfId="30847"/>
    <cellStyle name="Note 7 10 2 5" xfId="17109"/>
    <cellStyle name="Note 7 10 2 5 2" xfId="32168"/>
    <cellStyle name="Note 7 10 2 6" xfId="19599"/>
    <cellStyle name="Note 7 10 3" xfId="7106"/>
    <cellStyle name="Note 7 10 3 2" xfId="22171"/>
    <cellStyle name="Note 7 10 4" xfId="10832"/>
    <cellStyle name="Note 7 10 4 2" xfId="25897"/>
    <cellStyle name="Note 7 10 5" xfId="14281"/>
    <cellStyle name="Note 7 10 5 2" xfId="29346"/>
    <cellStyle name="Note 7 10 6" xfId="17108"/>
    <cellStyle name="Note 7 10 6 2" xfId="32167"/>
    <cellStyle name="Note 7 10 7" xfId="6684"/>
    <cellStyle name="Note 7 10 7 2" xfId="21749"/>
    <cellStyle name="Note 7 10 8" xfId="34131"/>
    <cellStyle name="Note 7 11" xfId="2552"/>
    <cellStyle name="Note 7 11 2" xfId="3975"/>
    <cellStyle name="Note 7 11 2 2" xfId="8570"/>
    <cellStyle name="Note 7 11 2 2 2" xfId="23635"/>
    <cellStyle name="Note 7 11 2 3" xfId="12334"/>
    <cellStyle name="Note 7 11 2 3 2" xfId="27399"/>
    <cellStyle name="Note 7 11 2 4" xfId="15783"/>
    <cellStyle name="Note 7 11 2 4 2" xfId="30848"/>
    <cellStyle name="Note 7 11 2 5" xfId="17111"/>
    <cellStyle name="Note 7 11 2 5 2" xfId="32170"/>
    <cellStyle name="Note 7 11 2 6" xfId="19600"/>
    <cellStyle name="Note 7 11 3" xfId="7185"/>
    <cellStyle name="Note 7 11 3 2" xfId="22250"/>
    <cellStyle name="Note 7 11 4" xfId="10911"/>
    <cellStyle name="Note 7 11 4 2" xfId="25976"/>
    <cellStyle name="Note 7 11 5" xfId="14360"/>
    <cellStyle name="Note 7 11 5 2" xfId="29425"/>
    <cellStyle name="Note 7 11 6" xfId="17110"/>
    <cellStyle name="Note 7 11 6 2" xfId="32169"/>
    <cellStyle name="Note 7 11 7" xfId="6192"/>
    <cellStyle name="Note 7 11 7 2" xfId="21261"/>
    <cellStyle name="Note 7 11 8" xfId="34132"/>
    <cellStyle name="Note 7 12" xfId="2653"/>
    <cellStyle name="Note 7 12 2" xfId="3976"/>
    <cellStyle name="Note 7 12 2 2" xfId="8571"/>
    <cellStyle name="Note 7 12 2 2 2" xfId="23636"/>
    <cellStyle name="Note 7 12 2 3" xfId="12335"/>
    <cellStyle name="Note 7 12 2 3 2" xfId="27400"/>
    <cellStyle name="Note 7 12 2 4" xfId="15784"/>
    <cellStyle name="Note 7 12 2 4 2" xfId="30849"/>
    <cellStyle name="Note 7 12 2 5" xfId="17113"/>
    <cellStyle name="Note 7 12 2 5 2" xfId="32172"/>
    <cellStyle name="Note 7 12 2 6" xfId="19601"/>
    <cellStyle name="Note 7 12 3" xfId="7286"/>
    <cellStyle name="Note 7 12 3 2" xfId="22351"/>
    <cellStyle name="Note 7 12 4" xfId="11012"/>
    <cellStyle name="Note 7 12 4 2" xfId="26077"/>
    <cellStyle name="Note 7 12 5" xfId="14461"/>
    <cellStyle name="Note 7 12 5 2" xfId="29526"/>
    <cellStyle name="Note 7 12 6" xfId="17112"/>
    <cellStyle name="Note 7 12 6 2" xfId="32171"/>
    <cellStyle name="Note 7 12 7" xfId="5563"/>
    <cellStyle name="Note 7 12 7 2" xfId="20711"/>
    <cellStyle name="Note 7 12 8" xfId="34133"/>
    <cellStyle name="Note 7 13" xfId="2589"/>
    <cellStyle name="Note 7 13 2" xfId="3977"/>
    <cellStyle name="Note 7 13 2 2" xfId="8572"/>
    <cellStyle name="Note 7 13 2 2 2" xfId="23637"/>
    <cellStyle name="Note 7 13 2 3" xfId="12336"/>
    <cellStyle name="Note 7 13 2 3 2" xfId="27401"/>
    <cellStyle name="Note 7 13 2 4" xfId="15785"/>
    <cellStyle name="Note 7 13 2 4 2" xfId="30850"/>
    <cellStyle name="Note 7 13 2 5" xfId="17115"/>
    <cellStyle name="Note 7 13 2 5 2" xfId="32174"/>
    <cellStyle name="Note 7 13 2 6" xfId="19602"/>
    <cellStyle name="Note 7 13 3" xfId="7222"/>
    <cellStyle name="Note 7 13 3 2" xfId="22287"/>
    <cellStyle name="Note 7 13 4" xfId="10948"/>
    <cellStyle name="Note 7 13 4 2" xfId="26013"/>
    <cellStyle name="Note 7 13 5" xfId="14397"/>
    <cellStyle name="Note 7 13 5 2" xfId="29462"/>
    <cellStyle name="Note 7 13 6" xfId="17114"/>
    <cellStyle name="Note 7 13 6 2" xfId="32173"/>
    <cellStyle name="Note 7 13 7" xfId="8144"/>
    <cellStyle name="Note 7 13 7 2" xfId="23209"/>
    <cellStyle name="Note 7 13 8" xfId="34134"/>
    <cellStyle name="Note 7 14" xfId="2815"/>
    <cellStyle name="Note 7 14 2" xfId="3978"/>
    <cellStyle name="Note 7 14 2 2" xfId="8573"/>
    <cellStyle name="Note 7 14 2 2 2" xfId="23638"/>
    <cellStyle name="Note 7 14 2 3" xfId="12337"/>
    <cellStyle name="Note 7 14 2 3 2" xfId="27402"/>
    <cellStyle name="Note 7 14 2 4" xfId="15786"/>
    <cellStyle name="Note 7 14 2 4 2" xfId="30851"/>
    <cellStyle name="Note 7 14 2 5" xfId="17117"/>
    <cellStyle name="Note 7 14 2 5 2" xfId="32176"/>
    <cellStyle name="Note 7 14 2 6" xfId="19603"/>
    <cellStyle name="Note 7 14 3" xfId="7448"/>
    <cellStyle name="Note 7 14 3 2" xfId="22513"/>
    <cellStyle name="Note 7 14 4" xfId="11174"/>
    <cellStyle name="Note 7 14 4 2" xfId="26239"/>
    <cellStyle name="Note 7 14 5" xfId="14623"/>
    <cellStyle name="Note 7 14 5 2" xfId="29688"/>
    <cellStyle name="Note 7 14 6" xfId="17116"/>
    <cellStyle name="Note 7 14 6 2" xfId="32175"/>
    <cellStyle name="Note 7 14 7" xfId="5701"/>
    <cellStyle name="Note 7 14 7 2" xfId="20818"/>
    <cellStyle name="Note 7 14 8" xfId="34135"/>
    <cellStyle name="Note 7 15" xfId="2781"/>
    <cellStyle name="Note 7 15 2" xfId="3979"/>
    <cellStyle name="Note 7 15 2 2" xfId="8574"/>
    <cellStyle name="Note 7 15 2 2 2" xfId="23639"/>
    <cellStyle name="Note 7 15 2 3" xfId="12338"/>
    <cellStyle name="Note 7 15 2 3 2" xfId="27403"/>
    <cellStyle name="Note 7 15 2 4" xfId="15787"/>
    <cellStyle name="Note 7 15 2 4 2" xfId="30852"/>
    <cellStyle name="Note 7 15 2 5" xfId="17119"/>
    <cellStyle name="Note 7 15 2 5 2" xfId="32178"/>
    <cellStyle name="Note 7 15 2 6" xfId="19604"/>
    <cellStyle name="Note 7 15 3" xfId="7414"/>
    <cellStyle name="Note 7 15 3 2" xfId="22479"/>
    <cellStyle name="Note 7 15 4" xfId="11140"/>
    <cellStyle name="Note 7 15 4 2" xfId="26205"/>
    <cellStyle name="Note 7 15 5" xfId="14589"/>
    <cellStyle name="Note 7 15 5 2" xfId="29654"/>
    <cellStyle name="Note 7 15 6" xfId="17118"/>
    <cellStyle name="Note 7 15 6 2" xfId="32177"/>
    <cellStyle name="Note 7 15 7" xfId="5689"/>
    <cellStyle name="Note 7 15 7 2" xfId="20806"/>
    <cellStyle name="Note 7 15 8" xfId="34136"/>
    <cellStyle name="Note 7 16" xfId="3973"/>
    <cellStyle name="Note 7 16 2" xfId="8568"/>
    <cellStyle name="Note 7 16 2 2" xfId="23633"/>
    <cellStyle name="Note 7 16 3" xfId="12332"/>
    <cellStyle name="Note 7 16 3 2" xfId="27397"/>
    <cellStyle name="Note 7 16 4" xfId="15781"/>
    <cellStyle name="Note 7 16 4 2" xfId="30846"/>
    <cellStyle name="Note 7 16 5" xfId="17120"/>
    <cellStyle name="Note 7 16 5 2" xfId="32179"/>
    <cellStyle name="Note 7 16 6" xfId="19598"/>
    <cellStyle name="Note 7 17" xfId="5783"/>
    <cellStyle name="Note 7 17 2" xfId="20878"/>
    <cellStyle name="Note 7 18" xfId="9462"/>
    <cellStyle name="Note 7 18 2" xfId="24527"/>
    <cellStyle name="Note 7 19" xfId="17107"/>
    <cellStyle name="Note 7 19 2" xfId="32166"/>
    <cellStyle name="Note 7 2" xfId="1941"/>
    <cellStyle name="Note 7 2 2" xfId="3980"/>
    <cellStyle name="Note 7 2 2 2" xfId="8575"/>
    <cellStyle name="Note 7 2 2 2 2" xfId="23640"/>
    <cellStyle name="Note 7 2 2 3" xfId="12339"/>
    <cellStyle name="Note 7 2 2 3 2" xfId="27404"/>
    <cellStyle name="Note 7 2 2 4" xfId="15788"/>
    <cellStyle name="Note 7 2 2 4 2" xfId="30853"/>
    <cellStyle name="Note 7 2 2 5" xfId="17122"/>
    <cellStyle name="Note 7 2 2 5 2" xfId="32181"/>
    <cellStyle name="Note 7 2 2 6" xfId="19605"/>
    <cellStyle name="Note 7 2 3" xfId="6579"/>
    <cellStyle name="Note 7 2 3 2" xfId="21644"/>
    <cellStyle name="Note 7 2 4" xfId="10300"/>
    <cellStyle name="Note 7 2 4 2" xfId="25365"/>
    <cellStyle name="Note 7 2 5" xfId="17121"/>
    <cellStyle name="Note 7 2 5 2" xfId="32180"/>
    <cellStyle name="Note 7 2 6" xfId="34137"/>
    <cellStyle name="Note 7 20" xfId="34138"/>
    <cellStyle name="Note 7 21" xfId="35041"/>
    <cellStyle name="Note 7 22" xfId="35107"/>
    <cellStyle name="Note 7 23" xfId="35185"/>
    <cellStyle name="Note 7 24" xfId="35414"/>
    <cellStyle name="Note 7 25" xfId="35676"/>
    <cellStyle name="Note 7 26" xfId="35908"/>
    <cellStyle name="Note 7 3" xfId="2083"/>
    <cellStyle name="Note 7 3 2" xfId="3981"/>
    <cellStyle name="Note 7 3 2 2" xfId="8576"/>
    <cellStyle name="Note 7 3 2 2 2" xfId="23641"/>
    <cellStyle name="Note 7 3 2 3" xfId="12340"/>
    <cellStyle name="Note 7 3 2 3 2" xfId="27405"/>
    <cellStyle name="Note 7 3 2 4" xfId="15789"/>
    <cellStyle name="Note 7 3 2 4 2" xfId="30854"/>
    <cellStyle name="Note 7 3 2 5" xfId="17124"/>
    <cellStyle name="Note 7 3 2 5 2" xfId="32183"/>
    <cellStyle name="Note 7 3 2 6" xfId="19606"/>
    <cellStyle name="Note 7 3 3" xfId="6716"/>
    <cellStyle name="Note 7 3 3 2" xfId="21781"/>
    <cellStyle name="Note 7 3 4" xfId="10442"/>
    <cellStyle name="Note 7 3 4 2" xfId="25507"/>
    <cellStyle name="Note 7 3 5" xfId="17123"/>
    <cellStyle name="Note 7 3 5 2" xfId="32182"/>
    <cellStyle name="Note 7 3 6" xfId="34139"/>
    <cellStyle name="Note 7 4" xfId="1244"/>
    <cellStyle name="Note 7 4 2" xfId="3982"/>
    <cellStyle name="Note 7 4 2 2" xfId="8577"/>
    <cellStyle name="Note 7 4 2 2 2" xfId="23642"/>
    <cellStyle name="Note 7 4 2 3" xfId="12341"/>
    <cellStyle name="Note 7 4 2 3 2" xfId="27406"/>
    <cellStyle name="Note 7 4 2 4" xfId="15790"/>
    <cellStyle name="Note 7 4 2 4 2" xfId="30855"/>
    <cellStyle name="Note 7 4 2 5" xfId="17126"/>
    <cellStyle name="Note 7 4 2 5 2" xfId="32185"/>
    <cellStyle name="Note 7 4 2 6" xfId="19607"/>
    <cellStyle name="Note 7 4 3" xfId="5911"/>
    <cellStyle name="Note 7 4 3 2" xfId="20980"/>
    <cellStyle name="Note 7 4 4" xfId="9604"/>
    <cellStyle name="Note 7 4 4 2" xfId="24669"/>
    <cellStyle name="Note 7 4 5" xfId="13061"/>
    <cellStyle name="Note 7 4 5 2" xfId="28126"/>
    <cellStyle name="Note 7 4 6" xfId="17125"/>
    <cellStyle name="Note 7 4 6 2" xfId="32184"/>
    <cellStyle name="Note 7 4 7" xfId="16791"/>
    <cellStyle name="Note 7 4 7 2" xfId="31856"/>
    <cellStyle name="Note 7 4 8" xfId="34140"/>
    <cellStyle name="Note 7 5" xfId="1629"/>
    <cellStyle name="Note 7 5 2" xfId="3983"/>
    <cellStyle name="Note 7 5 2 2" xfId="8578"/>
    <cellStyle name="Note 7 5 2 2 2" xfId="23643"/>
    <cellStyle name="Note 7 5 2 3" xfId="12342"/>
    <cellStyle name="Note 7 5 2 3 2" xfId="27407"/>
    <cellStyle name="Note 7 5 2 4" xfId="15791"/>
    <cellStyle name="Note 7 5 2 4 2" xfId="30856"/>
    <cellStyle name="Note 7 5 2 5" xfId="17128"/>
    <cellStyle name="Note 7 5 2 5 2" xfId="32187"/>
    <cellStyle name="Note 7 5 2 6" xfId="19608"/>
    <cellStyle name="Note 7 5 3" xfId="6279"/>
    <cellStyle name="Note 7 5 3 2" xfId="21347"/>
    <cellStyle name="Note 7 5 4" xfId="9989"/>
    <cellStyle name="Note 7 5 4 2" xfId="25054"/>
    <cellStyle name="Note 7 5 5" xfId="13446"/>
    <cellStyle name="Note 7 5 5 2" xfId="28511"/>
    <cellStyle name="Note 7 5 6" xfId="17127"/>
    <cellStyle name="Note 7 5 6 2" xfId="32186"/>
    <cellStyle name="Note 7 5 7" xfId="9551"/>
    <cellStyle name="Note 7 5 7 2" xfId="24616"/>
    <cellStyle name="Note 7 5 8" xfId="34141"/>
    <cellStyle name="Note 7 6" xfId="2179"/>
    <cellStyle name="Note 7 6 2" xfId="3984"/>
    <cellStyle name="Note 7 6 2 2" xfId="8579"/>
    <cellStyle name="Note 7 6 2 2 2" xfId="23644"/>
    <cellStyle name="Note 7 6 2 3" xfId="12343"/>
    <cellStyle name="Note 7 6 2 3 2" xfId="27408"/>
    <cellStyle name="Note 7 6 2 4" xfId="15792"/>
    <cellStyle name="Note 7 6 2 4 2" xfId="30857"/>
    <cellStyle name="Note 7 6 2 5" xfId="17130"/>
    <cellStyle name="Note 7 6 2 5 2" xfId="32189"/>
    <cellStyle name="Note 7 6 2 6" xfId="19609"/>
    <cellStyle name="Note 7 6 3" xfId="6812"/>
    <cellStyle name="Note 7 6 3 2" xfId="21877"/>
    <cellStyle name="Note 7 6 4" xfId="10538"/>
    <cellStyle name="Note 7 6 4 2" xfId="25603"/>
    <cellStyle name="Note 7 6 5" xfId="13987"/>
    <cellStyle name="Note 7 6 5 2" xfId="29052"/>
    <cellStyle name="Note 7 6 6" xfId="17129"/>
    <cellStyle name="Note 7 6 6 2" xfId="32188"/>
    <cellStyle name="Note 7 6 7" xfId="7133"/>
    <cellStyle name="Note 7 6 7 2" xfId="22198"/>
    <cellStyle name="Note 7 6 8" xfId="34142"/>
    <cellStyle name="Note 7 7" xfId="2227"/>
    <cellStyle name="Note 7 7 2" xfId="3985"/>
    <cellStyle name="Note 7 7 2 2" xfId="8580"/>
    <cellStyle name="Note 7 7 2 2 2" xfId="23645"/>
    <cellStyle name="Note 7 7 2 3" xfId="12344"/>
    <cellStyle name="Note 7 7 2 3 2" xfId="27409"/>
    <cellStyle name="Note 7 7 2 4" xfId="15793"/>
    <cellStyle name="Note 7 7 2 4 2" xfId="30858"/>
    <cellStyle name="Note 7 7 2 5" xfId="17132"/>
    <cellStyle name="Note 7 7 2 5 2" xfId="32191"/>
    <cellStyle name="Note 7 7 2 6" xfId="19610"/>
    <cellStyle name="Note 7 7 3" xfId="6860"/>
    <cellStyle name="Note 7 7 3 2" xfId="21925"/>
    <cellStyle name="Note 7 7 4" xfId="10586"/>
    <cellStyle name="Note 7 7 4 2" xfId="25651"/>
    <cellStyle name="Note 7 7 5" xfId="14035"/>
    <cellStyle name="Note 7 7 5 2" xfId="29100"/>
    <cellStyle name="Note 7 7 6" xfId="17131"/>
    <cellStyle name="Note 7 7 6 2" xfId="32190"/>
    <cellStyle name="Note 7 7 7" xfId="5967"/>
    <cellStyle name="Note 7 7 7 2" xfId="21036"/>
    <cellStyle name="Note 7 7 8" xfId="34143"/>
    <cellStyle name="Note 7 8" xfId="2309"/>
    <cellStyle name="Note 7 8 2" xfId="3986"/>
    <cellStyle name="Note 7 8 2 2" xfId="8581"/>
    <cellStyle name="Note 7 8 2 2 2" xfId="23646"/>
    <cellStyle name="Note 7 8 2 3" xfId="12345"/>
    <cellStyle name="Note 7 8 2 3 2" xfId="27410"/>
    <cellStyle name="Note 7 8 2 4" xfId="15794"/>
    <cellStyle name="Note 7 8 2 4 2" xfId="30859"/>
    <cellStyle name="Note 7 8 2 5" xfId="17134"/>
    <cellStyle name="Note 7 8 2 5 2" xfId="32193"/>
    <cellStyle name="Note 7 8 2 6" xfId="19611"/>
    <cellStyle name="Note 7 8 3" xfId="6942"/>
    <cellStyle name="Note 7 8 3 2" xfId="22007"/>
    <cellStyle name="Note 7 8 4" xfId="10668"/>
    <cellStyle name="Note 7 8 4 2" xfId="25733"/>
    <cellStyle name="Note 7 8 5" xfId="14117"/>
    <cellStyle name="Note 7 8 5 2" xfId="29182"/>
    <cellStyle name="Note 7 8 6" xfId="17133"/>
    <cellStyle name="Note 7 8 6 2" xfId="32192"/>
    <cellStyle name="Note 7 8 7" xfId="8043"/>
    <cellStyle name="Note 7 8 7 2" xfId="23108"/>
    <cellStyle name="Note 7 8 8" xfId="34144"/>
    <cellStyle name="Note 7 9" xfId="2385"/>
    <cellStyle name="Note 7 9 2" xfId="3987"/>
    <cellStyle name="Note 7 9 2 2" xfId="8582"/>
    <cellStyle name="Note 7 9 2 2 2" xfId="23647"/>
    <cellStyle name="Note 7 9 2 3" xfId="12346"/>
    <cellStyle name="Note 7 9 2 3 2" xfId="27411"/>
    <cellStyle name="Note 7 9 2 4" xfId="15795"/>
    <cellStyle name="Note 7 9 2 4 2" xfId="30860"/>
    <cellStyle name="Note 7 9 2 5" xfId="17136"/>
    <cellStyle name="Note 7 9 2 5 2" xfId="32195"/>
    <cellStyle name="Note 7 9 2 6" xfId="19612"/>
    <cellStyle name="Note 7 9 3" xfId="7018"/>
    <cellStyle name="Note 7 9 3 2" xfId="22083"/>
    <cellStyle name="Note 7 9 4" xfId="10744"/>
    <cellStyle name="Note 7 9 4 2" xfId="25809"/>
    <cellStyle name="Note 7 9 5" xfId="14193"/>
    <cellStyle name="Note 7 9 5 2" xfId="29258"/>
    <cellStyle name="Note 7 9 6" xfId="17135"/>
    <cellStyle name="Note 7 9 6 2" xfId="32194"/>
    <cellStyle name="Note 7 9 7" xfId="8056"/>
    <cellStyle name="Note 7 9 7 2" xfId="23121"/>
    <cellStyle name="Note 7 9 8" xfId="34145"/>
    <cellStyle name="Note 8" xfId="1102"/>
    <cellStyle name="Note 8 10" xfId="2474"/>
    <cellStyle name="Note 8 10 2" xfId="3989"/>
    <cellStyle name="Note 8 10 2 2" xfId="8584"/>
    <cellStyle name="Note 8 10 2 2 2" xfId="23649"/>
    <cellStyle name="Note 8 10 2 3" xfId="12348"/>
    <cellStyle name="Note 8 10 2 3 2" xfId="27413"/>
    <cellStyle name="Note 8 10 2 4" xfId="15797"/>
    <cellStyle name="Note 8 10 2 4 2" xfId="30862"/>
    <cellStyle name="Note 8 10 2 5" xfId="17139"/>
    <cellStyle name="Note 8 10 2 5 2" xfId="32198"/>
    <cellStyle name="Note 8 10 2 6" xfId="19614"/>
    <cellStyle name="Note 8 10 3" xfId="7107"/>
    <cellStyle name="Note 8 10 3 2" xfId="22172"/>
    <cellStyle name="Note 8 10 4" xfId="10833"/>
    <cellStyle name="Note 8 10 4 2" xfId="25898"/>
    <cellStyle name="Note 8 10 5" xfId="14282"/>
    <cellStyle name="Note 8 10 5 2" xfId="29347"/>
    <cellStyle name="Note 8 10 6" xfId="17138"/>
    <cellStyle name="Note 8 10 6 2" xfId="32197"/>
    <cellStyle name="Note 8 10 7" xfId="13788"/>
    <cellStyle name="Note 8 10 7 2" xfId="28853"/>
    <cellStyle name="Note 8 10 8" xfId="34146"/>
    <cellStyle name="Note 8 11" xfId="2553"/>
    <cellStyle name="Note 8 11 2" xfId="3990"/>
    <cellStyle name="Note 8 11 2 2" xfId="8585"/>
    <cellStyle name="Note 8 11 2 2 2" xfId="23650"/>
    <cellStyle name="Note 8 11 2 3" xfId="12349"/>
    <cellStyle name="Note 8 11 2 3 2" xfId="27414"/>
    <cellStyle name="Note 8 11 2 4" xfId="15798"/>
    <cellStyle name="Note 8 11 2 4 2" xfId="30863"/>
    <cellStyle name="Note 8 11 2 5" xfId="17141"/>
    <cellStyle name="Note 8 11 2 5 2" xfId="32200"/>
    <cellStyle name="Note 8 11 2 6" xfId="19615"/>
    <cellStyle name="Note 8 11 3" xfId="7186"/>
    <cellStyle name="Note 8 11 3 2" xfId="22251"/>
    <cellStyle name="Note 8 11 4" xfId="10912"/>
    <cellStyle name="Note 8 11 4 2" xfId="25977"/>
    <cellStyle name="Note 8 11 5" xfId="14361"/>
    <cellStyle name="Note 8 11 5 2" xfId="29426"/>
    <cellStyle name="Note 8 11 6" xfId="17140"/>
    <cellStyle name="Note 8 11 6 2" xfId="32199"/>
    <cellStyle name="Note 8 11 7" xfId="8127"/>
    <cellStyle name="Note 8 11 7 2" xfId="23192"/>
    <cellStyle name="Note 8 11 8" xfId="34147"/>
    <cellStyle name="Note 8 12" xfId="2654"/>
    <cellStyle name="Note 8 12 2" xfId="3991"/>
    <cellStyle name="Note 8 12 2 2" xfId="8586"/>
    <cellStyle name="Note 8 12 2 2 2" xfId="23651"/>
    <cellStyle name="Note 8 12 2 3" xfId="12350"/>
    <cellStyle name="Note 8 12 2 3 2" xfId="27415"/>
    <cellStyle name="Note 8 12 2 4" xfId="15799"/>
    <cellStyle name="Note 8 12 2 4 2" xfId="30864"/>
    <cellStyle name="Note 8 12 2 5" xfId="17143"/>
    <cellStyle name="Note 8 12 2 5 2" xfId="32202"/>
    <cellStyle name="Note 8 12 2 6" xfId="19616"/>
    <cellStyle name="Note 8 12 3" xfId="7287"/>
    <cellStyle name="Note 8 12 3 2" xfId="22352"/>
    <cellStyle name="Note 8 12 4" xfId="11013"/>
    <cellStyle name="Note 8 12 4 2" xfId="26078"/>
    <cellStyle name="Note 8 12 5" xfId="14462"/>
    <cellStyle name="Note 8 12 5 2" xfId="29527"/>
    <cellStyle name="Note 8 12 6" xfId="17142"/>
    <cellStyle name="Note 8 12 6 2" xfId="32201"/>
    <cellStyle name="Note 8 12 7" xfId="5564"/>
    <cellStyle name="Note 8 12 7 2" xfId="20712"/>
    <cellStyle name="Note 8 12 8" xfId="34148"/>
    <cellStyle name="Note 8 13" xfId="2591"/>
    <cellStyle name="Note 8 13 2" xfId="3992"/>
    <cellStyle name="Note 8 13 2 2" xfId="8587"/>
    <cellStyle name="Note 8 13 2 2 2" xfId="23652"/>
    <cellStyle name="Note 8 13 2 3" xfId="12351"/>
    <cellStyle name="Note 8 13 2 3 2" xfId="27416"/>
    <cellStyle name="Note 8 13 2 4" xfId="15800"/>
    <cellStyle name="Note 8 13 2 4 2" xfId="30865"/>
    <cellStyle name="Note 8 13 2 5" xfId="17145"/>
    <cellStyle name="Note 8 13 2 5 2" xfId="32204"/>
    <cellStyle name="Note 8 13 2 6" xfId="19617"/>
    <cellStyle name="Note 8 13 3" xfId="7224"/>
    <cellStyle name="Note 8 13 3 2" xfId="22289"/>
    <cellStyle name="Note 8 13 4" xfId="10950"/>
    <cellStyle name="Note 8 13 4 2" xfId="26015"/>
    <cellStyle name="Note 8 13 5" xfId="14399"/>
    <cellStyle name="Note 8 13 5 2" xfId="29464"/>
    <cellStyle name="Note 8 13 6" xfId="17144"/>
    <cellStyle name="Note 8 13 6 2" xfId="32203"/>
    <cellStyle name="Note 8 13 7" xfId="8145"/>
    <cellStyle name="Note 8 13 7 2" xfId="23210"/>
    <cellStyle name="Note 8 13 8" xfId="34149"/>
    <cellStyle name="Note 8 14" xfId="2816"/>
    <cellStyle name="Note 8 14 2" xfId="3993"/>
    <cellStyle name="Note 8 14 2 2" xfId="8588"/>
    <cellStyle name="Note 8 14 2 2 2" xfId="23653"/>
    <cellStyle name="Note 8 14 2 3" xfId="12352"/>
    <cellStyle name="Note 8 14 2 3 2" xfId="27417"/>
    <cellStyle name="Note 8 14 2 4" xfId="15801"/>
    <cellStyle name="Note 8 14 2 4 2" xfId="30866"/>
    <cellStyle name="Note 8 14 2 5" xfId="17147"/>
    <cellStyle name="Note 8 14 2 5 2" xfId="32206"/>
    <cellStyle name="Note 8 14 2 6" xfId="19618"/>
    <cellStyle name="Note 8 14 3" xfId="7449"/>
    <cellStyle name="Note 8 14 3 2" xfId="22514"/>
    <cellStyle name="Note 8 14 4" xfId="11175"/>
    <cellStyle name="Note 8 14 4 2" xfId="26240"/>
    <cellStyle name="Note 8 14 5" xfId="14624"/>
    <cellStyle name="Note 8 14 5 2" xfId="29689"/>
    <cellStyle name="Note 8 14 6" xfId="17146"/>
    <cellStyle name="Note 8 14 6 2" xfId="32205"/>
    <cellStyle name="Note 8 14 7" xfId="13744"/>
    <cellStyle name="Note 8 14 7 2" xfId="28809"/>
    <cellStyle name="Note 8 14 8" xfId="34150"/>
    <cellStyle name="Note 8 15" xfId="2782"/>
    <cellStyle name="Note 8 15 2" xfId="3994"/>
    <cellStyle name="Note 8 15 2 2" xfId="8589"/>
    <cellStyle name="Note 8 15 2 2 2" xfId="23654"/>
    <cellStyle name="Note 8 15 2 3" xfId="12353"/>
    <cellStyle name="Note 8 15 2 3 2" xfId="27418"/>
    <cellStyle name="Note 8 15 2 4" xfId="15802"/>
    <cellStyle name="Note 8 15 2 4 2" xfId="30867"/>
    <cellStyle name="Note 8 15 2 5" xfId="17149"/>
    <cellStyle name="Note 8 15 2 5 2" xfId="32208"/>
    <cellStyle name="Note 8 15 2 6" xfId="19619"/>
    <cellStyle name="Note 8 15 3" xfId="7415"/>
    <cellStyle name="Note 8 15 3 2" xfId="22480"/>
    <cellStyle name="Note 8 15 4" xfId="11141"/>
    <cellStyle name="Note 8 15 4 2" xfId="26206"/>
    <cellStyle name="Note 8 15 5" xfId="14590"/>
    <cellStyle name="Note 8 15 5 2" xfId="29655"/>
    <cellStyle name="Note 8 15 6" xfId="17148"/>
    <cellStyle name="Note 8 15 6 2" xfId="32207"/>
    <cellStyle name="Note 8 15 7" xfId="13755"/>
    <cellStyle name="Note 8 15 7 2" xfId="28820"/>
    <cellStyle name="Note 8 15 8" xfId="34151"/>
    <cellStyle name="Note 8 16" xfId="3988"/>
    <cellStyle name="Note 8 16 2" xfId="8583"/>
    <cellStyle name="Note 8 16 2 2" xfId="23648"/>
    <cellStyle name="Note 8 16 3" xfId="12347"/>
    <cellStyle name="Note 8 16 3 2" xfId="27412"/>
    <cellStyle name="Note 8 16 4" xfId="15796"/>
    <cellStyle name="Note 8 16 4 2" xfId="30861"/>
    <cellStyle name="Note 8 16 5" xfId="17150"/>
    <cellStyle name="Note 8 16 5 2" xfId="32209"/>
    <cellStyle name="Note 8 16 6" xfId="19613"/>
    <cellStyle name="Note 8 17" xfId="5784"/>
    <cellStyle name="Note 8 17 2" xfId="20879"/>
    <cellStyle name="Note 8 18" xfId="9463"/>
    <cellStyle name="Note 8 18 2" xfId="24528"/>
    <cellStyle name="Note 8 19" xfId="17137"/>
    <cellStyle name="Note 8 19 2" xfId="32196"/>
    <cellStyle name="Note 8 2" xfId="1940"/>
    <cellStyle name="Note 8 2 2" xfId="3995"/>
    <cellStyle name="Note 8 2 2 2" xfId="8590"/>
    <cellStyle name="Note 8 2 2 2 2" xfId="23655"/>
    <cellStyle name="Note 8 2 2 3" xfId="12354"/>
    <cellStyle name="Note 8 2 2 3 2" xfId="27419"/>
    <cellStyle name="Note 8 2 2 4" xfId="15803"/>
    <cellStyle name="Note 8 2 2 4 2" xfId="30868"/>
    <cellStyle name="Note 8 2 2 5" xfId="17152"/>
    <cellStyle name="Note 8 2 2 5 2" xfId="32211"/>
    <cellStyle name="Note 8 2 2 6" xfId="19620"/>
    <cellStyle name="Note 8 2 3" xfId="6578"/>
    <cellStyle name="Note 8 2 3 2" xfId="21643"/>
    <cellStyle name="Note 8 2 4" xfId="10299"/>
    <cellStyle name="Note 8 2 4 2" xfId="25364"/>
    <cellStyle name="Note 8 2 5" xfId="17151"/>
    <cellStyle name="Note 8 2 5 2" xfId="32210"/>
    <cellStyle name="Note 8 2 6" xfId="34152"/>
    <cellStyle name="Note 8 20" xfId="34153"/>
    <cellStyle name="Note 8 21" xfId="35042"/>
    <cellStyle name="Note 8 22" xfId="34876"/>
    <cellStyle name="Note 8 23" xfId="35184"/>
    <cellStyle name="Note 8 24" xfId="35608"/>
    <cellStyle name="Note 8 25" xfId="35810"/>
    <cellStyle name="Note 8 26" xfId="35915"/>
    <cellStyle name="Note 8 3" xfId="2084"/>
    <cellStyle name="Note 8 3 2" xfId="3996"/>
    <cellStyle name="Note 8 3 2 2" xfId="8591"/>
    <cellStyle name="Note 8 3 2 2 2" xfId="23656"/>
    <cellStyle name="Note 8 3 2 3" xfId="12355"/>
    <cellStyle name="Note 8 3 2 3 2" xfId="27420"/>
    <cellStyle name="Note 8 3 2 4" xfId="15804"/>
    <cellStyle name="Note 8 3 2 4 2" xfId="30869"/>
    <cellStyle name="Note 8 3 2 5" xfId="17154"/>
    <cellStyle name="Note 8 3 2 5 2" xfId="32213"/>
    <cellStyle name="Note 8 3 2 6" xfId="19621"/>
    <cellStyle name="Note 8 3 3" xfId="6717"/>
    <cellStyle name="Note 8 3 3 2" xfId="21782"/>
    <cellStyle name="Note 8 3 4" xfId="10443"/>
    <cellStyle name="Note 8 3 4 2" xfId="25508"/>
    <cellStyle name="Note 8 3 5" xfId="17153"/>
    <cellStyle name="Note 8 3 5 2" xfId="32212"/>
    <cellStyle name="Note 8 3 6" xfId="34154"/>
    <cellStyle name="Note 8 4" xfId="1799"/>
    <cellStyle name="Note 8 4 2" xfId="3997"/>
    <cellStyle name="Note 8 4 2 2" xfId="8592"/>
    <cellStyle name="Note 8 4 2 2 2" xfId="23657"/>
    <cellStyle name="Note 8 4 2 3" xfId="12356"/>
    <cellStyle name="Note 8 4 2 3 2" xfId="27421"/>
    <cellStyle name="Note 8 4 2 4" xfId="15805"/>
    <cellStyle name="Note 8 4 2 4 2" xfId="30870"/>
    <cellStyle name="Note 8 4 2 5" xfId="17156"/>
    <cellStyle name="Note 8 4 2 5 2" xfId="32215"/>
    <cellStyle name="Note 8 4 2 6" xfId="19622"/>
    <cellStyle name="Note 8 4 3" xfId="6439"/>
    <cellStyle name="Note 8 4 3 2" xfId="21507"/>
    <cellStyle name="Note 8 4 4" xfId="10159"/>
    <cellStyle name="Note 8 4 4 2" xfId="25224"/>
    <cellStyle name="Note 8 4 5" xfId="13616"/>
    <cellStyle name="Note 8 4 5 2" xfId="28681"/>
    <cellStyle name="Note 8 4 6" xfId="17155"/>
    <cellStyle name="Note 8 4 6 2" xfId="32214"/>
    <cellStyle name="Note 8 4 7" xfId="9370"/>
    <cellStyle name="Note 8 4 7 2" xfId="24435"/>
    <cellStyle name="Note 8 4 8" xfId="34155"/>
    <cellStyle name="Note 8 5" xfId="1630"/>
    <cellStyle name="Note 8 5 2" xfId="3998"/>
    <cellStyle name="Note 8 5 2 2" xfId="8593"/>
    <cellStyle name="Note 8 5 2 2 2" xfId="23658"/>
    <cellStyle name="Note 8 5 2 3" xfId="12357"/>
    <cellStyle name="Note 8 5 2 3 2" xfId="27422"/>
    <cellStyle name="Note 8 5 2 4" xfId="15806"/>
    <cellStyle name="Note 8 5 2 4 2" xfId="30871"/>
    <cellStyle name="Note 8 5 2 5" xfId="17158"/>
    <cellStyle name="Note 8 5 2 5 2" xfId="32217"/>
    <cellStyle name="Note 8 5 2 6" xfId="19623"/>
    <cellStyle name="Note 8 5 3" xfId="6280"/>
    <cellStyle name="Note 8 5 3 2" xfId="21348"/>
    <cellStyle name="Note 8 5 4" xfId="9990"/>
    <cellStyle name="Note 8 5 4 2" xfId="25055"/>
    <cellStyle name="Note 8 5 5" xfId="13447"/>
    <cellStyle name="Note 8 5 5 2" xfId="28512"/>
    <cellStyle name="Note 8 5 6" xfId="17157"/>
    <cellStyle name="Note 8 5 6 2" xfId="32216"/>
    <cellStyle name="Note 8 5 7" xfId="10470"/>
    <cellStyle name="Note 8 5 7 2" xfId="25535"/>
    <cellStyle name="Note 8 5 8" xfId="34156"/>
    <cellStyle name="Note 8 6" xfId="2180"/>
    <cellStyle name="Note 8 6 2" xfId="3999"/>
    <cellStyle name="Note 8 6 2 2" xfId="8594"/>
    <cellStyle name="Note 8 6 2 2 2" xfId="23659"/>
    <cellStyle name="Note 8 6 2 3" xfId="12358"/>
    <cellStyle name="Note 8 6 2 3 2" xfId="27423"/>
    <cellStyle name="Note 8 6 2 4" xfId="15807"/>
    <cellStyle name="Note 8 6 2 4 2" xfId="30872"/>
    <cellStyle name="Note 8 6 2 5" xfId="17160"/>
    <cellStyle name="Note 8 6 2 5 2" xfId="32219"/>
    <cellStyle name="Note 8 6 2 6" xfId="19624"/>
    <cellStyle name="Note 8 6 3" xfId="6813"/>
    <cellStyle name="Note 8 6 3 2" xfId="21878"/>
    <cellStyle name="Note 8 6 4" xfId="10539"/>
    <cellStyle name="Note 8 6 4 2" xfId="25604"/>
    <cellStyle name="Note 8 6 5" xfId="13988"/>
    <cellStyle name="Note 8 6 5 2" xfId="29053"/>
    <cellStyle name="Note 8 6 6" xfId="17159"/>
    <cellStyle name="Note 8 6 6 2" xfId="32218"/>
    <cellStyle name="Note 8 6 7" xfId="7984"/>
    <cellStyle name="Note 8 6 7 2" xfId="23049"/>
    <cellStyle name="Note 8 6 8" xfId="34157"/>
    <cellStyle name="Note 8 7" xfId="2228"/>
    <cellStyle name="Note 8 7 2" xfId="4000"/>
    <cellStyle name="Note 8 7 2 2" xfId="8595"/>
    <cellStyle name="Note 8 7 2 2 2" xfId="23660"/>
    <cellStyle name="Note 8 7 2 3" xfId="12359"/>
    <cellStyle name="Note 8 7 2 3 2" xfId="27424"/>
    <cellStyle name="Note 8 7 2 4" xfId="15808"/>
    <cellStyle name="Note 8 7 2 4 2" xfId="30873"/>
    <cellStyle name="Note 8 7 2 5" xfId="17162"/>
    <cellStyle name="Note 8 7 2 5 2" xfId="32221"/>
    <cellStyle name="Note 8 7 2 6" xfId="19625"/>
    <cellStyle name="Note 8 7 3" xfId="6861"/>
    <cellStyle name="Note 8 7 3 2" xfId="21926"/>
    <cellStyle name="Note 8 7 4" xfId="10587"/>
    <cellStyle name="Note 8 7 4 2" xfId="25652"/>
    <cellStyle name="Note 8 7 5" xfId="14036"/>
    <cellStyle name="Note 8 7 5 2" xfId="29101"/>
    <cellStyle name="Note 8 7 6" xfId="17161"/>
    <cellStyle name="Note 8 7 6 2" xfId="32220"/>
    <cellStyle name="Note 8 7 7" xfId="8007"/>
    <cellStyle name="Note 8 7 7 2" xfId="23072"/>
    <cellStyle name="Note 8 7 8" xfId="34158"/>
    <cellStyle name="Note 8 8" xfId="2310"/>
    <cellStyle name="Note 8 8 2" xfId="4001"/>
    <cellStyle name="Note 8 8 2 2" xfId="8596"/>
    <cellStyle name="Note 8 8 2 2 2" xfId="23661"/>
    <cellStyle name="Note 8 8 2 3" xfId="12360"/>
    <cellStyle name="Note 8 8 2 3 2" xfId="27425"/>
    <cellStyle name="Note 8 8 2 4" xfId="15809"/>
    <cellStyle name="Note 8 8 2 4 2" xfId="30874"/>
    <cellStyle name="Note 8 8 2 5" xfId="17164"/>
    <cellStyle name="Note 8 8 2 5 2" xfId="32223"/>
    <cellStyle name="Note 8 8 2 6" xfId="19626"/>
    <cellStyle name="Note 8 8 3" xfId="6943"/>
    <cellStyle name="Note 8 8 3 2" xfId="22008"/>
    <cellStyle name="Note 8 8 4" xfId="10669"/>
    <cellStyle name="Note 8 8 4 2" xfId="25734"/>
    <cellStyle name="Note 8 8 5" xfId="14118"/>
    <cellStyle name="Note 8 8 5 2" xfId="29183"/>
    <cellStyle name="Note 8 8 6" xfId="17163"/>
    <cellStyle name="Note 8 8 6 2" xfId="32222"/>
    <cellStyle name="Note 8 8 7" xfId="6258"/>
    <cellStyle name="Note 8 8 7 2" xfId="21326"/>
    <cellStyle name="Note 8 8 8" xfId="34159"/>
    <cellStyle name="Note 8 9" xfId="2386"/>
    <cellStyle name="Note 8 9 2" xfId="4002"/>
    <cellStyle name="Note 8 9 2 2" xfId="8597"/>
    <cellStyle name="Note 8 9 2 2 2" xfId="23662"/>
    <cellStyle name="Note 8 9 2 3" xfId="12361"/>
    <cellStyle name="Note 8 9 2 3 2" xfId="27426"/>
    <cellStyle name="Note 8 9 2 4" xfId="15810"/>
    <cellStyle name="Note 8 9 2 4 2" xfId="30875"/>
    <cellStyle name="Note 8 9 2 5" xfId="17166"/>
    <cellStyle name="Note 8 9 2 5 2" xfId="32225"/>
    <cellStyle name="Note 8 9 2 6" xfId="19627"/>
    <cellStyle name="Note 8 9 3" xfId="7019"/>
    <cellStyle name="Note 8 9 3 2" xfId="22084"/>
    <cellStyle name="Note 8 9 4" xfId="10745"/>
    <cellStyle name="Note 8 9 4 2" xfId="25810"/>
    <cellStyle name="Note 8 9 5" xfId="14194"/>
    <cellStyle name="Note 8 9 5 2" xfId="29259"/>
    <cellStyle name="Note 8 9 6" xfId="17165"/>
    <cellStyle name="Note 8 9 6 2" xfId="32224"/>
    <cellStyle name="Note 8 9 7" xfId="6231"/>
    <cellStyle name="Note 8 9 7 2" xfId="21299"/>
    <cellStyle name="Note 8 9 8" xfId="34160"/>
    <cellStyle name="Note 9" xfId="1103"/>
    <cellStyle name="Note 9 10" xfId="2475"/>
    <cellStyle name="Note 9 10 2" xfId="4004"/>
    <cellStyle name="Note 9 10 2 2" xfId="8599"/>
    <cellStyle name="Note 9 10 2 2 2" xfId="23664"/>
    <cellStyle name="Note 9 10 2 3" xfId="12363"/>
    <cellStyle name="Note 9 10 2 3 2" xfId="27428"/>
    <cellStyle name="Note 9 10 2 4" xfId="15812"/>
    <cellStyle name="Note 9 10 2 4 2" xfId="30877"/>
    <cellStyle name="Note 9 10 2 5" xfId="17169"/>
    <cellStyle name="Note 9 10 2 5 2" xfId="32228"/>
    <cellStyle name="Note 9 10 2 6" xfId="19629"/>
    <cellStyle name="Note 9 10 3" xfId="7108"/>
    <cellStyle name="Note 9 10 3 2" xfId="22173"/>
    <cellStyle name="Note 9 10 4" xfId="10834"/>
    <cellStyle name="Note 9 10 4 2" xfId="25899"/>
    <cellStyle name="Note 9 10 5" xfId="14283"/>
    <cellStyle name="Note 9 10 5 2" xfId="29348"/>
    <cellStyle name="Note 9 10 6" xfId="17168"/>
    <cellStyle name="Note 9 10 6 2" xfId="32227"/>
    <cellStyle name="Note 9 10 7" xfId="13863"/>
    <cellStyle name="Note 9 10 7 2" xfId="28928"/>
    <cellStyle name="Note 9 10 8" xfId="34161"/>
    <cellStyle name="Note 9 11" xfId="2554"/>
    <cellStyle name="Note 9 11 2" xfId="4005"/>
    <cellStyle name="Note 9 11 2 2" xfId="8600"/>
    <cellStyle name="Note 9 11 2 2 2" xfId="23665"/>
    <cellStyle name="Note 9 11 2 3" xfId="12364"/>
    <cellStyle name="Note 9 11 2 3 2" xfId="27429"/>
    <cellStyle name="Note 9 11 2 4" xfId="15813"/>
    <cellStyle name="Note 9 11 2 4 2" xfId="30878"/>
    <cellStyle name="Note 9 11 2 5" xfId="17171"/>
    <cellStyle name="Note 9 11 2 5 2" xfId="32230"/>
    <cellStyle name="Note 9 11 2 6" xfId="19630"/>
    <cellStyle name="Note 9 11 3" xfId="7187"/>
    <cellStyle name="Note 9 11 3 2" xfId="22252"/>
    <cellStyle name="Note 9 11 4" xfId="10913"/>
    <cellStyle name="Note 9 11 4 2" xfId="25978"/>
    <cellStyle name="Note 9 11 5" xfId="14362"/>
    <cellStyle name="Note 9 11 5 2" xfId="29427"/>
    <cellStyle name="Note 9 11 6" xfId="17170"/>
    <cellStyle name="Note 9 11 6 2" xfId="32229"/>
    <cellStyle name="Note 9 11 7" xfId="6368"/>
    <cellStyle name="Note 9 11 7 2" xfId="21436"/>
    <cellStyle name="Note 9 11 8" xfId="34162"/>
    <cellStyle name="Note 9 12" xfId="2655"/>
    <cellStyle name="Note 9 12 2" xfId="4006"/>
    <cellStyle name="Note 9 12 2 2" xfId="8601"/>
    <cellStyle name="Note 9 12 2 2 2" xfId="23666"/>
    <cellStyle name="Note 9 12 2 3" xfId="12365"/>
    <cellStyle name="Note 9 12 2 3 2" xfId="27430"/>
    <cellStyle name="Note 9 12 2 4" xfId="15814"/>
    <cellStyle name="Note 9 12 2 4 2" xfId="30879"/>
    <cellStyle name="Note 9 12 2 5" xfId="17173"/>
    <cellStyle name="Note 9 12 2 5 2" xfId="32232"/>
    <cellStyle name="Note 9 12 2 6" xfId="19631"/>
    <cellStyle name="Note 9 12 3" xfId="7288"/>
    <cellStyle name="Note 9 12 3 2" xfId="22353"/>
    <cellStyle name="Note 9 12 4" xfId="11014"/>
    <cellStyle name="Note 9 12 4 2" xfId="26079"/>
    <cellStyle name="Note 9 12 5" xfId="14463"/>
    <cellStyle name="Note 9 12 5 2" xfId="29528"/>
    <cellStyle name="Note 9 12 6" xfId="17172"/>
    <cellStyle name="Note 9 12 6 2" xfId="32231"/>
    <cellStyle name="Note 9 12 7" xfId="5565"/>
    <cellStyle name="Note 9 12 7 2" xfId="20713"/>
    <cellStyle name="Note 9 12 8" xfId="34163"/>
    <cellStyle name="Note 9 13" xfId="2592"/>
    <cellStyle name="Note 9 13 2" xfId="4007"/>
    <cellStyle name="Note 9 13 2 2" xfId="8602"/>
    <cellStyle name="Note 9 13 2 2 2" xfId="23667"/>
    <cellStyle name="Note 9 13 2 3" xfId="12366"/>
    <cellStyle name="Note 9 13 2 3 2" xfId="27431"/>
    <cellStyle name="Note 9 13 2 4" xfId="15815"/>
    <cellStyle name="Note 9 13 2 4 2" xfId="30880"/>
    <cellStyle name="Note 9 13 2 5" xfId="17175"/>
    <cellStyle name="Note 9 13 2 5 2" xfId="32234"/>
    <cellStyle name="Note 9 13 2 6" xfId="19632"/>
    <cellStyle name="Note 9 13 3" xfId="7225"/>
    <cellStyle name="Note 9 13 3 2" xfId="22290"/>
    <cellStyle name="Note 9 13 4" xfId="10951"/>
    <cellStyle name="Note 9 13 4 2" xfId="26016"/>
    <cellStyle name="Note 9 13 5" xfId="14400"/>
    <cellStyle name="Note 9 13 5 2" xfId="29465"/>
    <cellStyle name="Note 9 13 6" xfId="17174"/>
    <cellStyle name="Note 9 13 6 2" xfId="32233"/>
    <cellStyle name="Note 9 13 7" xfId="5555"/>
    <cellStyle name="Note 9 13 7 2" xfId="20703"/>
    <cellStyle name="Note 9 13 8" xfId="34164"/>
    <cellStyle name="Note 9 14" xfId="2817"/>
    <cellStyle name="Note 9 14 2" xfId="4008"/>
    <cellStyle name="Note 9 14 2 2" xfId="8603"/>
    <cellStyle name="Note 9 14 2 2 2" xfId="23668"/>
    <cellStyle name="Note 9 14 2 3" xfId="12367"/>
    <cellStyle name="Note 9 14 2 3 2" xfId="27432"/>
    <cellStyle name="Note 9 14 2 4" xfId="15816"/>
    <cellStyle name="Note 9 14 2 4 2" xfId="30881"/>
    <cellStyle name="Note 9 14 2 5" xfId="17177"/>
    <cellStyle name="Note 9 14 2 5 2" xfId="32236"/>
    <cellStyle name="Note 9 14 2 6" xfId="19633"/>
    <cellStyle name="Note 9 14 3" xfId="7450"/>
    <cellStyle name="Note 9 14 3 2" xfId="22515"/>
    <cellStyle name="Note 9 14 4" xfId="11176"/>
    <cellStyle name="Note 9 14 4 2" xfId="26241"/>
    <cellStyle name="Note 9 14 5" xfId="14625"/>
    <cellStyle name="Note 9 14 5 2" xfId="29690"/>
    <cellStyle name="Note 9 14 6" xfId="17176"/>
    <cellStyle name="Note 9 14 6 2" xfId="32235"/>
    <cellStyle name="Note 9 14 7" xfId="13906"/>
    <cellStyle name="Note 9 14 7 2" xfId="28971"/>
    <cellStyle name="Note 9 14 8" xfId="34165"/>
    <cellStyle name="Note 9 15" xfId="2783"/>
    <cellStyle name="Note 9 15 2" xfId="4009"/>
    <cellStyle name="Note 9 15 2 2" xfId="8604"/>
    <cellStyle name="Note 9 15 2 2 2" xfId="23669"/>
    <cellStyle name="Note 9 15 2 3" xfId="12368"/>
    <cellStyle name="Note 9 15 2 3 2" xfId="27433"/>
    <cellStyle name="Note 9 15 2 4" xfId="15817"/>
    <cellStyle name="Note 9 15 2 4 2" xfId="30882"/>
    <cellStyle name="Note 9 15 2 5" xfId="17179"/>
    <cellStyle name="Note 9 15 2 5 2" xfId="32238"/>
    <cellStyle name="Note 9 15 2 6" xfId="19634"/>
    <cellStyle name="Note 9 15 3" xfId="7416"/>
    <cellStyle name="Note 9 15 3 2" xfId="22481"/>
    <cellStyle name="Note 9 15 4" xfId="11142"/>
    <cellStyle name="Note 9 15 4 2" xfId="26207"/>
    <cellStyle name="Note 9 15 5" xfId="14591"/>
    <cellStyle name="Note 9 15 5 2" xfId="29656"/>
    <cellStyle name="Note 9 15 6" xfId="17178"/>
    <cellStyle name="Note 9 15 6 2" xfId="32237"/>
    <cellStyle name="Note 9 15 7" xfId="13895"/>
    <cellStyle name="Note 9 15 7 2" xfId="28960"/>
    <cellStyle name="Note 9 15 8" xfId="34166"/>
    <cellStyle name="Note 9 16" xfId="4003"/>
    <cellStyle name="Note 9 16 2" xfId="8598"/>
    <cellStyle name="Note 9 16 2 2" xfId="23663"/>
    <cellStyle name="Note 9 16 3" xfId="12362"/>
    <cellStyle name="Note 9 16 3 2" xfId="27427"/>
    <cellStyle name="Note 9 16 4" xfId="15811"/>
    <cellStyle name="Note 9 16 4 2" xfId="30876"/>
    <cellStyle name="Note 9 16 5" xfId="17180"/>
    <cellStyle name="Note 9 16 5 2" xfId="32239"/>
    <cellStyle name="Note 9 16 6" xfId="19628"/>
    <cellStyle name="Note 9 17" xfId="5785"/>
    <cellStyle name="Note 9 17 2" xfId="20880"/>
    <cellStyle name="Note 9 18" xfId="9464"/>
    <cellStyle name="Note 9 18 2" xfId="24529"/>
    <cellStyle name="Note 9 19" xfId="17167"/>
    <cellStyle name="Note 9 19 2" xfId="32226"/>
    <cellStyle name="Note 9 2" xfId="1939"/>
    <cellStyle name="Note 9 2 2" xfId="4010"/>
    <cellStyle name="Note 9 2 2 2" xfId="8605"/>
    <cellStyle name="Note 9 2 2 2 2" xfId="23670"/>
    <cellStyle name="Note 9 2 2 3" xfId="12369"/>
    <cellStyle name="Note 9 2 2 3 2" xfId="27434"/>
    <cellStyle name="Note 9 2 2 4" xfId="15818"/>
    <cellStyle name="Note 9 2 2 4 2" xfId="30883"/>
    <cellStyle name="Note 9 2 2 5" xfId="17182"/>
    <cellStyle name="Note 9 2 2 5 2" xfId="32241"/>
    <cellStyle name="Note 9 2 2 6" xfId="19635"/>
    <cellStyle name="Note 9 2 3" xfId="6577"/>
    <cellStyle name="Note 9 2 3 2" xfId="21642"/>
    <cellStyle name="Note 9 2 4" xfId="10298"/>
    <cellStyle name="Note 9 2 4 2" xfId="25363"/>
    <cellStyle name="Note 9 2 5" xfId="17181"/>
    <cellStyle name="Note 9 2 5 2" xfId="32240"/>
    <cellStyle name="Note 9 2 6" xfId="34167"/>
    <cellStyle name="Note 9 20" xfId="34168"/>
    <cellStyle name="Note 9 21" xfId="35043"/>
    <cellStyle name="Note 9 22" xfId="35130"/>
    <cellStyle name="Note 9 23" xfId="35183"/>
    <cellStyle name="Note 9 24" xfId="35574"/>
    <cellStyle name="Note 9 25" xfId="35788"/>
    <cellStyle name="Note 9 26" xfId="35922"/>
    <cellStyle name="Note 9 3" xfId="2085"/>
    <cellStyle name="Note 9 3 2" xfId="4011"/>
    <cellStyle name="Note 9 3 2 2" xfId="8606"/>
    <cellStyle name="Note 9 3 2 2 2" xfId="23671"/>
    <cellStyle name="Note 9 3 2 3" xfId="12370"/>
    <cellStyle name="Note 9 3 2 3 2" xfId="27435"/>
    <cellStyle name="Note 9 3 2 4" xfId="15819"/>
    <cellStyle name="Note 9 3 2 4 2" xfId="30884"/>
    <cellStyle name="Note 9 3 2 5" xfId="17184"/>
    <cellStyle name="Note 9 3 2 5 2" xfId="32243"/>
    <cellStyle name="Note 9 3 2 6" xfId="19636"/>
    <cellStyle name="Note 9 3 3" xfId="6718"/>
    <cellStyle name="Note 9 3 3 2" xfId="21783"/>
    <cellStyle name="Note 9 3 4" xfId="10444"/>
    <cellStyle name="Note 9 3 4 2" xfId="25509"/>
    <cellStyle name="Note 9 3 5" xfId="17183"/>
    <cellStyle name="Note 9 3 5 2" xfId="32242"/>
    <cellStyle name="Note 9 3 6" xfId="34169"/>
    <cellStyle name="Note 9 4" xfId="1703"/>
    <cellStyle name="Note 9 4 2" xfId="4012"/>
    <cellStyle name="Note 9 4 2 2" xfId="8607"/>
    <cellStyle name="Note 9 4 2 2 2" xfId="23672"/>
    <cellStyle name="Note 9 4 2 3" xfId="12371"/>
    <cellStyle name="Note 9 4 2 3 2" xfId="27436"/>
    <cellStyle name="Note 9 4 2 4" xfId="15820"/>
    <cellStyle name="Note 9 4 2 4 2" xfId="30885"/>
    <cellStyle name="Note 9 4 2 5" xfId="17186"/>
    <cellStyle name="Note 9 4 2 5 2" xfId="32245"/>
    <cellStyle name="Note 9 4 2 6" xfId="19637"/>
    <cellStyle name="Note 9 4 3" xfId="6352"/>
    <cellStyle name="Note 9 4 3 2" xfId="21420"/>
    <cellStyle name="Note 9 4 4" xfId="10063"/>
    <cellStyle name="Note 9 4 4 2" xfId="25128"/>
    <cellStyle name="Note 9 4 5" xfId="13520"/>
    <cellStyle name="Note 9 4 5 2" xfId="28585"/>
    <cellStyle name="Note 9 4 6" xfId="17185"/>
    <cellStyle name="Note 9 4 6 2" xfId="32244"/>
    <cellStyle name="Note 9 4 7" xfId="9499"/>
    <cellStyle name="Note 9 4 7 2" xfId="24564"/>
    <cellStyle name="Note 9 4 8" xfId="34170"/>
    <cellStyle name="Note 9 5" xfId="1631"/>
    <cellStyle name="Note 9 5 2" xfId="4013"/>
    <cellStyle name="Note 9 5 2 2" xfId="8608"/>
    <cellStyle name="Note 9 5 2 2 2" xfId="23673"/>
    <cellStyle name="Note 9 5 2 3" xfId="12372"/>
    <cellStyle name="Note 9 5 2 3 2" xfId="27437"/>
    <cellStyle name="Note 9 5 2 4" xfId="15821"/>
    <cellStyle name="Note 9 5 2 4 2" xfId="30886"/>
    <cellStyle name="Note 9 5 2 5" xfId="17188"/>
    <cellStyle name="Note 9 5 2 5 2" xfId="32247"/>
    <cellStyle name="Note 9 5 2 6" xfId="19638"/>
    <cellStyle name="Note 9 5 3" xfId="6281"/>
    <cellStyle name="Note 9 5 3 2" xfId="21349"/>
    <cellStyle name="Note 9 5 4" xfId="9991"/>
    <cellStyle name="Note 9 5 4 2" xfId="25056"/>
    <cellStyle name="Note 9 5 5" xfId="13448"/>
    <cellStyle name="Note 9 5 5 2" xfId="28513"/>
    <cellStyle name="Note 9 5 6" xfId="17187"/>
    <cellStyle name="Note 9 5 6 2" xfId="32246"/>
    <cellStyle name="Note 9 5 7" xfId="10273"/>
    <cellStyle name="Note 9 5 7 2" xfId="25338"/>
    <cellStyle name="Note 9 5 8" xfId="34171"/>
    <cellStyle name="Note 9 6" xfId="2181"/>
    <cellStyle name="Note 9 6 2" xfId="4014"/>
    <cellStyle name="Note 9 6 2 2" xfId="8609"/>
    <cellStyle name="Note 9 6 2 2 2" xfId="23674"/>
    <cellStyle name="Note 9 6 2 3" xfId="12373"/>
    <cellStyle name="Note 9 6 2 3 2" xfId="27438"/>
    <cellStyle name="Note 9 6 2 4" xfId="15822"/>
    <cellStyle name="Note 9 6 2 4 2" xfId="30887"/>
    <cellStyle name="Note 9 6 2 5" xfId="17190"/>
    <cellStyle name="Note 9 6 2 5 2" xfId="32249"/>
    <cellStyle name="Note 9 6 2 6" xfId="19639"/>
    <cellStyle name="Note 9 6 3" xfId="6814"/>
    <cellStyle name="Note 9 6 3 2" xfId="21879"/>
    <cellStyle name="Note 9 6 4" xfId="10540"/>
    <cellStyle name="Note 9 6 4 2" xfId="25605"/>
    <cellStyle name="Note 9 6 5" xfId="13989"/>
    <cellStyle name="Note 9 6 5 2" xfId="29054"/>
    <cellStyle name="Note 9 6 6" xfId="17189"/>
    <cellStyle name="Note 9 6 6 2" xfId="32248"/>
    <cellStyle name="Note 9 6 7" xfId="5936"/>
    <cellStyle name="Note 9 6 7 2" xfId="21005"/>
    <cellStyle name="Note 9 6 8" xfId="34172"/>
    <cellStyle name="Note 9 7" xfId="2229"/>
    <cellStyle name="Note 9 7 2" xfId="4015"/>
    <cellStyle name="Note 9 7 2 2" xfId="8610"/>
    <cellStyle name="Note 9 7 2 2 2" xfId="23675"/>
    <cellStyle name="Note 9 7 2 3" xfId="12374"/>
    <cellStyle name="Note 9 7 2 3 2" xfId="27439"/>
    <cellStyle name="Note 9 7 2 4" xfId="15823"/>
    <cellStyle name="Note 9 7 2 4 2" xfId="30888"/>
    <cellStyle name="Note 9 7 2 5" xfId="17192"/>
    <cellStyle name="Note 9 7 2 5 2" xfId="32251"/>
    <cellStyle name="Note 9 7 2 6" xfId="19640"/>
    <cellStyle name="Note 9 7 3" xfId="6862"/>
    <cellStyle name="Note 9 7 3 2" xfId="21927"/>
    <cellStyle name="Note 9 7 4" xfId="10588"/>
    <cellStyle name="Note 9 7 4 2" xfId="25653"/>
    <cellStyle name="Note 9 7 5" xfId="14037"/>
    <cellStyle name="Note 9 7 5 2" xfId="29102"/>
    <cellStyle name="Note 9 7 6" xfId="17191"/>
    <cellStyle name="Note 9 7 6 2" xfId="32250"/>
    <cellStyle name="Note 9 7 7" xfId="6181"/>
    <cellStyle name="Note 9 7 7 2" xfId="21250"/>
    <cellStyle name="Note 9 7 8" xfId="34173"/>
    <cellStyle name="Note 9 8" xfId="2311"/>
    <cellStyle name="Note 9 8 2" xfId="4016"/>
    <cellStyle name="Note 9 8 2 2" xfId="8611"/>
    <cellStyle name="Note 9 8 2 2 2" xfId="23676"/>
    <cellStyle name="Note 9 8 2 3" xfId="12375"/>
    <cellStyle name="Note 9 8 2 3 2" xfId="27440"/>
    <cellStyle name="Note 9 8 2 4" xfId="15824"/>
    <cellStyle name="Note 9 8 2 4 2" xfId="30889"/>
    <cellStyle name="Note 9 8 2 5" xfId="17194"/>
    <cellStyle name="Note 9 8 2 5 2" xfId="32253"/>
    <cellStyle name="Note 9 8 2 6" xfId="19641"/>
    <cellStyle name="Note 9 8 3" xfId="6944"/>
    <cellStyle name="Note 9 8 3 2" xfId="22009"/>
    <cellStyle name="Note 9 8 4" xfId="10670"/>
    <cellStyle name="Note 9 8 4 2" xfId="25735"/>
    <cellStyle name="Note 9 8 5" xfId="14119"/>
    <cellStyle name="Note 9 8 5 2" xfId="29184"/>
    <cellStyle name="Note 9 8 6" xfId="17193"/>
    <cellStyle name="Note 9 8 6 2" xfId="32252"/>
    <cellStyle name="Note 9 8 7" xfId="8044"/>
    <cellStyle name="Note 9 8 7 2" xfId="23109"/>
    <cellStyle name="Note 9 8 8" xfId="34174"/>
    <cellStyle name="Note 9 9" xfId="2387"/>
    <cellStyle name="Note 9 9 2" xfId="4017"/>
    <cellStyle name="Note 9 9 2 2" xfId="8612"/>
    <cellStyle name="Note 9 9 2 2 2" xfId="23677"/>
    <cellStyle name="Note 9 9 2 3" xfId="12376"/>
    <cellStyle name="Note 9 9 2 3 2" xfId="27441"/>
    <cellStyle name="Note 9 9 2 4" xfId="15825"/>
    <cellStyle name="Note 9 9 2 4 2" xfId="30890"/>
    <cellStyle name="Note 9 9 2 5" xfId="17196"/>
    <cellStyle name="Note 9 9 2 5 2" xfId="32255"/>
    <cellStyle name="Note 9 9 2 6" xfId="19642"/>
    <cellStyle name="Note 9 9 3" xfId="7020"/>
    <cellStyle name="Note 9 9 3 2" xfId="22085"/>
    <cellStyle name="Note 9 9 4" xfId="10746"/>
    <cellStyle name="Note 9 9 4 2" xfId="25811"/>
    <cellStyle name="Note 9 9 5" xfId="14195"/>
    <cellStyle name="Note 9 9 5 2" xfId="29260"/>
    <cellStyle name="Note 9 9 6" xfId="17195"/>
    <cellStyle name="Note 9 9 6 2" xfId="32254"/>
    <cellStyle name="Note 9 9 7" xfId="8057"/>
    <cellStyle name="Note 9 9 7 2" xfId="23122"/>
    <cellStyle name="Note 9 9 8" xfId="34175"/>
    <cellStyle name="Notes_multi" xfId="1104"/>
    <cellStyle name="Output" xfId="36141"/>
    <cellStyle name="Output 10" xfId="1105"/>
    <cellStyle name="Output 10 10" xfId="2477"/>
    <cellStyle name="Output 10 10 2" xfId="4019"/>
    <cellStyle name="Output 10 10 2 2" xfId="8614"/>
    <cellStyle name="Output 10 10 2 2 2" xfId="23679"/>
    <cellStyle name="Output 10 10 2 3" xfId="12378"/>
    <cellStyle name="Output 10 10 2 3 2" xfId="27443"/>
    <cellStyle name="Output 10 10 2 4" xfId="15827"/>
    <cellStyle name="Output 10 10 2 4 2" xfId="30892"/>
    <cellStyle name="Output 10 10 2 5" xfId="17199"/>
    <cellStyle name="Output 10 10 2 5 2" xfId="32258"/>
    <cellStyle name="Output 10 10 2 6" xfId="19644"/>
    <cellStyle name="Output 10 10 3" xfId="7110"/>
    <cellStyle name="Output 10 10 3 2" xfId="22175"/>
    <cellStyle name="Output 10 10 4" xfId="10836"/>
    <cellStyle name="Output 10 10 4 2" xfId="25901"/>
    <cellStyle name="Output 10 10 5" xfId="14285"/>
    <cellStyle name="Output 10 10 5 2" xfId="29350"/>
    <cellStyle name="Output 10 10 6" xfId="17198"/>
    <cellStyle name="Output 10 10 6 2" xfId="32257"/>
    <cellStyle name="Output 10 10 7" xfId="13787"/>
    <cellStyle name="Output 10 10 7 2" xfId="28852"/>
    <cellStyle name="Output 10 10 8" xfId="34176"/>
    <cellStyle name="Output 10 11" xfId="2555"/>
    <cellStyle name="Output 10 11 2" xfId="4020"/>
    <cellStyle name="Output 10 11 2 2" xfId="8615"/>
    <cellStyle name="Output 10 11 2 2 2" xfId="23680"/>
    <cellStyle name="Output 10 11 2 3" xfId="12379"/>
    <cellStyle name="Output 10 11 2 3 2" xfId="27444"/>
    <cellStyle name="Output 10 11 2 4" xfId="15828"/>
    <cellStyle name="Output 10 11 2 4 2" xfId="30893"/>
    <cellStyle name="Output 10 11 2 5" xfId="17201"/>
    <cellStyle name="Output 10 11 2 5 2" xfId="32260"/>
    <cellStyle name="Output 10 11 2 6" xfId="19645"/>
    <cellStyle name="Output 10 11 3" xfId="7188"/>
    <cellStyle name="Output 10 11 3 2" xfId="22253"/>
    <cellStyle name="Output 10 11 4" xfId="10914"/>
    <cellStyle name="Output 10 11 4 2" xfId="25979"/>
    <cellStyle name="Output 10 11 5" xfId="14363"/>
    <cellStyle name="Output 10 11 5 2" xfId="29428"/>
    <cellStyle name="Output 10 11 6" xfId="17200"/>
    <cellStyle name="Output 10 11 6 2" xfId="32259"/>
    <cellStyle name="Output 10 11 7" xfId="8128"/>
    <cellStyle name="Output 10 11 7 2" xfId="23193"/>
    <cellStyle name="Output 10 11 8" xfId="34177"/>
    <cellStyle name="Output 10 12" xfId="2656"/>
    <cellStyle name="Output 10 12 2" xfId="4021"/>
    <cellStyle name="Output 10 12 2 2" xfId="8616"/>
    <cellStyle name="Output 10 12 2 2 2" xfId="23681"/>
    <cellStyle name="Output 10 12 2 3" xfId="12380"/>
    <cellStyle name="Output 10 12 2 3 2" xfId="27445"/>
    <cellStyle name="Output 10 12 2 4" xfId="15829"/>
    <cellStyle name="Output 10 12 2 4 2" xfId="30894"/>
    <cellStyle name="Output 10 12 2 5" xfId="17203"/>
    <cellStyle name="Output 10 12 2 5 2" xfId="32262"/>
    <cellStyle name="Output 10 12 2 6" xfId="19646"/>
    <cellStyle name="Output 10 12 3" xfId="7289"/>
    <cellStyle name="Output 10 12 3 2" xfId="22354"/>
    <cellStyle name="Output 10 12 4" xfId="11015"/>
    <cellStyle name="Output 10 12 4 2" xfId="26080"/>
    <cellStyle name="Output 10 12 5" xfId="14464"/>
    <cellStyle name="Output 10 12 5 2" xfId="29529"/>
    <cellStyle name="Output 10 12 6" xfId="17202"/>
    <cellStyle name="Output 10 12 6 2" xfId="32261"/>
    <cellStyle name="Output 10 12 7" xfId="5566"/>
    <cellStyle name="Output 10 12 7 2" xfId="20714"/>
    <cellStyle name="Output 10 12 8" xfId="34178"/>
    <cellStyle name="Output 10 13" xfId="2593"/>
    <cellStyle name="Output 10 13 2" xfId="4022"/>
    <cellStyle name="Output 10 13 2 2" xfId="8617"/>
    <cellStyle name="Output 10 13 2 2 2" xfId="23682"/>
    <cellStyle name="Output 10 13 2 3" xfId="12381"/>
    <cellStyle name="Output 10 13 2 3 2" xfId="27446"/>
    <cellStyle name="Output 10 13 2 4" xfId="15830"/>
    <cellStyle name="Output 10 13 2 4 2" xfId="30895"/>
    <cellStyle name="Output 10 13 2 5" xfId="17205"/>
    <cellStyle name="Output 10 13 2 5 2" xfId="32264"/>
    <cellStyle name="Output 10 13 2 6" xfId="19647"/>
    <cellStyle name="Output 10 13 3" xfId="7226"/>
    <cellStyle name="Output 10 13 3 2" xfId="22291"/>
    <cellStyle name="Output 10 13 4" xfId="10952"/>
    <cellStyle name="Output 10 13 4 2" xfId="26017"/>
    <cellStyle name="Output 10 13 5" xfId="14401"/>
    <cellStyle name="Output 10 13 5 2" xfId="29466"/>
    <cellStyle name="Output 10 13 6" xfId="17204"/>
    <cellStyle name="Output 10 13 6 2" xfId="32263"/>
    <cellStyle name="Output 10 13 7" xfId="5556"/>
    <cellStyle name="Output 10 13 7 2" xfId="20704"/>
    <cellStyle name="Output 10 13 8" xfId="34179"/>
    <cellStyle name="Output 10 14" xfId="2818"/>
    <cellStyle name="Output 10 14 2" xfId="4023"/>
    <cellStyle name="Output 10 14 2 2" xfId="8618"/>
    <cellStyle name="Output 10 14 2 2 2" xfId="23683"/>
    <cellStyle name="Output 10 14 2 3" xfId="12382"/>
    <cellStyle name="Output 10 14 2 3 2" xfId="27447"/>
    <cellStyle name="Output 10 14 2 4" xfId="15831"/>
    <cellStyle name="Output 10 14 2 4 2" xfId="30896"/>
    <cellStyle name="Output 10 14 2 5" xfId="17207"/>
    <cellStyle name="Output 10 14 2 5 2" xfId="32266"/>
    <cellStyle name="Output 10 14 2 6" xfId="19648"/>
    <cellStyle name="Output 10 14 3" xfId="7451"/>
    <cellStyle name="Output 10 14 3 2" xfId="22516"/>
    <cellStyle name="Output 10 14 4" xfId="11177"/>
    <cellStyle name="Output 10 14 4 2" xfId="26242"/>
    <cellStyle name="Output 10 14 5" xfId="14626"/>
    <cellStyle name="Output 10 14 5 2" xfId="29691"/>
    <cellStyle name="Output 10 14 6" xfId="17206"/>
    <cellStyle name="Output 10 14 6 2" xfId="32265"/>
    <cellStyle name="Output 10 14 7" xfId="5702"/>
    <cellStyle name="Output 10 14 7 2" xfId="20819"/>
    <cellStyle name="Output 10 14 8" xfId="34180"/>
    <cellStyle name="Output 10 15" xfId="2784"/>
    <cellStyle name="Output 10 15 2" xfId="4024"/>
    <cellStyle name="Output 10 15 2 2" xfId="8619"/>
    <cellStyle name="Output 10 15 2 2 2" xfId="23684"/>
    <cellStyle name="Output 10 15 2 3" xfId="12383"/>
    <cellStyle name="Output 10 15 2 3 2" xfId="27448"/>
    <cellStyle name="Output 10 15 2 4" xfId="15832"/>
    <cellStyle name="Output 10 15 2 4 2" xfId="30897"/>
    <cellStyle name="Output 10 15 2 5" xfId="17209"/>
    <cellStyle name="Output 10 15 2 5 2" xfId="32268"/>
    <cellStyle name="Output 10 15 2 6" xfId="19649"/>
    <cellStyle name="Output 10 15 3" xfId="7417"/>
    <cellStyle name="Output 10 15 3 2" xfId="22482"/>
    <cellStyle name="Output 10 15 4" xfId="11143"/>
    <cellStyle name="Output 10 15 4 2" xfId="26208"/>
    <cellStyle name="Output 10 15 5" xfId="14592"/>
    <cellStyle name="Output 10 15 5 2" xfId="29657"/>
    <cellStyle name="Output 10 15 6" xfId="17208"/>
    <cellStyle name="Output 10 15 6 2" xfId="32267"/>
    <cellStyle name="Output 10 15 7" xfId="5690"/>
    <cellStyle name="Output 10 15 7 2" xfId="20807"/>
    <cellStyle name="Output 10 15 8" xfId="34181"/>
    <cellStyle name="Output 10 16" xfId="4018"/>
    <cellStyle name="Output 10 16 2" xfId="8613"/>
    <cellStyle name="Output 10 16 2 2" xfId="23678"/>
    <cellStyle name="Output 10 16 3" xfId="12377"/>
    <cellStyle name="Output 10 16 3 2" xfId="27442"/>
    <cellStyle name="Output 10 16 4" xfId="15826"/>
    <cellStyle name="Output 10 16 4 2" xfId="30891"/>
    <cellStyle name="Output 10 16 5" xfId="17210"/>
    <cellStyle name="Output 10 16 5 2" xfId="32269"/>
    <cellStyle name="Output 10 16 6" xfId="19643"/>
    <cellStyle name="Output 10 17" xfId="5786"/>
    <cellStyle name="Output 10 17 2" xfId="20881"/>
    <cellStyle name="Output 10 18" xfId="9466"/>
    <cellStyle name="Output 10 18 2" xfId="24531"/>
    <cellStyle name="Output 10 19" xfId="17197"/>
    <cellStyle name="Output 10 19 2" xfId="32256"/>
    <cellStyle name="Output 10 2" xfId="1938"/>
    <cellStyle name="Output 10 2 2" xfId="4025"/>
    <cellStyle name="Output 10 2 2 2" xfId="8620"/>
    <cellStyle name="Output 10 2 2 2 2" xfId="23685"/>
    <cellStyle name="Output 10 2 2 3" xfId="12384"/>
    <cellStyle name="Output 10 2 2 3 2" xfId="27449"/>
    <cellStyle name="Output 10 2 2 4" xfId="15833"/>
    <cellStyle name="Output 10 2 2 4 2" xfId="30898"/>
    <cellStyle name="Output 10 2 2 5" xfId="17212"/>
    <cellStyle name="Output 10 2 2 5 2" xfId="32271"/>
    <cellStyle name="Output 10 2 2 6" xfId="19650"/>
    <cellStyle name="Output 10 2 3" xfId="6576"/>
    <cellStyle name="Output 10 2 3 2" xfId="21641"/>
    <cellStyle name="Output 10 2 4" xfId="10297"/>
    <cellStyle name="Output 10 2 4 2" xfId="25362"/>
    <cellStyle name="Output 10 2 5" xfId="17211"/>
    <cellStyle name="Output 10 2 5 2" xfId="32270"/>
    <cellStyle name="Output 10 2 6" xfId="34182"/>
    <cellStyle name="Output 10 20" xfId="34183"/>
    <cellStyle name="Output 10 21" xfId="35044"/>
    <cellStyle name="Output 10 22" xfId="34875"/>
    <cellStyle name="Output 10 23" xfId="35181"/>
    <cellStyle name="Output 10 24" xfId="35413"/>
    <cellStyle name="Output 10 25" xfId="35675"/>
    <cellStyle name="Output 10 26" xfId="35931"/>
    <cellStyle name="Output 10 3" xfId="2086"/>
    <cellStyle name="Output 10 3 2" xfId="4026"/>
    <cellStyle name="Output 10 3 2 2" xfId="8621"/>
    <cellStyle name="Output 10 3 2 2 2" xfId="23686"/>
    <cellStyle name="Output 10 3 2 3" xfId="12385"/>
    <cellStyle name="Output 10 3 2 3 2" xfId="27450"/>
    <cellStyle name="Output 10 3 2 4" xfId="15834"/>
    <cellStyle name="Output 10 3 2 4 2" xfId="30899"/>
    <cellStyle name="Output 10 3 2 5" xfId="17214"/>
    <cellStyle name="Output 10 3 2 5 2" xfId="32273"/>
    <cellStyle name="Output 10 3 2 6" xfId="19651"/>
    <cellStyle name="Output 10 3 3" xfId="6719"/>
    <cellStyle name="Output 10 3 3 2" xfId="21784"/>
    <cellStyle name="Output 10 3 4" xfId="10445"/>
    <cellStyle name="Output 10 3 4 2" xfId="25510"/>
    <cellStyle name="Output 10 3 5" xfId="17213"/>
    <cellStyle name="Output 10 3 5 2" xfId="32272"/>
    <cellStyle name="Output 10 3 6" xfId="34184"/>
    <cellStyle name="Output 10 4" xfId="1798"/>
    <cellStyle name="Output 10 4 2" xfId="4027"/>
    <cellStyle name="Output 10 4 2 2" xfId="8622"/>
    <cellStyle name="Output 10 4 2 2 2" xfId="23687"/>
    <cellStyle name="Output 10 4 2 3" xfId="12386"/>
    <cellStyle name="Output 10 4 2 3 2" xfId="27451"/>
    <cellStyle name="Output 10 4 2 4" xfId="15835"/>
    <cellStyle name="Output 10 4 2 4 2" xfId="30900"/>
    <cellStyle name="Output 10 4 2 5" xfId="17216"/>
    <cellStyle name="Output 10 4 2 5 2" xfId="32275"/>
    <cellStyle name="Output 10 4 2 6" xfId="19652"/>
    <cellStyle name="Output 10 4 3" xfId="6438"/>
    <cellStyle name="Output 10 4 3 2" xfId="21506"/>
    <cellStyle name="Output 10 4 4" xfId="10158"/>
    <cellStyle name="Output 10 4 4 2" xfId="25223"/>
    <cellStyle name="Output 10 4 5" xfId="13615"/>
    <cellStyle name="Output 10 4 5 2" xfId="28680"/>
    <cellStyle name="Output 10 4 6" xfId="17215"/>
    <cellStyle name="Output 10 4 6 2" xfId="32274"/>
    <cellStyle name="Output 10 4 7" xfId="9371"/>
    <cellStyle name="Output 10 4 7 2" xfId="24436"/>
    <cellStyle name="Output 10 4 8" xfId="34185"/>
    <cellStyle name="Output 10 5" xfId="1633"/>
    <cellStyle name="Output 10 5 2" xfId="4028"/>
    <cellStyle name="Output 10 5 2 2" xfId="8623"/>
    <cellStyle name="Output 10 5 2 2 2" xfId="23688"/>
    <cellStyle name="Output 10 5 2 3" xfId="12387"/>
    <cellStyle name="Output 10 5 2 3 2" xfId="27452"/>
    <cellStyle name="Output 10 5 2 4" xfId="15836"/>
    <cellStyle name="Output 10 5 2 4 2" xfId="30901"/>
    <cellStyle name="Output 10 5 2 5" xfId="17218"/>
    <cellStyle name="Output 10 5 2 5 2" xfId="32277"/>
    <cellStyle name="Output 10 5 2 6" xfId="19653"/>
    <cellStyle name="Output 10 5 3" xfId="6283"/>
    <cellStyle name="Output 10 5 3 2" xfId="21351"/>
    <cellStyle name="Output 10 5 4" xfId="9993"/>
    <cellStyle name="Output 10 5 4 2" xfId="25058"/>
    <cellStyle name="Output 10 5 5" xfId="13450"/>
    <cellStyle name="Output 10 5 5 2" xfId="28515"/>
    <cellStyle name="Output 10 5 6" xfId="17217"/>
    <cellStyle name="Output 10 5 6 2" xfId="32276"/>
    <cellStyle name="Output 10 5 7" xfId="9549"/>
    <cellStyle name="Output 10 5 7 2" xfId="24614"/>
    <cellStyle name="Output 10 5 8" xfId="34186"/>
    <cellStyle name="Output 10 6" xfId="2183"/>
    <cellStyle name="Output 10 6 2" xfId="4029"/>
    <cellStyle name="Output 10 6 2 2" xfId="8624"/>
    <cellStyle name="Output 10 6 2 2 2" xfId="23689"/>
    <cellStyle name="Output 10 6 2 3" xfId="12388"/>
    <cellStyle name="Output 10 6 2 3 2" xfId="27453"/>
    <cellStyle name="Output 10 6 2 4" xfId="15837"/>
    <cellStyle name="Output 10 6 2 4 2" xfId="30902"/>
    <cellStyle name="Output 10 6 2 5" xfId="17220"/>
    <cellStyle name="Output 10 6 2 5 2" xfId="32279"/>
    <cellStyle name="Output 10 6 2 6" xfId="19654"/>
    <cellStyle name="Output 10 6 3" xfId="6816"/>
    <cellStyle name="Output 10 6 3 2" xfId="21881"/>
    <cellStyle name="Output 10 6 4" xfId="10542"/>
    <cellStyle name="Output 10 6 4 2" xfId="25607"/>
    <cellStyle name="Output 10 6 5" xfId="13991"/>
    <cellStyle name="Output 10 6 5 2" xfId="29056"/>
    <cellStyle name="Output 10 6 6" xfId="17219"/>
    <cellStyle name="Output 10 6 6 2" xfId="32278"/>
    <cellStyle name="Output 10 6 7" xfId="7979"/>
    <cellStyle name="Output 10 6 7 2" xfId="23044"/>
    <cellStyle name="Output 10 6 8" xfId="34187"/>
    <cellStyle name="Output 10 7" xfId="2230"/>
    <cellStyle name="Output 10 7 2" xfId="4030"/>
    <cellStyle name="Output 10 7 2 2" xfId="8625"/>
    <cellStyle name="Output 10 7 2 2 2" xfId="23690"/>
    <cellStyle name="Output 10 7 2 3" xfId="12389"/>
    <cellStyle name="Output 10 7 2 3 2" xfId="27454"/>
    <cellStyle name="Output 10 7 2 4" xfId="15838"/>
    <cellStyle name="Output 10 7 2 4 2" xfId="30903"/>
    <cellStyle name="Output 10 7 2 5" xfId="17222"/>
    <cellStyle name="Output 10 7 2 5 2" xfId="32281"/>
    <cellStyle name="Output 10 7 2 6" xfId="19655"/>
    <cellStyle name="Output 10 7 3" xfId="6863"/>
    <cellStyle name="Output 10 7 3 2" xfId="21928"/>
    <cellStyle name="Output 10 7 4" xfId="10589"/>
    <cellStyle name="Output 10 7 4 2" xfId="25654"/>
    <cellStyle name="Output 10 7 5" xfId="14038"/>
    <cellStyle name="Output 10 7 5 2" xfId="29103"/>
    <cellStyle name="Output 10 7 6" xfId="17221"/>
    <cellStyle name="Output 10 7 6 2" xfId="32280"/>
    <cellStyle name="Output 10 7 7" xfId="8008"/>
    <cellStyle name="Output 10 7 7 2" xfId="23073"/>
    <cellStyle name="Output 10 7 8" xfId="34188"/>
    <cellStyle name="Output 10 8" xfId="2312"/>
    <cellStyle name="Output 10 8 2" xfId="4031"/>
    <cellStyle name="Output 10 8 2 2" xfId="8626"/>
    <cellStyle name="Output 10 8 2 2 2" xfId="23691"/>
    <cellStyle name="Output 10 8 2 3" xfId="12390"/>
    <cellStyle name="Output 10 8 2 3 2" xfId="27455"/>
    <cellStyle name="Output 10 8 2 4" xfId="15839"/>
    <cellStyle name="Output 10 8 2 4 2" xfId="30904"/>
    <cellStyle name="Output 10 8 2 5" xfId="17224"/>
    <cellStyle name="Output 10 8 2 5 2" xfId="32283"/>
    <cellStyle name="Output 10 8 2 6" xfId="19656"/>
    <cellStyle name="Output 10 8 3" xfId="6945"/>
    <cellStyle name="Output 10 8 3 2" xfId="22010"/>
    <cellStyle name="Output 10 8 4" xfId="10671"/>
    <cellStyle name="Output 10 8 4 2" xfId="25736"/>
    <cellStyle name="Output 10 8 5" xfId="14120"/>
    <cellStyle name="Output 10 8 5 2" xfId="29185"/>
    <cellStyle name="Output 10 8 6" xfId="17223"/>
    <cellStyle name="Output 10 8 6 2" xfId="32282"/>
    <cellStyle name="Output 10 8 7" xfId="8045"/>
    <cellStyle name="Output 10 8 7 2" xfId="23110"/>
    <cellStyle name="Output 10 8 8" xfId="34189"/>
    <cellStyle name="Output 10 9" xfId="2388"/>
    <cellStyle name="Output 10 9 2" xfId="4032"/>
    <cellStyle name="Output 10 9 2 2" xfId="8627"/>
    <cellStyle name="Output 10 9 2 2 2" xfId="23692"/>
    <cellStyle name="Output 10 9 2 3" xfId="12391"/>
    <cellStyle name="Output 10 9 2 3 2" xfId="27456"/>
    <cellStyle name="Output 10 9 2 4" xfId="15840"/>
    <cellStyle name="Output 10 9 2 4 2" xfId="30905"/>
    <cellStyle name="Output 10 9 2 5" xfId="17226"/>
    <cellStyle name="Output 10 9 2 5 2" xfId="32285"/>
    <cellStyle name="Output 10 9 2 6" xfId="19657"/>
    <cellStyle name="Output 10 9 3" xfId="7021"/>
    <cellStyle name="Output 10 9 3 2" xfId="22086"/>
    <cellStyle name="Output 10 9 4" xfId="10747"/>
    <cellStyle name="Output 10 9 4 2" xfId="25812"/>
    <cellStyle name="Output 10 9 5" xfId="14196"/>
    <cellStyle name="Output 10 9 5 2" xfId="29261"/>
    <cellStyle name="Output 10 9 6" xfId="17225"/>
    <cellStyle name="Output 10 9 6 2" xfId="32284"/>
    <cellStyle name="Output 10 9 7" xfId="5920"/>
    <cellStyle name="Output 10 9 7 2" xfId="20989"/>
    <cellStyle name="Output 10 9 8" xfId="34190"/>
    <cellStyle name="Output 11" xfId="1106"/>
    <cellStyle name="Output 11 10" xfId="2478"/>
    <cellStyle name="Output 11 10 2" xfId="4034"/>
    <cellStyle name="Output 11 10 2 2" xfId="8629"/>
    <cellStyle name="Output 11 10 2 2 2" xfId="23694"/>
    <cellStyle name="Output 11 10 2 3" xfId="12393"/>
    <cellStyle name="Output 11 10 2 3 2" xfId="27458"/>
    <cellStyle name="Output 11 10 2 4" xfId="15842"/>
    <cellStyle name="Output 11 10 2 4 2" xfId="30907"/>
    <cellStyle name="Output 11 10 2 5" xfId="17229"/>
    <cellStyle name="Output 11 10 2 5 2" xfId="32288"/>
    <cellStyle name="Output 11 10 2 6" xfId="19659"/>
    <cellStyle name="Output 11 10 3" xfId="7111"/>
    <cellStyle name="Output 11 10 3 2" xfId="22176"/>
    <cellStyle name="Output 11 10 4" xfId="10837"/>
    <cellStyle name="Output 11 10 4 2" xfId="25902"/>
    <cellStyle name="Output 11 10 5" xfId="14286"/>
    <cellStyle name="Output 11 10 5 2" xfId="29351"/>
    <cellStyle name="Output 11 10 6" xfId="17228"/>
    <cellStyle name="Output 11 10 6 2" xfId="32287"/>
    <cellStyle name="Output 11 10 7" xfId="13864"/>
    <cellStyle name="Output 11 10 7 2" xfId="28929"/>
    <cellStyle name="Output 11 10 8" xfId="34191"/>
    <cellStyle name="Output 11 11" xfId="2556"/>
    <cellStyle name="Output 11 11 2" xfId="4035"/>
    <cellStyle name="Output 11 11 2 2" xfId="8630"/>
    <cellStyle name="Output 11 11 2 2 2" xfId="23695"/>
    <cellStyle name="Output 11 11 2 3" xfId="12394"/>
    <cellStyle name="Output 11 11 2 3 2" xfId="27459"/>
    <cellStyle name="Output 11 11 2 4" xfId="15843"/>
    <cellStyle name="Output 11 11 2 4 2" xfId="30908"/>
    <cellStyle name="Output 11 11 2 5" xfId="17231"/>
    <cellStyle name="Output 11 11 2 5 2" xfId="32290"/>
    <cellStyle name="Output 11 11 2 6" xfId="19660"/>
    <cellStyle name="Output 11 11 3" xfId="7189"/>
    <cellStyle name="Output 11 11 3 2" xfId="22254"/>
    <cellStyle name="Output 11 11 4" xfId="10915"/>
    <cellStyle name="Output 11 11 4 2" xfId="25980"/>
    <cellStyle name="Output 11 11 5" xfId="14364"/>
    <cellStyle name="Output 11 11 5 2" xfId="29429"/>
    <cellStyle name="Output 11 11 6" xfId="17230"/>
    <cellStyle name="Output 11 11 6 2" xfId="32289"/>
    <cellStyle name="Output 11 11 7" xfId="6344"/>
    <cellStyle name="Output 11 11 7 2" xfId="21412"/>
    <cellStyle name="Output 11 11 8" xfId="34192"/>
    <cellStyle name="Output 11 12" xfId="2657"/>
    <cellStyle name="Output 11 12 2" xfId="4036"/>
    <cellStyle name="Output 11 12 2 2" xfId="8631"/>
    <cellStyle name="Output 11 12 2 2 2" xfId="23696"/>
    <cellStyle name="Output 11 12 2 3" xfId="12395"/>
    <cellStyle name="Output 11 12 2 3 2" xfId="27460"/>
    <cellStyle name="Output 11 12 2 4" xfId="15844"/>
    <cellStyle name="Output 11 12 2 4 2" xfId="30909"/>
    <cellStyle name="Output 11 12 2 5" xfId="17233"/>
    <cellStyle name="Output 11 12 2 5 2" xfId="32292"/>
    <cellStyle name="Output 11 12 2 6" xfId="19661"/>
    <cellStyle name="Output 11 12 3" xfId="7290"/>
    <cellStyle name="Output 11 12 3 2" xfId="22355"/>
    <cellStyle name="Output 11 12 4" xfId="11016"/>
    <cellStyle name="Output 11 12 4 2" xfId="26081"/>
    <cellStyle name="Output 11 12 5" xfId="14465"/>
    <cellStyle name="Output 11 12 5 2" xfId="29530"/>
    <cellStyle name="Output 11 12 6" xfId="17232"/>
    <cellStyle name="Output 11 12 6 2" xfId="32291"/>
    <cellStyle name="Output 11 12 7" xfId="5567"/>
    <cellStyle name="Output 11 12 7 2" xfId="20715"/>
    <cellStyle name="Output 11 12 8" xfId="34193"/>
    <cellStyle name="Output 11 13" xfId="2594"/>
    <cellStyle name="Output 11 13 2" xfId="4037"/>
    <cellStyle name="Output 11 13 2 2" xfId="8632"/>
    <cellStyle name="Output 11 13 2 2 2" xfId="23697"/>
    <cellStyle name="Output 11 13 2 3" xfId="12396"/>
    <cellStyle name="Output 11 13 2 3 2" xfId="27461"/>
    <cellStyle name="Output 11 13 2 4" xfId="15845"/>
    <cellStyle name="Output 11 13 2 4 2" xfId="30910"/>
    <cellStyle name="Output 11 13 2 5" xfId="17235"/>
    <cellStyle name="Output 11 13 2 5 2" xfId="32294"/>
    <cellStyle name="Output 11 13 2 6" xfId="19662"/>
    <cellStyle name="Output 11 13 3" xfId="7227"/>
    <cellStyle name="Output 11 13 3 2" xfId="22292"/>
    <cellStyle name="Output 11 13 4" xfId="10953"/>
    <cellStyle name="Output 11 13 4 2" xfId="26018"/>
    <cellStyle name="Output 11 13 5" xfId="14402"/>
    <cellStyle name="Output 11 13 5 2" xfId="29467"/>
    <cellStyle name="Output 11 13 6" xfId="17234"/>
    <cellStyle name="Output 11 13 6 2" xfId="32293"/>
    <cellStyle name="Output 11 13 7" xfId="6361"/>
    <cellStyle name="Output 11 13 7 2" xfId="21429"/>
    <cellStyle name="Output 11 13 8" xfId="34194"/>
    <cellStyle name="Output 11 14" xfId="2819"/>
    <cellStyle name="Output 11 14 2" xfId="4038"/>
    <cellStyle name="Output 11 14 2 2" xfId="8633"/>
    <cellStyle name="Output 11 14 2 2 2" xfId="23698"/>
    <cellStyle name="Output 11 14 2 3" xfId="12397"/>
    <cellStyle name="Output 11 14 2 3 2" xfId="27462"/>
    <cellStyle name="Output 11 14 2 4" xfId="15846"/>
    <cellStyle name="Output 11 14 2 4 2" xfId="30911"/>
    <cellStyle name="Output 11 14 2 5" xfId="17237"/>
    <cellStyle name="Output 11 14 2 5 2" xfId="32296"/>
    <cellStyle name="Output 11 14 2 6" xfId="19663"/>
    <cellStyle name="Output 11 14 3" xfId="7452"/>
    <cellStyle name="Output 11 14 3 2" xfId="22517"/>
    <cellStyle name="Output 11 14 4" xfId="11178"/>
    <cellStyle name="Output 11 14 4 2" xfId="26243"/>
    <cellStyle name="Output 11 14 5" xfId="14627"/>
    <cellStyle name="Output 11 14 5 2" xfId="29692"/>
    <cellStyle name="Output 11 14 6" xfId="17236"/>
    <cellStyle name="Output 11 14 6 2" xfId="32295"/>
    <cellStyle name="Output 11 14 7" xfId="13743"/>
    <cellStyle name="Output 11 14 7 2" xfId="28808"/>
    <cellStyle name="Output 11 14 8" xfId="34195"/>
    <cellStyle name="Output 11 15" xfId="2785"/>
    <cellStyle name="Output 11 15 2" xfId="4039"/>
    <cellStyle name="Output 11 15 2 2" xfId="8634"/>
    <cellStyle name="Output 11 15 2 2 2" xfId="23699"/>
    <cellStyle name="Output 11 15 2 3" xfId="12398"/>
    <cellStyle name="Output 11 15 2 3 2" xfId="27463"/>
    <cellStyle name="Output 11 15 2 4" xfId="15847"/>
    <cellStyle name="Output 11 15 2 4 2" xfId="30912"/>
    <cellStyle name="Output 11 15 2 5" xfId="17239"/>
    <cellStyle name="Output 11 15 2 5 2" xfId="32298"/>
    <cellStyle name="Output 11 15 2 6" xfId="19664"/>
    <cellStyle name="Output 11 15 3" xfId="7418"/>
    <cellStyle name="Output 11 15 3 2" xfId="22483"/>
    <cellStyle name="Output 11 15 4" xfId="11144"/>
    <cellStyle name="Output 11 15 4 2" xfId="26209"/>
    <cellStyle name="Output 11 15 5" xfId="14593"/>
    <cellStyle name="Output 11 15 5 2" xfId="29658"/>
    <cellStyle name="Output 11 15 6" xfId="17238"/>
    <cellStyle name="Output 11 15 6 2" xfId="32297"/>
    <cellStyle name="Output 11 15 7" xfId="13754"/>
    <cellStyle name="Output 11 15 7 2" xfId="28819"/>
    <cellStyle name="Output 11 15 8" xfId="34196"/>
    <cellStyle name="Output 11 16" xfId="4033"/>
    <cellStyle name="Output 11 16 2" xfId="8628"/>
    <cellStyle name="Output 11 16 2 2" xfId="23693"/>
    <cellStyle name="Output 11 16 3" xfId="12392"/>
    <cellStyle name="Output 11 16 3 2" xfId="27457"/>
    <cellStyle name="Output 11 16 4" xfId="15841"/>
    <cellStyle name="Output 11 16 4 2" xfId="30906"/>
    <cellStyle name="Output 11 16 5" xfId="17240"/>
    <cellStyle name="Output 11 16 5 2" xfId="32299"/>
    <cellStyle name="Output 11 16 6" xfId="19658"/>
    <cellStyle name="Output 11 17" xfId="5787"/>
    <cellStyle name="Output 11 17 2" xfId="20882"/>
    <cellStyle name="Output 11 18" xfId="9467"/>
    <cellStyle name="Output 11 18 2" xfId="24532"/>
    <cellStyle name="Output 11 19" xfId="17227"/>
    <cellStyle name="Output 11 19 2" xfId="32286"/>
    <cellStyle name="Output 11 2" xfId="1937"/>
    <cellStyle name="Output 11 2 2" xfId="4040"/>
    <cellStyle name="Output 11 2 2 2" xfId="8635"/>
    <cellStyle name="Output 11 2 2 2 2" xfId="23700"/>
    <cellStyle name="Output 11 2 2 3" xfId="12399"/>
    <cellStyle name="Output 11 2 2 3 2" xfId="27464"/>
    <cellStyle name="Output 11 2 2 4" xfId="15848"/>
    <cellStyle name="Output 11 2 2 4 2" xfId="30913"/>
    <cellStyle name="Output 11 2 2 5" xfId="17242"/>
    <cellStyle name="Output 11 2 2 5 2" xfId="32301"/>
    <cellStyle name="Output 11 2 2 6" xfId="19665"/>
    <cellStyle name="Output 11 2 3" xfId="6575"/>
    <cellStyle name="Output 11 2 3 2" xfId="21640"/>
    <cellStyle name="Output 11 2 4" xfId="10296"/>
    <cellStyle name="Output 11 2 4 2" xfId="25361"/>
    <cellStyle name="Output 11 2 5" xfId="17241"/>
    <cellStyle name="Output 11 2 5 2" xfId="32300"/>
    <cellStyle name="Output 11 2 6" xfId="34197"/>
    <cellStyle name="Output 11 20" xfId="34198"/>
    <cellStyle name="Output 11 21" xfId="35045"/>
    <cellStyle name="Output 11 22" xfId="35129"/>
    <cellStyle name="Output 11 23" xfId="35180"/>
    <cellStyle name="Output 11 24" xfId="35412"/>
    <cellStyle name="Output 11 25" xfId="35674"/>
    <cellStyle name="Output 11 26" xfId="35938"/>
    <cellStyle name="Output 11 3" xfId="2090"/>
    <cellStyle name="Output 11 3 2" xfId="4041"/>
    <cellStyle name="Output 11 3 2 2" xfId="8636"/>
    <cellStyle name="Output 11 3 2 2 2" xfId="23701"/>
    <cellStyle name="Output 11 3 2 3" xfId="12400"/>
    <cellStyle name="Output 11 3 2 3 2" xfId="27465"/>
    <cellStyle name="Output 11 3 2 4" xfId="15849"/>
    <cellStyle name="Output 11 3 2 4 2" xfId="30914"/>
    <cellStyle name="Output 11 3 2 5" xfId="17244"/>
    <cellStyle name="Output 11 3 2 5 2" xfId="32303"/>
    <cellStyle name="Output 11 3 2 6" xfId="19666"/>
    <cellStyle name="Output 11 3 3" xfId="6723"/>
    <cellStyle name="Output 11 3 3 2" xfId="21788"/>
    <cellStyle name="Output 11 3 4" xfId="10449"/>
    <cellStyle name="Output 11 3 4 2" xfId="25514"/>
    <cellStyle name="Output 11 3 5" xfId="17243"/>
    <cellStyle name="Output 11 3 5 2" xfId="32302"/>
    <cellStyle name="Output 11 3 6" xfId="34199"/>
    <cellStyle name="Output 11 4" xfId="1702"/>
    <cellStyle name="Output 11 4 2" xfId="4042"/>
    <cellStyle name="Output 11 4 2 2" xfId="8637"/>
    <cellStyle name="Output 11 4 2 2 2" xfId="23702"/>
    <cellStyle name="Output 11 4 2 3" xfId="12401"/>
    <cellStyle name="Output 11 4 2 3 2" xfId="27466"/>
    <cellStyle name="Output 11 4 2 4" xfId="15850"/>
    <cellStyle name="Output 11 4 2 4 2" xfId="30915"/>
    <cellStyle name="Output 11 4 2 5" xfId="17246"/>
    <cellStyle name="Output 11 4 2 5 2" xfId="32305"/>
    <cellStyle name="Output 11 4 2 6" xfId="19667"/>
    <cellStyle name="Output 11 4 3" xfId="6351"/>
    <cellStyle name="Output 11 4 3 2" xfId="21419"/>
    <cellStyle name="Output 11 4 4" xfId="10062"/>
    <cellStyle name="Output 11 4 4 2" xfId="25127"/>
    <cellStyle name="Output 11 4 5" xfId="13519"/>
    <cellStyle name="Output 11 4 5 2" xfId="28584"/>
    <cellStyle name="Output 11 4 6" xfId="17245"/>
    <cellStyle name="Output 11 4 6 2" xfId="32304"/>
    <cellStyle name="Output 11 4 7" xfId="12677"/>
    <cellStyle name="Output 11 4 7 2" xfId="27742"/>
    <cellStyle name="Output 11 4 8" xfId="34200"/>
    <cellStyle name="Output 11 5" xfId="1634"/>
    <cellStyle name="Output 11 5 2" xfId="4043"/>
    <cellStyle name="Output 11 5 2 2" xfId="8638"/>
    <cellStyle name="Output 11 5 2 2 2" xfId="23703"/>
    <cellStyle name="Output 11 5 2 3" xfId="12402"/>
    <cellStyle name="Output 11 5 2 3 2" xfId="27467"/>
    <cellStyle name="Output 11 5 2 4" xfId="15851"/>
    <cellStyle name="Output 11 5 2 4 2" xfId="30916"/>
    <cellStyle name="Output 11 5 2 5" xfId="17248"/>
    <cellStyle name="Output 11 5 2 5 2" xfId="32307"/>
    <cellStyle name="Output 11 5 2 6" xfId="19668"/>
    <cellStyle name="Output 11 5 3" xfId="6284"/>
    <cellStyle name="Output 11 5 3 2" xfId="21352"/>
    <cellStyle name="Output 11 5 4" xfId="9994"/>
    <cellStyle name="Output 11 5 4 2" xfId="25059"/>
    <cellStyle name="Output 11 5 5" xfId="13451"/>
    <cellStyle name="Output 11 5 5 2" xfId="28516"/>
    <cellStyle name="Output 11 5 6" xfId="17247"/>
    <cellStyle name="Output 11 5 6 2" xfId="32306"/>
    <cellStyle name="Output 11 5 7" xfId="9548"/>
    <cellStyle name="Output 11 5 7 2" xfId="24613"/>
    <cellStyle name="Output 11 5 8" xfId="34201"/>
    <cellStyle name="Output 11 6" xfId="2184"/>
    <cellStyle name="Output 11 6 2" xfId="4044"/>
    <cellStyle name="Output 11 6 2 2" xfId="8639"/>
    <cellStyle name="Output 11 6 2 2 2" xfId="23704"/>
    <cellStyle name="Output 11 6 2 3" xfId="12403"/>
    <cellStyle name="Output 11 6 2 3 2" xfId="27468"/>
    <cellStyle name="Output 11 6 2 4" xfId="15852"/>
    <cellStyle name="Output 11 6 2 4 2" xfId="30917"/>
    <cellStyle name="Output 11 6 2 5" xfId="17250"/>
    <cellStyle name="Output 11 6 2 5 2" xfId="32309"/>
    <cellStyle name="Output 11 6 2 6" xfId="19669"/>
    <cellStyle name="Output 11 6 3" xfId="6817"/>
    <cellStyle name="Output 11 6 3 2" xfId="21882"/>
    <cellStyle name="Output 11 6 4" xfId="10543"/>
    <cellStyle name="Output 11 6 4 2" xfId="25608"/>
    <cellStyle name="Output 11 6 5" xfId="13992"/>
    <cellStyle name="Output 11 6 5 2" xfId="29057"/>
    <cellStyle name="Output 11 6 6" xfId="17249"/>
    <cellStyle name="Output 11 6 6 2" xfId="32308"/>
    <cellStyle name="Output 11 6 7" xfId="6618"/>
    <cellStyle name="Output 11 6 7 2" xfId="21683"/>
    <cellStyle name="Output 11 6 8" xfId="34202"/>
    <cellStyle name="Output 11 7" xfId="2231"/>
    <cellStyle name="Output 11 7 2" xfId="4045"/>
    <cellStyle name="Output 11 7 2 2" xfId="8640"/>
    <cellStyle name="Output 11 7 2 2 2" xfId="23705"/>
    <cellStyle name="Output 11 7 2 3" xfId="12404"/>
    <cellStyle name="Output 11 7 2 3 2" xfId="27469"/>
    <cellStyle name="Output 11 7 2 4" xfId="15853"/>
    <cellStyle name="Output 11 7 2 4 2" xfId="30918"/>
    <cellStyle name="Output 11 7 2 5" xfId="17252"/>
    <cellStyle name="Output 11 7 2 5 2" xfId="32311"/>
    <cellStyle name="Output 11 7 2 6" xfId="19670"/>
    <cellStyle name="Output 11 7 3" xfId="6864"/>
    <cellStyle name="Output 11 7 3 2" xfId="21929"/>
    <cellStyle name="Output 11 7 4" xfId="10590"/>
    <cellStyle name="Output 11 7 4 2" xfId="25655"/>
    <cellStyle name="Output 11 7 5" xfId="14039"/>
    <cellStyle name="Output 11 7 5 2" xfId="29104"/>
    <cellStyle name="Output 11 7 6" xfId="17251"/>
    <cellStyle name="Output 11 7 6 2" xfId="32310"/>
    <cellStyle name="Output 11 7 7" xfId="6371"/>
    <cellStyle name="Output 11 7 7 2" xfId="21439"/>
    <cellStyle name="Output 11 7 8" xfId="34203"/>
    <cellStyle name="Output 11 8" xfId="2313"/>
    <cellStyle name="Output 11 8 2" xfId="4046"/>
    <cellStyle name="Output 11 8 2 2" xfId="8641"/>
    <cellStyle name="Output 11 8 2 2 2" xfId="23706"/>
    <cellStyle name="Output 11 8 2 3" xfId="12405"/>
    <cellStyle name="Output 11 8 2 3 2" xfId="27470"/>
    <cellStyle name="Output 11 8 2 4" xfId="15854"/>
    <cellStyle name="Output 11 8 2 4 2" xfId="30919"/>
    <cellStyle name="Output 11 8 2 5" xfId="17254"/>
    <cellStyle name="Output 11 8 2 5 2" xfId="32313"/>
    <cellStyle name="Output 11 8 2 6" xfId="19671"/>
    <cellStyle name="Output 11 8 3" xfId="6946"/>
    <cellStyle name="Output 11 8 3 2" xfId="22011"/>
    <cellStyle name="Output 11 8 4" xfId="10672"/>
    <cellStyle name="Output 11 8 4 2" xfId="25737"/>
    <cellStyle name="Output 11 8 5" xfId="14121"/>
    <cellStyle name="Output 11 8 5 2" xfId="29186"/>
    <cellStyle name="Output 11 8 6" xfId="17253"/>
    <cellStyle name="Output 11 8 6 2" xfId="32312"/>
    <cellStyle name="Output 11 8 7" xfId="13818"/>
    <cellStyle name="Output 11 8 7 2" xfId="28883"/>
    <cellStyle name="Output 11 8 8" xfId="34204"/>
    <cellStyle name="Output 11 9" xfId="2389"/>
    <cellStyle name="Output 11 9 2" xfId="4047"/>
    <cellStyle name="Output 11 9 2 2" xfId="8642"/>
    <cellStyle name="Output 11 9 2 2 2" xfId="23707"/>
    <cellStyle name="Output 11 9 2 3" xfId="12406"/>
    <cellStyle name="Output 11 9 2 3 2" xfId="27471"/>
    <cellStyle name="Output 11 9 2 4" xfId="15855"/>
    <cellStyle name="Output 11 9 2 4 2" xfId="30920"/>
    <cellStyle name="Output 11 9 2 5" xfId="17256"/>
    <cellStyle name="Output 11 9 2 5 2" xfId="32315"/>
    <cellStyle name="Output 11 9 2 6" xfId="19672"/>
    <cellStyle name="Output 11 9 3" xfId="7022"/>
    <cellStyle name="Output 11 9 3 2" xfId="22087"/>
    <cellStyle name="Output 11 9 4" xfId="10748"/>
    <cellStyle name="Output 11 9 4 2" xfId="25813"/>
    <cellStyle name="Output 11 9 5" xfId="14197"/>
    <cellStyle name="Output 11 9 5 2" xfId="29262"/>
    <cellStyle name="Output 11 9 6" xfId="17255"/>
    <cellStyle name="Output 11 9 6 2" xfId="32314"/>
    <cellStyle name="Output 11 9 7" xfId="8058"/>
    <cellStyle name="Output 11 9 7 2" xfId="23123"/>
    <cellStyle name="Output 11 9 8" xfId="34205"/>
    <cellStyle name="Output 2" xfId="1107"/>
    <cellStyle name="Output 2 10" xfId="1108"/>
    <cellStyle name="Output 2 10 10" xfId="2479"/>
    <cellStyle name="Output 2 10 10 2" xfId="4050"/>
    <cellStyle name="Output 2 10 10 2 2" xfId="8645"/>
    <cellStyle name="Output 2 10 10 2 2 2" xfId="23710"/>
    <cellStyle name="Output 2 10 10 2 3" xfId="12409"/>
    <cellStyle name="Output 2 10 10 2 3 2" xfId="27474"/>
    <cellStyle name="Output 2 10 10 2 4" xfId="15858"/>
    <cellStyle name="Output 2 10 10 2 4 2" xfId="30923"/>
    <cellStyle name="Output 2 10 10 2 5" xfId="17260"/>
    <cellStyle name="Output 2 10 10 2 5 2" xfId="32319"/>
    <cellStyle name="Output 2 10 10 2 6" xfId="19675"/>
    <cellStyle name="Output 2 10 10 3" xfId="7112"/>
    <cellStyle name="Output 2 10 10 3 2" xfId="22177"/>
    <cellStyle name="Output 2 10 10 4" xfId="10838"/>
    <cellStyle name="Output 2 10 10 4 2" xfId="25903"/>
    <cellStyle name="Output 2 10 10 5" xfId="14287"/>
    <cellStyle name="Output 2 10 10 5 2" xfId="29352"/>
    <cellStyle name="Output 2 10 10 6" xfId="17259"/>
    <cellStyle name="Output 2 10 10 6 2" xfId="32318"/>
    <cellStyle name="Output 2 10 10 7" xfId="6130"/>
    <cellStyle name="Output 2 10 10 7 2" xfId="21199"/>
    <cellStyle name="Output 2 10 10 8" xfId="34206"/>
    <cellStyle name="Output 2 10 11" xfId="2557"/>
    <cellStyle name="Output 2 10 11 2" xfId="4051"/>
    <cellStyle name="Output 2 10 11 2 2" xfId="8646"/>
    <cellStyle name="Output 2 10 11 2 2 2" xfId="23711"/>
    <cellStyle name="Output 2 10 11 2 3" xfId="12410"/>
    <cellStyle name="Output 2 10 11 2 3 2" xfId="27475"/>
    <cellStyle name="Output 2 10 11 2 4" xfId="15859"/>
    <cellStyle name="Output 2 10 11 2 4 2" xfId="30924"/>
    <cellStyle name="Output 2 10 11 2 5" xfId="17262"/>
    <cellStyle name="Output 2 10 11 2 5 2" xfId="32321"/>
    <cellStyle name="Output 2 10 11 2 6" xfId="19676"/>
    <cellStyle name="Output 2 10 11 3" xfId="7190"/>
    <cellStyle name="Output 2 10 11 3 2" xfId="22255"/>
    <cellStyle name="Output 2 10 11 4" xfId="10916"/>
    <cellStyle name="Output 2 10 11 4 2" xfId="25981"/>
    <cellStyle name="Output 2 10 11 5" xfId="14365"/>
    <cellStyle name="Output 2 10 11 5 2" xfId="29430"/>
    <cellStyle name="Output 2 10 11 6" xfId="17261"/>
    <cellStyle name="Output 2 10 11 6 2" xfId="32320"/>
    <cellStyle name="Output 2 10 11 7" xfId="8129"/>
    <cellStyle name="Output 2 10 11 7 2" xfId="23194"/>
    <cellStyle name="Output 2 10 11 8" xfId="34207"/>
    <cellStyle name="Output 2 10 12" xfId="2658"/>
    <cellStyle name="Output 2 10 12 2" xfId="4052"/>
    <cellStyle name="Output 2 10 12 2 2" xfId="8647"/>
    <cellStyle name="Output 2 10 12 2 2 2" xfId="23712"/>
    <cellStyle name="Output 2 10 12 2 3" xfId="12411"/>
    <cellStyle name="Output 2 10 12 2 3 2" xfId="27476"/>
    <cellStyle name="Output 2 10 12 2 4" xfId="15860"/>
    <cellStyle name="Output 2 10 12 2 4 2" xfId="30925"/>
    <cellStyle name="Output 2 10 12 2 5" xfId="17264"/>
    <cellStyle name="Output 2 10 12 2 5 2" xfId="32323"/>
    <cellStyle name="Output 2 10 12 2 6" xfId="19677"/>
    <cellStyle name="Output 2 10 12 3" xfId="7291"/>
    <cellStyle name="Output 2 10 12 3 2" xfId="22356"/>
    <cellStyle name="Output 2 10 12 4" xfId="11017"/>
    <cellStyle name="Output 2 10 12 4 2" xfId="26082"/>
    <cellStyle name="Output 2 10 12 5" xfId="14466"/>
    <cellStyle name="Output 2 10 12 5 2" xfId="29531"/>
    <cellStyle name="Output 2 10 12 6" xfId="17263"/>
    <cellStyle name="Output 2 10 12 6 2" xfId="32322"/>
    <cellStyle name="Output 2 10 12 7" xfId="5568"/>
    <cellStyle name="Output 2 10 12 7 2" xfId="20716"/>
    <cellStyle name="Output 2 10 12 8" xfId="34208"/>
    <cellStyle name="Output 2 10 13" xfId="2596"/>
    <cellStyle name="Output 2 10 13 2" xfId="4053"/>
    <cellStyle name="Output 2 10 13 2 2" xfId="8648"/>
    <cellStyle name="Output 2 10 13 2 2 2" xfId="23713"/>
    <cellStyle name="Output 2 10 13 2 3" xfId="12412"/>
    <cellStyle name="Output 2 10 13 2 3 2" xfId="27477"/>
    <cellStyle name="Output 2 10 13 2 4" xfId="15861"/>
    <cellStyle name="Output 2 10 13 2 4 2" xfId="30926"/>
    <cellStyle name="Output 2 10 13 2 5" xfId="17266"/>
    <cellStyle name="Output 2 10 13 2 5 2" xfId="32325"/>
    <cellStyle name="Output 2 10 13 2 6" xfId="19678"/>
    <cellStyle name="Output 2 10 13 3" xfId="7229"/>
    <cellStyle name="Output 2 10 13 3 2" xfId="22294"/>
    <cellStyle name="Output 2 10 13 4" xfId="10955"/>
    <cellStyle name="Output 2 10 13 4 2" xfId="26020"/>
    <cellStyle name="Output 2 10 13 5" xfId="14404"/>
    <cellStyle name="Output 2 10 13 5 2" xfId="29469"/>
    <cellStyle name="Output 2 10 13 6" xfId="17265"/>
    <cellStyle name="Output 2 10 13 6 2" xfId="32324"/>
    <cellStyle name="Output 2 10 13 7" xfId="6237"/>
    <cellStyle name="Output 2 10 13 7 2" xfId="21305"/>
    <cellStyle name="Output 2 10 13 8" xfId="34209"/>
    <cellStyle name="Output 2 10 14" xfId="2820"/>
    <cellStyle name="Output 2 10 14 2" xfId="4054"/>
    <cellStyle name="Output 2 10 14 2 2" xfId="8649"/>
    <cellStyle name="Output 2 10 14 2 2 2" xfId="23714"/>
    <cellStyle name="Output 2 10 14 2 3" xfId="12413"/>
    <cellStyle name="Output 2 10 14 2 3 2" xfId="27478"/>
    <cellStyle name="Output 2 10 14 2 4" xfId="15862"/>
    <cellStyle name="Output 2 10 14 2 4 2" xfId="30927"/>
    <cellStyle name="Output 2 10 14 2 5" xfId="17268"/>
    <cellStyle name="Output 2 10 14 2 5 2" xfId="32327"/>
    <cellStyle name="Output 2 10 14 2 6" xfId="19679"/>
    <cellStyle name="Output 2 10 14 3" xfId="7453"/>
    <cellStyle name="Output 2 10 14 3 2" xfId="22518"/>
    <cellStyle name="Output 2 10 14 4" xfId="11179"/>
    <cellStyle name="Output 2 10 14 4 2" xfId="26244"/>
    <cellStyle name="Output 2 10 14 5" xfId="14628"/>
    <cellStyle name="Output 2 10 14 5 2" xfId="29693"/>
    <cellStyle name="Output 2 10 14 6" xfId="17267"/>
    <cellStyle name="Output 2 10 14 6 2" xfId="32326"/>
    <cellStyle name="Output 2 10 14 7" xfId="13907"/>
    <cellStyle name="Output 2 10 14 7 2" xfId="28972"/>
    <cellStyle name="Output 2 10 14 8" xfId="34210"/>
    <cellStyle name="Output 2 10 15" xfId="2786"/>
    <cellStyle name="Output 2 10 15 2" xfId="4055"/>
    <cellStyle name="Output 2 10 15 2 2" xfId="8650"/>
    <cellStyle name="Output 2 10 15 2 2 2" xfId="23715"/>
    <cellStyle name="Output 2 10 15 2 3" xfId="12414"/>
    <cellStyle name="Output 2 10 15 2 3 2" xfId="27479"/>
    <cellStyle name="Output 2 10 15 2 4" xfId="15863"/>
    <cellStyle name="Output 2 10 15 2 4 2" xfId="30928"/>
    <cellStyle name="Output 2 10 15 2 5" xfId="17270"/>
    <cellStyle name="Output 2 10 15 2 5 2" xfId="32329"/>
    <cellStyle name="Output 2 10 15 2 6" xfId="19680"/>
    <cellStyle name="Output 2 10 15 3" xfId="7419"/>
    <cellStyle name="Output 2 10 15 3 2" xfId="22484"/>
    <cellStyle name="Output 2 10 15 4" xfId="11145"/>
    <cellStyle name="Output 2 10 15 4 2" xfId="26210"/>
    <cellStyle name="Output 2 10 15 5" xfId="14594"/>
    <cellStyle name="Output 2 10 15 5 2" xfId="29659"/>
    <cellStyle name="Output 2 10 15 6" xfId="17269"/>
    <cellStyle name="Output 2 10 15 6 2" xfId="32328"/>
    <cellStyle name="Output 2 10 15 7" xfId="13896"/>
    <cellStyle name="Output 2 10 15 7 2" xfId="28961"/>
    <cellStyle name="Output 2 10 15 8" xfId="34211"/>
    <cellStyle name="Output 2 10 16" xfId="4049"/>
    <cellStyle name="Output 2 10 16 2" xfId="8644"/>
    <cellStyle name="Output 2 10 16 2 2" xfId="23709"/>
    <cellStyle name="Output 2 10 16 3" xfId="12408"/>
    <cellStyle name="Output 2 10 16 3 2" xfId="27473"/>
    <cellStyle name="Output 2 10 16 4" xfId="15857"/>
    <cellStyle name="Output 2 10 16 4 2" xfId="30922"/>
    <cellStyle name="Output 2 10 16 5" xfId="17271"/>
    <cellStyle name="Output 2 10 16 5 2" xfId="32330"/>
    <cellStyle name="Output 2 10 16 6" xfId="19674"/>
    <cellStyle name="Output 2 10 17" xfId="5789"/>
    <cellStyle name="Output 2 10 17 2" xfId="20884"/>
    <cellStyle name="Output 2 10 18" xfId="9469"/>
    <cellStyle name="Output 2 10 18 2" xfId="24534"/>
    <cellStyle name="Output 2 10 19" xfId="17258"/>
    <cellStyle name="Output 2 10 19 2" xfId="32317"/>
    <cellStyle name="Output 2 10 2" xfId="1935"/>
    <cellStyle name="Output 2 10 2 2" xfId="4056"/>
    <cellStyle name="Output 2 10 2 2 2" xfId="8651"/>
    <cellStyle name="Output 2 10 2 2 2 2" xfId="23716"/>
    <cellStyle name="Output 2 10 2 2 3" xfId="12415"/>
    <cellStyle name="Output 2 10 2 2 3 2" xfId="27480"/>
    <cellStyle name="Output 2 10 2 2 4" xfId="15864"/>
    <cellStyle name="Output 2 10 2 2 4 2" xfId="30929"/>
    <cellStyle name="Output 2 10 2 2 5" xfId="17273"/>
    <cellStyle name="Output 2 10 2 2 5 2" xfId="32332"/>
    <cellStyle name="Output 2 10 2 2 6" xfId="19681"/>
    <cellStyle name="Output 2 10 2 3" xfId="6573"/>
    <cellStyle name="Output 2 10 2 3 2" xfId="21638"/>
    <cellStyle name="Output 2 10 2 4" xfId="10294"/>
    <cellStyle name="Output 2 10 2 4 2" xfId="25359"/>
    <cellStyle name="Output 2 10 2 5" xfId="17272"/>
    <cellStyle name="Output 2 10 2 5 2" xfId="32331"/>
    <cellStyle name="Output 2 10 2 6" xfId="34212"/>
    <cellStyle name="Output 2 10 20" xfId="34213"/>
    <cellStyle name="Output 2 10 21" xfId="35047"/>
    <cellStyle name="Output 2 10 22" xfId="34874"/>
    <cellStyle name="Output 2 10 23" xfId="35329"/>
    <cellStyle name="Output 2 10 24" xfId="35410"/>
    <cellStyle name="Output 2 10 25" xfId="35672"/>
    <cellStyle name="Output 2 10 26" xfId="35932"/>
    <cellStyle name="Output 2 10 3" xfId="2088"/>
    <cellStyle name="Output 2 10 3 2" xfId="4057"/>
    <cellStyle name="Output 2 10 3 2 2" xfId="8652"/>
    <cellStyle name="Output 2 10 3 2 2 2" xfId="23717"/>
    <cellStyle name="Output 2 10 3 2 3" xfId="12416"/>
    <cellStyle name="Output 2 10 3 2 3 2" xfId="27481"/>
    <cellStyle name="Output 2 10 3 2 4" xfId="15865"/>
    <cellStyle name="Output 2 10 3 2 4 2" xfId="30930"/>
    <cellStyle name="Output 2 10 3 2 5" xfId="17275"/>
    <cellStyle name="Output 2 10 3 2 5 2" xfId="32334"/>
    <cellStyle name="Output 2 10 3 2 6" xfId="19682"/>
    <cellStyle name="Output 2 10 3 3" xfId="6721"/>
    <cellStyle name="Output 2 10 3 3 2" xfId="21786"/>
    <cellStyle name="Output 2 10 3 4" xfId="10447"/>
    <cellStyle name="Output 2 10 3 4 2" xfId="25512"/>
    <cellStyle name="Output 2 10 3 5" xfId="17274"/>
    <cellStyle name="Output 2 10 3 5 2" xfId="32333"/>
    <cellStyle name="Output 2 10 3 6" xfId="34214"/>
    <cellStyle name="Output 2 10 4" xfId="1797"/>
    <cellStyle name="Output 2 10 4 2" xfId="4058"/>
    <cellStyle name="Output 2 10 4 2 2" xfId="8653"/>
    <cellStyle name="Output 2 10 4 2 2 2" xfId="23718"/>
    <cellStyle name="Output 2 10 4 2 3" xfId="12417"/>
    <cellStyle name="Output 2 10 4 2 3 2" xfId="27482"/>
    <cellStyle name="Output 2 10 4 2 4" xfId="15866"/>
    <cellStyle name="Output 2 10 4 2 4 2" xfId="30931"/>
    <cellStyle name="Output 2 10 4 2 5" xfId="17277"/>
    <cellStyle name="Output 2 10 4 2 5 2" xfId="32336"/>
    <cellStyle name="Output 2 10 4 2 6" xfId="19683"/>
    <cellStyle name="Output 2 10 4 3" xfId="6437"/>
    <cellStyle name="Output 2 10 4 3 2" xfId="21505"/>
    <cellStyle name="Output 2 10 4 4" xfId="10157"/>
    <cellStyle name="Output 2 10 4 4 2" xfId="25222"/>
    <cellStyle name="Output 2 10 4 5" xfId="13614"/>
    <cellStyle name="Output 2 10 4 5 2" xfId="28679"/>
    <cellStyle name="Output 2 10 4 6" xfId="17276"/>
    <cellStyle name="Output 2 10 4 6 2" xfId="32335"/>
    <cellStyle name="Output 2 10 4 7" xfId="9372"/>
    <cellStyle name="Output 2 10 4 7 2" xfId="24437"/>
    <cellStyle name="Output 2 10 4 8" xfId="34215"/>
    <cellStyle name="Output 2 10 5" xfId="1636"/>
    <cellStyle name="Output 2 10 5 2" xfId="4059"/>
    <cellStyle name="Output 2 10 5 2 2" xfId="8654"/>
    <cellStyle name="Output 2 10 5 2 2 2" xfId="23719"/>
    <cellStyle name="Output 2 10 5 2 3" xfId="12418"/>
    <cellStyle name="Output 2 10 5 2 3 2" xfId="27483"/>
    <cellStyle name="Output 2 10 5 2 4" xfId="15867"/>
    <cellStyle name="Output 2 10 5 2 4 2" xfId="30932"/>
    <cellStyle name="Output 2 10 5 2 5" xfId="17279"/>
    <cellStyle name="Output 2 10 5 2 5 2" xfId="32338"/>
    <cellStyle name="Output 2 10 5 2 6" xfId="19684"/>
    <cellStyle name="Output 2 10 5 3" xfId="6286"/>
    <cellStyle name="Output 2 10 5 3 2" xfId="21354"/>
    <cellStyle name="Output 2 10 5 4" xfId="9996"/>
    <cellStyle name="Output 2 10 5 4 2" xfId="25061"/>
    <cellStyle name="Output 2 10 5 5" xfId="13453"/>
    <cellStyle name="Output 2 10 5 5 2" xfId="28518"/>
    <cellStyle name="Output 2 10 5 6" xfId="17278"/>
    <cellStyle name="Output 2 10 5 6 2" xfId="32337"/>
    <cellStyle name="Output 2 10 5 7" xfId="9546"/>
    <cellStyle name="Output 2 10 5 7 2" xfId="24611"/>
    <cellStyle name="Output 2 10 5 8" xfId="34216"/>
    <cellStyle name="Output 2 10 6" xfId="2185"/>
    <cellStyle name="Output 2 10 6 2" xfId="4060"/>
    <cellStyle name="Output 2 10 6 2 2" xfId="8655"/>
    <cellStyle name="Output 2 10 6 2 2 2" xfId="23720"/>
    <cellStyle name="Output 2 10 6 2 3" xfId="12419"/>
    <cellStyle name="Output 2 10 6 2 3 2" xfId="27484"/>
    <cellStyle name="Output 2 10 6 2 4" xfId="15868"/>
    <cellStyle name="Output 2 10 6 2 4 2" xfId="30933"/>
    <cellStyle name="Output 2 10 6 2 5" xfId="17281"/>
    <cellStyle name="Output 2 10 6 2 5 2" xfId="32340"/>
    <cellStyle name="Output 2 10 6 2 6" xfId="19685"/>
    <cellStyle name="Output 2 10 6 3" xfId="6818"/>
    <cellStyle name="Output 2 10 6 3 2" xfId="21883"/>
    <cellStyle name="Output 2 10 6 4" xfId="10544"/>
    <cellStyle name="Output 2 10 6 4 2" xfId="25609"/>
    <cellStyle name="Output 2 10 6 5" xfId="13993"/>
    <cellStyle name="Output 2 10 6 5 2" xfId="29058"/>
    <cellStyle name="Output 2 10 6 6" xfId="17280"/>
    <cellStyle name="Output 2 10 6 6 2" xfId="32339"/>
    <cellStyle name="Output 2 10 6 7" xfId="7986"/>
    <cellStyle name="Output 2 10 6 7 2" xfId="23051"/>
    <cellStyle name="Output 2 10 6 8" xfId="34217"/>
    <cellStyle name="Output 2 10 7" xfId="2232"/>
    <cellStyle name="Output 2 10 7 2" xfId="4061"/>
    <cellStyle name="Output 2 10 7 2 2" xfId="8656"/>
    <cellStyle name="Output 2 10 7 2 2 2" xfId="23721"/>
    <cellStyle name="Output 2 10 7 2 3" xfId="12420"/>
    <cellStyle name="Output 2 10 7 2 3 2" xfId="27485"/>
    <cellStyle name="Output 2 10 7 2 4" xfId="15869"/>
    <cellStyle name="Output 2 10 7 2 4 2" xfId="30934"/>
    <cellStyle name="Output 2 10 7 2 5" xfId="17283"/>
    <cellStyle name="Output 2 10 7 2 5 2" xfId="32342"/>
    <cellStyle name="Output 2 10 7 2 6" xfId="19686"/>
    <cellStyle name="Output 2 10 7 3" xfId="6865"/>
    <cellStyle name="Output 2 10 7 3 2" xfId="21930"/>
    <cellStyle name="Output 2 10 7 4" xfId="10591"/>
    <cellStyle name="Output 2 10 7 4 2" xfId="25656"/>
    <cellStyle name="Output 2 10 7 5" xfId="14040"/>
    <cellStyle name="Output 2 10 7 5 2" xfId="29105"/>
    <cellStyle name="Output 2 10 7 6" xfId="17282"/>
    <cellStyle name="Output 2 10 7 6 2" xfId="32341"/>
    <cellStyle name="Output 2 10 7 7" xfId="8009"/>
    <cellStyle name="Output 2 10 7 7 2" xfId="23074"/>
    <cellStyle name="Output 2 10 7 8" xfId="34218"/>
    <cellStyle name="Output 2 10 8" xfId="2314"/>
    <cellStyle name="Output 2 10 8 2" xfId="4062"/>
    <cellStyle name="Output 2 10 8 2 2" xfId="8657"/>
    <cellStyle name="Output 2 10 8 2 2 2" xfId="23722"/>
    <cellStyle name="Output 2 10 8 2 3" xfId="12421"/>
    <cellStyle name="Output 2 10 8 2 3 2" xfId="27486"/>
    <cellStyle name="Output 2 10 8 2 4" xfId="15870"/>
    <cellStyle name="Output 2 10 8 2 4 2" xfId="30935"/>
    <cellStyle name="Output 2 10 8 2 5" xfId="17285"/>
    <cellStyle name="Output 2 10 8 2 5 2" xfId="32344"/>
    <cellStyle name="Output 2 10 8 2 6" xfId="19687"/>
    <cellStyle name="Output 2 10 8 3" xfId="6947"/>
    <cellStyle name="Output 2 10 8 3 2" xfId="22012"/>
    <cellStyle name="Output 2 10 8 4" xfId="10673"/>
    <cellStyle name="Output 2 10 8 4 2" xfId="25738"/>
    <cellStyle name="Output 2 10 8 5" xfId="14122"/>
    <cellStyle name="Output 2 10 8 5 2" xfId="29187"/>
    <cellStyle name="Output 2 10 8 6" xfId="17284"/>
    <cellStyle name="Output 2 10 8 6 2" xfId="32343"/>
    <cellStyle name="Output 2 10 8 7" xfId="13833"/>
    <cellStyle name="Output 2 10 8 7 2" xfId="28898"/>
    <cellStyle name="Output 2 10 8 8" xfId="34219"/>
    <cellStyle name="Output 2 10 9" xfId="2390"/>
    <cellStyle name="Output 2 10 9 2" xfId="4063"/>
    <cellStyle name="Output 2 10 9 2 2" xfId="8658"/>
    <cellStyle name="Output 2 10 9 2 2 2" xfId="23723"/>
    <cellStyle name="Output 2 10 9 2 3" xfId="12422"/>
    <cellStyle name="Output 2 10 9 2 3 2" xfId="27487"/>
    <cellStyle name="Output 2 10 9 2 4" xfId="15871"/>
    <cellStyle name="Output 2 10 9 2 4 2" xfId="30936"/>
    <cellStyle name="Output 2 10 9 2 5" xfId="17287"/>
    <cellStyle name="Output 2 10 9 2 5 2" xfId="32346"/>
    <cellStyle name="Output 2 10 9 2 6" xfId="19688"/>
    <cellStyle name="Output 2 10 9 3" xfId="7023"/>
    <cellStyle name="Output 2 10 9 3 2" xfId="22088"/>
    <cellStyle name="Output 2 10 9 4" xfId="10749"/>
    <cellStyle name="Output 2 10 9 4 2" xfId="25814"/>
    <cellStyle name="Output 2 10 9 5" xfId="14198"/>
    <cellStyle name="Output 2 10 9 5 2" xfId="29263"/>
    <cellStyle name="Output 2 10 9 6" xfId="17286"/>
    <cellStyle name="Output 2 10 9 6 2" xfId="32345"/>
    <cellStyle name="Output 2 10 9 7" xfId="6475"/>
    <cellStyle name="Output 2 10 9 7 2" xfId="21543"/>
    <cellStyle name="Output 2 10 9 8" xfId="34220"/>
    <cellStyle name="Output 2 11" xfId="1109"/>
    <cellStyle name="Output 2 11 10" xfId="2480"/>
    <cellStyle name="Output 2 11 10 2" xfId="4065"/>
    <cellStyle name="Output 2 11 10 2 2" xfId="8660"/>
    <cellStyle name="Output 2 11 10 2 2 2" xfId="23725"/>
    <cellStyle name="Output 2 11 10 2 3" xfId="12424"/>
    <cellStyle name="Output 2 11 10 2 3 2" xfId="27489"/>
    <cellStyle name="Output 2 11 10 2 4" xfId="15873"/>
    <cellStyle name="Output 2 11 10 2 4 2" xfId="30938"/>
    <cellStyle name="Output 2 11 10 2 5" xfId="17290"/>
    <cellStyle name="Output 2 11 10 2 5 2" xfId="32349"/>
    <cellStyle name="Output 2 11 10 2 6" xfId="19690"/>
    <cellStyle name="Output 2 11 10 3" xfId="7113"/>
    <cellStyle name="Output 2 11 10 3 2" xfId="22178"/>
    <cellStyle name="Output 2 11 10 4" xfId="10839"/>
    <cellStyle name="Output 2 11 10 4 2" xfId="25904"/>
    <cellStyle name="Output 2 11 10 5" xfId="14288"/>
    <cellStyle name="Output 2 11 10 5 2" xfId="29353"/>
    <cellStyle name="Output 2 11 10 6" xfId="17289"/>
    <cellStyle name="Output 2 11 10 6 2" xfId="32348"/>
    <cellStyle name="Output 2 11 10 7" xfId="6151"/>
    <cellStyle name="Output 2 11 10 7 2" xfId="21220"/>
    <cellStyle name="Output 2 11 10 8" xfId="34221"/>
    <cellStyle name="Output 2 11 11" xfId="2558"/>
    <cellStyle name="Output 2 11 11 2" xfId="4066"/>
    <cellStyle name="Output 2 11 11 2 2" xfId="8661"/>
    <cellStyle name="Output 2 11 11 2 2 2" xfId="23726"/>
    <cellStyle name="Output 2 11 11 2 3" xfId="12425"/>
    <cellStyle name="Output 2 11 11 2 3 2" xfId="27490"/>
    <cellStyle name="Output 2 11 11 2 4" xfId="15874"/>
    <cellStyle name="Output 2 11 11 2 4 2" xfId="30939"/>
    <cellStyle name="Output 2 11 11 2 5" xfId="17292"/>
    <cellStyle name="Output 2 11 11 2 5 2" xfId="32351"/>
    <cellStyle name="Output 2 11 11 2 6" xfId="19691"/>
    <cellStyle name="Output 2 11 11 3" xfId="7191"/>
    <cellStyle name="Output 2 11 11 3 2" xfId="22256"/>
    <cellStyle name="Output 2 11 11 4" xfId="10917"/>
    <cellStyle name="Output 2 11 11 4 2" xfId="25982"/>
    <cellStyle name="Output 2 11 11 5" xfId="14366"/>
    <cellStyle name="Output 2 11 11 5 2" xfId="29431"/>
    <cellStyle name="Output 2 11 11 6" xfId="17291"/>
    <cellStyle name="Output 2 11 11 6 2" xfId="32350"/>
    <cellStyle name="Output 2 11 11 7" xfId="6204"/>
    <cellStyle name="Output 2 11 11 7 2" xfId="21272"/>
    <cellStyle name="Output 2 11 11 8" xfId="34222"/>
    <cellStyle name="Output 2 11 12" xfId="2659"/>
    <cellStyle name="Output 2 11 12 2" xfId="4067"/>
    <cellStyle name="Output 2 11 12 2 2" xfId="8662"/>
    <cellStyle name="Output 2 11 12 2 2 2" xfId="23727"/>
    <cellStyle name="Output 2 11 12 2 3" xfId="12426"/>
    <cellStyle name="Output 2 11 12 2 3 2" xfId="27491"/>
    <cellStyle name="Output 2 11 12 2 4" xfId="15875"/>
    <cellStyle name="Output 2 11 12 2 4 2" xfId="30940"/>
    <cellStyle name="Output 2 11 12 2 5" xfId="17294"/>
    <cellStyle name="Output 2 11 12 2 5 2" xfId="32353"/>
    <cellStyle name="Output 2 11 12 2 6" xfId="19692"/>
    <cellStyle name="Output 2 11 12 3" xfId="7292"/>
    <cellStyle name="Output 2 11 12 3 2" xfId="22357"/>
    <cellStyle name="Output 2 11 12 4" xfId="11018"/>
    <cellStyle name="Output 2 11 12 4 2" xfId="26083"/>
    <cellStyle name="Output 2 11 12 5" xfId="14467"/>
    <cellStyle name="Output 2 11 12 5 2" xfId="29532"/>
    <cellStyle name="Output 2 11 12 6" xfId="17293"/>
    <cellStyle name="Output 2 11 12 6 2" xfId="32352"/>
    <cellStyle name="Output 2 11 12 7" xfId="5569"/>
    <cellStyle name="Output 2 11 12 7 2" xfId="20717"/>
    <cellStyle name="Output 2 11 12 8" xfId="34223"/>
    <cellStyle name="Output 2 11 13" xfId="2597"/>
    <cellStyle name="Output 2 11 13 2" xfId="4068"/>
    <cellStyle name="Output 2 11 13 2 2" xfId="8663"/>
    <cellStyle name="Output 2 11 13 2 2 2" xfId="23728"/>
    <cellStyle name="Output 2 11 13 2 3" xfId="12427"/>
    <cellStyle name="Output 2 11 13 2 3 2" xfId="27492"/>
    <cellStyle name="Output 2 11 13 2 4" xfId="15876"/>
    <cellStyle name="Output 2 11 13 2 4 2" xfId="30941"/>
    <cellStyle name="Output 2 11 13 2 5" xfId="17296"/>
    <cellStyle name="Output 2 11 13 2 5 2" xfId="32355"/>
    <cellStyle name="Output 2 11 13 2 6" xfId="19693"/>
    <cellStyle name="Output 2 11 13 3" xfId="7230"/>
    <cellStyle name="Output 2 11 13 3 2" xfId="22295"/>
    <cellStyle name="Output 2 11 13 4" xfId="10956"/>
    <cellStyle name="Output 2 11 13 4 2" xfId="26021"/>
    <cellStyle name="Output 2 11 13 5" xfId="14405"/>
    <cellStyle name="Output 2 11 13 5 2" xfId="29470"/>
    <cellStyle name="Output 2 11 13 6" xfId="17295"/>
    <cellStyle name="Output 2 11 13 6 2" xfId="32354"/>
    <cellStyle name="Output 2 11 13 7" xfId="8148"/>
    <cellStyle name="Output 2 11 13 7 2" xfId="23213"/>
    <cellStyle name="Output 2 11 13 8" xfId="34224"/>
    <cellStyle name="Output 2 11 14" xfId="2821"/>
    <cellStyle name="Output 2 11 14 2" xfId="4069"/>
    <cellStyle name="Output 2 11 14 2 2" xfId="8664"/>
    <cellStyle name="Output 2 11 14 2 2 2" xfId="23729"/>
    <cellStyle name="Output 2 11 14 2 3" xfId="12428"/>
    <cellStyle name="Output 2 11 14 2 3 2" xfId="27493"/>
    <cellStyle name="Output 2 11 14 2 4" xfId="15877"/>
    <cellStyle name="Output 2 11 14 2 4 2" xfId="30942"/>
    <cellStyle name="Output 2 11 14 2 5" xfId="17298"/>
    <cellStyle name="Output 2 11 14 2 5 2" xfId="32357"/>
    <cellStyle name="Output 2 11 14 2 6" xfId="19694"/>
    <cellStyle name="Output 2 11 14 3" xfId="7454"/>
    <cellStyle name="Output 2 11 14 3 2" xfId="22519"/>
    <cellStyle name="Output 2 11 14 4" xfId="11180"/>
    <cellStyle name="Output 2 11 14 4 2" xfId="26245"/>
    <cellStyle name="Output 2 11 14 5" xfId="14629"/>
    <cellStyle name="Output 2 11 14 5 2" xfId="29694"/>
    <cellStyle name="Output 2 11 14 6" xfId="17297"/>
    <cellStyle name="Output 2 11 14 6 2" xfId="32356"/>
    <cellStyle name="Output 2 11 14 7" xfId="5703"/>
    <cellStyle name="Output 2 11 14 7 2" xfId="20820"/>
    <cellStyle name="Output 2 11 14 8" xfId="34225"/>
    <cellStyle name="Output 2 11 15" xfId="2824"/>
    <cellStyle name="Output 2 11 15 2" xfId="4070"/>
    <cellStyle name="Output 2 11 15 2 2" xfId="8665"/>
    <cellStyle name="Output 2 11 15 2 2 2" xfId="23730"/>
    <cellStyle name="Output 2 11 15 2 3" xfId="12429"/>
    <cellStyle name="Output 2 11 15 2 3 2" xfId="27494"/>
    <cellStyle name="Output 2 11 15 2 4" xfId="15878"/>
    <cellStyle name="Output 2 11 15 2 4 2" xfId="30943"/>
    <cellStyle name="Output 2 11 15 2 5" xfId="17300"/>
    <cellStyle name="Output 2 11 15 2 5 2" xfId="32359"/>
    <cellStyle name="Output 2 11 15 2 6" xfId="19695"/>
    <cellStyle name="Output 2 11 15 3" xfId="7457"/>
    <cellStyle name="Output 2 11 15 3 2" xfId="22522"/>
    <cellStyle name="Output 2 11 15 4" xfId="11183"/>
    <cellStyle name="Output 2 11 15 4 2" xfId="26248"/>
    <cellStyle name="Output 2 11 15 5" xfId="14632"/>
    <cellStyle name="Output 2 11 15 5 2" xfId="29697"/>
    <cellStyle name="Output 2 11 15 6" xfId="17299"/>
    <cellStyle name="Output 2 11 15 6 2" xfId="32358"/>
    <cellStyle name="Output 2 11 15 7" xfId="5704"/>
    <cellStyle name="Output 2 11 15 7 2" xfId="20821"/>
    <cellStyle name="Output 2 11 15 8" xfId="34226"/>
    <cellStyle name="Output 2 11 16" xfId="4064"/>
    <cellStyle name="Output 2 11 16 2" xfId="8659"/>
    <cellStyle name="Output 2 11 16 2 2" xfId="23724"/>
    <cellStyle name="Output 2 11 16 3" xfId="12423"/>
    <cellStyle name="Output 2 11 16 3 2" xfId="27488"/>
    <cellStyle name="Output 2 11 16 4" xfId="15872"/>
    <cellStyle name="Output 2 11 16 4 2" xfId="30937"/>
    <cellStyle name="Output 2 11 16 5" xfId="17301"/>
    <cellStyle name="Output 2 11 16 5 2" xfId="32360"/>
    <cellStyle name="Output 2 11 16 6" xfId="19689"/>
    <cellStyle name="Output 2 11 17" xfId="5790"/>
    <cellStyle name="Output 2 11 17 2" xfId="20885"/>
    <cellStyle name="Output 2 11 18" xfId="9470"/>
    <cellStyle name="Output 2 11 18 2" xfId="24535"/>
    <cellStyle name="Output 2 11 19" xfId="17288"/>
    <cellStyle name="Output 2 11 19 2" xfId="32347"/>
    <cellStyle name="Output 2 11 2" xfId="1934"/>
    <cellStyle name="Output 2 11 2 2" xfId="4071"/>
    <cellStyle name="Output 2 11 2 2 2" xfId="8666"/>
    <cellStyle name="Output 2 11 2 2 2 2" xfId="23731"/>
    <cellStyle name="Output 2 11 2 2 3" xfId="12430"/>
    <cellStyle name="Output 2 11 2 2 3 2" xfId="27495"/>
    <cellStyle name="Output 2 11 2 2 4" xfId="15879"/>
    <cellStyle name="Output 2 11 2 2 4 2" xfId="30944"/>
    <cellStyle name="Output 2 11 2 2 5" xfId="17303"/>
    <cellStyle name="Output 2 11 2 2 5 2" xfId="32362"/>
    <cellStyle name="Output 2 11 2 2 6" xfId="19696"/>
    <cellStyle name="Output 2 11 2 3" xfId="6572"/>
    <cellStyle name="Output 2 11 2 3 2" xfId="21637"/>
    <cellStyle name="Output 2 11 2 4" xfId="10293"/>
    <cellStyle name="Output 2 11 2 4 2" xfId="25358"/>
    <cellStyle name="Output 2 11 2 5" xfId="17302"/>
    <cellStyle name="Output 2 11 2 5 2" xfId="32361"/>
    <cellStyle name="Output 2 11 2 6" xfId="34227"/>
    <cellStyle name="Output 2 11 20" xfId="34228"/>
    <cellStyle name="Output 2 11 21" xfId="35048"/>
    <cellStyle name="Output 2 11 22" xfId="35128"/>
    <cellStyle name="Output 2 11 23" xfId="35179"/>
    <cellStyle name="Output 2 11 24" xfId="35409"/>
    <cellStyle name="Output 2 11 25" xfId="35671"/>
    <cellStyle name="Output 2 11 26" xfId="35939"/>
    <cellStyle name="Output 2 11 3" xfId="2089"/>
    <cellStyle name="Output 2 11 3 2" xfId="4072"/>
    <cellStyle name="Output 2 11 3 2 2" xfId="8667"/>
    <cellStyle name="Output 2 11 3 2 2 2" xfId="23732"/>
    <cellStyle name="Output 2 11 3 2 3" xfId="12431"/>
    <cellStyle name="Output 2 11 3 2 3 2" xfId="27496"/>
    <cellStyle name="Output 2 11 3 2 4" xfId="15880"/>
    <cellStyle name="Output 2 11 3 2 4 2" xfId="30945"/>
    <cellStyle name="Output 2 11 3 2 5" xfId="17305"/>
    <cellStyle name="Output 2 11 3 2 5 2" xfId="32364"/>
    <cellStyle name="Output 2 11 3 2 6" xfId="19697"/>
    <cellStyle name="Output 2 11 3 3" xfId="6722"/>
    <cellStyle name="Output 2 11 3 3 2" xfId="21787"/>
    <cellStyle name="Output 2 11 3 4" xfId="10448"/>
    <cellStyle name="Output 2 11 3 4 2" xfId="25513"/>
    <cellStyle name="Output 2 11 3 5" xfId="17304"/>
    <cellStyle name="Output 2 11 3 5 2" xfId="32363"/>
    <cellStyle name="Output 2 11 3 6" xfId="34229"/>
    <cellStyle name="Output 2 11 4" xfId="1701"/>
    <cellStyle name="Output 2 11 4 2" xfId="4073"/>
    <cellStyle name="Output 2 11 4 2 2" xfId="8668"/>
    <cellStyle name="Output 2 11 4 2 2 2" xfId="23733"/>
    <cellStyle name="Output 2 11 4 2 3" xfId="12432"/>
    <cellStyle name="Output 2 11 4 2 3 2" xfId="27497"/>
    <cellStyle name="Output 2 11 4 2 4" xfId="15881"/>
    <cellStyle name="Output 2 11 4 2 4 2" xfId="30946"/>
    <cellStyle name="Output 2 11 4 2 5" xfId="17307"/>
    <cellStyle name="Output 2 11 4 2 5 2" xfId="32366"/>
    <cellStyle name="Output 2 11 4 2 6" xfId="19698"/>
    <cellStyle name="Output 2 11 4 3" xfId="6350"/>
    <cellStyle name="Output 2 11 4 3 2" xfId="21418"/>
    <cellStyle name="Output 2 11 4 4" xfId="10061"/>
    <cellStyle name="Output 2 11 4 4 2" xfId="25126"/>
    <cellStyle name="Output 2 11 4 5" xfId="13518"/>
    <cellStyle name="Output 2 11 4 5 2" xfId="28583"/>
    <cellStyle name="Output 2 11 4 6" xfId="17306"/>
    <cellStyle name="Output 2 11 4 6 2" xfId="32365"/>
    <cellStyle name="Output 2 11 4 7" xfId="12678"/>
    <cellStyle name="Output 2 11 4 7 2" xfId="27743"/>
    <cellStyle name="Output 2 11 4 8" xfId="34230"/>
    <cellStyle name="Output 2 11 5" xfId="1637"/>
    <cellStyle name="Output 2 11 5 2" xfId="4074"/>
    <cellStyle name="Output 2 11 5 2 2" xfId="8669"/>
    <cellStyle name="Output 2 11 5 2 2 2" xfId="23734"/>
    <cellStyle name="Output 2 11 5 2 3" xfId="12433"/>
    <cellStyle name="Output 2 11 5 2 3 2" xfId="27498"/>
    <cellStyle name="Output 2 11 5 2 4" xfId="15882"/>
    <cellStyle name="Output 2 11 5 2 4 2" xfId="30947"/>
    <cellStyle name="Output 2 11 5 2 5" xfId="17309"/>
    <cellStyle name="Output 2 11 5 2 5 2" xfId="32368"/>
    <cellStyle name="Output 2 11 5 2 6" xfId="19699"/>
    <cellStyle name="Output 2 11 5 3" xfId="6287"/>
    <cellStyle name="Output 2 11 5 3 2" xfId="21355"/>
    <cellStyle name="Output 2 11 5 4" xfId="9997"/>
    <cellStyle name="Output 2 11 5 4 2" xfId="25062"/>
    <cellStyle name="Output 2 11 5 5" xfId="13454"/>
    <cellStyle name="Output 2 11 5 5 2" xfId="28519"/>
    <cellStyle name="Output 2 11 5 6" xfId="17308"/>
    <cellStyle name="Output 2 11 5 6 2" xfId="32367"/>
    <cellStyle name="Output 2 11 5 7" xfId="9545"/>
    <cellStyle name="Output 2 11 5 7 2" xfId="24610"/>
    <cellStyle name="Output 2 11 5 8" xfId="34231"/>
    <cellStyle name="Output 2 11 6" xfId="2186"/>
    <cellStyle name="Output 2 11 6 2" xfId="4075"/>
    <cellStyle name="Output 2 11 6 2 2" xfId="8670"/>
    <cellStyle name="Output 2 11 6 2 2 2" xfId="23735"/>
    <cellStyle name="Output 2 11 6 2 3" xfId="12434"/>
    <cellStyle name="Output 2 11 6 2 3 2" xfId="27499"/>
    <cellStyle name="Output 2 11 6 2 4" xfId="15883"/>
    <cellStyle name="Output 2 11 6 2 4 2" xfId="30948"/>
    <cellStyle name="Output 2 11 6 2 5" xfId="17311"/>
    <cellStyle name="Output 2 11 6 2 5 2" xfId="32370"/>
    <cellStyle name="Output 2 11 6 2 6" xfId="19700"/>
    <cellStyle name="Output 2 11 6 3" xfId="6819"/>
    <cellStyle name="Output 2 11 6 3 2" xfId="21884"/>
    <cellStyle name="Output 2 11 6 4" xfId="10545"/>
    <cellStyle name="Output 2 11 6 4 2" xfId="25610"/>
    <cellStyle name="Output 2 11 6 5" xfId="13994"/>
    <cellStyle name="Output 2 11 6 5 2" xfId="29059"/>
    <cellStyle name="Output 2 11 6 6" xfId="17310"/>
    <cellStyle name="Output 2 11 6 6 2" xfId="32369"/>
    <cellStyle name="Output 2 11 6 7" xfId="6678"/>
    <cellStyle name="Output 2 11 6 7 2" xfId="21743"/>
    <cellStyle name="Output 2 11 6 8" xfId="34232"/>
    <cellStyle name="Output 2 11 7" xfId="2233"/>
    <cellStyle name="Output 2 11 7 2" xfId="4076"/>
    <cellStyle name="Output 2 11 7 2 2" xfId="8671"/>
    <cellStyle name="Output 2 11 7 2 2 2" xfId="23736"/>
    <cellStyle name="Output 2 11 7 2 3" xfId="12435"/>
    <cellStyle name="Output 2 11 7 2 3 2" xfId="27500"/>
    <cellStyle name="Output 2 11 7 2 4" xfId="15884"/>
    <cellStyle name="Output 2 11 7 2 4 2" xfId="30949"/>
    <cellStyle name="Output 2 11 7 2 5" xfId="17313"/>
    <cellStyle name="Output 2 11 7 2 5 2" xfId="32372"/>
    <cellStyle name="Output 2 11 7 2 6" xfId="19701"/>
    <cellStyle name="Output 2 11 7 3" xfId="6866"/>
    <cellStyle name="Output 2 11 7 3 2" xfId="21931"/>
    <cellStyle name="Output 2 11 7 4" xfId="10592"/>
    <cellStyle name="Output 2 11 7 4 2" xfId="25657"/>
    <cellStyle name="Output 2 11 7 5" xfId="14041"/>
    <cellStyle name="Output 2 11 7 5 2" xfId="29106"/>
    <cellStyle name="Output 2 11 7 6" xfId="17312"/>
    <cellStyle name="Output 2 11 7 6 2" xfId="32371"/>
    <cellStyle name="Output 2 11 7 7" xfId="5543"/>
    <cellStyle name="Output 2 11 7 7 2" xfId="20691"/>
    <cellStyle name="Output 2 11 7 8" xfId="34233"/>
    <cellStyle name="Output 2 11 8" xfId="2315"/>
    <cellStyle name="Output 2 11 8 2" xfId="4077"/>
    <cellStyle name="Output 2 11 8 2 2" xfId="8672"/>
    <cellStyle name="Output 2 11 8 2 2 2" xfId="23737"/>
    <cellStyle name="Output 2 11 8 2 3" xfId="12436"/>
    <cellStyle name="Output 2 11 8 2 3 2" xfId="27501"/>
    <cellStyle name="Output 2 11 8 2 4" xfId="15885"/>
    <cellStyle name="Output 2 11 8 2 4 2" xfId="30950"/>
    <cellStyle name="Output 2 11 8 2 5" xfId="17315"/>
    <cellStyle name="Output 2 11 8 2 5 2" xfId="32374"/>
    <cellStyle name="Output 2 11 8 2 6" xfId="19702"/>
    <cellStyle name="Output 2 11 8 3" xfId="6948"/>
    <cellStyle name="Output 2 11 8 3 2" xfId="22013"/>
    <cellStyle name="Output 2 11 8 4" xfId="10674"/>
    <cellStyle name="Output 2 11 8 4 2" xfId="25739"/>
    <cellStyle name="Output 2 11 8 5" xfId="14123"/>
    <cellStyle name="Output 2 11 8 5 2" xfId="29188"/>
    <cellStyle name="Output 2 11 8 6" xfId="17314"/>
    <cellStyle name="Output 2 11 8 6 2" xfId="32373"/>
    <cellStyle name="Output 2 11 8 7" xfId="7134"/>
    <cellStyle name="Output 2 11 8 7 2" xfId="22199"/>
    <cellStyle name="Output 2 11 8 8" xfId="34234"/>
    <cellStyle name="Output 2 11 9" xfId="2391"/>
    <cellStyle name="Output 2 11 9 2" xfId="4078"/>
    <cellStyle name="Output 2 11 9 2 2" xfId="8673"/>
    <cellStyle name="Output 2 11 9 2 2 2" xfId="23738"/>
    <cellStyle name="Output 2 11 9 2 3" xfId="12437"/>
    <cellStyle name="Output 2 11 9 2 3 2" xfId="27502"/>
    <cellStyle name="Output 2 11 9 2 4" xfId="15886"/>
    <cellStyle name="Output 2 11 9 2 4 2" xfId="30951"/>
    <cellStyle name="Output 2 11 9 2 5" xfId="17317"/>
    <cellStyle name="Output 2 11 9 2 5 2" xfId="32376"/>
    <cellStyle name="Output 2 11 9 2 6" xfId="19703"/>
    <cellStyle name="Output 2 11 9 3" xfId="7024"/>
    <cellStyle name="Output 2 11 9 3 2" xfId="22089"/>
    <cellStyle name="Output 2 11 9 4" xfId="10750"/>
    <cellStyle name="Output 2 11 9 4 2" xfId="25815"/>
    <cellStyle name="Output 2 11 9 5" xfId="14199"/>
    <cellStyle name="Output 2 11 9 5 2" xfId="29264"/>
    <cellStyle name="Output 2 11 9 6" xfId="17316"/>
    <cellStyle name="Output 2 11 9 6 2" xfId="32375"/>
    <cellStyle name="Output 2 11 9 7" xfId="8059"/>
    <cellStyle name="Output 2 11 9 7 2" xfId="23124"/>
    <cellStyle name="Output 2 11 9 8" xfId="34235"/>
    <cellStyle name="Output 2 12" xfId="1936"/>
    <cellStyle name="Output 2 12 2" xfId="4079"/>
    <cellStyle name="Output 2 12 2 2" xfId="8674"/>
    <cellStyle name="Output 2 12 2 2 2" xfId="23739"/>
    <cellStyle name="Output 2 12 2 3" xfId="12438"/>
    <cellStyle name="Output 2 12 2 3 2" xfId="27503"/>
    <cellStyle name="Output 2 12 2 4" xfId="15887"/>
    <cellStyle name="Output 2 12 2 4 2" xfId="30952"/>
    <cellStyle name="Output 2 12 2 5" xfId="17319"/>
    <cellStyle name="Output 2 12 2 5 2" xfId="32378"/>
    <cellStyle name="Output 2 12 2 6" xfId="19704"/>
    <cellStyle name="Output 2 12 3" xfId="6574"/>
    <cellStyle name="Output 2 12 3 2" xfId="21639"/>
    <cellStyle name="Output 2 12 4" xfId="10295"/>
    <cellStyle name="Output 2 12 4 2" xfId="25360"/>
    <cellStyle name="Output 2 12 5" xfId="17318"/>
    <cellStyle name="Output 2 12 5 2" xfId="32377"/>
    <cellStyle name="Output 2 12 6" xfId="34236"/>
    <cellStyle name="Output 2 13" xfId="2087"/>
    <cellStyle name="Output 2 13 2" xfId="4080"/>
    <cellStyle name="Output 2 13 2 2" xfId="8675"/>
    <cellStyle name="Output 2 13 2 2 2" xfId="23740"/>
    <cellStyle name="Output 2 13 2 3" xfId="12439"/>
    <cellStyle name="Output 2 13 2 3 2" xfId="27504"/>
    <cellStyle name="Output 2 13 2 4" xfId="15888"/>
    <cellStyle name="Output 2 13 2 4 2" xfId="30953"/>
    <cellStyle name="Output 2 13 2 5" xfId="17321"/>
    <cellStyle name="Output 2 13 2 5 2" xfId="32380"/>
    <cellStyle name="Output 2 13 2 6" xfId="19705"/>
    <cellStyle name="Output 2 13 3" xfId="6720"/>
    <cellStyle name="Output 2 13 3 2" xfId="21785"/>
    <cellStyle name="Output 2 13 4" xfId="10446"/>
    <cellStyle name="Output 2 13 4 2" xfId="25511"/>
    <cellStyle name="Output 2 13 5" xfId="17320"/>
    <cellStyle name="Output 2 13 5 2" xfId="32379"/>
    <cellStyle name="Output 2 13 6" xfId="34237"/>
    <cellStyle name="Output 2 14" xfId="1243"/>
    <cellStyle name="Output 2 14 2" xfId="4081"/>
    <cellStyle name="Output 2 14 2 2" xfId="8676"/>
    <cellStyle name="Output 2 14 2 2 2" xfId="23741"/>
    <cellStyle name="Output 2 14 2 3" xfId="12440"/>
    <cellStyle name="Output 2 14 2 3 2" xfId="27505"/>
    <cellStyle name="Output 2 14 2 4" xfId="15889"/>
    <cellStyle name="Output 2 14 2 4 2" xfId="30954"/>
    <cellStyle name="Output 2 14 2 5" xfId="17323"/>
    <cellStyle name="Output 2 14 2 5 2" xfId="32382"/>
    <cellStyle name="Output 2 14 2 6" xfId="19706"/>
    <cellStyle name="Output 2 14 3" xfId="5910"/>
    <cellStyle name="Output 2 14 3 2" xfId="20979"/>
    <cellStyle name="Output 2 14 4" xfId="9603"/>
    <cellStyle name="Output 2 14 4 2" xfId="24668"/>
    <cellStyle name="Output 2 14 5" xfId="13060"/>
    <cellStyle name="Output 2 14 5 2" xfId="28125"/>
    <cellStyle name="Output 2 14 6" xfId="17322"/>
    <cellStyle name="Output 2 14 6 2" xfId="32381"/>
    <cellStyle name="Output 2 14 7" xfId="16792"/>
    <cellStyle name="Output 2 14 7 2" xfId="31857"/>
    <cellStyle name="Output 2 14 8" xfId="34238"/>
    <cellStyle name="Output 2 15" xfId="1635"/>
    <cellStyle name="Output 2 15 2" xfId="4082"/>
    <cellStyle name="Output 2 15 2 2" xfId="8677"/>
    <cellStyle name="Output 2 15 2 2 2" xfId="23742"/>
    <cellStyle name="Output 2 15 2 3" xfId="12441"/>
    <cellStyle name="Output 2 15 2 3 2" xfId="27506"/>
    <cellStyle name="Output 2 15 2 4" xfId="15890"/>
    <cellStyle name="Output 2 15 2 4 2" xfId="30955"/>
    <cellStyle name="Output 2 15 2 5" xfId="17325"/>
    <cellStyle name="Output 2 15 2 5 2" xfId="32384"/>
    <cellStyle name="Output 2 15 2 6" xfId="19707"/>
    <cellStyle name="Output 2 15 3" xfId="6285"/>
    <cellStyle name="Output 2 15 3 2" xfId="21353"/>
    <cellStyle name="Output 2 15 4" xfId="9995"/>
    <cellStyle name="Output 2 15 4 2" xfId="25060"/>
    <cellStyle name="Output 2 15 5" xfId="13452"/>
    <cellStyle name="Output 2 15 5 2" xfId="28517"/>
    <cellStyle name="Output 2 15 6" xfId="17324"/>
    <cellStyle name="Output 2 15 6 2" xfId="32383"/>
    <cellStyle name="Output 2 15 7" xfId="9547"/>
    <cellStyle name="Output 2 15 7 2" xfId="24612"/>
    <cellStyle name="Output 2 15 8" xfId="34239"/>
    <cellStyle name="Output 2 16" xfId="2189"/>
    <cellStyle name="Output 2 16 2" xfId="4083"/>
    <cellStyle name="Output 2 16 2 2" xfId="8678"/>
    <cellStyle name="Output 2 16 2 2 2" xfId="23743"/>
    <cellStyle name="Output 2 16 2 3" xfId="12442"/>
    <cellStyle name="Output 2 16 2 3 2" xfId="27507"/>
    <cellStyle name="Output 2 16 2 4" xfId="15891"/>
    <cellStyle name="Output 2 16 2 4 2" xfId="30956"/>
    <cellStyle name="Output 2 16 2 5" xfId="17327"/>
    <cellStyle name="Output 2 16 2 5 2" xfId="32386"/>
    <cellStyle name="Output 2 16 2 6" xfId="19708"/>
    <cellStyle name="Output 2 16 3" xfId="6822"/>
    <cellStyle name="Output 2 16 3 2" xfId="21887"/>
    <cellStyle name="Output 2 16 4" xfId="10548"/>
    <cellStyle name="Output 2 16 4 2" xfId="25613"/>
    <cellStyle name="Output 2 16 5" xfId="13997"/>
    <cellStyle name="Output 2 16 5 2" xfId="29062"/>
    <cellStyle name="Output 2 16 6" xfId="17326"/>
    <cellStyle name="Output 2 16 6 2" xfId="32385"/>
    <cellStyle name="Output 2 16 7" xfId="7988"/>
    <cellStyle name="Output 2 16 7 2" xfId="23053"/>
    <cellStyle name="Output 2 16 8" xfId="34240"/>
    <cellStyle name="Output 2 17" xfId="2236"/>
    <cellStyle name="Output 2 17 2" xfId="4084"/>
    <cellStyle name="Output 2 17 2 2" xfId="8679"/>
    <cellStyle name="Output 2 17 2 2 2" xfId="23744"/>
    <cellStyle name="Output 2 17 2 3" xfId="12443"/>
    <cellStyle name="Output 2 17 2 3 2" xfId="27508"/>
    <cellStyle name="Output 2 17 2 4" xfId="15892"/>
    <cellStyle name="Output 2 17 2 4 2" xfId="30957"/>
    <cellStyle name="Output 2 17 2 5" xfId="17329"/>
    <cellStyle name="Output 2 17 2 5 2" xfId="32388"/>
    <cellStyle name="Output 2 17 2 6" xfId="19709"/>
    <cellStyle name="Output 2 17 3" xfId="6869"/>
    <cellStyle name="Output 2 17 3 2" xfId="21934"/>
    <cellStyle name="Output 2 17 4" xfId="10595"/>
    <cellStyle name="Output 2 17 4 2" xfId="25660"/>
    <cellStyle name="Output 2 17 5" xfId="14044"/>
    <cellStyle name="Output 2 17 5 2" xfId="29109"/>
    <cellStyle name="Output 2 17 6" xfId="17328"/>
    <cellStyle name="Output 2 17 6 2" xfId="32387"/>
    <cellStyle name="Output 2 17 7" xfId="8012"/>
    <cellStyle name="Output 2 17 7 2" xfId="23077"/>
    <cellStyle name="Output 2 17 8" xfId="34241"/>
    <cellStyle name="Output 2 18" xfId="2317"/>
    <cellStyle name="Output 2 18 2" xfId="4085"/>
    <cellStyle name="Output 2 18 2 2" xfId="8680"/>
    <cellStyle name="Output 2 18 2 2 2" xfId="23745"/>
    <cellStyle name="Output 2 18 2 3" xfId="12444"/>
    <cellStyle name="Output 2 18 2 3 2" xfId="27509"/>
    <cellStyle name="Output 2 18 2 4" xfId="15893"/>
    <cellStyle name="Output 2 18 2 4 2" xfId="30958"/>
    <cellStyle name="Output 2 18 2 5" xfId="17331"/>
    <cellStyle name="Output 2 18 2 5 2" xfId="32390"/>
    <cellStyle name="Output 2 18 2 6" xfId="19710"/>
    <cellStyle name="Output 2 18 3" xfId="6950"/>
    <cellStyle name="Output 2 18 3 2" xfId="22015"/>
    <cellStyle name="Output 2 18 4" xfId="10676"/>
    <cellStyle name="Output 2 18 4 2" xfId="25741"/>
    <cellStyle name="Output 2 18 5" xfId="14125"/>
    <cellStyle name="Output 2 18 5 2" xfId="29190"/>
    <cellStyle name="Output 2 18 6" xfId="17330"/>
    <cellStyle name="Output 2 18 6 2" xfId="32389"/>
    <cellStyle name="Output 2 18 7" xfId="13834"/>
    <cellStyle name="Output 2 18 7 2" xfId="28899"/>
    <cellStyle name="Output 2 18 8" xfId="34242"/>
    <cellStyle name="Output 2 19" xfId="2393"/>
    <cellStyle name="Output 2 19 2" xfId="4086"/>
    <cellStyle name="Output 2 19 2 2" xfId="8681"/>
    <cellStyle name="Output 2 19 2 2 2" xfId="23746"/>
    <cellStyle name="Output 2 19 2 3" xfId="12445"/>
    <cellStyle name="Output 2 19 2 3 2" xfId="27510"/>
    <cellStyle name="Output 2 19 2 4" xfId="15894"/>
    <cellStyle name="Output 2 19 2 4 2" xfId="30959"/>
    <cellStyle name="Output 2 19 2 5" xfId="17333"/>
    <cellStyle name="Output 2 19 2 5 2" xfId="32392"/>
    <cellStyle name="Output 2 19 2 6" xfId="19711"/>
    <cellStyle name="Output 2 19 3" xfId="7026"/>
    <cellStyle name="Output 2 19 3 2" xfId="22091"/>
    <cellStyle name="Output 2 19 4" xfId="10752"/>
    <cellStyle name="Output 2 19 4 2" xfId="25817"/>
    <cellStyle name="Output 2 19 5" xfId="14201"/>
    <cellStyle name="Output 2 19 5 2" xfId="29266"/>
    <cellStyle name="Output 2 19 6" xfId="17332"/>
    <cellStyle name="Output 2 19 6 2" xfId="32391"/>
    <cellStyle name="Output 2 19 7" xfId="8060"/>
    <cellStyle name="Output 2 19 7 2" xfId="23125"/>
    <cellStyle name="Output 2 19 8" xfId="34243"/>
    <cellStyle name="Output 2 2" xfId="1110"/>
    <cellStyle name="Output 2 2 10" xfId="2481"/>
    <cellStyle name="Output 2 2 10 2" xfId="4088"/>
    <cellStyle name="Output 2 2 10 2 2" xfId="8683"/>
    <cellStyle name="Output 2 2 10 2 2 2" xfId="23748"/>
    <cellStyle name="Output 2 2 10 2 3" xfId="12447"/>
    <cellStyle name="Output 2 2 10 2 3 2" xfId="27512"/>
    <cellStyle name="Output 2 2 10 2 4" xfId="15896"/>
    <cellStyle name="Output 2 2 10 2 4 2" xfId="30961"/>
    <cellStyle name="Output 2 2 10 2 5" xfId="17336"/>
    <cellStyle name="Output 2 2 10 2 5 2" xfId="32395"/>
    <cellStyle name="Output 2 2 10 2 6" xfId="19713"/>
    <cellStyle name="Output 2 2 10 3" xfId="7114"/>
    <cellStyle name="Output 2 2 10 3 2" xfId="22179"/>
    <cellStyle name="Output 2 2 10 4" xfId="10840"/>
    <cellStyle name="Output 2 2 10 4 2" xfId="25905"/>
    <cellStyle name="Output 2 2 10 5" xfId="14289"/>
    <cellStyle name="Output 2 2 10 5 2" xfId="29354"/>
    <cellStyle name="Output 2 2 10 6" xfId="17335"/>
    <cellStyle name="Output 2 2 10 6 2" xfId="32394"/>
    <cellStyle name="Output 2 2 10 7" xfId="13785"/>
    <cellStyle name="Output 2 2 10 7 2" xfId="28850"/>
    <cellStyle name="Output 2 2 10 8" xfId="34244"/>
    <cellStyle name="Output 2 2 11" xfId="2559"/>
    <cellStyle name="Output 2 2 11 2" xfId="4089"/>
    <cellStyle name="Output 2 2 11 2 2" xfId="8684"/>
    <cellStyle name="Output 2 2 11 2 2 2" xfId="23749"/>
    <cellStyle name="Output 2 2 11 2 3" xfId="12448"/>
    <cellStyle name="Output 2 2 11 2 3 2" xfId="27513"/>
    <cellStyle name="Output 2 2 11 2 4" xfId="15897"/>
    <cellStyle name="Output 2 2 11 2 4 2" xfId="30962"/>
    <cellStyle name="Output 2 2 11 2 5" xfId="17338"/>
    <cellStyle name="Output 2 2 11 2 5 2" xfId="32397"/>
    <cellStyle name="Output 2 2 11 2 6" xfId="19714"/>
    <cellStyle name="Output 2 2 11 3" xfId="7192"/>
    <cellStyle name="Output 2 2 11 3 2" xfId="22257"/>
    <cellStyle name="Output 2 2 11 4" xfId="10918"/>
    <cellStyle name="Output 2 2 11 4 2" xfId="25983"/>
    <cellStyle name="Output 2 2 11 5" xfId="14367"/>
    <cellStyle name="Output 2 2 11 5 2" xfId="29432"/>
    <cellStyle name="Output 2 2 11 6" xfId="17337"/>
    <cellStyle name="Output 2 2 11 6 2" xfId="32396"/>
    <cellStyle name="Output 2 2 11 7" xfId="8130"/>
    <cellStyle name="Output 2 2 11 7 2" xfId="23195"/>
    <cellStyle name="Output 2 2 11 8" xfId="34245"/>
    <cellStyle name="Output 2 2 12" xfId="2660"/>
    <cellStyle name="Output 2 2 12 2" xfId="4090"/>
    <cellStyle name="Output 2 2 12 2 2" xfId="8685"/>
    <cellStyle name="Output 2 2 12 2 2 2" xfId="23750"/>
    <cellStyle name="Output 2 2 12 2 3" xfId="12449"/>
    <cellStyle name="Output 2 2 12 2 3 2" xfId="27514"/>
    <cellStyle name="Output 2 2 12 2 4" xfId="15898"/>
    <cellStyle name="Output 2 2 12 2 4 2" xfId="30963"/>
    <cellStyle name="Output 2 2 12 2 5" xfId="17340"/>
    <cellStyle name="Output 2 2 12 2 5 2" xfId="32399"/>
    <cellStyle name="Output 2 2 12 2 6" xfId="19715"/>
    <cellStyle name="Output 2 2 12 3" xfId="7293"/>
    <cellStyle name="Output 2 2 12 3 2" xfId="22358"/>
    <cellStyle name="Output 2 2 12 4" xfId="11019"/>
    <cellStyle name="Output 2 2 12 4 2" xfId="26084"/>
    <cellStyle name="Output 2 2 12 5" xfId="14468"/>
    <cellStyle name="Output 2 2 12 5 2" xfId="29533"/>
    <cellStyle name="Output 2 2 12 6" xfId="17339"/>
    <cellStyle name="Output 2 2 12 6 2" xfId="32398"/>
    <cellStyle name="Output 2 2 12 7" xfId="5570"/>
    <cellStyle name="Output 2 2 12 7 2" xfId="20718"/>
    <cellStyle name="Output 2 2 12 8" xfId="34246"/>
    <cellStyle name="Output 2 2 13" xfId="2598"/>
    <cellStyle name="Output 2 2 13 2" xfId="4091"/>
    <cellStyle name="Output 2 2 13 2 2" xfId="8686"/>
    <cellStyle name="Output 2 2 13 2 2 2" xfId="23751"/>
    <cellStyle name="Output 2 2 13 2 3" xfId="12450"/>
    <cellStyle name="Output 2 2 13 2 3 2" xfId="27515"/>
    <cellStyle name="Output 2 2 13 2 4" xfId="15899"/>
    <cellStyle name="Output 2 2 13 2 4 2" xfId="30964"/>
    <cellStyle name="Output 2 2 13 2 5" xfId="17342"/>
    <cellStyle name="Output 2 2 13 2 5 2" xfId="32401"/>
    <cellStyle name="Output 2 2 13 2 6" xfId="19716"/>
    <cellStyle name="Output 2 2 13 3" xfId="7231"/>
    <cellStyle name="Output 2 2 13 3 2" xfId="22296"/>
    <cellStyle name="Output 2 2 13 4" xfId="10957"/>
    <cellStyle name="Output 2 2 13 4 2" xfId="26022"/>
    <cellStyle name="Output 2 2 13 5" xfId="14406"/>
    <cellStyle name="Output 2 2 13 5 2" xfId="29471"/>
    <cellStyle name="Output 2 2 13 6" xfId="17341"/>
    <cellStyle name="Output 2 2 13 6 2" xfId="32400"/>
    <cellStyle name="Output 2 2 13 7" xfId="5913"/>
    <cellStyle name="Output 2 2 13 7 2" xfId="20982"/>
    <cellStyle name="Output 2 2 13 8" xfId="34247"/>
    <cellStyle name="Output 2 2 14" xfId="2822"/>
    <cellStyle name="Output 2 2 14 2" xfId="4092"/>
    <cellStyle name="Output 2 2 14 2 2" xfId="8687"/>
    <cellStyle name="Output 2 2 14 2 2 2" xfId="23752"/>
    <cellStyle name="Output 2 2 14 2 3" xfId="12451"/>
    <cellStyle name="Output 2 2 14 2 3 2" xfId="27516"/>
    <cellStyle name="Output 2 2 14 2 4" xfId="15900"/>
    <cellStyle name="Output 2 2 14 2 4 2" xfId="30965"/>
    <cellStyle name="Output 2 2 14 2 5" xfId="17344"/>
    <cellStyle name="Output 2 2 14 2 5 2" xfId="32403"/>
    <cellStyle name="Output 2 2 14 2 6" xfId="19717"/>
    <cellStyle name="Output 2 2 14 3" xfId="7455"/>
    <cellStyle name="Output 2 2 14 3 2" xfId="22520"/>
    <cellStyle name="Output 2 2 14 4" xfId="11181"/>
    <cellStyle name="Output 2 2 14 4 2" xfId="26246"/>
    <cellStyle name="Output 2 2 14 5" xfId="14630"/>
    <cellStyle name="Output 2 2 14 5 2" xfId="29695"/>
    <cellStyle name="Output 2 2 14 6" xfId="17343"/>
    <cellStyle name="Output 2 2 14 6 2" xfId="32402"/>
    <cellStyle name="Output 2 2 14 7" xfId="13742"/>
    <cellStyle name="Output 2 2 14 7 2" xfId="28807"/>
    <cellStyle name="Output 2 2 14 8" xfId="34248"/>
    <cellStyle name="Output 2 2 15" xfId="2825"/>
    <cellStyle name="Output 2 2 15 2" xfId="4093"/>
    <cellStyle name="Output 2 2 15 2 2" xfId="8688"/>
    <cellStyle name="Output 2 2 15 2 2 2" xfId="23753"/>
    <cellStyle name="Output 2 2 15 2 3" xfId="12452"/>
    <cellStyle name="Output 2 2 15 2 3 2" xfId="27517"/>
    <cellStyle name="Output 2 2 15 2 4" xfId="15901"/>
    <cellStyle name="Output 2 2 15 2 4 2" xfId="30966"/>
    <cellStyle name="Output 2 2 15 2 5" xfId="17346"/>
    <cellStyle name="Output 2 2 15 2 5 2" xfId="32405"/>
    <cellStyle name="Output 2 2 15 2 6" xfId="19718"/>
    <cellStyle name="Output 2 2 15 3" xfId="7458"/>
    <cellStyle name="Output 2 2 15 3 2" xfId="22523"/>
    <cellStyle name="Output 2 2 15 4" xfId="11184"/>
    <cellStyle name="Output 2 2 15 4 2" xfId="26249"/>
    <cellStyle name="Output 2 2 15 5" xfId="14633"/>
    <cellStyle name="Output 2 2 15 5 2" xfId="29698"/>
    <cellStyle name="Output 2 2 15 6" xfId="17345"/>
    <cellStyle name="Output 2 2 15 6 2" xfId="32404"/>
    <cellStyle name="Output 2 2 15 7" xfId="13741"/>
    <cellStyle name="Output 2 2 15 7 2" xfId="28806"/>
    <cellStyle name="Output 2 2 15 8" xfId="34249"/>
    <cellStyle name="Output 2 2 16" xfId="4087"/>
    <cellStyle name="Output 2 2 16 2" xfId="8682"/>
    <cellStyle name="Output 2 2 16 2 2" xfId="23747"/>
    <cellStyle name="Output 2 2 16 3" xfId="12446"/>
    <cellStyle name="Output 2 2 16 3 2" xfId="27511"/>
    <cellStyle name="Output 2 2 16 4" xfId="15895"/>
    <cellStyle name="Output 2 2 16 4 2" xfId="30960"/>
    <cellStyle name="Output 2 2 16 5" xfId="17347"/>
    <cellStyle name="Output 2 2 16 5 2" xfId="32406"/>
    <cellStyle name="Output 2 2 16 6" xfId="19712"/>
    <cellStyle name="Output 2 2 17" xfId="5791"/>
    <cellStyle name="Output 2 2 17 2" xfId="20886"/>
    <cellStyle name="Output 2 2 18" xfId="9471"/>
    <cellStyle name="Output 2 2 18 2" xfId="24536"/>
    <cellStyle name="Output 2 2 19" xfId="17334"/>
    <cellStyle name="Output 2 2 19 2" xfId="32393"/>
    <cellStyle name="Output 2 2 2" xfId="1933"/>
    <cellStyle name="Output 2 2 2 2" xfId="4094"/>
    <cellStyle name="Output 2 2 2 2 2" xfId="8689"/>
    <cellStyle name="Output 2 2 2 2 2 2" xfId="23754"/>
    <cellStyle name="Output 2 2 2 2 3" xfId="12453"/>
    <cellStyle name="Output 2 2 2 2 3 2" xfId="27518"/>
    <cellStyle name="Output 2 2 2 2 4" xfId="15902"/>
    <cellStyle name="Output 2 2 2 2 4 2" xfId="30967"/>
    <cellStyle name="Output 2 2 2 2 5" xfId="17349"/>
    <cellStyle name="Output 2 2 2 2 5 2" xfId="32408"/>
    <cellStyle name="Output 2 2 2 2 6" xfId="19719"/>
    <cellStyle name="Output 2 2 2 3" xfId="6571"/>
    <cellStyle name="Output 2 2 2 3 2" xfId="21636"/>
    <cellStyle name="Output 2 2 2 4" xfId="10292"/>
    <cellStyle name="Output 2 2 2 4 2" xfId="25357"/>
    <cellStyle name="Output 2 2 2 5" xfId="17348"/>
    <cellStyle name="Output 2 2 2 5 2" xfId="32407"/>
    <cellStyle name="Output 2 2 2 6" xfId="34250"/>
    <cellStyle name="Output 2 2 20" xfId="34251"/>
    <cellStyle name="Output 2 2 21" xfId="35049"/>
    <cellStyle name="Output 2 2 22" xfId="35105"/>
    <cellStyle name="Output 2 2 23" xfId="35178"/>
    <cellStyle name="Output 2 2 24" xfId="35408"/>
    <cellStyle name="Output 2 2 25" xfId="35670"/>
    <cellStyle name="Output 2 2 26" xfId="35859"/>
    <cellStyle name="Output 2 2 3" xfId="2091"/>
    <cellStyle name="Output 2 2 3 2" xfId="4095"/>
    <cellStyle name="Output 2 2 3 2 2" xfId="8690"/>
    <cellStyle name="Output 2 2 3 2 2 2" xfId="23755"/>
    <cellStyle name="Output 2 2 3 2 3" xfId="12454"/>
    <cellStyle name="Output 2 2 3 2 3 2" xfId="27519"/>
    <cellStyle name="Output 2 2 3 2 4" xfId="15903"/>
    <cellStyle name="Output 2 2 3 2 4 2" xfId="30968"/>
    <cellStyle name="Output 2 2 3 2 5" xfId="17351"/>
    <cellStyle name="Output 2 2 3 2 5 2" xfId="32410"/>
    <cellStyle name="Output 2 2 3 2 6" xfId="19720"/>
    <cellStyle name="Output 2 2 3 3" xfId="6724"/>
    <cellStyle name="Output 2 2 3 3 2" xfId="21789"/>
    <cellStyle name="Output 2 2 3 4" xfId="10450"/>
    <cellStyle name="Output 2 2 3 4 2" xfId="25515"/>
    <cellStyle name="Output 2 2 3 5" xfId="17350"/>
    <cellStyle name="Output 2 2 3 5 2" xfId="32409"/>
    <cellStyle name="Output 2 2 3 6" xfId="34252"/>
    <cellStyle name="Output 2 2 4" xfId="1242"/>
    <cellStyle name="Output 2 2 4 2" xfId="4096"/>
    <cellStyle name="Output 2 2 4 2 2" xfId="8691"/>
    <cellStyle name="Output 2 2 4 2 2 2" xfId="23756"/>
    <cellStyle name="Output 2 2 4 2 3" xfId="12455"/>
    <cellStyle name="Output 2 2 4 2 3 2" xfId="27520"/>
    <cellStyle name="Output 2 2 4 2 4" xfId="15904"/>
    <cellStyle name="Output 2 2 4 2 4 2" xfId="30969"/>
    <cellStyle name="Output 2 2 4 2 5" xfId="17353"/>
    <cellStyle name="Output 2 2 4 2 5 2" xfId="32412"/>
    <cellStyle name="Output 2 2 4 2 6" xfId="19721"/>
    <cellStyle name="Output 2 2 4 3" xfId="5909"/>
    <cellStyle name="Output 2 2 4 3 2" xfId="20978"/>
    <cellStyle name="Output 2 2 4 4" xfId="9602"/>
    <cellStyle name="Output 2 2 4 4 2" xfId="24667"/>
    <cellStyle name="Output 2 2 4 5" xfId="13059"/>
    <cellStyle name="Output 2 2 4 5 2" xfId="28124"/>
    <cellStyle name="Output 2 2 4 6" xfId="17352"/>
    <cellStyle name="Output 2 2 4 6 2" xfId="32411"/>
    <cellStyle name="Output 2 2 4 7" xfId="16793"/>
    <cellStyle name="Output 2 2 4 7 2" xfId="31858"/>
    <cellStyle name="Output 2 2 4 8" xfId="34253"/>
    <cellStyle name="Output 2 2 5" xfId="1638"/>
    <cellStyle name="Output 2 2 5 2" xfId="4097"/>
    <cellStyle name="Output 2 2 5 2 2" xfId="8692"/>
    <cellStyle name="Output 2 2 5 2 2 2" xfId="23757"/>
    <cellStyle name="Output 2 2 5 2 3" xfId="12456"/>
    <cellStyle name="Output 2 2 5 2 3 2" xfId="27521"/>
    <cellStyle name="Output 2 2 5 2 4" xfId="15905"/>
    <cellStyle name="Output 2 2 5 2 4 2" xfId="30970"/>
    <cellStyle name="Output 2 2 5 2 5" xfId="17355"/>
    <cellStyle name="Output 2 2 5 2 5 2" xfId="32414"/>
    <cellStyle name="Output 2 2 5 2 6" xfId="19722"/>
    <cellStyle name="Output 2 2 5 3" xfId="6288"/>
    <cellStyle name="Output 2 2 5 3 2" xfId="21356"/>
    <cellStyle name="Output 2 2 5 4" xfId="9998"/>
    <cellStyle name="Output 2 2 5 4 2" xfId="25063"/>
    <cellStyle name="Output 2 2 5 5" xfId="13455"/>
    <cellStyle name="Output 2 2 5 5 2" xfId="28520"/>
    <cellStyle name="Output 2 2 5 6" xfId="17354"/>
    <cellStyle name="Output 2 2 5 6 2" xfId="32413"/>
    <cellStyle name="Output 2 2 5 7" xfId="9544"/>
    <cellStyle name="Output 2 2 5 7 2" xfId="24609"/>
    <cellStyle name="Output 2 2 5 8" xfId="34254"/>
    <cellStyle name="Output 2 2 6" xfId="2187"/>
    <cellStyle name="Output 2 2 6 2" xfId="4098"/>
    <cellStyle name="Output 2 2 6 2 2" xfId="8693"/>
    <cellStyle name="Output 2 2 6 2 2 2" xfId="23758"/>
    <cellStyle name="Output 2 2 6 2 3" xfId="12457"/>
    <cellStyle name="Output 2 2 6 2 3 2" xfId="27522"/>
    <cellStyle name="Output 2 2 6 2 4" xfId="15906"/>
    <cellStyle name="Output 2 2 6 2 4 2" xfId="30971"/>
    <cellStyle name="Output 2 2 6 2 5" xfId="17357"/>
    <cellStyle name="Output 2 2 6 2 5 2" xfId="32416"/>
    <cellStyle name="Output 2 2 6 2 6" xfId="19723"/>
    <cellStyle name="Output 2 2 6 3" xfId="6820"/>
    <cellStyle name="Output 2 2 6 3 2" xfId="21885"/>
    <cellStyle name="Output 2 2 6 4" xfId="10546"/>
    <cellStyle name="Output 2 2 6 4 2" xfId="25611"/>
    <cellStyle name="Output 2 2 6 5" xfId="13995"/>
    <cellStyle name="Output 2 2 6 5 2" xfId="29060"/>
    <cellStyle name="Output 2 2 6 6" xfId="17356"/>
    <cellStyle name="Output 2 2 6 6 2" xfId="32415"/>
    <cellStyle name="Output 2 2 6 7" xfId="7987"/>
    <cellStyle name="Output 2 2 6 7 2" xfId="23052"/>
    <cellStyle name="Output 2 2 6 8" xfId="34255"/>
    <cellStyle name="Output 2 2 7" xfId="2234"/>
    <cellStyle name="Output 2 2 7 2" xfId="4099"/>
    <cellStyle name="Output 2 2 7 2 2" xfId="8694"/>
    <cellStyle name="Output 2 2 7 2 2 2" xfId="23759"/>
    <cellStyle name="Output 2 2 7 2 3" xfId="12458"/>
    <cellStyle name="Output 2 2 7 2 3 2" xfId="27523"/>
    <cellStyle name="Output 2 2 7 2 4" xfId="15907"/>
    <cellStyle name="Output 2 2 7 2 4 2" xfId="30972"/>
    <cellStyle name="Output 2 2 7 2 5" xfId="17359"/>
    <cellStyle name="Output 2 2 7 2 5 2" xfId="32418"/>
    <cellStyle name="Output 2 2 7 2 6" xfId="19724"/>
    <cellStyle name="Output 2 2 7 3" xfId="6867"/>
    <cellStyle name="Output 2 2 7 3 2" xfId="21932"/>
    <cellStyle name="Output 2 2 7 4" xfId="10593"/>
    <cellStyle name="Output 2 2 7 4 2" xfId="25658"/>
    <cellStyle name="Output 2 2 7 5" xfId="14042"/>
    <cellStyle name="Output 2 2 7 5 2" xfId="29107"/>
    <cellStyle name="Output 2 2 7 6" xfId="17358"/>
    <cellStyle name="Output 2 2 7 6 2" xfId="32417"/>
    <cellStyle name="Output 2 2 7 7" xfId="5545"/>
    <cellStyle name="Output 2 2 7 7 2" xfId="20693"/>
    <cellStyle name="Output 2 2 7 8" xfId="34256"/>
    <cellStyle name="Output 2 2 8" xfId="2316"/>
    <cellStyle name="Output 2 2 8 2" xfId="4100"/>
    <cellStyle name="Output 2 2 8 2 2" xfId="8695"/>
    <cellStyle name="Output 2 2 8 2 2 2" xfId="23760"/>
    <cellStyle name="Output 2 2 8 2 3" xfId="12459"/>
    <cellStyle name="Output 2 2 8 2 3 2" xfId="27524"/>
    <cellStyle name="Output 2 2 8 2 4" xfId="15908"/>
    <cellStyle name="Output 2 2 8 2 4 2" xfId="30973"/>
    <cellStyle name="Output 2 2 8 2 5" xfId="17361"/>
    <cellStyle name="Output 2 2 8 2 5 2" xfId="32420"/>
    <cellStyle name="Output 2 2 8 2 6" xfId="19725"/>
    <cellStyle name="Output 2 2 8 3" xfId="6949"/>
    <cellStyle name="Output 2 2 8 3 2" xfId="22014"/>
    <cellStyle name="Output 2 2 8 4" xfId="10675"/>
    <cellStyle name="Output 2 2 8 4 2" xfId="25740"/>
    <cellStyle name="Output 2 2 8 5" xfId="14124"/>
    <cellStyle name="Output 2 2 8 5 2" xfId="29189"/>
    <cellStyle name="Output 2 2 8 6" xfId="17360"/>
    <cellStyle name="Output 2 2 8 6 2" xfId="32419"/>
    <cellStyle name="Output 2 2 8 7" xfId="13817"/>
    <cellStyle name="Output 2 2 8 7 2" xfId="28882"/>
    <cellStyle name="Output 2 2 8 8" xfId="34257"/>
    <cellStyle name="Output 2 2 9" xfId="2392"/>
    <cellStyle name="Output 2 2 9 2" xfId="4101"/>
    <cellStyle name="Output 2 2 9 2 2" xfId="8696"/>
    <cellStyle name="Output 2 2 9 2 2 2" xfId="23761"/>
    <cellStyle name="Output 2 2 9 2 3" xfId="12460"/>
    <cellStyle name="Output 2 2 9 2 3 2" xfId="27525"/>
    <cellStyle name="Output 2 2 9 2 4" xfId="15909"/>
    <cellStyle name="Output 2 2 9 2 4 2" xfId="30974"/>
    <cellStyle name="Output 2 2 9 2 5" xfId="17363"/>
    <cellStyle name="Output 2 2 9 2 5 2" xfId="32422"/>
    <cellStyle name="Output 2 2 9 2 6" xfId="19726"/>
    <cellStyle name="Output 2 2 9 3" xfId="7025"/>
    <cellStyle name="Output 2 2 9 3 2" xfId="22090"/>
    <cellStyle name="Output 2 2 9 4" xfId="10751"/>
    <cellStyle name="Output 2 2 9 4 2" xfId="25816"/>
    <cellStyle name="Output 2 2 9 5" xfId="14200"/>
    <cellStyle name="Output 2 2 9 5 2" xfId="29265"/>
    <cellStyle name="Output 2 2 9 6" xfId="17362"/>
    <cellStyle name="Output 2 2 9 6 2" xfId="32421"/>
    <cellStyle name="Output 2 2 9 7" xfId="7138"/>
    <cellStyle name="Output 2 2 9 7 2" xfId="22203"/>
    <cellStyle name="Output 2 2 9 8" xfId="34258"/>
    <cellStyle name="Output 2 20" xfId="2482"/>
    <cellStyle name="Output 2 20 2" xfId="4102"/>
    <cellStyle name="Output 2 20 2 2" xfId="8697"/>
    <cellStyle name="Output 2 20 2 2 2" xfId="23762"/>
    <cellStyle name="Output 2 20 2 3" xfId="12461"/>
    <cellStyle name="Output 2 20 2 3 2" xfId="27526"/>
    <cellStyle name="Output 2 20 2 4" xfId="15910"/>
    <cellStyle name="Output 2 20 2 4 2" xfId="30975"/>
    <cellStyle name="Output 2 20 2 5" xfId="17365"/>
    <cellStyle name="Output 2 20 2 5 2" xfId="32424"/>
    <cellStyle name="Output 2 20 2 6" xfId="19727"/>
    <cellStyle name="Output 2 20 3" xfId="7115"/>
    <cellStyle name="Output 2 20 3 2" xfId="22180"/>
    <cellStyle name="Output 2 20 4" xfId="10841"/>
    <cellStyle name="Output 2 20 4 2" xfId="25906"/>
    <cellStyle name="Output 2 20 5" xfId="14290"/>
    <cellStyle name="Output 2 20 5 2" xfId="29355"/>
    <cellStyle name="Output 2 20 6" xfId="17364"/>
    <cellStyle name="Output 2 20 6 2" xfId="32423"/>
    <cellStyle name="Output 2 20 7" xfId="13866"/>
    <cellStyle name="Output 2 20 7 2" xfId="28931"/>
    <cellStyle name="Output 2 20 8" xfId="34259"/>
    <cellStyle name="Output 2 21" xfId="2561"/>
    <cellStyle name="Output 2 21 2" xfId="4103"/>
    <cellStyle name="Output 2 21 2 2" xfId="8698"/>
    <cellStyle name="Output 2 21 2 2 2" xfId="23763"/>
    <cellStyle name="Output 2 21 2 3" xfId="12462"/>
    <cellStyle name="Output 2 21 2 3 2" xfId="27527"/>
    <cellStyle name="Output 2 21 2 4" xfId="15911"/>
    <cellStyle name="Output 2 21 2 4 2" xfId="30976"/>
    <cellStyle name="Output 2 21 2 5" xfId="17367"/>
    <cellStyle name="Output 2 21 2 5 2" xfId="32426"/>
    <cellStyle name="Output 2 21 2 6" xfId="19728"/>
    <cellStyle name="Output 2 21 3" xfId="7194"/>
    <cellStyle name="Output 2 21 3 2" xfId="22259"/>
    <cellStyle name="Output 2 21 4" xfId="10920"/>
    <cellStyle name="Output 2 21 4 2" xfId="25985"/>
    <cellStyle name="Output 2 21 5" xfId="14369"/>
    <cellStyle name="Output 2 21 5 2" xfId="29434"/>
    <cellStyle name="Output 2 21 6" xfId="17366"/>
    <cellStyle name="Output 2 21 6 2" xfId="32425"/>
    <cellStyle name="Output 2 21 7" xfId="8131"/>
    <cellStyle name="Output 2 21 7 2" xfId="23196"/>
    <cellStyle name="Output 2 21 8" xfId="34260"/>
    <cellStyle name="Output 2 22" xfId="2661"/>
    <cellStyle name="Output 2 22 2" xfId="4104"/>
    <cellStyle name="Output 2 22 2 2" xfId="8699"/>
    <cellStyle name="Output 2 22 2 2 2" xfId="23764"/>
    <cellStyle name="Output 2 22 2 3" xfId="12463"/>
    <cellStyle name="Output 2 22 2 3 2" xfId="27528"/>
    <cellStyle name="Output 2 22 2 4" xfId="15912"/>
    <cellStyle name="Output 2 22 2 4 2" xfId="30977"/>
    <cellStyle name="Output 2 22 2 5" xfId="17369"/>
    <cellStyle name="Output 2 22 2 5 2" xfId="32428"/>
    <cellStyle name="Output 2 22 2 6" xfId="19729"/>
    <cellStyle name="Output 2 22 3" xfId="7294"/>
    <cellStyle name="Output 2 22 3 2" xfId="22359"/>
    <cellStyle name="Output 2 22 4" xfId="11020"/>
    <cellStyle name="Output 2 22 4 2" xfId="26085"/>
    <cellStyle name="Output 2 22 5" xfId="14469"/>
    <cellStyle name="Output 2 22 5 2" xfId="29534"/>
    <cellStyle name="Output 2 22 6" xfId="17368"/>
    <cellStyle name="Output 2 22 6 2" xfId="32427"/>
    <cellStyle name="Output 2 22 7" xfId="5571"/>
    <cellStyle name="Output 2 22 7 2" xfId="20719"/>
    <cellStyle name="Output 2 22 8" xfId="34261"/>
    <cellStyle name="Output 2 23" xfId="2595"/>
    <cellStyle name="Output 2 23 2" xfId="4105"/>
    <cellStyle name="Output 2 23 2 2" xfId="8700"/>
    <cellStyle name="Output 2 23 2 2 2" xfId="23765"/>
    <cellStyle name="Output 2 23 2 3" xfId="12464"/>
    <cellStyle name="Output 2 23 2 3 2" xfId="27529"/>
    <cellStyle name="Output 2 23 2 4" xfId="15913"/>
    <cellStyle name="Output 2 23 2 4 2" xfId="30978"/>
    <cellStyle name="Output 2 23 2 5" xfId="17371"/>
    <cellStyle name="Output 2 23 2 5 2" xfId="32430"/>
    <cellStyle name="Output 2 23 2 6" xfId="19730"/>
    <cellStyle name="Output 2 23 3" xfId="7228"/>
    <cellStyle name="Output 2 23 3 2" xfId="22293"/>
    <cellStyle name="Output 2 23 4" xfId="10954"/>
    <cellStyle name="Output 2 23 4 2" xfId="26019"/>
    <cellStyle name="Output 2 23 5" xfId="14403"/>
    <cellStyle name="Output 2 23 5 2" xfId="29468"/>
    <cellStyle name="Output 2 23 6" xfId="17370"/>
    <cellStyle name="Output 2 23 6 2" xfId="32429"/>
    <cellStyle name="Output 2 23 7" xfId="8147"/>
    <cellStyle name="Output 2 23 7 2" xfId="23212"/>
    <cellStyle name="Output 2 23 8" xfId="34262"/>
    <cellStyle name="Output 2 24" xfId="2823"/>
    <cellStyle name="Output 2 24 2" xfId="4106"/>
    <cellStyle name="Output 2 24 2 2" xfId="8701"/>
    <cellStyle name="Output 2 24 2 2 2" xfId="23766"/>
    <cellStyle name="Output 2 24 2 3" xfId="12465"/>
    <cellStyle name="Output 2 24 2 3 2" xfId="27530"/>
    <cellStyle name="Output 2 24 2 4" xfId="15914"/>
    <cellStyle name="Output 2 24 2 4 2" xfId="30979"/>
    <cellStyle name="Output 2 24 2 5" xfId="17373"/>
    <cellStyle name="Output 2 24 2 5 2" xfId="32432"/>
    <cellStyle name="Output 2 24 2 6" xfId="19731"/>
    <cellStyle name="Output 2 24 3" xfId="7456"/>
    <cellStyle name="Output 2 24 3 2" xfId="22521"/>
    <cellStyle name="Output 2 24 4" xfId="11182"/>
    <cellStyle name="Output 2 24 4 2" xfId="26247"/>
    <cellStyle name="Output 2 24 5" xfId="14631"/>
    <cellStyle name="Output 2 24 5 2" xfId="29696"/>
    <cellStyle name="Output 2 24 6" xfId="17372"/>
    <cellStyle name="Output 2 24 6 2" xfId="32431"/>
    <cellStyle name="Output 2 24 7" xfId="13908"/>
    <cellStyle name="Output 2 24 7 2" xfId="28973"/>
    <cellStyle name="Output 2 24 8" xfId="34263"/>
    <cellStyle name="Output 2 25" xfId="2826"/>
    <cellStyle name="Output 2 25 2" xfId="4107"/>
    <cellStyle name="Output 2 25 2 2" xfId="8702"/>
    <cellStyle name="Output 2 25 2 2 2" xfId="23767"/>
    <cellStyle name="Output 2 25 2 3" xfId="12466"/>
    <cellStyle name="Output 2 25 2 3 2" xfId="27531"/>
    <cellStyle name="Output 2 25 2 4" xfId="15915"/>
    <cellStyle name="Output 2 25 2 4 2" xfId="30980"/>
    <cellStyle name="Output 2 25 2 5" xfId="17375"/>
    <cellStyle name="Output 2 25 2 5 2" xfId="32434"/>
    <cellStyle name="Output 2 25 2 6" xfId="19732"/>
    <cellStyle name="Output 2 25 3" xfId="7459"/>
    <cellStyle name="Output 2 25 3 2" xfId="22524"/>
    <cellStyle name="Output 2 25 4" xfId="11185"/>
    <cellStyle name="Output 2 25 4 2" xfId="26250"/>
    <cellStyle name="Output 2 25 5" xfId="14634"/>
    <cellStyle name="Output 2 25 5 2" xfId="29699"/>
    <cellStyle name="Output 2 25 6" xfId="17374"/>
    <cellStyle name="Output 2 25 6 2" xfId="32433"/>
    <cellStyle name="Output 2 25 7" xfId="13909"/>
    <cellStyle name="Output 2 25 7 2" xfId="28974"/>
    <cellStyle name="Output 2 25 8" xfId="34264"/>
    <cellStyle name="Output 2 26" xfId="4048"/>
    <cellStyle name="Output 2 26 2" xfId="8643"/>
    <cellStyle name="Output 2 26 2 2" xfId="23708"/>
    <cellStyle name="Output 2 26 3" xfId="12407"/>
    <cellStyle name="Output 2 26 3 2" xfId="27472"/>
    <cellStyle name="Output 2 26 4" xfId="15856"/>
    <cellStyle name="Output 2 26 4 2" xfId="30921"/>
    <cellStyle name="Output 2 26 5" xfId="17376"/>
    <cellStyle name="Output 2 26 5 2" xfId="32435"/>
    <cellStyle name="Output 2 26 6" xfId="19673"/>
    <cellStyle name="Output 2 27" xfId="5788"/>
    <cellStyle name="Output 2 27 2" xfId="20883"/>
    <cellStyle name="Output 2 28" xfId="9468"/>
    <cellStyle name="Output 2 28 2" xfId="24533"/>
    <cellStyle name="Output 2 29" xfId="17257"/>
    <cellStyle name="Output 2 29 2" xfId="32316"/>
    <cellStyle name="Output 2 3" xfId="1111"/>
    <cellStyle name="Output 2 3 10" xfId="2563"/>
    <cellStyle name="Output 2 3 10 2" xfId="4109"/>
    <cellStyle name="Output 2 3 10 2 2" xfId="8704"/>
    <cellStyle name="Output 2 3 10 2 2 2" xfId="23769"/>
    <cellStyle name="Output 2 3 10 2 3" xfId="12468"/>
    <cellStyle name="Output 2 3 10 2 3 2" xfId="27533"/>
    <cellStyle name="Output 2 3 10 2 4" xfId="15917"/>
    <cellStyle name="Output 2 3 10 2 4 2" xfId="30982"/>
    <cellStyle name="Output 2 3 10 2 5" xfId="17379"/>
    <cellStyle name="Output 2 3 10 2 5 2" xfId="32438"/>
    <cellStyle name="Output 2 3 10 2 6" xfId="19734"/>
    <cellStyle name="Output 2 3 10 3" xfId="7196"/>
    <cellStyle name="Output 2 3 10 3 2" xfId="22261"/>
    <cellStyle name="Output 2 3 10 4" xfId="10922"/>
    <cellStyle name="Output 2 3 10 4 2" xfId="25987"/>
    <cellStyle name="Output 2 3 10 5" xfId="14371"/>
    <cellStyle name="Output 2 3 10 5 2" xfId="29436"/>
    <cellStyle name="Output 2 3 10 6" xfId="17378"/>
    <cellStyle name="Output 2 3 10 6 2" xfId="32437"/>
    <cellStyle name="Output 2 3 10 7" xfId="8132"/>
    <cellStyle name="Output 2 3 10 7 2" xfId="23197"/>
    <cellStyle name="Output 2 3 10 8" xfId="34265"/>
    <cellStyle name="Output 2 3 11" xfId="2663"/>
    <cellStyle name="Output 2 3 11 2" xfId="4110"/>
    <cellStyle name="Output 2 3 11 2 2" xfId="8705"/>
    <cellStyle name="Output 2 3 11 2 2 2" xfId="23770"/>
    <cellStyle name="Output 2 3 11 2 3" xfId="12469"/>
    <cellStyle name="Output 2 3 11 2 3 2" xfId="27534"/>
    <cellStyle name="Output 2 3 11 2 4" xfId="15918"/>
    <cellStyle name="Output 2 3 11 2 4 2" xfId="30983"/>
    <cellStyle name="Output 2 3 11 2 5" xfId="17381"/>
    <cellStyle name="Output 2 3 11 2 5 2" xfId="32440"/>
    <cellStyle name="Output 2 3 11 2 6" xfId="19735"/>
    <cellStyle name="Output 2 3 11 3" xfId="7296"/>
    <cellStyle name="Output 2 3 11 3 2" xfId="22361"/>
    <cellStyle name="Output 2 3 11 4" xfId="11022"/>
    <cellStyle name="Output 2 3 11 4 2" xfId="26087"/>
    <cellStyle name="Output 2 3 11 5" xfId="14471"/>
    <cellStyle name="Output 2 3 11 5 2" xfId="29536"/>
    <cellStyle name="Output 2 3 11 6" xfId="17380"/>
    <cellStyle name="Output 2 3 11 6 2" xfId="32439"/>
    <cellStyle name="Output 2 3 11 7" xfId="5573"/>
    <cellStyle name="Output 2 3 11 7 2" xfId="20721"/>
    <cellStyle name="Output 2 3 11 8" xfId="34266"/>
    <cellStyle name="Output 2 3 12" xfId="2703"/>
    <cellStyle name="Output 2 3 12 2" xfId="4111"/>
    <cellStyle name="Output 2 3 12 2 2" xfId="8706"/>
    <cellStyle name="Output 2 3 12 2 2 2" xfId="23771"/>
    <cellStyle name="Output 2 3 12 2 3" xfId="12470"/>
    <cellStyle name="Output 2 3 12 2 3 2" xfId="27535"/>
    <cellStyle name="Output 2 3 12 2 4" xfId="15919"/>
    <cellStyle name="Output 2 3 12 2 4 2" xfId="30984"/>
    <cellStyle name="Output 2 3 12 2 5" xfId="17383"/>
    <cellStyle name="Output 2 3 12 2 5 2" xfId="32442"/>
    <cellStyle name="Output 2 3 12 2 6" xfId="19736"/>
    <cellStyle name="Output 2 3 12 3" xfId="7336"/>
    <cellStyle name="Output 2 3 12 3 2" xfId="22401"/>
    <cellStyle name="Output 2 3 12 4" xfId="11062"/>
    <cellStyle name="Output 2 3 12 4 2" xfId="26127"/>
    <cellStyle name="Output 2 3 12 5" xfId="14511"/>
    <cellStyle name="Output 2 3 12 5 2" xfId="29576"/>
    <cellStyle name="Output 2 3 12 6" xfId="17382"/>
    <cellStyle name="Output 2 3 12 6 2" xfId="32441"/>
    <cellStyle name="Output 2 3 12 7" xfId="5643"/>
    <cellStyle name="Output 2 3 12 7 2" xfId="20760"/>
    <cellStyle name="Output 2 3 12 8" xfId="34267"/>
    <cellStyle name="Output 2 3 13" xfId="2599"/>
    <cellStyle name="Output 2 3 13 2" xfId="4112"/>
    <cellStyle name="Output 2 3 13 2 2" xfId="8707"/>
    <cellStyle name="Output 2 3 13 2 2 2" xfId="23772"/>
    <cellStyle name="Output 2 3 13 2 3" xfId="12471"/>
    <cellStyle name="Output 2 3 13 2 3 2" xfId="27536"/>
    <cellStyle name="Output 2 3 13 2 4" xfId="15920"/>
    <cellStyle name="Output 2 3 13 2 4 2" xfId="30985"/>
    <cellStyle name="Output 2 3 13 2 5" xfId="17385"/>
    <cellStyle name="Output 2 3 13 2 5 2" xfId="32444"/>
    <cellStyle name="Output 2 3 13 2 6" xfId="19737"/>
    <cellStyle name="Output 2 3 13 3" xfId="7232"/>
    <cellStyle name="Output 2 3 13 3 2" xfId="22297"/>
    <cellStyle name="Output 2 3 13 4" xfId="10958"/>
    <cellStyle name="Output 2 3 13 4 2" xfId="26023"/>
    <cellStyle name="Output 2 3 13 5" xfId="14407"/>
    <cellStyle name="Output 2 3 13 5 2" xfId="29472"/>
    <cellStyle name="Output 2 3 13 6" xfId="17384"/>
    <cellStyle name="Output 2 3 13 6 2" xfId="32443"/>
    <cellStyle name="Output 2 3 13 7" xfId="8149"/>
    <cellStyle name="Output 2 3 13 7 2" xfId="23214"/>
    <cellStyle name="Output 2 3 13 8" xfId="34268"/>
    <cellStyle name="Output 2 3 14" xfId="2828"/>
    <cellStyle name="Output 2 3 14 2" xfId="4113"/>
    <cellStyle name="Output 2 3 14 2 2" xfId="8708"/>
    <cellStyle name="Output 2 3 14 2 2 2" xfId="23773"/>
    <cellStyle name="Output 2 3 14 2 3" xfId="12472"/>
    <cellStyle name="Output 2 3 14 2 3 2" xfId="27537"/>
    <cellStyle name="Output 2 3 14 2 4" xfId="15921"/>
    <cellStyle name="Output 2 3 14 2 4 2" xfId="30986"/>
    <cellStyle name="Output 2 3 14 2 5" xfId="17387"/>
    <cellStyle name="Output 2 3 14 2 5 2" xfId="32446"/>
    <cellStyle name="Output 2 3 14 2 6" xfId="19738"/>
    <cellStyle name="Output 2 3 14 3" xfId="7461"/>
    <cellStyle name="Output 2 3 14 3 2" xfId="22526"/>
    <cellStyle name="Output 2 3 14 4" xfId="11187"/>
    <cellStyle name="Output 2 3 14 4 2" xfId="26252"/>
    <cellStyle name="Output 2 3 14 5" xfId="14636"/>
    <cellStyle name="Output 2 3 14 5 2" xfId="29701"/>
    <cellStyle name="Output 2 3 14 6" xfId="17386"/>
    <cellStyle name="Output 2 3 14 6 2" xfId="32445"/>
    <cellStyle name="Output 2 3 14 7" xfId="13740"/>
    <cellStyle name="Output 2 3 14 7 2" xfId="28805"/>
    <cellStyle name="Output 2 3 14 8" xfId="34269"/>
    <cellStyle name="Output 2 3 15" xfId="2867"/>
    <cellStyle name="Output 2 3 15 2" xfId="4114"/>
    <cellStyle name="Output 2 3 15 2 2" xfId="8709"/>
    <cellStyle name="Output 2 3 15 2 2 2" xfId="23774"/>
    <cellStyle name="Output 2 3 15 2 3" xfId="12473"/>
    <cellStyle name="Output 2 3 15 2 3 2" xfId="27538"/>
    <cellStyle name="Output 2 3 15 2 4" xfId="15922"/>
    <cellStyle name="Output 2 3 15 2 4 2" xfId="30987"/>
    <cellStyle name="Output 2 3 15 2 5" xfId="17389"/>
    <cellStyle name="Output 2 3 15 2 5 2" xfId="32448"/>
    <cellStyle name="Output 2 3 15 2 6" xfId="19739"/>
    <cellStyle name="Output 2 3 15 3" xfId="7500"/>
    <cellStyle name="Output 2 3 15 3 2" xfId="22565"/>
    <cellStyle name="Output 2 3 15 4" xfId="11226"/>
    <cellStyle name="Output 2 3 15 4 2" xfId="26291"/>
    <cellStyle name="Output 2 3 15 5" xfId="14675"/>
    <cellStyle name="Output 2 3 15 5 2" xfId="29740"/>
    <cellStyle name="Output 2 3 15 6" xfId="17388"/>
    <cellStyle name="Output 2 3 15 6 2" xfId="32447"/>
    <cellStyle name="Output 2 3 15 7" xfId="5748"/>
    <cellStyle name="Output 2 3 15 7 2" xfId="20843"/>
    <cellStyle name="Output 2 3 15 8" xfId="34270"/>
    <cellStyle name="Output 2 3 16" xfId="4108"/>
    <cellStyle name="Output 2 3 16 2" xfId="8703"/>
    <cellStyle name="Output 2 3 16 2 2" xfId="23768"/>
    <cellStyle name="Output 2 3 16 3" xfId="12467"/>
    <cellStyle name="Output 2 3 16 3 2" xfId="27532"/>
    <cellStyle name="Output 2 3 16 4" xfId="15916"/>
    <cellStyle name="Output 2 3 16 4 2" xfId="30981"/>
    <cellStyle name="Output 2 3 16 5" xfId="17390"/>
    <cellStyle name="Output 2 3 16 5 2" xfId="32449"/>
    <cellStyle name="Output 2 3 16 6" xfId="19733"/>
    <cellStyle name="Output 2 3 17" xfId="5792"/>
    <cellStyle name="Output 2 3 17 2" xfId="20887"/>
    <cellStyle name="Output 2 3 18" xfId="9472"/>
    <cellStyle name="Output 2 3 18 2" xfId="24537"/>
    <cellStyle name="Output 2 3 19" xfId="17377"/>
    <cellStyle name="Output 2 3 19 2" xfId="32436"/>
    <cellStyle name="Output 2 3 2" xfId="1932"/>
    <cellStyle name="Output 2 3 2 2" xfId="4115"/>
    <cellStyle name="Output 2 3 2 2 2" xfId="8710"/>
    <cellStyle name="Output 2 3 2 2 2 2" xfId="23775"/>
    <cellStyle name="Output 2 3 2 2 3" xfId="12474"/>
    <cellStyle name="Output 2 3 2 2 3 2" xfId="27539"/>
    <cellStyle name="Output 2 3 2 2 4" xfId="15923"/>
    <cellStyle name="Output 2 3 2 2 4 2" xfId="30988"/>
    <cellStyle name="Output 2 3 2 2 5" xfId="17392"/>
    <cellStyle name="Output 2 3 2 2 5 2" xfId="32451"/>
    <cellStyle name="Output 2 3 2 2 6" xfId="19740"/>
    <cellStyle name="Output 2 3 2 3" xfId="6570"/>
    <cellStyle name="Output 2 3 2 3 2" xfId="21635"/>
    <cellStyle name="Output 2 3 2 4" xfId="10291"/>
    <cellStyle name="Output 2 3 2 4 2" xfId="25356"/>
    <cellStyle name="Output 2 3 2 5" xfId="17391"/>
    <cellStyle name="Output 2 3 2 5 2" xfId="32450"/>
    <cellStyle name="Output 2 3 2 6" xfId="34271"/>
    <cellStyle name="Output 2 3 20" xfId="34272"/>
    <cellStyle name="Output 2 3 21" xfId="35050"/>
    <cellStyle name="Output 2 3 22" xfId="34873"/>
    <cellStyle name="Output 2 3 23" xfId="35177"/>
    <cellStyle name="Output 2 3 24" xfId="35407"/>
    <cellStyle name="Output 2 3 25" xfId="35669"/>
    <cellStyle name="Output 2 3 26" xfId="35881"/>
    <cellStyle name="Output 2 3 3" xfId="2092"/>
    <cellStyle name="Output 2 3 3 2" xfId="4116"/>
    <cellStyle name="Output 2 3 3 2 2" xfId="8711"/>
    <cellStyle name="Output 2 3 3 2 2 2" xfId="23776"/>
    <cellStyle name="Output 2 3 3 2 3" xfId="12475"/>
    <cellStyle name="Output 2 3 3 2 3 2" xfId="27540"/>
    <cellStyle name="Output 2 3 3 2 4" xfId="15924"/>
    <cellStyle name="Output 2 3 3 2 4 2" xfId="30989"/>
    <cellStyle name="Output 2 3 3 2 5" xfId="17394"/>
    <cellStyle name="Output 2 3 3 2 5 2" xfId="32453"/>
    <cellStyle name="Output 2 3 3 2 6" xfId="19741"/>
    <cellStyle name="Output 2 3 3 3" xfId="6725"/>
    <cellStyle name="Output 2 3 3 3 2" xfId="21790"/>
    <cellStyle name="Output 2 3 3 4" xfId="10451"/>
    <cellStyle name="Output 2 3 3 4 2" xfId="25516"/>
    <cellStyle name="Output 2 3 3 5" xfId="17393"/>
    <cellStyle name="Output 2 3 3 5 2" xfId="32452"/>
    <cellStyle name="Output 2 3 3 6" xfId="34273"/>
    <cellStyle name="Output 2 3 4" xfId="1796"/>
    <cellStyle name="Output 2 3 4 2" xfId="4117"/>
    <cellStyle name="Output 2 3 4 2 2" xfId="8712"/>
    <cellStyle name="Output 2 3 4 2 2 2" xfId="23777"/>
    <cellStyle name="Output 2 3 4 2 3" xfId="12476"/>
    <cellStyle name="Output 2 3 4 2 3 2" xfId="27541"/>
    <cellStyle name="Output 2 3 4 2 4" xfId="15925"/>
    <cellStyle name="Output 2 3 4 2 4 2" xfId="30990"/>
    <cellStyle name="Output 2 3 4 2 5" xfId="17396"/>
    <cellStyle name="Output 2 3 4 2 5 2" xfId="32455"/>
    <cellStyle name="Output 2 3 4 2 6" xfId="19742"/>
    <cellStyle name="Output 2 3 4 3" xfId="6436"/>
    <cellStyle name="Output 2 3 4 3 2" xfId="21504"/>
    <cellStyle name="Output 2 3 4 4" xfId="10156"/>
    <cellStyle name="Output 2 3 4 4 2" xfId="25221"/>
    <cellStyle name="Output 2 3 4 5" xfId="13613"/>
    <cellStyle name="Output 2 3 4 5 2" xfId="28678"/>
    <cellStyle name="Output 2 3 4 6" xfId="17395"/>
    <cellStyle name="Output 2 3 4 6 2" xfId="32454"/>
    <cellStyle name="Output 2 3 4 7" xfId="9373"/>
    <cellStyle name="Output 2 3 4 7 2" xfId="24438"/>
    <cellStyle name="Output 2 3 4 8" xfId="34274"/>
    <cellStyle name="Output 2 3 5" xfId="1639"/>
    <cellStyle name="Output 2 3 5 2" xfId="4118"/>
    <cellStyle name="Output 2 3 5 2 2" xfId="8713"/>
    <cellStyle name="Output 2 3 5 2 2 2" xfId="23778"/>
    <cellStyle name="Output 2 3 5 2 3" xfId="12477"/>
    <cellStyle name="Output 2 3 5 2 3 2" xfId="27542"/>
    <cellStyle name="Output 2 3 5 2 4" xfId="15926"/>
    <cellStyle name="Output 2 3 5 2 4 2" xfId="30991"/>
    <cellStyle name="Output 2 3 5 2 5" xfId="17398"/>
    <cellStyle name="Output 2 3 5 2 5 2" xfId="32457"/>
    <cellStyle name="Output 2 3 5 2 6" xfId="19743"/>
    <cellStyle name="Output 2 3 5 3" xfId="6289"/>
    <cellStyle name="Output 2 3 5 3 2" xfId="21357"/>
    <cellStyle name="Output 2 3 5 4" xfId="9999"/>
    <cellStyle name="Output 2 3 5 4 2" xfId="25064"/>
    <cellStyle name="Output 2 3 5 5" xfId="13456"/>
    <cellStyle name="Output 2 3 5 5 2" xfId="28521"/>
    <cellStyle name="Output 2 3 5 6" xfId="17397"/>
    <cellStyle name="Output 2 3 5 6 2" xfId="32456"/>
    <cellStyle name="Output 2 3 5 7" xfId="9543"/>
    <cellStyle name="Output 2 3 5 7 2" xfId="24608"/>
    <cellStyle name="Output 2 3 5 8" xfId="34275"/>
    <cellStyle name="Output 2 3 6" xfId="2238"/>
    <cellStyle name="Output 2 3 6 2" xfId="4119"/>
    <cellStyle name="Output 2 3 6 2 2" xfId="8714"/>
    <cellStyle name="Output 2 3 6 2 2 2" xfId="23779"/>
    <cellStyle name="Output 2 3 6 2 3" xfId="12478"/>
    <cellStyle name="Output 2 3 6 2 3 2" xfId="27543"/>
    <cellStyle name="Output 2 3 6 2 4" xfId="15927"/>
    <cellStyle name="Output 2 3 6 2 4 2" xfId="30992"/>
    <cellStyle name="Output 2 3 6 2 5" xfId="17400"/>
    <cellStyle name="Output 2 3 6 2 5 2" xfId="32459"/>
    <cellStyle name="Output 2 3 6 2 6" xfId="19744"/>
    <cellStyle name="Output 2 3 6 3" xfId="6871"/>
    <cellStyle name="Output 2 3 6 3 2" xfId="21936"/>
    <cellStyle name="Output 2 3 6 4" xfId="10597"/>
    <cellStyle name="Output 2 3 6 4 2" xfId="25662"/>
    <cellStyle name="Output 2 3 6 5" xfId="14046"/>
    <cellStyle name="Output 2 3 6 5 2" xfId="29111"/>
    <cellStyle name="Output 2 3 6 6" xfId="17399"/>
    <cellStyle name="Output 2 3 6 6 2" xfId="32458"/>
    <cellStyle name="Output 2 3 6 7" xfId="8013"/>
    <cellStyle name="Output 2 3 6 7 2" xfId="23078"/>
    <cellStyle name="Output 2 3 6 8" xfId="34276"/>
    <cellStyle name="Output 2 3 7" xfId="2320"/>
    <cellStyle name="Output 2 3 7 2" xfId="4120"/>
    <cellStyle name="Output 2 3 7 2 2" xfId="8715"/>
    <cellStyle name="Output 2 3 7 2 2 2" xfId="23780"/>
    <cellStyle name="Output 2 3 7 2 3" xfId="12479"/>
    <cellStyle name="Output 2 3 7 2 3 2" xfId="27544"/>
    <cellStyle name="Output 2 3 7 2 4" xfId="15928"/>
    <cellStyle name="Output 2 3 7 2 4 2" xfId="30993"/>
    <cellStyle name="Output 2 3 7 2 5" xfId="17402"/>
    <cellStyle name="Output 2 3 7 2 5 2" xfId="32461"/>
    <cellStyle name="Output 2 3 7 2 6" xfId="19745"/>
    <cellStyle name="Output 2 3 7 3" xfId="6953"/>
    <cellStyle name="Output 2 3 7 3 2" xfId="22018"/>
    <cellStyle name="Output 2 3 7 4" xfId="10679"/>
    <cellStyle name="Output 2 3 7 4 2" xfId="25744"/>
    <cellStyle name="Output 2 3 7 5" xfId="14128"/>
    <cellStyle name="Output 2 3 7 5 2" xfId="29193"/>
    <cellStyle name="Output 2 3 7 6" xfId="17401"/>
    <cellStyle name="Output 2 3 7 6 2" xfId="32460"/>
    <cellStyle name="Output 2 3 7 7" xfId="6364"/>
    <cellStyle name="Output 2 3 7 7 2" xfId="21432"/>
    <cellStyle name="Output 2 3 7 8" xfId="34277"/>
    <cellStyle name="Output 2 3 8" xfId="2395"/>
    <cellStyle name="Output 2 3 8 2" xfId="4121"/>
    <cellStyle name="Output 2 3 8 2 2" xfId="8716"/>
    <cellStyle name="Output 2 3 8 2 2 2" xfId="23781"/>
    <cellStyle name="Output 2 3 8 2 3" xfId="12480"/>
    <cellStyle name="Output 2 3 8 2 3 2" xfId="27545"/>
    <cellStyle name="Output 2 3 8 2 4" xfId="15929"/>
    <cellStyle name="Output 2 3 8 2 4 2" xfId="30994"/>
    <cellStyle name="Output 2 3 8 2 5" xfId="17404"/>
    <cellStyle name="Output 2 3 8 2 5 2" xfId="32463"/>
    <cellStyle name="Output 2 3 8 2 6" xfId="19746"/>
    <cellStyle name="Output 2 3 8 3" xfId="7028"/>
    <cellStyle name="Output 2 3 8 3 2" xfId="22093"/>
    <cellStyle name="Output 2 3 8 4" xfId="10754"/>
    <cellStyle name="Output 2 3 8 4 2" xfId="25819"/>
    <cellStyle name="Output 2 3 8 5" xfId="14203"/>
    <cellStyle name="Output 2 3 8 5 2" xfId="29268"/>
    <cellStyle name="Output 2 3 8 6" xfId="17403"/>
    <cellStyle name="Output 2 3 8 6 2" xfId="32462"/>
    <cellStyle name="Output 2 3 8 7" xfId="8061"/>
    <cellStyle name="Output 2 3 8 7 2" xfId="23126"/>
    <cellStyle name="Output 2 3 8 8" xfId="34278"/>
    <cellStyle name="Output 2 3 9" xfId="2484"/>
    <cellStyle name="Output 2 3 9 2" xfId="4122"/>
    <cellStyle name="Output 2 3 9 2 2" xfId="8717"/>
    <cellStyle name="Output 2 3 9 2 2 2" xfId="23782"/>
    <cellStyle name="Output 2 3 9 2 3" xfId="12481"/>
    <cellStyle name="Output 2 3 9 2 3 2" xfId="27546"/>
    <cellStyle name="Output 2 3 9 2 4" xfId="15930"/>
    <cellStyle name="Output 2 3 9 2 4 2" xfId="30995"/>
    <cellStyle name="Output 2 3 9 2 5" xfId="17406"/>
    <cellStyle name="Output 2 3 9 2 5 2" xfId="32465"/>
    <cellStyle name="Output 2 3 9 2 6" xfId="19747"/>
    <cellStyle name="Output 2 3 9 3" xfId="7117"/>
    <cellStyle name="Output 2 3 9 3 2" xfId="22182"/>
    <cellStyle name="Output 2 3 9 4" xfId="10843"/>
    <cellStyle name="Output 2 3 9 4 2" xfId="25908"/>
    <cellStyle name="Output 2 3 9 5" xfId="14292"/>
    <cellStyle name="Output 2 3 9 5 2" xfId="29357"/>
    <cellStyle name="Output 2 3 9 6" xfId="17405"/>
    <cellStyle name="Output 2 3 9 6 2" xfId="32464"/>
    <cellStyle name="Output 2 3 9 7" xfId="13784"/>
    <cellStyle name="Output 2 3 9 7 2" xfId="28849"/>
    <cellStyle name="Output 2 3 9 8" xfId="34279"/>
    <cellStyle name="Output 2 30" xfId="34280"/>
    <cellStyle name="Output 2 31" xfId="35046"/>
    <cellStyle name="Output 2 32" xfId="35106"/>
    <cellStyle name="Output 2 33" xfId="35358"/>
    <cellStyle name="Output 2 34" xfId="35411"/>
    <cellStyle name="Output 2 35" xfId="35673"/>
    <cellStyle name="Output 2 36" xfId="35858"/>
    <cellStyle name="Output 2 4" xfId="1112"/>
    <cellStyle name="Output 2 4 10" xfId="2564"/>
    <cellStyle name="Output 2 4 10 2" xfId="4124"/>
    <cellStyle name="Output 2 4 10 2 2" xfId="8719"/>
    <cellStyle name="Output 2 4 10 2 2 2" xfId="23784"/>
    <cellStyle name="Output 2 4 10 2 3" xfId="12483"/>
    <cellStyle name="Output 2 4 10 2 3 2" xfId="27548"/>
    <cellStyle name="Output 2 4 10 2 4" xfId="15932"/>
    <cellStyle name="Output 2 4 10 2 4 2" xfId="30997"/>
    <cellStyle name="Output 2 4 10 2 5" xfId="17409"/>
    <cellStyle name="Output 2 4 10 2 5 2" xfId="32468"/>
    <cellStyle name="Output 2 4 10 2 6" xfId="19749"/>
    <cellStyle name="Output 2 4 10 3" xfId="7197"/>
    <cellStyle name="Output 2 4 10 3 2" xfId="22262"/>
    <cellStyle name="Output 2 4 10 4" xfId="10923"/>
    <cellStyle name="Output 2 4 10 4 2" xfId="25988"/>
    <cellStyle name="Output 2 4 10 5" xfId="14372"/>
    <cellStyle name="Output 2 4 10 5 2" xfId="29437"/>
    <cellStyle name="Output 2 4 10 6" xfId="17408"/>
    <cellStyle name="Output 2 4 10 6 2" xfId="32467"/>
    <cellStyle name="Output 2 4 10 7" xfId="5915"/>
    <cellStyle name="Output 2 4 10 7 2" xfId="20984"/>
    <cellStyle name="Output 2 4 10 8" xfId="34281"/>
    <cellStyle name="Output 2 4 11" xfId="2664"/>
    <cellStyle name="Output 2 4 11 2" xfId="4125"/>
    <cellStyle name="Output 2 4 11 2 2" xfId="8720"/>
    <cellStyle name="Output 2 4 11 2 2 2" xfId="23785"/>
    <cellStyle name="Output 2 4 11 2 3" xfId="12484"/>
    <cellStyle name="Output 2 4 11 2 3 2" xfId="27549"/>
    <cellStyle name="Output 2 4 11 2 4" xfId="15933"/>
    <cellStyle name="Output 2 4 11 2 4 2" xfId="30998"/>
    <cellStyle name="Output 2 4 11 2 5" xfId="17411"/>
    <cellStyle name="Output 2 4 11 2 5 2" xfId="32470"/>
    <cellStyle name="Output 2 4 11 2 6" xfId="19750"/>
    <cellStyle name="Output 2 4 11 3" xfId="7297"/>
    <cellStyle name="Output 2 4 11 3 2" xfId="22362"/>
    <cellStyle name="Output 2 4 11 4" xfId="11023"/>
    <cellStyle name="Output 2 4 11 4 2" xfId="26088"/>
    <cellStyle name="Output 2 4 11 5" xfId="14472"/>
    <cellStyle name="Output 2 4 11 5 2" xfId="29537"/>
    <cellStyle name="Output 2 4 11 6" xfId="17410"/>
    <cellStyle name="Output 2 4 11 6 2" xfId="32469"/>
    <cellStyle name="Output 2 4 11 7" xfId="5574"/>
    <cellStyle name="Output 2 4 11 7 2" xfId="20722"/>
    <cellStyle name="Output 2 4 11 8" xfId="34282"/>
    <cellStyle name="Output 2 4 12" xfId="2704"/>
    <cellStyle name="Output 2 4 12 2" xfId="4126"/>
    <cellStyle name="Output 2 4 12 2 2" xfId="8721"/>
    <cellStyle name="Output 2 4 12 2 2 2" xfId="23786"/>
    <cellStyle name="Output 2 4 12 2 3" xfId="12485"/>
    <cellStyle name="Output 2 4 12 2 3 2" xfId="27550"/>
    <cellStyle name="Output 2 4 12 2 4" xfId="15934"/>
    <cellStyle name="Output 2 4 12 2 4 2" xfId="30999"/>
    <cellStyle name="Output 2 4 12 2 5" xfId="17413"/>
    <cellStyle name="Output 2 4 12 2 5 2" xfId="32472"/>
    <cellStyle name="Output 2 4 12 2 6" xfId="19751"/>
    <cellStyle name="Output 2 4 12 3" xfId="7337"/>
    <cellStyle name="Output 2 4 12 3 2" xfId="22402"/>
    <cellStyle name="Output 2 4 12 4" xfId="11063"/>
    <cellStyle name="Output 2 4 12 4 2" xfId="26128"/>
    <cellStyle name="Output 2 4 12 5" xfId="14512"/>
    <cellStyle name="Output 2 4 12 5 2" xfId="29577"/>
    <cellStyle name="Output 2 4 12 6" xfId="17412"/>
    <cellStyle name="Output 2 4 12 6 2" xfId="32471"/>
    <cellStyle name="Output 2 4 12 7" xfId="5644"/>
    <cellStyle name="Output 2 4 12 7 2" xfId="20761"/>
    <cellStyle name="Output 2 4 12 8" xfId="34283"/>
    <cellStyle name="Output 2 4 13" xfId="2600"/>
    <cellStyle name="Output 2 4 13 2" xfId="4127"/>
    <cellStyle name="Output 2 4 13 2 2" xfId="8722"/>
    <cellStyle name="Output 2 4 13 2 2 2" xfId="23787"/>
    <cellStyle name="Output 2 4 13 2 3" xfId="12486"/>
    <cellStyle name="Output 2 4 13 2 3 2" xfId="27551"/>
    <cellStyle name="Output 2 4 13 2 4" xfId="15935"/>
    <cellStyle name="Output 2 4 13 2 4 2" xfId="31000"/>
    <cellStyle name="Output 2 4 13 2 5" xfId="17415"/>
    <cellStyle name="Output 2 4 13 2 5 2" xfId="32474"/>
    <cellStyle name="Output 2 4 13 2 6" xfId="19752"/>
    <cellStyle name="Output 2 4 13 3" xfId="7233"/>
    <cellStyle name="Output 2 4 13 3 2" xfId="22298"/>
    <cellStyle name="Output 2 4 13 4" xfId="10959"/>
    <cellStyle name="Output 2 4 13 4 2" xfId="26024"/>
    <cellStyle name="Output 2 4 13 5" xfId="14408"/>
    <cellStyle name="Output 2 4 13 5 2" xfId="29473"/>
    <cellStyle name="Output 2 4 13 6" xfId="17414"/>
    <cellStyle name="Output 2 4 13 6 2" xfId="32473"/>
    <cellStyle name="Output 2 4 13 7" xfId="6459"/>
    <cellStyle name="Output 2 4 13 7 2" xfId="21527"/>
    <cellStyle name="Output 2 4 13 8" xfId="34284"/>
    <cellStyle name="Output 2 4 14" xfId="2829"/>
    <cellStyle name="Output 2 4 14 2" xfId="4128"/>
    <cellStyle name="Output 2 4 14 2 2" xfId="8723"/>
    <cellStyle name="Output 2 4 14 2 2 2" xfId="23788"/>
    <cellStyle name="Output 2 4 14 2 3" xfId="12487"/>
    <cellStyle name="Output 2 4 14 2 3 2" xfId="27552"/>
    <cellStyle name="Output 2 4 14 2 4" xfId="15936"/>
    <cellStyle name="Output 2 4 14 2 4 2" xfId="31001"/>
    <cellStyle name="Output 2 4 14 2 5" xfId="17417"/>
    <cellStyle name="Output 2 4 14 2 5 2" xfId="32476"/>
    <cellStyle name="Output 2 4 14 2 6" xfId="19753"/>
    <cellStyle name="Output 2 4 14 3" xfId="7462"/>
    <cellStyle name="Output 2 4 14 3 2" xfId="22527"/>
    <cellStyle name="Output 2 4 14 4" xfId="11188"/>
    <cellStyle name="Output 2 4 14 4 2" xfId="26253"/>
    <cellStyle name="Output 2 4 14 5" xfId="14637"/>
    <cellStyle name="Output 2 4 14 5 2" xfId="29702"/>
    <cellStyle name="Output 2 4 14 6" xfId="17416"/>
    <cellStyle name="Output 2 4 14 6 2" xfId="32475"/>
    <cellStyle name="Output 2 4 14 7" xfId="13910"/>
    <cellStyle name="Output 2 4 14 7 2" xfId="28975"/>
    <cellStyle name="Output 2 4 14 8" xfId="34285"/>
    <cellStyle name="Output 2 4 15" xfId="2868"/>
    <cellStyle name="Output 2 4 15 2" xfId="4129"/>
    <cellStyle name="Output 2 4 15 2 2" xfId="8724"/>
    <cellStyle name="Output 2 4 15 2 2 2" xfId="23789"/>
    <cellStyle name="Output 2 4 15 2 3" xfId="12488"/>
    <cellStyle name="Output 2 4 15 2 3 2" xfId="27553"/>
    <cellStyle name="Output 2 4 15 2 4" xfId="15937"/>
    <cellStyle name="Output 2 4 15 2 4 2" xfId="31002"/>
    <cellStyle name="Output 2 4 15 2 5" xfId="17419"/>
    <cellStyle name="Output 2 4 15 2 5 2" xfId="32478"/>
    <cellStyle name="Output 2 4 15 2 6" xfId="19754"/>
    <cellStyle name="Output 2 4 15 3" xfId="7501"/>
    <cellStyle name="Output 2 4 15 3 2" xfId="22566"/>
    <cellStyle name="Output 2 4 15 4" xfId="11227"/>
    <cellStyle name="Output 2 4 15 4 2" xfId="26292"/>
    <cellStyle name="Output 2 4 15 5" xfId="14676"/>
    <cellStyle name="Output 2 4 15 5 2" xfId="29741"/>
    <cellStyle name="Output 2 4 15 6" xfId="17418"/>
    <cellStyle name="Output 2 4 15 6 2" xfId="32477"/>
    <cellStyle name="Output 2 4 15 7" xfId="5749"/>
    <cellStyle name="Output 2 4 15 7 2" xfId="20844"/>
    <cellStyle name="Output 2 4 15 8" xfId="34286"/>
    <cellStyle name="Output 2 4 16" xfId="4123"/>
    <cellStyle name="Output 2 4 16 2" xfId="8718"/>
    <cellStyle name="Output 2 4 16 2 2" xfId="23783"/>
    <cellStyle name="Output 2 4 16 3" xfId="12482"/>
    <cellStyle name="Output 2 4 16 3 2" xfId="27547"/>
    <cellStyle name="Output 2 4 16 4" xfId="15931"/>
    <cellStyle name="Output 2 4 16 4 2" xfId="30996"/>
    <cellStyle name="Output 2 4 16 5" xfId="17420"/>
    <cellStyle name="Output 2 4 16 5 2" xfId="32479"/>
    <cellStyle name="Output 2 4 16 6" xfId="19748"/>
    <cellStyle name="Output 2 4 17" xfId="5793"/>
    <cellStyle name="Output 2 4 17 2" xfId="20888"/>
    <cellStyle name="Output 2 4 18" xfId="9473"/>
    <cellStyle name="Output 2 4 18 2" xfId="24538"/>
    <cellStyle name="Output 2 4 19" xfId="17407"/>
    <cellStyle name="Output 2 4 19 2" xfId="32466"/>
    <cellStyle name="Output 2 4 2" xfId="1931"/>
    <cellStyle name="Output 2 4 2 2" xfId="4130"/>
    <cellStyle name="Output 2 4 2 2 2" xfId="8725"/>
    <cellStyle name="Output 2 4 2 2 2 2" xfId="23790"/>
    <cellStyle name="Output 2 4 2 2 3" xfId="12489"/>
    <cellStyle name="Output 2 4 2 2 3 2" xfId="27554"/>
    <cellStyle name="Output 2 4 2 2 4" xfId="15938"/>
    <cellStyle name="Output 2 4 2 2 4 2" xfId="31003"/>
    <cellStyle name="Output 2 4 2 2 5" xfId="17422"/>
    <cellStyle name="Output 2 4 2 2 5 2" xfId="32481"/>
    <cellStyle name="Output 2 4 2 2 6" xfId="19755"/>
    <cellStyle name="Output 2 4 2 3" xfId="6569"/>
    <cellStyle name="Output 2 4 2 3 2" xfId="21634"/>
    <cellStyle name="Output 2 4 2 4" xfId="10290"/>
    <cellStyle name="Output 2 4 2 4 2" xfId="25355"/>
    <cellStyle name="Output 2 4 2 5" xfId="17421"/>
    <cellStyle name="Output 2 4 2 5 2" xfId="32480"/>
    <cellStyle name="Output 2 4 2 6" xfId="34287"/>
    <cellStyle name="Output 2 4 20" xfId="34288"/>
    <cellStyle name="Output 2 4 21" xfId="35051"/>
    <cellStyle name="Output 2 4 22" xfId="35127"/>
    <cellStyle name="Output 2 4 23" xfId="35357"/>
    <cellStyle name="Output 2 4 24" xfId="35406"/>
    <cellStyle name="Output 2 4 25" xfId="35668"/>
    <cellStyle name="Output 2 4 26" xfId="35890"/>
    <cellStyle name="Output 2 4 3" xfId="2093"/>
    <cellStyle name="Output 2 4 3 2" xfId="4131"/>
    <cellStyle name="Output 2 4 3 2 2" xfId="8726"/>
    <cellStyle name="Output 2 4 3 2 2 2" xfId="23791"/>
    <cellStyle name="Output 2 4 3 2 3" xfId="12490"/>
    <cellStyle name="Output 2 4 3 2 3 2" xfId="27555"/>
    <cellStyle name="Output 2 4 3 2 4" xfId="15939"/>
    <cellStyle name="Output 2 4 3 2 4 2" xfId="31004"/>
    <cellStyle name="Output 2 4 3 2 5" xfId="17424"/>
    <cellStyle name="Output 2 4 3 2 5 2" xfId="32483"/>
    <cellStyle name="Output 2 4 3 2 6" xfId="19756"/>
    <cellStyle name="Output 2 4 3 3" xfId="6726"/>
    <cellStyle name="Output 2 4 3 3 2" xfId="21791"/>
    <cellStyle name="Output 2 4 3 4" xfId="10452"/>
    <cellStyle name="Output 2 4 3 4 2" xfId="25517"/>
    <cellStyle name="Output 2 4 3 5" xfId="17423"/>
    <cellStyle name="Output 2 4 3 5 2" xfId="32482"/>
    <cellStyle name="Output 2 4 3 6" xfId="34289"/>
    <cellStyle name="Output 2 4 4" xfId="1700"/>
    <cellStyle name="Output 2 4 4 2" xfId="4132"/>
    <cellStyle name="Output 2 4 4 2 2" xfId="8727"/>
    <cellStyle name="Output 2 4 4 2 2 2" xfId="23792"/>
    <cellStyle name="Output 2 4 4 2 3" xfId="12491"/>
    <cellStyle name="Output 2 4 4 2 3 2" xfId="27556"/>
    <cellStyle name="Output 2 4 4 2 4" xfId="15940"/>
    <cellStyle name="Output 2 4 4 2 4 2" xfId="31005"/>
    <cellStyle name="Output 2 4 4 2 5" xfId="17426"/>
    <cellStyle name="Output 2 4 4 2 5 2" xfId="32485"/>
    <cellStyle name="Output 2 4 4 2 6" xfId="19757"/>
    <cellStyle name="Output 2 4 4 3" xfId="6349"/>
    <cellStyle name="Output 2 4 4 3 2" xfId="21417"/>
    <cellStyle name="Output 2 4 4 4" xfId="10060"/>
    <cellStyle name="Output 2 4 4 4 2" xfId="25125"/>
    <cellStyle name="Output 2 4 4 5" xfId="13517"/>
    <cellStyle name="Output 2 4 4 5 2" xfId="28582"/>
    <cellStyle name="Output 2 4 4 6" xfId="17425"/>
    <cellStyle name="Output 2 4 4 6 2" xfId="32484"/>
    <cellStyle name="Output 2 4 4 7" xfId="12679"/>
    <cellStyle name="Output 2 4 4 7 2" xfId="27744"/>
    <cellStyle name="Output 2 4 4 8" xfId="34290"/>
    <cellStyle name="Output 2 4 5" xfId="1640"/>
    <cellStyle name="Output 2 4 5 2" xfId="4133"/>
    <cellStyle name="Output 2 4 5 2 2" xfId="8728"/>
    <cellStyle name="Output 2 4 5 2 2 2" xfId="23793"/>
    <cellStyle name="Output 2 4 5 2 3" xfId="12492"/>
    <cellStyle name="Output 2 4 5 2 3 2" xfId="27557"/>
    <cellStyle name="Output 2 4 5 2 4" xfId="15941"/>
    <cellStyle name="Output 2 4 5 2 4 2" xfId="31006"/>
    <cellStyle name="Output 2 4 5 2 5" xfId="17428"/>
    <cellStyle name="Output 2 4 5 2 5 2" xfId="32487"/>
    <cellStyle name="Output 2 4 5 2 6" xfId="19758"/>
    <cellStyle name="Output 2 4 5 3" xfId="6290"/>
    <cellStyle name="Output 2 4 5 3 2" xfId="21358"/>
    <cellStyle name="Output 2 4 5 4" xfId="10000"/>
    <cellStyle name="Output 2 4 5 4 2" xfId="25065"/>
    <cellStyle name="Output 2 4 5 5" xfId="13457"/>
    <cellStyle name="Output 2 4 5 5 2" xfId="28522"/>
    <cellStyle name="Output 2 4 5 6" xfId="17427"/>
    <cellStyle name="Output 2 4 5 6 2" xfId="32486"/>
    <cellStyle name="Output 2 4 5 7" xfId="9542"/>
    <cellStyle name="Output 2 4 5 7 2" xfId="24607"/>
    <cellStyle name="Output 2 4 5 8" xfId="34291"/>
    <cellStyle name="Output 2 4 6" xfId="2239"/>
    <cellStyle name="Output 2 4 6 2" xfId="4134"/>
    <cellStyle name="Output 2 4 6 2 2" xfId="8729"/>
    <cellStyle name="Output 2 4 6 2 2 2" xfId="23794"/>
    <cellStyle name="Output 2 4 6 2 3" xfId="12493"/>
    <cellStyle name="Output 2 4 6 2 3 2" xfId="27558"/>
    <cellStyle name="Output 2 4 6 2 4" xfId="15942"/>
    <cellStyle name="Output 2 4 6 2 4 2" xfId="31007"/>
    <cellStyle name="Output 2 4 6 2 5" xfId="17430"/>
    <cellStyle name="Output 2 4 6 2 5 2" xfId="32489"/>
    <cellStyle name="Output 2 4 6 2 6" xfId="19759"/>
    <cellStyle name="Output 2 4 6 3" xfId="6872"/>
    <cellStyle name="Output 2 4 6 3 2" xfId="21937"/>
    <cellStyle name="Output 2 4 6 4" xfId="10598"/>
    <cellStyle name="Output 2 4 6 4 2" xfId="25663"/>
    <cellStyle name="Output 2 4 6 5" xfId="14047"/>
    <cellStyle name="Output 2 4 6 5 2" xfId="29112"/>
    <cellStyle name="Output 2 4 6 6" xfId="17429"/>
    <cellStyle name="Output 2 4 6 6 2" xfId="32488"/>
    <cellStyle name="Output 2 4 6 7" xfId="6442"/>
    <cellStyle name="Output 2 4 6 7 2" xfId="21510"/>
    <cellStyle name="Output 2 4 6 8" xfId="34292"/>
    <cellStyle name="Output 2 4 7" xfId="2321"/>
    <cellStyle name="Output 2 4 7 2" xfId="4135"/>
    <cellStyle name="Output 2 4 7 2 2" xfId="8730"/>
    <cellStyle name="Output 2 4 7 2 2 2" xfId="23795"/>
    <cellStyle name="Output 2 4 7 2 3" xfId="12494"/>
    <cellStyle name="Output 2 4 7 2 3 2" xfId="27559"/>
    <cellStyle name="Output 2 4 7 2 4" xfId="15943"/>
    <cellStyle name="Output 2 4 7 2 4 2" xfId="31008"/>
    <cellStyle name="Output 2 4 7 2 5" xfId="17432"/>
    <cellStyle name="Output 2 4 7 2 5 2" xfId="32491"/>
    <cellStyle name="Output 2 4 7 2 6" xfId="19760"/>
    <cellStyle name="Output 2 4 7 3" xfId="6954"/>
    <cellStyle name="Output 2 4 7 3 2" xfId="22019"/>
    <cellStyle name="Output 2 4 7 4" xfId="10680"/>
    <cellStyle name="Output 2 4 7 4 2" xfId="25745"/>
    <cellStyle name="Output 2 4 7 5" xfId="14129"/>
    <cellStyle name="Output 2 4 7 5 2" xfId="29194"/>
    <cellStyle name="Output 2 4 7 6" xfId="17431"/>
    <cellStyle name="Output 2 4 7 6 2" xfId="32490"/>
    <cellStyle name="Output 2 4 7 7" xfId="13816"/>
    <cellStyle name="Output 2 4 7 7 2" xfId="28881"/>
    <cellStyle name="Output 2 4 7 8" xfId="34293"/>
    <cellStyle name="Output 2 4 8" xfId="2396"/>
    <cellStyle name="Output 2 4 8 2" xfId="4136"/>
    <cellStyle name="Output 2 4 8 2 2" xfId="8731"/>
    <cellStyle name="Output 2 4 8 2 2 2" xfId="23796"/>
    <cellStyle name="Output 2 4 8 2 3" xfId="12495"/>
    <cellStyle name="Output 2 4 8 2 3 2" xfId="27560"/>
    <cellStyle name="Output 2 4 8 2 4" xfId="15944"/>
    <cellStyle name="Output 2 4 8 2 4 2" xfId="31009"/>
    <cellStyle name="Output 2 4 8 2 5" xfId="17434"/>
    <cellStyle name="Output 2 4 8 2 5 2" xfId="32493"/>
    <cellStyle name="Output 2 4 8 2 6" xfId="19761"/>
    <cellStyle name="Output 2 4 8 3" xfId="7029"/>
    <cellStyle name="Output 2 4 8 3 2" xfId="22094"/>
    <cellStyle name="Output 2 4 8 4" xfId="10755"/>
    <cellStyle name="Output 2 4 8 4 2" xfId="25820"/>
    <cellStyle name="Output 2 4 8 5" xfId="14204"/>
    <cellStyle name="Output 2 4 8 5 2" xfId="29269"/>
    <cellStyle name="Output 2 4 8 6" xfId="17433"/>
    <cellStyle name="Output 2 4 8 6 2" xfId="32492"/>
    <cellStyle name="Output 2 4 8 7" xfId="8055"/>
    <cellStyle name="Output 2 4 8 7 2" xfId="23120"/>
    <cellStyle name="Output 2 4 8 8" xfId="34294"/>
    <cellStyle name="Output 2 4 9" xfId="2485"/>
    <cellStyle name="Output 2 4 9 2" xfId="4137"/>
    <cellStyle name="Output 2 4 9 2 2" xfId="8732"/>
    <cellStyle name="Output 2 4 9 2 2 2" xfId="23797"/>
    <cellStyle name="Output 2 4 9 2 3" xfId="12496"/>
    <cellStyle name="Output 2 4 9 2 3 2" xfId="27561"/>
    <cellStyle name="Output 2 4 9 2 4" xfId="15945"/>
    <cellStyle name="Output 2 4 9 2 4 2" xfId="31010"/>
    <cellStyle name="Output 2 4 9 2 5" xfId="17436"/>
    <cellStyle name="Output 2 4 9 2 5 2" xfId="32495"/>
    <cellStyle name="Output 2 4 9 2 6" xfId="19762"/>
    <cellStyle name="Output 2 4 9 3" xfId="7118"/>
    <cellStyle name="Output 2 4 9 3 2" xfId="22183"/>
    <cellStyle name="Output 2 4 9 4" xfId="10844"/>
    <cellStyle name="Output 2 4 9 4 2" xfId="25909"/>
    <cellStyle name="Output 2 4 9 5" xfId="14293"/>
    <cellStyle name="Output 2 4 9 5 2" xfId="29358"/>
    <cellStyle name="Output 2 4 9 6" xfId="17435"/>
    <cellStyle name="Output 2 4 9 6 2" xfId="32494"/>
    <cellStyle name="Output 2 4 9 7" xfId="13867"/>
    <cellStyle name="Output 2 4 9 7 2" xfId="28932"/>
    <cellStyle name="Output 2 4 9 8" xfId="34295"/>
    <cellStyle name="Output 2 5" xfId="1113"/>
    <cellStyle name="Output 2 5 10" xfId="2565"/>
    <cellStyle name="Output 2 5 10 2" xfId="4139"/>
    <cellStyle name="Output 2 5 10 2 2" xfId="8734"/>
    <cellStyle name="Output 2 5 10 2 2 2" xfId="23799"/>
    <cellStyle name="Output 2 5 10 2 3" xfId="12498"/>
    <cellStyle name="Output 2 5 10 2 3 2" xfId="27563"/>
    <cellStyle name="Output 2 5 10 2 4" xfId="15947"/>
    <cellStyle name="Output 2 5 10 2 4 2" xfId="31012"/>
    <cellStyle name="Output 2 5 10 2 5" xfId="17439"/>
    <cellStyle name="Output 2 5 10 2 5 2" xfId="32498"/>
    <cellStyle name="Output 2 5 10 2 6" xfId="19764"/>
    <cellStyle name="Output 2 5 10 3" xfId="7198"/>
    <cellStyle name="Output 2 5 10 3 2" xfId="22263"/>
    <cellStyle name="Output 2 5 10 4" xfId="10924"/>
    <cellStyle name="Output 2 5 10 4 2" xfId="25989"/>
    <cellStyle name="Output 2 5 10 5" xfId="14373"/>
    <cellStyle name="Output 2 5 10 5 2" xfId="29438"/>
    <cellStyle name="Output 2 5 10 6" xfId="17438"/>
    <cellStyle name="Output 2 5 10 6 2" xfId="32497"/>
    <cellStyle name="Output 2 5 10 7" xfId="8133"/>
    <cellStyle name="Output 2 5 10 7 2" xfId="23198"/>
    <cellStyle name="Output 2 5 10 8" xfId="34296"/>
    <cellStyle name="Output 2 5 11" xfId="2665"/>
    <cellStyle name="Output 2 5 11 2" xfId="4140"/>
    <cellStyle name="Output 2 5 11 2 2" xfId="8735"/>
    <cellStyle name="Output 2 5 11 2 2 2" xfId="23800"/>
    <cellStyle name="Output 2 5 11 2 3" xfId="12499"/>
    <cellStyle name="Output 2 5 11 2 3 2" xfId="27564"/>
    <cellStyle name="Output 2 5 11 2 4" xfId="15948"/>
    <cellStyle name="Output 2 5 11 2 4 2" xfId="31013"/>
    <cellStyle name="Output 2 5 11 2 5" xfId="17441"/>
    <cellStyle name="Output 2 5 11 2 5 2" xfId="32500"/>
    <cellStyle name="Output 2 5 11 2 6" xfId="19765"/>
    <cellStyle name="Output 2 5 11 3" xfId="7298"/>
    <cellStyle name="Output 2 5 11 3 2" xfId="22363"/>
    <cellStyle name="Output 2 5 11 4" xfId="11024"/>
    <cellStyle name="Output 2 5 11 4 2" xfId="26089"/>
    <cellStyle name="Output 2 5 11 5" xfId="14473"/>
    <cellStyle name="Output 2 5 11 5 2" xfId="29538"/>
    <cellStyle name="Output 2 5 11 6" xfId="17440"/>
    <cellStyle name="Output 2 5 11 6 2" xfId="32499"/>
    <cellStyle name="Output 2 5 11 7" xfId="5575"/>
    <cellStyle name="Output 2 5 11 7 2" xfId="20723"/>
    <cellStyle name="Output 2 5 11 8" xfId="34297"/>
    <cellStyle name="Output 2 5 12" xfId="2705"/>
    <cellStyle name="Output 2 5 12 2" xfId="4141"/>
    <cellStyle name="Output 2 5 12 2 2" xfId="8736"/>
    <cellStyle name="Output 2 5 12 2 2 2" xfId="23801"/>
    <cellStyle name="Output 2 5 12 2 3" xfId="12500"/>
    <cellStyle name="Output 2 5 12 2 3 2" xfId="27565"/>
    <cellStyle name="Output 2 5 12 2 4" xfId="15949"/>
    <cellStyle name="Output 2 5 12 2 4 2" xfId="31014"/>
    <cellStyle name="Output 2 5 12 2 5" xfId="17443"/>
    <cellStyle name="Output 2 5 12 2 5 2" xfId="32502"/>
    <cellStyle name="Output 2 5 12 2 6" xfId="19766"/>
    <cellStyle name="Output 2 5 12 3" xfId="7338"/>
    <cellStyle name="Output 2 5 12 3 2" xfId="22403"/>
    <cellStyle name="Output 2 5 12 4" xfId="11064"/>
    <cellStyle name="Output 2 5 12 4 2" xfId="26129"/>
    <cellStyle name="Output 2 5 12 5" xfId="14513"/>
    <cellStyle name="Output 2 5 12 5 2" xfId="29578"/>
    <cellStyle name="Output 2 5 12 6" xfId="17442"/>
    <cellStyle name="Output 2 5 12 6 2" xfId="32501"/>
    <cellStyle name="Output 2 5 12 7" xfId="5645"/>
    <cellStyle name="Output 2 5 12 7 2" xfId="20762"/>
    <cellStyle name="Output 2 5 12 8" xfId="34298"/>
    <cellStyle name="Output 2 5 13" xfId="2604"/>
    <cellStyle name="Output 2 5 13 2" xfId="4142"/>
    <cellStyle name="Output 2 5 13 2 2" xfId="8737"/>
    <cellStyle name="Output 2 5 13 2 2 2" xfId="23802"/>
    <cellStyle name="Output 2 5 13 2 3" xfId="12501"/>
    <cellStyle name="Output 2 5 13 2 3 2" xfId="27566"/>
    <cellStyle name="Output 2 5 13 2 4" xfId="15950"/>
    <cellStyle name="Output 2 5 13 2 4 2" xfId="31015"/>
    <cellStyle name="Output 2 5 13 2 5" xfId="17445"/>
    <cellStyle name="Output 2 5 13 2 5 2" xfId="32504"/>
    <cellStyle name="Output 2 5 13 2 6" xfId="19767"/>
    <cellStyle name="Output 2 5 13 3" xfId="7237"/>
    <cellStyle name="Output 2 5 13 3 2" xfId="22302"/>
    <cellStyle name="Output 2 5 13 4" xfId="10963"/>
    <cellStyle name="Output 2 5 13 4 2" xfId="26028"/>
    <cellStyle name="Output 2 5 13 5" xfId="14412"/>
    <cellStyle name="Output 2 5 13 5 2" xfId="29477"/>
    <cellStyle name="Output 2 5 13 6" xfId="17444"/>
    <cellStyle name="Output 2 5 13 6 2" xfId="32503"/>
    <cellStyle name="Output 2 5 13 7" xfId="8150"/>
    <cellStyle name="Output 2 5 13 7 2" xfId="23215"/>
    <cellStyle name="Output 2 5 13 8" xfId="34299"/>
    <cellStyle name="Output 2 5 14" xfId="2830"/>
    <cellStyle name="Output 2 5 14 2" xfId="4143"/>
    <cellStyle name="Output 2 5 14 2 2" xfId="8738"/>
    <cellStyle name="Output 2 5 14 2 2 2" xfId="23803"/>
    <cellStyle name="Output 2 5 14 2 3" xfId="12502"/>
    <cellStyle name="Output 2 5 14 2 3 2" xfId="27567"/>
    <cellStyle name="Output 2 5 14 2 4" xfId="15951"/>
    <cellStyle name="Output 2 5 14 2 4 2" xfId="31016"/>
    <cellStyle name="Output 2 5 14 2 5" xfId="17447"/>
    <cellStyle name="Output 2 5 14 2 5 2" xfId="32506"/>
    <cellStyle name="Output 2 5 14 2 6" xfId="19768"/>
    <cellStyle name="Output 2 5 14 3" xfId="7463"/>
    <cellStyle name="Output 2 5 14 3 2" xfId="22528"/>
    <cellStyle name="Output 2 5 14 4" xfId="11189"/>
    <cellStyle name="Output 2 5 14 4 2" xfId="26254"/>
    <cellStyle name="Output 2 5 14 5" xfId="14638"/>
    <cellStyle name="Output 2 5 14 5 2" xfId="29703"/>
    <cellStyle name="Output 2 5 14 6" xfId="17446"/>
    <cellStyle name="Output 2 5 14 6 2" xfId="32505"/>
    <cellStyle name="Output 2 5 14 7" xfId="5706"/>
    <cellStyle name="Output 2 5 14 7 2" xfId="20823"/>
    <cellStyle name="Output 2 5 14 8" xfId="34300"/>
    <cellStyle name="Output 2 5 15" xfId="2869"/>
    <cellStyle name="Output 2 5 15 2" xfId="4144"/>
    <cellStyle name="Output 2 5 15 2 2" xfId="8739"/>
    <cellStyle name="Output 2 5 15 2 2 2" xfId="23804"/>
    <cellStyle name="Output 2 5 15 2 3" xfId="12503"/>
    <cellStyle name="Output 2 5 15 2 3 2" xfId="27568"/>
    <cellStyle name="Output 2 5 15 2 4" xfId="15952"/>
    <cellStyle name="Output 2 5 15 2 4 2" xfId="31017"/>
    <cellStyle name="Output 2 5 15 2 5" xfId="17449"/>
    <cellStyle name="Output 2 5 15 2 5 2" xfId="32508"/>
    <cellStyle name="Output 2 5 15 2 6" xfId="19769"/>
    <cellStyle name="Output 2 5 15 3" xfId="7502"/>
    <cellStyle name="Output 2 5 15 3 2" xfId="22567"/>
    <cellStyle name="Output 2 5 15 4" xfId="11228"/>
    <cellStyle name="Output 2 5 15 4 2" xfId="26293"/>
    <cellStyle name="Output 2 5 15 5" xfId="14677"/>
    <cellStyle name="Output 2 5 15 5 2" xfId="29742"/>
    <cellStyle name="Output 2 5 15 6" xfId="17448"/>
    <cellStyle name="Output 2 5 15 6 2" xfId="32507"/>
    <cellStyle name="Output 2 5 15 7" xfId="5750"/>
    <cellStyle name="Output 2 5 15 7 2" xfId="20845"/>
    <cellStyle name="Output 2 5 15 8" xfId="34301"/>
    <cellStyle name="Output 2 5 16" xfId="4138"/>
    <cellStyle name="Output 2 5 16 2" xfId="8733"/>
    <cellStyle name="Output 2 5 16 2 2" xfId="23798"/>
    <cellStyle name="Output 2 5 16 3" xfId="12497"/>
    <cellStyle name="Output 2 5 16 3 2" xfId="27562"/>
    <cellStyle name="Output 2 5 16 4" xfId="15946"/>
    <cellStyle name="Output 2 5 16 4 2" xfId="31011"/>
    <cellStyle name="Output 2 5 16 5" xfId="17450"/>
    <cellStyle name="Output 2 5 16 5 2" xfId="32509"/>
    <cellStyle name="Output 2 5 16 6" xfId="19763"/>
    <cellStyle name="Output 2 5 17" xfId="5794"/>
    <cellStyle name="Output 2 5 17 2" xfId="20889"/>
    <cellStyle name="Output 2 5 18" xfId="9474"/>
    <cellStyle name="Output 2 5 18 2" xfId="24539"/>
    <cellStyle name="Output 2 5 19" xfId="17437"/>
    <cellStyle name="Output 2 5 19 2" xfId="32496"/>
    <cellStyle name="Output 2 5 2" xfId="1930"/>
    <cellStyle name="Output 2 5 2 2" xfId="4145"/>
    <cellStyle name="Output 2 5 2 2 2" xfId="8740"/>
    <cellStyle name="Output 2 5 2 2 2 2" xfId="23805"/>
    <cellStyle name="Output 2 5 2 2 3" xfId="12504"/>
    <cellStyle name="Output 2 5 2 2 3 2" xfId="27569"/>
    <cellStyle name="Output 2 5 2 2 4" xfId="15953"/>
    <cellStyle name="Output 2 5 2 2 4 2" xfId="31018"/>
    <cellStyle name="Output 2 5 2 2 5" xfId="17452"/>
    <cellStyle name="Output 2 5 2 2 5 2" xfId="32511"/>
    <cellStyle name="Output 2 5 2 2 6" xfId="19770"/>
    <cellStyle name="Output 2 5 2 3" xfId="6568"/>
    <cellStyle name="Output 2 5 2 3 2" xfId="21633"/>
    <cellStyle name="Output 2 5 2 4" xfId="10289"/>
    <cellStyle name="Output 2 5 2 4 2" xfId="25354"/>
    <cellStyle name="Output 2 5 2 5" xfId="17451"/>
    <cellStyle name="Output 2 5 2 5 2" xfId="32510"/>
    <cellStyle name="Output 2 5 2 6" xfId="34302"/>
    <cellStyle name="Output 2 5 20" xfId="34303"/>
    <cellStyle name="Output 2 5 21" xfId="35052"/>
    <cellStyle name="Output 2 5 22" xfId="35104"/>
    <cellStyle name="Output 2 5 23" xfId="35328"/>
    <cellStyle name="Output 2 5 24" xfId="35607"/>
    <cellStyle name="Output 2 5 25" xfId="35809"/>
    <cellStyle name="Output 2 5 26" xfId="35897"/>
    <cellStyle name="Output 2 5 3" xfId="2094"/>
    <cellStyle name="Output 2 5 3 2" xfId="4146"/>
    <cellStyle name="Output 2 5 3 2 2" xfId="8741"/>
    <cellStyle name="Output 2 5 3 2 2 2" xfId="23806"/>
    <cellStyle name="Output 2 5 3 2 3" xfId="12505"/>
    <cellStyle name="Output 2 5 3 2 3 2" xfId="27570"/>
    <cellStyle name="Output 2 5 3 2 4" xfId="15954"/>
    <cellStyle name="Output 2 5 3 2 4 2" xfId="31019"/>
    <cellStyle name="Output 2 5 3 2 5" xfId="17454"/>
    <cellStyle name="Output 2 5 3 2 5 2" xfId="32513"/>
    <cellStyle name="Output 2 5 3 2 6" xfId="19771"/>
    <cellStyle name="Output 2 5 3 3" xfId="6727"/>
    <cellStyle name="Output 2 5 3 3 2" xfId="21792"/>
    <cellStyle name="Output 2 5 3 4" xfId="10453"/>
    <cellStyle name="Output 2 5 3 4 2" xfId="25518"/>
    <cellStyle name="Output 2 5 3 5" xfId="17453"/>
    <cellStyle name="Output 2 5 3 5 2" xfId="32512"/>
    <cellStyle name="Output 2 5 3 6" xfId="34304"/>
    <cellStyle name="Output 2 5 4" xfId="1241"/>
    <cellStyle name="Output 2 5 4 2" xfId="4147"/>
    <cellStyle name="Output 2 5 4 2 2" xfId="8742"/>
    <cellStyle name="Output 2 5 4 2 2 2" xfId="23807"/>
    <cellStyle name="Output 2 5 4 2 3" xfId="12506"/>
    <cellStyle name="Output 2 5 4 2 3 2" xfId="27571"/>
    <cellStyle name="Output 2 5 4 2 4" xfId="15955"/>
    <cellStyle name="Output 2 5 4 2 4 2" xfId="31020"/>
    <cellStyle name="Output 2 5 4 2 5" xfId="17456"/>
    <cellStyle name="Output 2 5 4 2 5 2" xfId="32515"/>
    <cellStyle name="Output 2 5 4 2 6" xfId="19772"/>
    <cellStyle name="Output 2 5 4 3" xfId="5908"/>
    <cellStyle name="Output 2 5 4 3 2" xfId="20977"/>
    <cellStyle name="Output 2 5 4 4" xfId="9601"/>
    <cellStyle name="Output 2 5 4 4 2" xfId="24666"/>
    <cellStyle name="Output 2 5 4 5" xfId="13058"/>
    <cellStyle name="Output 2 5 4 5 2" xfId="28123"/>
    <cellStyle name="Output 2 5 4 6" xfId="17455"/>
    <cellStyle name="Output 2 5 4 6 2" xfId="32514"/>
    <cellStyle name="Output 2 5 4 7" xfId="16794"/>
    <cellStyle name="Output 2 5 4 7 2" xfId="31859"/>
    <cellStyle name="Output 2 5 4 8" xfId="34305"/>
    <cellStyle name="Output 2 5 5" xfId="1641"/>
    <cellStyle name="Output 2 5 5 2" xfId="4148"/>
    <cellStyle name="Output 2 5 5 2 2" xfId="8743"/>
    <cellStyle name="Output 2 5 5 2 2 2" xfId="23808"/>
    <cellStyle name="Output 2 5 5 2 3" xfId="12507"/>
    <cellStyle name="Output 2 5 5 2 3 2" xfId="27572"/>
    <cellStyle name="Output 2 5 5 2 4" xfId="15956"/>
    <cellStyle name="Output 2 5 5 2 4 2" xfId="31021"/>
    <cellStyle name="Output 2 5 5 2 5" xfId="17458"/>
    <cellStyle name="Output 2 5 5 2 5 2" xfId="32517"/>
    <cellStyle name="Output 2 5 5 2 6" xfId="19773"/>
    <cellStyle name="Output 2 5 5 3" xfId="6291"/>
    <cellStyle name="Output 2 5 5 3 2" xfId="21359"/>
    <cellStyle name="Output 2 5 5 4" xfId="10001"/>
    <cellStyle name="Output 2 5 5 4 2" xfId="25066"/>
    <cellStyle name="Output 2 5 5 5" xfId="13458"/>
    <cellStyle name="Output 2 5 5 5 2" xfId="28523"/>
    <cellStyle name="Output 2 5 5 6" xfId="17457"/>
    <cellStyle name="Output 2 5 5 6 2" xfId="32516"/>
    <cellStyle name="Output 2 5 5 7" xfId="9541"/>
    <cellStyle name="Output 2 5 5 7 2" xfId="24606"/>
    <cellStyle name="Output 2 5 5 8" xfId="34306"/>
    <cellStyle name="Output 2 5 6" xfId="2240"/>
    <cellStyle name="Output 2 5 6 2" xfId="4149"/>
    <cellStyle name="Output 2 5 6 2 2" xfId="8744"/>
    <cellStyle name="Output 2 5 6 2 2 2" xfId="23809"/>
    <cellStyle name="Output 2 5 6 2 3" xfId="12508"/>
    <cellStyle name="Output 2 5 6 2 3 2" xfId="27573"/>
    <cellStyle name="Output 2 5 6 2 4" xfId="15957"/>
    <cellStyle name="Output 2 5 6 2 4 2" xfId="31022"/>
    <cellStyle name="Output 2 5 6 2 5" xfId="17460"/>
    <cellStyle name="Output 2 5 6 2 5 2" xfId="32519"/>
    <cellStyle name="Output 2 5 6 2 6" xfId="19774"/>
    <cellStyle name="Output 2 5 6 3" xfId="6873"/>
    <cellStyle name="Output 2 5 6 3 2" xfId="21938"/>
    <cellStyle name="Output 2 5 6 4" xfId="10599"/>
    <cellStyle name="Output 2 5 6 4 2" xfId="25664"/>
    <cellStyle name="Output 2 5 6 5" xfId="14048"/>
    <cellStyle name="Output 2 5 6 5 2" xfId="29113"/>
    <cellStyle name="Output 2 5 6 6" xfId="17459"/>
    <cellStyle name="Output 2 5 6 6 2" xfId="32518"/>
    <cellStyle name="Output 2 5 6 7" xfId="8014"/>
    <cellStyle name="Output 2 5 6 7 2" xfId="23079"/>
    <cellStyle name="Output 2 5 6 8" xfId="34307"/>
    <cellStyle name="Output 2 5 7" xfId="2322"/>
    <cellStyle name="Output 2 5 7 2" xfId="4150"/>
    <cellStyle name="Output 2 5 7 2 2" xfId="8745"/>
    <cellStyle name="Output 2 5 7 2 2 2" xfId="23810"/>
    <cellStyle name="Output 2 5 7 2 3" xfId="12509"/>
    <cellStyle name="Output 2 5 7 2 3 2" xfId="27574"/>
    <cellStyle name="Output 2 5 7 2 4" xfId="15958"/>
    <cellStyle name="Output 2 5 7 2 4 2" xfId="31023"/>
    <cellStyle name="Output 2 5 7 2 5" xfId="17462"/>
    <cellStyle name="Output 2 5 7 2 5 2" xfId="32521"/>
    <cellStyle name="Output 2 5 7 2 6" xfId="19775"/>
    <cellStyle name="Output 2 5 7 3" xfId="6955"/>
    <cellStyle name="Output 2 5 7 3 2" xfId="22020"/>
    <cellStyle name="Output 2 5 7 4" xfId="10681"/>
    <cellStyle name="Output 2 5 7 4 2" xfId="25746"/>
    <cellStyle name="Output 2 5 7 5" xfId="14130"/>
    <cellStyle name="Output 2 5 7 5 2" xfId="29195"/>
    <cellStyle name="Output 2 5 7 6" xfId="17461"/>
    <cellStyle name="Output 2 5 7 6 2" xfId="32520"/>
    <cellStyle name="Output 2 5 7 7" xfId="13835"/>
    <cellStyle name="Output 2 5 7 7 2" xfId="28900"/>
    <cellStyle name="Output 2 5 7 8" xfId="34308"/>
    <cellStyle name="Output 2 5 8" xfId="2397"/>
    <cellStyle name="Output 2 5 8 2" xfId="4151"/>
    <cellStyle name="Output 2 5 8 2 2" xfId="8746"/>
    <cellStyle name="Output 2 5 8 2 2 2" xfId="23811"/>
    <cellStyle name="Output 2 5 8 2 3" xfId="12510"/>
    <cellStyle name="Output 2 5 8 2 3 2" xfId="27575"/>
    <cellStyle name="Output 2 5 8 2 4" xfId="15959"/>
    <cellStyle name="Output 2 5 8 2 4 2" xfId="31024"/>
    <cellStyle name="Output 2 5 8 2 5" xfId="17464"/>
    <cellStyle name="Output 2 5 8 2 5 2" xfId="32523"/>
    <cellStyle name="Output 2 5 8 2 6" xfId="19776"/>
    <cellStyle name="Output 2 5 8 3" xfId="7030"/>
    <cellStyle name="Output 2 5 8 3 2" xfId="22095"/>
    <cellStyle name="Output 2 5 8 4" xfId="10756"/>
    <cellStyle name="Output 2 5 8 4 2" xfId="25821"/>
    <cellStyle name="Output 2 5 8 5" xfId="14205"/>
    <cellStyle name="Output 2 5 8 5 2" xfId="29270"/>
    <cellStyle name="Output 2 5 8 6" xfId="17463"/>
    <cellStyle name="Output 2 5 8 6 2" xfId="32522"/>
    <cellStyle name="Output 2 5 8 7" xfId="6614"/>
    <cellStyle name="Output 2 5 8 7 2" xfId="21679"/>
    <cellStyle name="Output 2 5 8 8" xfId="34309"/>
    <cellStyle name="Output 2 5 9" xfId="2486"/>
    <cellStyle name="Output 2 5 9 2" xfId="4152"/>
    <cellStyle name="Output 2 5 9 2 2" xfId="8747"/>
    <cellStyle name="Output 2 5 9 2 2 2" xfId="23812"/>
    <cellStyle name="Output 2 5 9 2 3" xfId="12511"/>
    <cellStyle name="Output 2 5 9 2 3 2" xfId="27576"/>
    <cellStyle name="Output 2 5 9 2 4" xfId="15960"/>
    <cellStyle name="Output 2 5 9 2 4 2" xfId="31025"/>
    <cellStyle name="Output 2 5 9 2 5" xfId="17466"/>
    <cellStyle name="Output 2 5 9 2 5 2" xfId="32525"/>
    <cellStyle name="Output 2 5 9 2 6" xfId="19777"/>
    <cellStyle name="Output 2 5 9 3" xfId="7119"/>
    <cellStyle name="Output 2 5 9 3 2" xfId="22184"/>
    <cellStyle name="Output 2 5 9 4" xfId="10845"/>
    <cellStyle name="Output 2 5 9 4 2" xfId="25910"/>
    <cellStyle name="Output 2 5 9 5" xfId="14294"/>
    <cellStyle name="Output 2 5 9 5 2" xfId="29359"/>
    <cellStyle name="Output 2 5 9 6" xfId="17465"/>
    <cellStyle name="Output 2 5 9 6 2" xfId="32524"/>
    <cellStyle name="Output 2 5 9 7" xfId="13786"/>
    <cellStyle name="Output 2 5 9 7 2" xfId="28851"/>
    <cellStyle name="Output 2 5 9 8" xfId="34310"/>
    <cellStyle name="Output 2 6" xfId="1114"/>
    <cellStyle name="Output 2 6 10" xfId="2566"/>
    <cellStyle name="Output 2 6 10 2" xfId="4154"/>
    <cellStyle name="Output 2 6 10 2 2" xfId="8749"/>
    <cellStyle name="Output 2 6 10 2 2 2" xfId="23814"/>
    <cellStyle name="Output 2 6 10 2 3" xfId="12513"/>
    <cellStyle name="Output 2 6 10 2 3 2" xfId="27578"/>
    <cellStyle name="Output 2 6 10 2 4" xfId="15962"/>
    <cellStyle name="Output 2 6 10 2 4 2" xfId="31027"/>
    <cellStyle name="Output 2 6 10 2 5" xfId="17469"/>
    <cellStyle name="Output 2 6 10 2 5 2" xfId="32528"/>
    <cellStyle name="Output 2 6 10 2 6" xfId="19779"/>
    <cellStyle name="Output 2 6 10 3" xfId="7199"/>
    <cellStyle name="Output 2 6 10 3 2" xfId="22264"/>
    <cellStyle name="Output 2 6 10 4" xfId="10925"/>
    <cellStyle name="Output 2 6 10 4 2" xfId="25990"/>
    <cellStyle name="Output 2 6 10 5" xfId="14374"/>
    <cellStyle name="Output 2 6 10 5 2" xfId="29439"/>
    <cellStyle name="Output 2 6 10 6" xfId="17468"/>
    <cellStyle name="Output 2 6 10 6 2" xfId="32527"/>
    <cellStyle name="Output 2 6 10 7" xfId="6259"/>
    <cellStyle name="Output 2 6 10 7 2" xfId="21327"/>
    <cellStyle name="Output 2 6 10 8" xfId="34311"/>
    <cellStyle name="Output 2 6 11" xfId="2666"/>
    <cellStyle name="Output 2 6 11 2" xfId="4155"/>
    <cellStyle name="Output 2 6 11 2 2" xfId="8750"/>
    <cellStyle name="Output 2 6 11 2 2 2" xfId="23815"/>
    <cellStyle name="Output 2 6 11 2 3" xfId="12514"/>
    <cellStyle name="Output 2 6 11 2 3 2" xfId="27579"/>
    <cellStyle name="Output 2 6 11 2 4" xfId="15963"/>
    <cellStyle name="Output 2 6 11 2 4 2" xfId="31028"/>
    <cellStyle name="Output 2 6 11 2 5" xfId="17471"/>
    <cellStyle name="Output 2 6 11 2 5 2" xfId="32530"/>
    <cellStyle name="Output 2 6 11 2 6" xfId="19780"/>
    <cellStyle name="Output 2 6 11 3" xfId="7299"/>
    <cellStyle name="Output 2 6 11 3 2" xfId="22364"/>
    <cellStyle name="Output 2 6 11 4" xfId="11025"/>
    <cellStyle name="Output 2 6 11 4 2" xfId="26090"/>
    <cellStyle name="Output 2 6 11 5" xfId="14474"/>
    <cellStyle name="Output 2 6 11 5 2" xfId="29539"/>
    <cellStyle name="Output 2 6 11 6" xfId="17470"/>
    <cellStyle name="Output 2 6 11 6 2" xfId="32529"/>
    <cellStyle name="Output 2 6 11 7" xfId="5576"/>
    <cellStyle name="Output 2 6 11 7 2" xfId="20724"/>
    <cellStyle name="Output 2 6 11 8" xfId="34312"/>
    <cellStyle name="Output 2 6 12" xfId="2706"/>
    <cellStyle name="Output 2 6 12 2" xfId="4156"/>
    <cellStyle name="Output 2 6 12 2 2" xfId="8751"/>
    <cellStyle name="Output 2 6 12 2 2 2" xfId="23816"/>
    <cellStyle name="Output 2 6 12 2 3" xfId="12515"/>
    <cellStyle name="Output 2 6 12 2 3 2" xfId="27580"/>
    <cellStyle name="Output 2 6 12 2 4" xfId="15964"/>
    <cellStyle name="Output 2 6 12 2 4 2" xfId="31029"/>
    <cellStyle name="Output 2 6 12 2 5" xfId="17473"/>
    <cellStyle name="Output 2 6 12 2 5 2" xfId="32532"/>
    <cellStyle name="Output 2 6 12 2 6" xfId="19781"/>
    <cellStyle name="Output 2 6 12 3" xfId="7339"/>
    <cellStyle name="Output 2 6 12 3 2" xfId="22404"/>
    <cellStyle name="Output 2 6 12 4" xfId="11065"/>
    <cellStyle name="Output 2 6 12 4 2" xfId="26130"/>
    <cellStyle name="Output 2 6 12 5" xfId="14514"/>
    <cellStyle name="Output 2 6 12 5 2" xfId="29579"/>
    <cellStyle name="Output 2 6 12 6" xfId="17472"/>
    <cellStyle name="Output 2 6 12 6 2" xfId="32531"/>
    <cellStyle name="Output 2 6 12 7" xfId="5646"/>
    <cellStyle name="Output 2 6 12 7 2" xfId="20763"/>
    <cellStyle name="Output 2 6 12 8" xfId="34313"/>
    <cellStyle name="Output 2 6 13" xfId="2605"/>
    <cellStyle name="Output 2 6 13 2" xfId="4157"/>
    <cellStyle name="Output 2 6 13 2 2" xfId="8752"/>
    <cellStyle name="Output 2 6 13 2 2 2" xfId="23817"/>
    <cellStyle name="Output 2 6 13 2 3" xfId="12516"/>
    <cellStyle name="Output 2 6 13 2 3 2" xfId="27581"/>
    <cellStyle name="Output 2 6 13 2 4" xfId="15965"/>
    <cellStyle name="Output 2 6 13 2 4 2" xfId="31030"/>
    <cellStyle name="Output 2 6 13 2 5" xfId="17475"/>
    <cellStyle name="Output 2 6 13 2 5 2" xfId="32534"/>
    <cellStyle name="Output 2 6 13 2 6" xfId="19782"/>
    <cellStyle name="Output 2 6 13 3" xfId="7238"/>
    <cellStyle name="Output 2 6 13 3 2" xfId="22303"/>
    <cellStyle name="Output 2 6 13 4" xfId="10964"/>
    <cellStyle name="Output 2 6 13 4 2" xfId="26029"/>
    <cellStyle name="Output 2 6 13 5" xfId="14413"/>
    <cellStyle name="Output 2 6 13 5 2" xfId="29478"/>
    <cellStyle name="Output 2 6 13 6" xfId="17474"/>
    <cellStyle name="Output 2 6 13 6 2" xfId="32533"/>
    <cellStyle name="Output 2 6 13 7" xfId="7144"/>
    <cellStyle name="Output 2 6 13 7 2" xfId="22209"/>
    <cellStyle name="Output 2 6 13 8" xfId="34314"/>
    <cellStyle name="Output 2 6 14" xfId="2831"/>
    <cellStyle name="Output 2 6 14 2" xfId="4158"/>
    <cellStyle name="Output 2 6 14 2 2" xfId="8753"/>
    <cellStyle name="Output 2 6 14 2 2 2" xfId="23818"/>
    <cellStyle name="Output 2 6 14 2 3" xfId="12517"/>
    <cellStyle name="Output 2 6 14 2 3 2" xfId="27582"/>
    <cellStyle name="Output 2 6 14 2 4" xfId="15966"/>
    <cellStyle name="Output 2 6 14 2 4 2" xfId="31031"/>
    <cellStyle name="Output 2 6 14 2 5" xfId="17477"/>
    <cellStyle name="Output 2 6 14 2 5 2" xfId="32536"/>
    <cellStyle name="Output 2 6 14 2 6" xfId="19783"/>
    <cellStyle name="Output 2 6 14 3" xfId="7464"/>
    <cellStyle name="Output 2 6 14 3 2" xfId="22529"/>
    <cellStyle name="Output 2 6 14 4" xfId="11190"/>
    <cellStyle name="Output 2 6 14 4 2" xfId="26255"/>
    <cellStyle name="Output 2 6 14 5" xfId="14639"/>
    <cellStyle name="Output 2 6 14 5 2" xfId="29704"/>
    <cellStyle name="Output 2 6 14 6" xfId="17476"/>
    <cellStyle name="Output 2 6 14 6 2" xfId="32535"/>
    <cellStyle name="Output 2 6 14 7" xfId="13739"/>
    <cellStyle name="Output 2 6 14 7 2" xfId="28804"/>
    <cellStyle name="Output 2 6 14 8" xfId="34315"/>
    <cellStyle name="Output 2 6 15" xfId="2870"/>
    <cellStyle name="Output 2 6 15 2" xfId="4159"/>
    <cellStyle name="Output 2 6 15 2 2" xfId="8754"/>
    <cellStyle name="Output 2 6 15 2 2 2" xfId="23819"/>
    <cellStyle name="Output 2 6 15 2 3" xfId="12518"/>
    <cellStyle name="Output 2 6 15 2 3 2" xfId="27583"/>
    <cellStyle name="Output 2 6 15 2 4" xfId="15967"/>
    <cellStyle name="Output 2 6 15 2 4 2" xfId="31032"/>
    <cellStyle name="Output 2 6 15 2 5" xfId="17479"/>
    <cellStyle name="Output 2 6 15 2 5 2" xfId="32538"/>
    <cellStyle name="Output 2 6 15 2 6" xfId="19784"/>
    <cellStyle name="Output 2 6 15 3" xfId="7503"/>
    <cellStyle name="Output 2 6 15 3 2" xfId="22568"/>
    <cellStyle name="Output 2 6 15 4" xfId="11229"/>
    <cellStyle name="Output 2 6 15 4 2" xfId="26294"/>
    <cellStyle name="Output 2 6 15 5" xfId="14678"/>
    <cellStyle name="Output 2 6 15 5 2" xfId="29743"/>
    <cellStyle name="Output 2 6 15 6" xfId="17478"/>
    <cellStyle name="Output 2 6 15 6 2" xfId="32537"/>
    <cellStyle name="Output 2 6 15 7" xfId="5751"/>
    <cellStyle name="Output 2 6 15 7 2" xfId="20846"/>
    <cellStyle name="Output 2 6 15 8" xfId="34316"/>
    <cellStyle name="Output 2 6 16" xfId="4153"/>
    <cellStyle name="Output 2 6 16 2" xfId="8748"/>
    <cellStyle name="Output 2 6 16 2 2" xfId="23813"/>
    <cellStyle name="Output 2 6 16 3" xfId="12512"/>
    <cellStyle name="Output 2 6 16 3 2" xfId="27577"/>
    <cellStyle name="Output 2 6 16 4" xfId="15961"/>
    <cellStyle name="Output 2 6 16 4 2" xfId="31026"/>
    <cellStyle name="Output 2 6 16 5" xfId="17480"/>
    <cellStyle name="Output 2 6 16 5 2" xfId="32539"/>
    <cellStyle name="Output 2 6 16 6" xfId="19778"/>
    <cellStyle name="Output 2 6 17" xfId="5795"/>
    <cellStyle name="Output 2 6 17 2" xfId="20890"/>
    <cellStyle name="Output 2 6 18" xfId="9475"/>
    <cellStyle name="Output 2 6 18 2" xfId="24540"/>
    <cellStyle name="Output 2 6 19" xfId="17467"/>
    <cellStyle name="Output 2 6 19 2" xfId="32526"/>
    <cellStyle name="Output 2 6 2" xfId="1929"/>
    <cellStyle name="Output 2 6 2 2" xfId="4160"/>
    <cellStyle name="Output 2 6 2 2 2" xfId="8755"/>
    <cellStyle name="Output 2 6 2 2 2 2" xfId="23820"/>
    <cellStyle name="Output 2 6 2 2 3" xfId="12519"/>
    <cellStyle name="Output 2 6 2 2 3 2" xfId="27584"/>
    <cellStyle name="Output 2 6 2 2 4" xfId="15968"/>
    <cellStyle name="Output 2 6 2 2 4 2" xfId="31033"/>
    <cellStyle name="Output 2 6 2 2 5" xfId="17482"/>
    <cellStyle name="Output 2 6 2 2 5 2" xfId="32541"/>
    <cellStyle name="Output 2 6 2 2 6" xfId="19785"/>
    <cellStyle name="Output 2 6 2 3" xfId="6567"/>
    <cellStyle name="Output 2 6 2 3 2" xfId="21632"/>
    <cellStyle name="Output 2 6 2 4" xfId="10288"/>
    <cellStyle name="Output 2 6 2 4 2" xfId="25353"/>
    <cellStyle name="Output 2 6 2 5" xfId="17481"/>
    <cellStyle name="Output 2 6 2 5 2" xfId="32540"/>
    <cellStyle name="Output 2 6 2 6" xfId="34317"/>
    <cellStyle name="Output 2 6 20" xfId="34318"/>
    <cellStyle name="Output 2 6 21" xfId="35053"/>
    <cellStyle name="Output 2 6 22" xfId="34872"/>
    <cellStyle name="Output 2 6 23" xfId="35176"/>
    <cellStyle name="Output 2 6 24" xfId="35573"/>
    <cellStyle name="Output 2 6 25" xfId="35787"/>
    <cellStyle name="Output 2 6 26" xfId="35904"/>
    <cellStyle name="Output 2 6 3" xfId="2095"/>
    <cellStyle name="Output 2 6 3 2" xfId="4161"/>
    <cellStyle name="Output 2 6 3 2 2" xfId="8756"/>
    <cellStyle name="Output 2 6 3 2 2 2" xfId="23821"/>
    <cellStyle name="Output 2 6 3 2 3" xfId="12520"/>
    <cellStyle name="Output 2 6 3 2 3 2" xfId="27585"/>
    <cellStyle name="Output 2 6 3 2 4" xfId="15969"/>
    <cellStyle name="Output 2 6 3 2 4 2" xfId="31034"/>
    <cellStyle name="Output 2 6 3 2 5" xfId="17484"/>
    <cellStyle name="Output 2 6 3 2 5 2" xfId="32543"/>
    <cellStyle name="Output 2 6 3 2 6" xfId="19786"/>
    <cellStyle name="Output 2 6 3 3" xfId="6728"/>
    <cellStyle name="Output 2 6 3 3 2" xfId="21793"/>
    <cellStyle name="Output 2 6 3 4" xfId="10454"/>
    <cellStyle name="Output 2 6 3 4 2" xfId="25519"/>
    <cellStyle name="Output 2 6 3 5" xfId="17483"/>
    <cellStyle name="Output 2 6 3 5 2" xfId="32542"/>
    <cellStyle name="Output 2 6 3 6" xfId="34319"/>
    <cellStyle name="Output 2 6 4" xfId="1795"/>
    <cellStyle name="Output 2 6 4 2" xfId="4162"/>
    <cellStyle name="Output 2 6 4 2 2" xfId="8757"/>
    <cellStyle name="Output 2 6 4 2 2 2" xfId="23822"/>
    <cellStyle name="Output 2 6 4 2 3" xfId="12521"/>
    <cellStyle name="Output 2 6 4 2 3 2" xfId="27586"/>
    <cellStyle name="Output 2 6 4 2 4" xfId="15970"/>
    <cellStyle name="Output 2 6 4 2 4 2" xfId="31035"/>
    <cellStyle name="Output 2 6 4 2 5" xfId="17486"/>
    <cellStyle name="Output 2 6 4 2 5 2" xfId="32545"/>
    <cellStyle name="Output 2 6 4 2 6" xfId="19787"/>
    <cellStyle name="Output 2 6 4 3" xfId="6435"/>
    <cellStyle name="Output 2 6 4 3 2" xfId="21503"/>
    <cellStyle name="Output 2 6 4 4" xfId="10155"/>
    <cellStyle name="Output 2 6 4 4 2" xfId="25220"/>
    <cellStyle name="Output 2 6 4 5" xfId="13612"/>
    <cellStyle name="Output 2 6 4 5 2" xfId="28677"/>
    <cellStyle name="Output 2 6 4 6" xfId="17485"/>
    <cellStyle name="Output 2 6 4 6 2" xfId="32544"/>
    <cellStyle name="Output 2 6 4 7" xfId="9374"/>
    <cellStyle name="Output 2 6 4 7 2" xfId="24439"/>
    <cellStyle name="Output 2 6 4 8" xfId="34320"/>
    <cellStyle name="Output 2 6 5" xfId="1642"/>
    <cellStyle name="Output 2 6 5 2" xfId="4163"/>
    <cellStyle name="Output 2 6 5 2 2" xfId="8758"/>
    <cellStyle name="Output 2 6 5 2 2 2" xfId="23823"/>
    <cellStyle name="Output 2 6 5 2 3" xfId="12522"/>
    <cellStyle name="Output 2 6 5 2 3 2" xfId="27587"/>
    <cellStyle name="Output 2 6 5 2 4" xfId="15971"/>
    <cellStyle name="Output 2 6 5 2 4 2" xfId="31036"/>
    <cellStyle name="Output 2 6 5 2 5" xfId="17488"/>
    <cellStyle name="Output 2 6 5 2 5 2" xfId="32547"/>
    <cellStyle name="Output 2 6 5 2 6" xfId="19788"/>
    <cellStyle name="Output 2 6 5 3" xfId="6292"/>
    <cellStyle name="Output 2 6 5 3 2" xfId="21360"/>
    <cellStyle name="Output 2 6 5 4" xfId="10002"/>
    <cellStyle name="Output 2 6 5 4 2" xfId="25067"/>
    <cellStyle name="Output 2 6 5 5" xfId="13459"/>
    <cellStyle name="Output 2 6 5 5 2" xfId="28524"/>
    <cellStyle name="Output 2 6 5 6" xfId="17487"/>
    <cellStyle name="Output 2 6 5 6 2" xfId="32546"/>
    <cellStyle name="Output 2 6 5 7" xfId="9540"/>
    <cellStyle name="Output 2 6 5 7 2" xfId="24605"/>
    <cellStyle name="Output 2 6 5 8" xfId="34321"/>
    <cellStyle name="Output 2 6 6" xfId="2241"/>
    <cellStyle name="Output 2 6 6 2" xfId="4164"/>
    <cellStyle name="Output 2 6 6 2 2" xfId="8759"/>
    <cellStyle name="Output 2 6 6 2 2 2" xfId="23824"/>
    <cellStyle name="Output 2 6 6 2 3" xfId="12523"/>
    <cellStyle name="Output 2 6 6 2 3 2" xfId="27588"/>
    <cellStyle name="Output 2 6 6 2 4" xfId="15972"/>
    <cellStyle name="Output 2 6 6 2 4 2" xfId="31037"/>
    <cellStyle name="Output 2 6 6 2 5" xfId="17490"/>
    <cellStyle name="Output 2 6 6 2 5 2" xfId="32549"/>
    <cellStyle name="Output 2 6 6 2 6" xfId="19789"/>
    <cellStyle name="Output 2 6 6 3" xfId="6874"/>
    <cellStyle name="Output 2 6 6 3 2" xfId="21939"/>
    <cellStyle name="Output 2 6 6 4" xfId="10600"/>
    <cellStyle name="Output 2 6 6 4 2" xfId="25665"/>
    <cellStyle name="Output 2 6 6 5" xfId="14049"/>
    <cellStyle name="Output 2 6 6 5 2" xfId="29114"/>
    <cellStyle name="Output 2 6 6 6" xfId="17489"/>
    <cellStyle name="Output 2 6 6 6 2" xfId="32548"/>
    <cellStyle name="Output 2 6 6 7" xfId="6401"/>
    <cellStyle name="Output 2 6 6 7 2" xfId="21469"/>
    <cellStyle name="Output 2 6 6 8" xfId="34322"/>
    <cellStyle name="Output 2 6 7" xfId="2323"/>
    <cellStyle name="Output 2 6 7 2" xfId="4165"/>
    <cellStyle name="Output 2 6 7 2 2" xfId="8760"/>
    <cellStyle name="Output 2 6 7 2 2 2" xfId="23825"/>
    <cellStyle name="Output 2 6 7 2 3" xfId="12524"/>
    <cellStyle name="Output 2 6 7 2 3 2" xfId="27589"/>
    <cellStyle name="Output 2 6 7 2 4" xfId="15973"/>
    <cellStyle name="Output 2 6 7 2 4 2" xfId="31038"/>
    <cellStyle name="Output 2 6 7 2 5" xfId="17492"/>
    <cellStyle name="Output 2 6 7 2 5 2" xfId="32551"/>
    <cellStyle name="Output 2 6 7 2 6" xfId="19790"/>
    <cellStyle name="Output 2 6 7 3" xfId="6956"/>
    <cellStyle name="Output 2 6 7 3 2" xfId="22021"/>
    <cellStyle name="Output 2 6 7 4" xfId="10682"/>
    <cellStyle name="Output 2 6 7 4 2" xfId="25747"/>
    <cellStyle name="Output 2 6 7 5" xfId="14131"/>
    <cellStyle name="Output 2 6 7 5 2" xfId="29196"/>
    <cellStyle name="Output 2 6 7 6" xfId="17491"/>
    <cellStyle name="Output 2 6 7 6 2" xfId="32550"/>
    <cellStyle name="Output 2 6 7 7" xfId="8046"/>
    <cellStyle name="Output 2 6 7 7 2" xfId="23111"/>
    <cellStyle name="Output 2 6 7 8" xfId="34323"/>
    <cellStyle name="Output 2 6 8" xfId="2398"/>
    <cellStyle name="Output 2 6 8 2" xfId="4166"/>
    <cellStyle name="Output 2 6 8 2 2" xfId="8761"/>
    <cellStyle name="Output 2 6 8 2 2 2" xfId="23826"/>
    <cellStyle name="Output 2 6 8 2 3" xfId="12525"/>
    <cellStyle name="Output 2 6 8 2 3 2" xfId="27590"/>
    <cellStyle name="Output 2 6 8 2 4" xfId="15974"/>
    <cellStyle name="Output 2 6 8 2 4 2" xfId="31039"/>
    <cellStyle name="Output 2 6 8 2 5" xfId="17494"/>
    <cellStyle name="Output 2 6 8 2 5 2" xfId="32553"/>
    <cellStyle name="Output 2 6 8 2 6" xfId="19791"/>
    <cellStyle name="Output 2 6 8 3" xfId="7031"/>
    <cellStyle name="Output 2 6 8 3 2" xfId="22096"/>
    <cellStyle name="Output 2 6 8 4" xfId="10757"/>
    <cellStyle name="Output 2 6 8 4 2" xfId="25822"/>
    <cellStyle name="Output 2 6 8 5" xfId="14206"/>
    <cellStyle name="Output 2 6 8 5 2" xfId="29271"/>
    <cellStyle name="Output 2 6 8 6" xfId="17493"/>
    <cellStyle name="Output 2 6 8 6 2" xfId="32552"/>
    <cellStyle name="Output 2 6 8 7" xfId="13709"/>
    <cellStyle name="Output 2 6 8 7 2" xfId="28774"/>
    <cellStyle name="Output 2 6 8 8" xfId="34324"/>
    <cellStyle name="Output 2 6 9" xfId="2487"/>
    <cellStyle name="Output 2 6 9 2" xfId="4167"/>
    <cellStyle name="Output 2 6 9 2 2" xfId="8762"/>
    <cellStyle name="Output 2 6 9 2 2 2" xfId="23827"/>
    <cellStyle name="Output 2 6 9 2 3" xfId="12526"/>
    <cellStyle name="Output 2 6 9 2 3 2" xfId="27591"/>
    <cellStyle name="Output 2 6 9 2 4" xfId="15975"/>
    <cellStyle name="Output 2 6 9 2 4 2" xfId="31040"/>
    <cellStyle name="Output 2 6 9 2 5" xfId="17496"/>
    <cellStyle name="Output 2 6 9 2 5 2" xfId="32555"/>
    <cellStyle name="Output 2 6 9 2 6" xfId="19792"/>
    <cellStyle name="Output 2 6 9 3" xfId="7120"/>
    <cellStyle name="Output 2 6 9 3 2" xfId="22185"/>
    <cellStyle name="Output 2 6 9 4" xfId="10846"/>
    <cellStyle name="Output 2 6 9 4 2" xfId="25911"/>
    <cellStyle name="Output 2 6 9 5" xfId="14295"/>
    <cellStyle name="Output 2 6 9 5 2" xfId="29360"/>
    <cellStyle name="Output 2 6 9 6" xfId="17495"/>
    <cellStyle name="Output 2 6 9 6 2" xfId="32554"/>
    <cellStyle name="Output 2 6 9 7" xfId="13865"/>
    <cellStyle name="Output 2 6 9 7 2" xfId="28930"/>
    <cellStyle name="Output 2 6 9 8" xfId="34325"/>
    <cellStyle name="Output 2 7" xfId="1115"/>
    <cellStyle name="Output 2 7 10" xfId="2567"/>
    <cellStyle name="Output 2 7 10 2" xfId="4169"/>
    <cellStyle name="Output 2 7 10 2 2" xfId="8764"/>
    <cellStyle name="Output 2 7 10 2 2 2" xfId="23829"/>
    <cellStyle name="Output 2 7 10 2 3" xfId="12528"/>
    <cellStyle name="Output 2 7 10 2 3 2" xfId="27593"/>
    <cellStyle name="Output 2 7 10 2 4" xfId="15977"/>
    <cellStyle name="Output 2 7 10 2 4 2" xfId="31042"/>
    <cellStyle name="Output 2 7 10 2 5" xfId="17499"/>
    <cellStyle name="Output 2 7 10 2 5 2" xfId="32558"/>
    <cellStyle name="Output 2 7 10 2 6" xfId="19794"/>
    <cellStyle name="Output 2 7 10 3" xfId="7200"/>
    <cellStyle name="Output 2 7 10 3 2" xfId="22265"/>
    <cellStyle name="Output 2 7 10 4" xfId="10926"/>
    <cellStyle name="Output 2 7 10 4 2" xfId="25991"/>
    <cellStyle name="Output 2 7 10 5" xfId="14375"/>
    <cellStyle name="Output 2 7 10 5 2" xfId="29440"/>
    <cellStyle name="Output 2 7 10 6" xfId="17498"/>
    <cellStyle name="Output 2 7 10 6 2" xfId="32557"/>
    <cellStyle name="Output 2 7 10 7" xfId="8134"/>
    <cellStyle name="Output 2 7 10 7 2" xfId="23199"/>
    <cellStyle name="Output 2 7 10 8" xfId="34326"/>
    <cellStyle name="Output 2 7 11" xfId="2667"/>
    <cellStyle name="Output 2 7 11 2" xfId="4170"/>
    <cellStyle name="Output 2 7 11 2 2" xfId="8765"/>
    <cellStyle name="Output 2 7 11 2 2 2" xfId="23830"/>
    <cellStyle name="Output 2 7 11 2 3" xfId="12529"/>
    <cellStyle name="Output 2 7 11 2 3 2" xfId="27594"/>
    <cellStyle name="Output 2 7 11 2 4" xfId="15978"/>
    <cellStyle name="Output 2 7 11 2 4 2" xfId="31043"/>
    <cellStyle name="Output 2 7 11 2 5" xfId="17501"/>
    <cellStyle name="Output 2 7 11 2 5 2" xfId="32560"/>
    <cellStyle name="Output 2 7 11 2 6" xfId="19795"/>
    <cellStyle name="Output 2 7 11 3" xfId="7300"/>
    <cellStyle name="Output 2 7 11 3 2" xfId="22365"/>
    <cellStyle name="Output 2 7 11 4" xfId="11026"/>
    <cellStyle name="Output 2 7 11 4 2" xfId="26091"/>
    <cellStyle name="Output 2 7 11 5" xfId="14475"/>
    <cellStyle name="Output 2 7 11 5 2" xfId="29540"/>
    <cellStyle name="Output 2 7 11 6" xfId="17500"/>
    <cellStyle name="Output 2 7 11 6 2" xfId="32559"/>
    <cellStyle name="Output 2 7 11 7" xfId="5577"/>
    <cellStyle name="Output 2 7 11 7 2" xfId="20725"/>
    <cellStyle name="Output 2 7 11 8" xfId="34327"/>
    <cellStyle name="Output 2 7 12" xfId="2707"/>
    <cellStyle name="Output 2 7 12 2" xfId="4171"/>
    <cellStyle name="Output 2 7 12 2 2" xfId="8766"/>
    <cellStyle name="Output 2 7 12 2 2 2" xfId="23831"/>
    <cellStyle name="Output 2 7 12 2 3" xfId="12530"/>
    <cellStyle name="Output 2 7 12 2 3 2" xfId="27595"/>
    <cellStyle name="Output 2 7 12 2 4" xfId="15979"/>
    <cellStyle name="Output 2 7 12 2 4 2" xfId="31044"/>
    <cellStyle name="Output 2 7 12 2 5" xfId="17503"/>
    <cellStyle name="Output 2 7 12 2 5 2" xfId="32562"/>
    <cellStyle name="Output 2 7 12 2 6" xfId="19796"/>
    <cellStyle name="Output 2 7 12 3" xfId="7340"/>
    <cellStyle name="Output 2 7 12 3 2" xfId="22405"/>
    <cellStyle name="Output 2 7 12 4" xfId="11066"/>
    <cellStyle name="Output 2 7 12 4 2" xfId="26131"/>
    <cellStyle name="Output 2 7 12 5" xfId="14515"/>
    <cellStyle name="Output 2 7 12 5 2" xfId="29580"/>
    <cellStyle name="Output 2 7 12 6" xfId="17502"/>
    <cellStyle name="Output 2 7 12 6 2" xfId="32561"/>
    <cellStyle name="Output 2 7 12 7" xfId="13707"/>
    <cellStyle name="Output 2 7 12 7 2" xfId="28772"/>
    <cellStyle name="Output 2 7 12 8" xfId="34328"/>
    <cellStyle name="Output 2 7 13" xfId="2606"/>
    <cellStyle name="Output 2 7 13 2" xfId="4172"/>
    <cellStyle name="Output 2 7 13 2 2" xfId="8767"/>
    <cellStyle name="Output 2 7 13 2 2 2" xfId="23832"/>
    <cellStyle name="Output 2 7 13 2 3" xfId="12531"/>
    <cellStyle name="Output 2 7 13 2 3 2" xfId="27596"/>
    <cellStyle name="Output 2 7 13 2 4" xfId="15980"/>
    <cellStyle name="Output 2 7 13 2 4 2" xfId="31045"/>
    <cellStyle name="Output 2 7 13 2 5" xfId="17505"/>
    <cellStyle name="Output 2 7 13 2 5 2" xfId="32564"/>
    <cellStyle name="Output 2 7 13 2 6" xfId="19797"/>
    <cellStyle name="Output 2 7 13 3" xfId="7239"/>
    <cellStyle name="Output 2 7 13 3 2" xfId="22304"/>
    <cellStyle name="Output 2 7 13 4" xfId="10965"/>
    <cellStyle name="Output 2 7 13 4 2" xfId="26030"/>
    <cellStyle name="Output 2 7 13 5" xfId="14414"/>
    <cellStyle name="Output 2 7 13 5 2" xfId="29479"/>
    <cellStyle name="Output 2 7 13 6" xfId="17504"/>
    <cellStyle name="Output 2 7 13 6 2" xfId="32563"/>
    <cellStyle name="Output 2 7 13 7" xfId="13703"/>
    <cellStyle name="Output 2 7 13 7 2" xfId="28768"/>
    <cellStyle name="Output 2 7 13 8" xfId="34329"/>
    <cellStyle name="Output 2 7 14" xfId="2832"/>
    <cellStyle name="Output 2 7 14 2" xfId="4173"/>
    <cellStyle name="Output 2 7 14 2 2" xfId="8768"/>
    <cellStyle name="Output 2 7 14 2 2 2" xfId="23833"/>
    <cellStyle name="Output 2 7 14 2 3" xfId="12532"/>
    <cellStyle name="Output 2 7 14 2 3 2" xfId="27597"/>
    <cellStyle name="Output 2 7 14 2 4" xfId="15981"/>
    <cellStyle name="Output 2 7 14 2 4 2" xfId="31046"/>
    <cellStyle name="Output 2 7 14 2 5" xfId="17507"/>
    <cellStyle name="Output 2 7 14 2 5 2" xfId="32566"/>
    <cellStyle name="Output 2 7 14 2 6" xfId="19798"/>
    <cellStyle name="Output 2 7 14 3" xfId="7465"/>
    <cellStyle name="Output 2 7 14 3 2" xfId="22530"/>
    <cellStyle name="Output 2 7 14 4" xfId="11191"/>
    <cellStyle name="Output 2 7 14 4 2" xfId="26256"/>
    <cellStyle name="Output 2 7 14 5" xfId="14640"/>
    <cellStyle name="Output 2 7 14 5 2" xfId="29705"/>
    <cellStyle name="Output 2 7 14 6" xfId="17506"/>
    <cellStyle name="Output 2 7 14 6 2" xfId="32565"/>
    <cellStyle name="Output 2 7 14 7" xfId="13911"/>
    <cellStyle name="Output 2 7 14 7 2" xfId="28976"/>
    <cellStyle name="Output 2 7 14 8" xfId="34330"/>
    <cellStyle name="Output 2 7 15" xfId="2871"/>
    <cellStyle name="Output 2 7 15 2" xfId="4174"/>
    <cellStyle name="Output 2 7 15 2 2" xfId="8769"/>
    <cellStyle name="Output 2 7 15 2 2 2" xfId="23834"/>
    <cellStyle name="Output 2 7 15 2 3" xfId="12533"/>
    <cellStyle name="Output 2 7 15 2 3 2" xfId="27598"/>
    <cellStyle name="Output 2 7 15 2 4" xfId="15982"/>
    <cellStyle name="Output 2 7 15 2 4 2" xfId="31047"/>
    <cellStyle name="Output 2 7 15 2 5" xfId="17509"/>
    <cellStyle name="Output 2 7 15 2 5 2" xfId="32568"/>
    <cellStyle name="Output 2 7 15 2 6" xfId="19799"/>
    <cellStyle name="Output 2 7 15 3" xfId="7504"/>
    <cellStyle name="Output 2 7 15 3 2" xfId="22569"/>
    <cellStyle name="Output 2 7 15 4" xfId="11230"/>
    <cellStyle name="Output 2 7 15 4 2" xfId="26295"/>
    <cellStyle name="Output 2 7 15 5" xfId="14679"/>
    <cellStyle name="Output 2 7 15 5 2" xfId="29744"/>
    <cellStyle name="Output 2 7 15 6" xfId="17508"/>
    <cellStyle name="Output 2 7 15 6 2" xfId="32567"/>
    <cellStyle name="Output 2 7 15 7" xfId="5752"/>
    <cellStyle name="Output 2 7 15 7 2" xfId="20847"/>
    <cellStyle name="Output 2 7 15 8" xfId="34331"/>
    <cellStyle name="Output 2 7 16" xfId="4168"/>
    <cellStyle name="Output 2 7 16 2" xfId="8763"/>
    <cellStyle name="Output 2 7 16 2 2" xfId="23828"/>
    <cellStyle name="Output 2 7 16 3" xfId="12527"/>
    <cellStyle name="Output 2 7 16 3 2" xfId="27592"/>
    <cellStyle name="Output 2 7 16 4" xfId="15976"/>
    <cellStyle name="Output 2 7 16 4 2" xfId="31041"/>
    <cellStyle name="Output 2 7 16 5" xfId="17510"/>
    <cellStyle name="Output 2 7 16 5 2" xfId="32569"/>
    <cellStyle name="Output 2 7 16 6" xfId="19793"/>
    <cellStyle name="Output 2 7 17" xfId="5796"/>
    <cellStyle name="Output 2 7 17 2" xfId="20891"/>
    <cellStyle name="Output 2 7 18" xfId="9476"/>
    <cellStyle name="Output 2 7 18 2" xfId="24541"/>
    <cellStyle name="Output 2 7 19" xfId="17497"/>
    <cellStyle name="Output 2 7 19 2" xfId="32556"/>
    <cellStyle name="Output 2 7 2" xfId="1928"/>
    <cellStyle name="Output 2 7 2 2" xfId="4175"/>
    <cellStyle name="Output 2 7 2 2 2" xfId="8770"/>
    <cellStyle name="Output 2 7 2 2 2 2" xfId="23835"/>
    <cellStyle name="Output 2 7 2 2 3" xfId="12534"/>
    <cellStyle name="Output 2 7 2 2 3 2" xfId="27599"/>
    <cellStyle name="Output 2 7 2 2 4" xfId="15983"/>
    <cellStyle name="Output 2 7 2 2 4 2" xfId="31048"/>
    <cellStyle name="Output 2 7 2 2 5" xfId="17512"/>
    <cellStyle name="Output 2 7 2 2 5 2" xfId="32571"/>
    <cellStyle name="Output 2 7 2 2 6" xfId="19800"/>
    <cellStyle name="Output 2 7 2 3" xfId="6566"/>
    <cellStyle name="Output 2 7 2 3 2" xfId="21631"/>
    <cellStyle name="Output 2 7 2 4" xfId="10287"/>
    <cellStyle name="Output 2 7 2 4 2" xfId="25352"/>
    <cellStyle name="Output 2 7 2 5" xfId="17511"/>
    <cellStyle name="Output 2 7 2 5 2" xfId="32570"/>
    <cellStyle name="Output 2 7 2 6" xfId="34332"/>
    <cellStyle name="Output 2 7 20" xfId="34333"/>
    <cellStyle name="Output 2 7 21" xfId="35054"/>
    <cellStyle name="Output 2 7 22" xfId="35126"/>
    <cellStyle name="Output 2 7 23" xfId="35356"/>
    <cellStyle name="Output 2 7 24" xfId="35405"/>
    <cellStyle name="Output 2 7 25" xfId="35667"/>
    <cellStyle name="Output 2 7 26" xfId="35911"/>
    <cellStyle name="Output 2 7 3" xfId="2096"/>
    <cellStyle name="Output 2 7 3 2" xfId="4176"/>
    <cellStyle name="Output 2 7 3 2 2" xfId="8771"/>
    <cellStyle name="Output 2 7 3 2 2 2" xfId="23836"/>
    <cellStyle name="Output 2 7 3 2 3" xfId="12535"/>
    <cellStyle name="Output 2 7 3 2 3 2" xfId="27600"/>
    <cellStyle name="Output 2 7 3 2 4" xfId="15984"/>
    <cellStyle name="Output 2 7 3 2 4 2" xfId="31049"/>
    <cellStyle name="Output 2 7 3 2 5" xfId="17514"/>
    <cellStyle name="Output 2 7 3 2 5 2" xfId="32573"/>
    <cellStyle name="Output 2 7 3 2 6" xfId="19801"/>
    <cellStyle name="Output 2 7 3 3" xfId="6729"/>
    <cellStyle name="Output 2 7 3 3 2" xfId="21794"/>
    <cellStyle name="Output 2 7 3 4" xfId="10455"/>
    <cellStyle name="Output 2 7 3 4 2" xfId="25520"/>
    <cellStyle name="Output 2 7 3 5" xfId="17513"/>
    <cellStyle name="Output 2 7 3 5 2" xfId="32572"/>
    <cellStyle name="Output 2 7 3 6" xfId="34334"/>
    <cellStyle name="Output 2 7 4" xfId="1699"/>
    <cellStyle name="Output 2 7 4 2" xfId="4177"/>
    <cellStyle name="Output 2 7 4 2 2" xfId="8772"/>
    <cellStyle name="Output 2 7 4 2 2 2" xfId="23837"/>
    <cellStyle name="Output 2 7 4 2 3" xfId="12536"/>
    <cellStyle name="Output 2 7 4 2 3 2" xfId="27601"/>
    <cellStyle name="Output 2 7 4 2 4" xfId="15985"/>
    <cellStyle name="Output 2 7 4 2 4 2" xfId="31050"/>
    <cellStyle name="Output 2 7 4 2 5" xfId="17516"/>
    <cellStyle name="Output 2 7 4 2 5 2" xfId="32575"/>
    <cellStyle name="Output 2 7 4 2 6" xfId="19802"/>
    <cellStyle name="Output 2 7 4 3" xfId="6348"/>
    <cellStyle name="Output 2 7 4 3 2" xfId="21416"/>
    <cellStyle name="Output 2 7 4 4" xfId="10059"/>
    <cellStyle name="Output 2 7 4 4 2" xfId="25124"/>
    <cellStyle name="Output 2 7 4 5" xfId="13516"/>
    <cellStyle name="Output 2 7 4 5 2" xfId="28581"/>
    <cellStyle name="Output 2 7 4 6" xfId="17515"/>
    <cellStyle name="Output 2 7 4 6 2" xfId="32574"/>
    <cellStyle name="Output 2 7 4 7" xfId="12680"/>
    <cellStyle name="Output 2 7 4 7 2" xfId="27745"/>
    <cellStyle name="Output 2 7 4 8" xfId="34335"/>
    <cellStyle name="Output 2 7 5" xfId="1643"/>
    <cellStyle name="Output 2 7 5 2" xfId="4178"/>
    <cellStyle name="Output 2 7 5 2 2" xfId="8773"/>
    <cellStyle name="Output 2 7 5 2 2 2" xfId="23838"/>
    <cellStyle name="Output 2 7 5 2 3" xfId="12537"/>
    <cellStyle name="Output 2 7 5 2 3 2" xfId="27602"/>
    <cellStyle name="Output 2 7 5 2 4" xfId="15986"/>
    <cellStyle name="Output 2 7 5 2 4 2" xfId="31051"/>
    <cellStyle name="Output 2 7 5 2 5" xfId="17518"/>
    <cellStyle name="Output 2 7 5 2 5 2" xfId="32577"/>
    <cellStyle name="Output 2 7 5 2 6" xfId="19803"/>
    <cellStyle name="Output 2 7 5 3" xfId="6293"/>
    <cellStyle name="Output 2 7 5 3 2" xfId="21361"/>
    <cellStyle name="Output 2 7 5 4" xfId="10003"/>
    <cellStyle name="Output 2 7 5 4 2" xfId="25068"/>
    <cellStyle name="Output 2 7 5 5" xfId="13460"/>
    <cellStyle name="Output 2 7 5 5 2" xfId="28525"/>
    <cellStyle name="Output 2 7 5 6" xfId="17517"/>
    <cellStyle name="Output 2 7 5 6 2" xfId="32576"/>
    <cellStyle name="Output 2 7 5 7" xfId="9539"/>
    <cellStyle name="Output 2 7 5 7 2" xfId="24604"/>
    <cellStyle name="Output 2 7 5 8" xfId="34336"/>
    <cellStyle name="Output 2 7 6" xfId="2242"/>
    <cellStyle name="Output 2 7 6 2" xfId="4179"/>
    <cellStyle name="Output 2 7 6 2 2" xfId="8774"/>
    <cellStyle name="Output 2 7 6 2 2 2" xfId="23839"/>
    <cellStyle name="Output 2 7 6 2 3" xfId="12538"/>
    <cellStyle name="Output 2 7 6 2 3 2" xfId="27603"/>
    <cellStyle name="Output 2 7 6 2 4" xfId="15987"/>
    <cellStyle name="Output 2 7 6 2 4 2" xfId="31052"/>
    <cellStyle name="Output 2 7 6 2 5" xfId="17520"/>
    <cellStyle name="Output 2 7 6 2 5 2" xfId="32579"/>
    <cellStyle name="Output 2 7 6 2 6" xfId="19804"/>
    <cellStyle name="Output 2 7 6 3" xfId="6875"/>
    <cellStyle name="Output 2 7 6 3 2" xfId="21940"/>
    <cellStyle name="Output 2 7 6 4" xfId="10601"/>
    <cellStyle name="Output 2 7 6 4 2" xfId="25666"/>
    <cellStyle name="Output 2 7 6 5" xfId="14050"/>
    <cellStyle name="Output 2 7 6 5 2" xfId="29115"/>
    <cellStyle name="Output 2 7 6 6" xfId="17519"/>
    <cellStyle name="Output 2 7 6 6 2" xfId="32578"/>
    <cellStyle name="Output 2 7 6 7" xfId="8015"/>
    <cellStyle name="Output 2 7 6 7 2" xfId="23080"/>
    <cellStyle name="Output 2 7 6 8" xfId="34337"/>
    <cellStyle name="Output 2 7 7" xfId="2324"/>
    <cellStyle name="Output 2 7 7 2" xfId="4180"/>
    <cellStyle name="Output 2 7 7 2 2" xfId="8775"/>
    <cellStyle name="Output 2 7 7 2 2 2" xfId="23840"/>
    <cellStyle name="Output 2 7 7 2 3" xfId="12539"/>
    <cellStyle name="Output 2 7 7 2 3 2" xfId="27604"/>
    <cellStyle name="Output 2 7 7 2 4" xfId="15988"/>
    <cellStyle name="Output 2 7 7 2 4 2" xfId="31053"/>
    <cellStyle name="Output 2 7 7 2 5" xfId="17522"/>
    <cellStyle name="Output 2 7 7 2 5 2" xfId="32581"/>
    <cellStyle name="Output 2 7 7 2 6" xfId="19805"/>
    <cellStyle name="Output 2 7 7 3" xfId="6957"/>
    <cellStyle name="Output 2 7 7 3 2" xfId="22022"/>
    <cellStyle name="Output 2 7 7 4" xfId="10683"/>
    <cellStyle name="Output 2 7 7 4 2" xfId="25748"/>
    <cellStyle name="Output 2 7 7 5" xfId="14132"/>
    <cellStyle name="Output 2 7 7 5 2" xfId="29197"/>
    <cellStyle name="Output 2 7 7 6" xfId="17521"/>
    <cellStyle name="Output 2 7 7 6 2" xfId="32580"/>
    <cellStyle name="Output 2 7 7 7" xfId="13815"/>
    <cellStyle name="Output 2 7 7 7 2" xfId="28880"/>
    <cellStyle name="Output 2 7 7 8" xfId="34338"/>
    <cellStyle name="Output 2 7 8" xfId="2399"/>
    <cellStyle name="Output 2 7 8 2" xfId="4181"/>
    <cellStyle name="Output 2 7 8 2 2" xfId="8776"/>
    <cellStyle name="Output 2 7 8 2 2 2" xfId="23841"/>
    <cellStyle name="Output 2 7 8 2 3" xfId="12540"/>
    <cellStyle name="Output 2 7 8 2 3 2" xfId="27605"/>
    <cellStyle name="Output 2 7 8 2 4" xfId="15989"/>
    <cellStyle name="Output 2 7 8 2 4 2" xfId="31054"/>
    <cellStyle name="Output 2 7 8 2 5" xfId="17524"/>
    <cellStyle name="Output 2 7 8 2 5 2" xfId="32583"/>
    <cellStyle name="Output 2 7 8 2 6" xfId="19806"/>
    <cellStyle name="Output 2 7 8 3" xfId="7032"/>
    <cellStyle name="Output 2 7 8 3 2" xfId="22097"/>
    <cellStyle name="Output 2 7 8 4" xfId="10758"/>
    <cellStyle name="Output 2 7 8 4 2" xfId="25823"/>
    <cellStyle name="Output 2 7 8 5" xfId="14207"/>
    <cellStyle name="Output 2 7 8 5 2" xfId="29272"/>
    <cellStyle name="Output 2 7 8 6" xfId="17523"/>
    <cellStyle name="Output 2 7 8 6 2" xfId="32582"/>
    <cellStyle name="Output 2 7 8 7" xfId="8062"/>
    <cellStyle name="Output 2 7 8 7 2" xfId="23127"/>
    <cellStyle name="Output 2 7 8 8" xfId="34339"/>
    <cellStyle name="Output 2 7 9" xfId="2488"/>
    <cellStyle name="Output 2 7 9 2" xfId="4182"/>
    <cellStyle name="Output 2 7 9 2 2" xfId="8777"/>
    <cellStyle name="Output 2 7 9 2 2 2" xfId="23842"/>
    <cellStyle name="Output 2 7 9 2 3" xfId="12541"/>
    <cellStyle name="Output 2 7 9 2 3 2" xfId="27606"/>
    <cellStyle name="Output 2 7 9 2 4" xfId="15990"/>
    <cellStyle name="Output 2 7 9 2 4 2" xfId="31055"/>
    <cellStyle name="Output 2 7 9 2 5" xfId="17526"/>
    <cellStyle name="Output 2 7 9 2 5 2" xfId="32585"/>
    <cellStyle name="Output 2 7 9 2 6" xfId="19807"/>
    <cellStyle name="Output 2 7 9 3" xfId="7121"/>
    <cellStyle name="Output 2 7 9 3 2" xfId="22186"/>
    <cellStyle name="Output 2 7 9 4" xfId="10847"/>
    <cellStyle name="Output 2 7 9 4 2" xfId="25912"/>
    <cellStyle name="Output 2 7 9 5" xfId="14296"/>
    <cellStyle name="Output 2 7 9 5 2" xfId="29361"/>
    <cellStyle name="Output 2 7 9 6" xfId="17525"/>
    <cellStyle name="Output 2 7 9 6 2" xfId="32584"/>
    <cellStyle name="Output 2 7 9 7" xfId="5959"/>
    <cellStyle name="Output 2 7 9 7 2" xfId="21028"/>
    <cellStyle name="Output 2 7 9 8" xfId="34340"/>
    <cellStyle name="Output 2 8" xfId="1116"/>
    <cellStyle name="Output 2 8 10" xfId="2568"/>
    <cellStyle name="Output 2 8 10 2" xfId="4184"/>
    <cellStyle name="Output 2 8 10 2 2" xfId="8779"/>
    <cellStyle name="Output 2 8 10 2 2 2" xfId="23844"/>
    <cellStyle name="Output 2 8 10 2 3" xfId="12543"/>
    <cellStyle name="Output 2 8 10 2 3 2" xfId="27608"/>
    <cellStyle name="Output 2 8 10 2 4" xfId="15992"/>
    <cellStyle name="Output 2 8 10 2 4 2" xfId="31057"/>
    <cellStyle name="Output 2 8 10 2 5" xfId="17529"/>
    <cellStyle name="Output 2 8 10 2 5 2" xfId="32588"/>
    <cellStyle name="Output 2 8 10 2 6" xfId="19809"/>
    <cellStyle name="Output 2 8 10 3" xfId="7201"/>
    <cellStyle name="Output 2 8 10 3 2" xfId="22266"/>
    <cellStyle name="Output 2 8 10 4" xfId="10927"/>
    <cellStyle name="Output 2 8 10 4 2" xfId="25992"/>
    <cellStyle name="Output 2 8 10 5" xfId="14376"/>
    <cellStyle name="Output 2 8 10 5 2" xfId="29441"/>
    <cellStyle name="Output 2 8 10 6" xfId="17528"/>
    <cellStyle name="Output 2 8 10 6 2" xfId="32587"/>
    <cellStyle name="Output 2 8 10 7" xfId="6376"/>
    <cellStyle name="Output 2 8 10 7 2" xfId="21444"/>
    <cellStyle name="Output 2 8 10 8" xfId="34341"/>
    <cellStyle name="Output 2 8 11" xfId="2668"/>
    <cellStyle name="Output 2 8 11 2" xfId="4185"/>
    <cellStyle name="Output 2 8 11 2 2" xfId="8780"/>
    <cellStyle name="Output 2 8 11 2 2 2" xfId="23845"/>
    <cellStyle name="Output 2 8 11 2 3" xfId="12544"/>
    <cellStyle name="Output 2 8 11 2 3 2" xfId="27609"/>
    <cellStyle name="Output 2 8 11 2 4" xfId="15993"/>
    <cellStyle name="Output 2 8 11 2 4 2" xfId="31058"/>
    <cellStyle name="Output 2 8 11 2 5" xfId="17531"/>
    <cellStyle name="Output 2 8 11 2 5 2" xfId="32590"/>
    <cellStyle name="Output 2 8 11 2 6" xfId="19810"/>
    <cellStyle name="Output 2 8 11 3" xfId="7301"/>
    <cellStyle name="Output 2 8 11 3 2" xfId="22366"/>
    <cellStyle name="Output 2 8 11 4" xfId="11027"/>
    <cellStyle name="Output 2 8 11 4 2" xfId="26092"/>
    <cellStyle name="Output 2 8 11 5" xfId="14476"/>
    <cellStyle name="Output 2 8 11 5 2" xfId="29541"/>
    <cellStyle name="Output 2 8 11 6" xfId="17530"/>
    <cellStyle name="Output 2 8 11 6 2" xfId="32589"/>
    <cellStyle name="Output 2 8 11 7" xfId="5578"/>
    <cellStyle name="Output 2 8 11 7 2" xfId="20726"/>
    <cellStyle name="Output 2 8 11 8" xfId="34342"/>
    <cellStyle name="Output 2 8 12" xfId="2708"/>
    <cellStyle name="Output 2 8 12 2" xfId="4186"/>
    <cellStyle name="Output 2 8 12 2 2" xfId="8781"/>
    <cellStyle name="Output 2 8 12 2 2 2" xfId="23846"/>
    <cellStyle name="Output 2 8 12 2 3" xfId="12545"/>
    <cellStyle name="Output 2 8 12 2 3 2" xfId="27610"/>
    <cellStyle name="Output 2 8 12 2 4" xfId="15994"/>
    <cellStyle name="Output 2 8 12 2 4 2" xfId="31059"/>
    <cellStyle name="Output 2 8 12 2 5" xfId="17533"/>
    <cellStyle name="Output 2 8 12 2 5 2" xfId="32592"/>
    <cellStyle name="Output 2 8 12 2 6" xfId="19811"/>
    <cellStyle name="Output 2 8 12 3" xfId="7341"/>
    <cellStyle name="Output 2 8 12 3 2" xfId="22406"/>
    <cellStyle name="Output 2 8 12 4" xfId="11067"/>
    <cellStyle name="Output 2 8 12 4 2" xfId="26132"/>
    <cellStyle name="Output 2 8 12 5" xfId="14516"/>
    <cellStyle name="Output 2 8 12 5 2" xfId="29581"/>
    <cellStyle name="Output 2 8 12 6" xfId="17532"/>
    <cellStyle name="Output 2 8 12 6 2" xfId="32591"/>
    <cellStyle name="Output 2 8 12 7" xfId="5647"/>
    <cellStyle name="Output 2 8 12 7 2" xfId="20764"/>
    <cellStyle name="Output 2 8 12 8" xfId="34343"/>
    <cellStyle name="Output 2 8 13" xfId="2607"/>
    <cellStyle name="Output 2 8 13 2" xfId="4187"/>
    <cellStyle name="Output 2 8 13 2 2" xfId="8782"/>
    <cellStyle name="Output 2 8 13 2 2 2" xfId="23847"/>
    <cellStyle name="Output 2 8 13 2 3" xfId="12546"/>
    <cellStyle name="Output 2 8 13 2 3 2" xfId="27611"/>
    <cellStyle name="Output 2 8 13 2 4" xfId="15995"/>
    <cellStyle name="Output 2 8 13 2 4 2" xfId="31060"/>
    <cellStyle name="Output 2 8 13 2 5" xfId="17535"/>
    <cellStyle name="Output 2 8 13 2 5 2" xfId="32594"/>
    <cellStyle name="Output 2 8 13 2 6" xfId="19812"/>
    <cellStyle name="Output 2 8 13 3" xfId="7240"/>
    <cellStyle name="Output 2 8 13 3 2" xfId="22305"/>
    <cellStyle name="Output 2 8 13 4" xfId="10966"/>
    <cellStyle name="Output 2 8 13 4 2" xfId="26031"/>
    <cellStyle name="Output 2 8 13 5" xfId="14415"/>
    <cellStyle name="Output 2 8 13 5 2" xfId="29480"/>
    <cellStyle name="Output 2 8 13 6" xfId="17534"/>
    <cellStyle name="Output 2 8 13 6 2" xfId="32593"/>
    <cellStyle name="Output 2 8 13 7" xfId="8151"/>
    <cellStyle name="Output 2 8 13 7 2" xfId="23216"/>
    <cellStyle name="Output 2 8 13 8" xfId="34344"/>
    <cellStyle name="Output 2 8 14" xfId="2833"/>
    <cellStyle name="Output 2 8 14 2" xfId="4188"/>
    <cellStyle name="Output 2 8 14 2 2" xfId="8783"/>
    <cellStyle name="Output 2 8 14 2 2 2" xfId="23848"/>
    <cellStyle name="Output 2 8 14 2 3" xfId="12547"/>
    <cellStyle name="Output 2 8 14 2 3 2" xfId="27612"/>
    <cellStyle name="Output 2 8 14 2 4" xfId="15996"/>
    <cellStyle name="Output 2 8 14 2 4 2" xfId="31061"/>
    <cellStyle name="Output 2 8 14 2 5" xfId="17537"/>
    <cellStyle name="Output 2 8 14 2 5 2" xfId="32596"/>
    <cellStyle name="Output 2 8 14 2 6" xfId="19813"/>
    <cellStyle name="Output 2 8 14 3" xfId="7466"/>
    <cellStyle name="Output 2 8 14 3 2" xfId="22531"/>
    <cellStyle name="Output 2 8 14 4" xfId="11192"/>
    <cellStyle name="Output 2 8 14 4 2" xfId="26257"/>
    <cellStyle name="Output 2 8 14 5" xfId="14641"/>
    <cellStyle name="Output 2 8 14 5 2" xfId="29706"/>
    <cellStyle name="Output 2 8 14 6" xfId="17536"/>
    <cellStyle name="Output 2 8 14 6 2" xfId="32595"/>
    <cellStyle name="Output 2 8 14 7" xfId="5707"/>
    <cellStyle name="Output 2 8 14 7 2" xfId="20824"/>
    <cellStyle name="Output 2 8 14 8" xfId="34345"/>
    <cellStyle name="Output 2 8 15" xfId="2872"/>
    <cellStyle name="Output 2 8 15 2" xfId="4189"/>
    <cellStyle name="Output 2 8 15 2 2" xfId="8784"/>
    <cellStyle name="Output 2 8 15 2 2 2" xfId="23849"/>
    <cellStyle name="Output 2 8 15 2 3" xfId="12548"/>
    <cellStyle name="Output 2 8 15 2 3 2" xfId="27613"/>
    <cellStyle name="Output 2 8 15 2 4" xfId="15997"/>
    <cellStyle name="Output 2 8 15 2 4 2" xfId="31062"/>
    <cellStyle name="Output 2 8 15 2 5" xfId="17539"/>
    <cellStyle name="Output 2 8 15 2 5 2" xfId="32598"/>
    <cellStyle name="Output 2 8 15 2 6" xfId="19814"/>
    <cellStyle name="Output 2 8 15 3" xfId="7505"/>
    <cellStyle name="Output 2 8 15 3 2" xfId="22570"/>
    <cellStyle name="Output 2 8 15 4" xfId="11231"/>
    <cellStyle name="Output 2 8 15 4 2" xfId="26296"/>
    <cellStyle name="Output 2 8 15 5" xfId="14680"/>
    <cellStyle name="Output 2 8 15 5 2" xfId="29745"/>
    <cellStyle name="Output 2 8 15 6" xfId="17538"/>
    <cellStyle name="Output 2 8 15 6 2" xfId="32597"/>
    <cellStyle name="Output 2 8 15 7" xfId="5753"/>
    <cellStyle name="Output 2 8 15 7 2" xfId="20848"/>
    <cellStyle name="Output 2 8 15 8" xfId="34346"/>
    <cellStyle name="Output 2 8 16" xfId="4183"/>
    <cellStyle name="Output 2 8 16 2" xfId="8778"/>
    <cellStyle name="Output 2 8 16 2 2" xfId="23843"/>
    <cellStyle name="Output 2 8 16 3" xfId="12542"/>
    <cellStyle name="Output 2 8 16 3 2" xfId="27607"/>
    <cellStyle name="Output 2 8 16 4" xfId="15991"/>
    <cellStyle name="Output 2 8 16 4 2" xfId="31056"/>
    <cellStyle name="Output 2 8 16 5" xfId="17540"/>
    <cellStyle name="Output 2 8 16 5 2" xfId="32599"/>
    <cellStyle name="Output 2 8 16 6" xfId="19808"/>
    <cellStyle name="Output 2 8 17" xfId="5797"/>
    <cellStyle name="Output 2 8 17 2" xfId="20892"/>
    <cellStyle name="Output 2 8 18" xfId="9477"/>
    <cellStyle name="Output 2 8 18 2" xfId="24542"/>
    <cellStyle name="Output 2 8 19" xfId="17527"/>
    <cellStyle name="Output 2 8 19 2" xfId="32586"/>
    <cellStyle name="Output 2 8 2" xfId="1927"/>
    <cellStyle name="Output 2 8 2 2" xfId="4190"/>
    <cellStyle name="Output 2 8 2 2 2" xfId="8785"/>
    <cellStyle name="Output 2 8 2 2 2 2" xfId="23850"/>
    <cellStyle name="Output 2 8 2 2 3" xfId="12549"/>
    <cellStyle name="Output 2 8 2 2 3 2" xfId="27614"/>
    <cellStyle name="Output 2 8 2 2 4" xfId="15998"/>
    <cellStyle name="Output 2 8 2 2 4 2" xfId="31063"/>
    <cellStyle name="Output 2 8 2 2 5" xfId="17542"/>
    <cellStyle name="Output 2 8 2 2 5 2" xfId="32601"/>
    <cellStyle name="Output 2 8 2 2 6" xfId="19815"/>
    <cellStyle name="Output 2 8 2 3" xfId="6565"/>
    <cellStyle name="Output 2 8 2 3 2" xfId="21630"/>
    <cellStyle name="Output 2 8 2 4" xfId="10286"/>
    <cellStyle name="Output 2 8 2 4 2" xfId="25351"/>
    <cellStyle name="Output 2 8 2 5" xfId="17541"/>
    <cellStyle name="Output 2 8 2 5 2" xfId="32600"/>
    <cellStyle name="Output 2 8 2 6" xfId="34347"/>
    <cellStyle name="Output 2 8 20" xfId="34348"/>
    <cellStyle name="Output 2 8 21" xfId="35055"/>
    <cellStyle name="Output 2 8 22" xfId="35103"/>
    <cellStyle name="Output 2 8 23" xfId="35327"/>
    <cellStyle name="Output 2 8 24" xfId="35404"/>
    <cellStyle name="Output 2 8 25" xfId="35666"/>
    <cellStyle name="Output 2 8 26" xfId="35918"/>
    <cellStyle name="Output 2 8 3" xfId="2097"/>
    <cellStyle name="Output 2 8 3 2" xfId="4191"/>
    <cellStyle name="Output 2 8 3 2 2" xfId="8786"/>
    <cellStyle name="Output 2 8 3 2 2 2" xfId="23851"/>
    <cellStyle name="Output 2 8 3 2 3" xfId="12550"/>
    <cellStyle name="Output 2 8 3 2 3 2" xfId="27615"/>
    <cellStyle name="Output 2 8 3 2 4" xfId="15999"/>
    <cellStyle name="Output 2 8 3 2 4 2" xfId="31064"/>
    <cellStyle name="Output 2 8 3 2 5" xfId="17544"/>
    <cellStyle name="Output 2 8 3 2 5 2" xfId="32603"/>
    <cellStyle name="Output 2 8 3 2 6" xfId="19816"/>
    <cellStyle name="Output 2 8 3 3" xfId="6730"/>
    <cellStyle name="Output 2 8 3 3 2" xfId="21795"/>
    <cellStyle name="Output 2 8 3 4" xfId="10456"/>
    <cellStyle name="Output 2 8 3 4 2" xfId="25521"/>
    <cellStyle name="Output 2 8 3 5" xfId="17543"/>
    <cellStyle name="Output 2 8 3 5 2" xfId="32602"/>
    <cellStyle name="Output 2 8 3 6" xfId="34349"/>
    <cellStyle name="Output 2 8 4" xfId="1240"/>
    <cellStyle name="Output 2 8 4 2" xfId="4192"/>
    <cellStyle name="Output 2 8 4 2 2" xfId="8787"/>
    <cellStyle name="Output 2 8 4 2 2 2" xfId="23852"/>
    <cellStyle name="Output 2 8 4 2 3" xfId="12551"/>
    <cellStyle name="Output 2 8 4 2 3 2" xfId="27616"/>
    <cellStyle name="Output 2 8 4 2 4" xfId="16000"/>
    <cellStyle name="Output 2 8 4 2 4 2" xfId="31065"/>
    <cellStyle name="Output 2 8 4 2 5" xfId="17546"/>
    <cellStyle name="Output 2 8 4 2 5 2" xfId="32605"/>
    <cellStyle name="Output 2 8 4 2 6" xfId="19817"/>
    <cellStyle name="Output 2 8 4 3" xfId="5907"/>
    <cellStyle name="Output 2 8 4 3 2" xfId="20976"/>
    <cellStyle name="Output 2 8 4 4" xfId="9600"/>
    <cellStyle name="Output 2 8 4 4 2" xfId="24665"/>
    <cellStyle name="Output 2 8 4 5" xfId="13057"/>
    <cellStyle name="Output 2 8 4 5 2" xfId="28122"/>
    <cellStyle name="Output 2 8 4 6" xfId="17545"/>
    <cellStyle name="Output 2 8 4 6 2" xfId="32604"/>
    <cellStyle name="Output 2 8 4 7" xfId="16795"/>
    <cellStyle name="Output 2 8 4 7 2" xfId="31860"/>
    <cellStyle name="Output 2 8 4 8" xfId="34350"/>
    <cellStyle name="Output 2 8 5" xfId="1644"/>
    <cellStyle name="Output 2 8 5 2" xfId="4193"/>
    <cellStyle name="Output 2 8 5 2 2" xfId="8788"/>
    <cellStyle name="Output 2 8 5 2 2 2" xfId="23853"/>
    <cellStyle name="Output 2 8 5 2 3" xfId="12552"/>
    <cellStyle name="Output 2 8 5 2 3 2" xfId="27617"/>
    <cellStyle name="Output 2 8 5 2 4" xfId="16001"/>
    <cellStyle name="Output 2 8 5 2 4 2" xfId="31066"/>
    <cellStyle name="Output 2 8 5 2 5" xfId="17548"/>
    <cellStyle name="Output 2 8 5 2 5 2" xfId="32607"/>
    <cellStyle name="Output 2 8 5 2 6" xfId="19818"/>
    <cellStyle name="Output 2 8 5 3" xfId="6294"/>
    <cellStyle name="Output 2 8 5 3 2" xfId="21362"/>
    <cellStyle name="Output 2 8 5 4" xfId="10004"/>
    <cellStyle name="Output 2 8 5 4 2" xfId="25069"/>
    <cellStyle name="Output 2 8 5 5" xfId="13461"/>
    <cellStyle name="Output 2 8 5 5 2" xfId="28526"/>
    <cellStyle name="Output 2 8 5 6" xfId="17547"/>
    <cellStyle name="Output 2 8 5 6 2" xfId="32606"/>
    <cellStyle name="Output 2 8 5 7" xfId="9538"/>
    <cellStyle name="Output 2 8 5 7 2" xfId="24603"/>
    <cellStyle name="Output 2 8 5 8" xfId="34351"/>
    <cellStyle name="Output 2 8 6" xfId="2243"/>
    <cellStyle name="Output 2 8 6 2" xfId="4194"/>
    <cellStyle name="Output 2 8 6 2 2" xfId="8789"/>
    <cellStyle name="Output 2 8 6 2 2 2" xfId="23854"/>
    <cellStyle name="Output 2 8 6 2 3" xfId="12553"/>
    <cellStyle name="Output 2 8 6 2 3 2" xfId="27618"/>
    <cellStyle name="Output 2 8 6 2 4" xfId="16002"/>
    <cellStyle name="Output 2 8 6 2 4 2" xfId="31067"/>
    <cellStyle name="Output 2 8 6 2 5" xfId="17550"/>
    <cellStyle name="Output 2 8 6 2 5 2" xfId="32609"/>
    <cellStyle name="Output 2 8 6 2 6" xfId="19819"/>
    <cellStyle name="Output 2 8 6 3" xfId="6876"/>
    <cellStyle name="Output 2 8 6 3 2" xfId="21941"/>
    <cellStyle name="Output 2 8 6 4" xfId="10602"/>
    <cellStyle name="Output 2 8 6 4 2" xfId="25667"/>
    <cellStyle name="Output 2 8 6 5" xfId="14051"/>
    <cellStyle name="Output 2 8 6 5 2" xfId="29116"/>
    <cellStyle name="Output 2 8 6 6" xfId="17549"/>
    <cellStyle name="Output 2 8 6 6 2" xfId="32608"/>
    <cellStyle name="Output 2 8 6 7" xfId="7135"/>
    <cellStyle name="Output 2 8 6 7 2" xfId="22200"/>
    <cellStyle name="Output 2 8 6 8" xfId="34352"/>
    <cellStyle name="Output 2 8 7" xfId="2325"/>
    <cellStyle name="Output 2 8 7 2" xfId="4195"/>
    <cellStyle name="Output 2 8 7 2 2" xfId="8790"/>
    <cellStyle name="Output 2 8 7 2 2 2" xfId="23855"/>
    <cellStyle name="Output 2 8 7 2 3" xfId="12554"/>
    <cellStyle name="Output 2 8 7 2 3 2" xfId="27619"/>
    <cellStyle name="Output 2 8 7 2 4" xfId="16003"/>
    <cellStyle name="Output 2 8 7 2 4 2" xfId="31068"/>
    <cellStyle name="Output 2 8 7 2 5" xfId="17552"/>
    <cellStyle name="Output 2 8 7 2 5 2" xfId="32611"/>
    <cellStyle name="Output 2 8 7 2 6" xfId="19820"/>
    <cellStyle name="Output 2 8 7 3" xfId="6958"/>
    <cellStyle name="Output 2 8 7 3 2" xfId="22023"/>
    <cellStyle name="Output 2 8 7 4" xfId="10684"/>
    <cellStyle name="Output 2 8 7 4 2" xfId="25749"/>
    <cellStyle name="Output 2 8 7 5" xfId="14133"/>
    <cellStyle name="Output 2 8 7 5 2" xfId="29198"/>
    <cellStyle name="Output 2 8 7 6" xfId="17551"/>
    <cellStyle name="Output 2 8 7 6 2" xfId="32610"/>
    <cellStyle name="Output 2 8 7 7" xfId="13836"/>
    <cellStyle name="Output 2 8 7 7 2" xfId="28901"/>
    <cellStyle name="Output 2 8 7 8" xfId="34353"/>
    <cellStyle name="Output 2 8 8" xfId="2400"/>
    <cellStyle name="Output 2 8 8 2" xfId="4196"/>
    <cellStyle name="Output 2 8 8 2 2" xfId="8791"/>
    <cellStyle name="Output 2 8 8 2 2 2" xfId="23856"/>
    <cellStyle name="Output 2 8 8 2 3" xfId="12555"/>
    <cellStyle name="Output 2 8 8 2 3 2" xfId="27620"/>
    <cellStyle name="Output 2 8 8 2 4" xfId="16004"/>
    <cellStyle name="Output 2 8 8 2 4 2" xfId="31069"/>
    <cellStyle name="Output 2 8 8 2 5" xfId="17554"/>
    <cellStyle name="Output 2 8 8 2 5 2" xfId="32613"/>
    <cellStyle name="Output 2 8 8 2 6" xfId="19821"/>
    <cellStyle name="Output 2 8 8 3" xfId="7033"/>
    <cellStyle name="Output 2 8 8 3 2" xfId="22098"/>
    <cellStyle name="Output 2 8 8 4" xfId="10759"/>
    <cellStyle name="Output 2 8 8 4 2" xfId="25824"/>
    <cellStyle name="Output 2 8 8 5" xfId="14208"/>
    <cellStyle name="Output 2 8 8 5 2" xfId="29273"/>
    <cellStyle name="Output 2 8 8 6" xfId="17553"/>
    <cellStyle name="Output 2 8 8 6 2" xfId="32612"/>
    <cellStyle name="Output 2 8 8 7" xfId="6682"/>
    <cellStyle name="Output 2 8 8 7 2" xfId="21747"/>
    <cellStyle name="Output 2 8 8 8" xfId="34354"/>
    <cellStyle name="Output 2 8 9" xfId="2489"/>
    <cellStyle name="Output 2 8 9 2" xfId="4197"/>
    <cellStyle name="Output 2 8 9 2 2" xfId="8792"/>
    <cellStyle name="Output 2 8 9 2 2 2" xfId="23857"/>
    <cellStyle name="Output 2 8 9 2 3" xfId="12556"/>
    <cellStyle name="Output 2 8 9 2 3 2" xfId="27621"/>
    <cellStyle name="Output 2 8 9 2 4" xfId="16005"/>
    <cellStyle name="Output 2 8 9 2 4 2" xfId="31070"/>
    <cellStyle name="Output 2 8 9 2 5" xfId="17556"/>
    <cellStyle name="Output 2 8 9 2 5 2" xfId="32615"/>
    <cellStyle name="Output 2 8 9 2 6" xfId="19822"/>
    <cellStyle name="Output 2 8 9 3" xfId="7122"/>
    <cellStyle name="Output 2 8 9 3 2" xfId="22187"/>
    <cellStyle name="Output 2 8 9 4" xfId="10848"/>
    <cellStyle name="Output 2 8 9 4 2" xfId="25913"/>
    <cellStyle name="Output 2 8 9 5" xfId="14297"/>
    <cellStyle name="Output 2 8 9 5 2" xfId="29362"/>
    <cellStyle name="Output 2 8 9 6" xfId="17555"/>
    <cellStyle name="Output 2 8 9 6 2" xfId="32614"/>
    <cellStyle name="Output 2 8 9 7" xfId="8096"/>
    <cellStyle name="Output 2 8 9 7 2" xfId="23161"/>
    <cellStyle name="Output 2 8 9 8" xfId="34355"/>
    <cellStyle name="Output 2 9" xfId="1117"/>
    <cellStyle name="Output 2 9 10" xfId="2569"/>
    <cellStyle name="Output 2 9 10 2" xfId="4199"/>
    <cellStyle name="Output 2 9 10 2 2" xfId="8794"/>
    <cellStyle name="Output 2 9 10 2 2 2" xfId="23859"/>
    <cellStyle name="Output 2 9 10 2 3" xfId="12558"/>
    <cellStyle name="Output 2 9 10 2 3 2" xfId="27623"/>
    <cellStyle name="Output 2 9 10 2 4" xfId="16007"/>
    <cellStyle name="Output 2 9 10 2 4 2" xfId="31072"/>
    <cellStyle name="Output 2 9 10 2 5" xfId="17559"/>
    <cellStyle name="Output 2 9 10 2 5 2" xfId="32618"/>
    <cellStyle name="Output 2 9 10 2 6" xfId="19824"/>
    <cellStyle name="Output 2 9 10 3" xfId="7202"/>
    <cellStyle name="Output 2 9 10 3 2" xfId="22267"/>
    <cellStyle name="Output 2 9 10 4" xfId="10928"/>
    <cellStyle name="Output 2 9 10 4 2" xfId="25993"/>
    <cellStyle name="Output 2 9 10 5" xfId="14377"/>
    <cellStyle name="Output 2 9 10 5 2" xfId="29442"/>
    <cellStyle name="Output 2 9 10 6" xfId="17558"/>
    <cellStyle name="Output 2 9 10 6 2" xfId="32617"/>
    <cellStyle name="Output 2 9 10 7" xfId="8135"/>
    <cellStyle name="Output 2 9 10 7 2" xfId="23200"/>
    <cellStyle name="Output 2 9 10 8" xfId="34356"/>
    <cellStyle name="Output 2 9 11" xfId="2669"/>
    <cellStyle name="Output 2 9 11 2" xfId="4200"/>
    <cellStyle name="Output 2 9 11 2 2" xfId="8795"/>
    <cellStyle name="Output 2 9 11 2 2 2" xfId="23860"/>
    <cellStyle name="Output 2 9 11 2 3" xfId="12559"/>
    <cellStyle name="Output 2 9 11 2 3 2" xfId="27624"/>
    <cellStyle name="Output 2 9 11 2 4" xfId="16008"/>
    <cellStyle name="Output 2 9 11 2 4 2" xfId="31073"/>
    <cellStyle name="Output 2 9 11 2 5" xfId="17561"/>
    <cellStyle name="Output 2 9 11 2 5 2" xfId="32620"/>
    <cellStyle name="Output 2 9 11 2 6" xfId="19825"/>
    <cellStyle name="Output 2 9 11 3" xfId="7302"/>
    <cellStyle name="Output 2 9 11 3 2" xfId="22367"/>
    <cellStyle name="Output 2 9 11 4" xfId="11028"/>
    <cellStyle name="Output 2 9 11 4 2" xfId="26093"/>
    <cellStyle name="Output 2 9 11 5" xfId="14477"/>
    <cellStyle name="Output 2 9 11 5 2" xfId="29542"/>
    <cellStyle name="Output 2 9 11 6" xfId="17560"/>
    <cellStyle name="Output 2 9 11 6 2" xfId="32619"/>
    <cellStyle name="Output 2 9 11 7" xfId="5579"/>
    <cellStyle name="Output 2 9 11 7 2" xfId="20727"/>
    <cellStyle name="Output 2 9 11 8" xfId="34357"/>
    <cellStyle name="Output 2 9 12" xfId="2709"/>
    <cellStyle name="Output 2 9 12 2" xfId="4201"/>
    <cellStyle name="Output 2 9 12 2 2" xfId="8796"/>
    <cellStyle name="Output 2 9 12 2 2 2" xfId="23861"/>
    <cellStyle name="Output 2 9 12 2 3" xfId="12560"/>
    <cellStyle name="Output 2 9 12 2 3 2" xfId="27625"/>
    <cellStyle name="Output 2 9 12 2 4" xfId="16009"/>
    <cellStyle name="Output 2 9 12 2 4 2" xfId="31074"/>
    <cellStyle name="Output 2 9 12 2 5" xfId="17563"/>
    <cellStyle name="Output 2 9 12 2 5 2" xfId="32622"/>
    <cellStyle name="Output 2 9 12 2 6" xfId="19826"/>
    <cellStyle name="Output 2 9 12 3" xfId="7342"/>
    <cellStyle name="Output 2 9 12 3 2" xfId="22407"/>
    <cellStyle name="Output 2 9 12 4" xfId="11068"/>
    <cellStyle name="Output 2 9 12 4 2" xfId="26133"/>
    <cellStyle name="Output 2 9 12 5" xfId="14517"/>
    <cellStyle name="Output 2 9 12 5 2" xfId="29582"/>
    <cellStyle name="Output 2 9 12 6" xfId="17562"/>
    <cellStyle name="Output 2 9 12 6 2" xfId="32621"/>
    <cellStyle name="Output 2 9 12 7" xfId="13710"/>
    <cellStyle name="Output 2 9 12 7 2" xfId="28775"/>
    <cellStyle name="Output 2 9 12 8" xfId="34358"/>
    <cellStyle name="Output 2 9 13" xfId="2702"/>
    <cellStyle name="Output 2 9 13 2" xfId="4202"/>
    <cellStyle name="Output 2 9 13 2 2" xfId="8797"/>
    <cellStyle name="Output 2 9 13 2 2 2" xfId="23862"/>
    <cellStyle name="Output 2 9 13 2 3" xfId="12561"/>
    <cellStyle name="Output 2 9 13 2 3 2" xfId="27626"/>
    <cellStyle name="Output 2 9 13 2 4" xfId="16010"/>
    <cellStyle name="Output 2 9 13 2 4 2" xfId="31075"/>
    <cellStyle name="Output 2 9 13 2 5" xfId="17565"/>
    <cellStyle name="Output 2 9 13 2 5 2" xfId="32624"/>
    <cellStyle name="Output 2 9 13 2 6" xfId="19827"/>
    <cellStyle name="Output 2 9 13 3" xfId="7335"/>
    <cellStyle name="Output 2 9 13 3 2" xfId="22400"/>
    <cellStyle name="Output 2 9 13 4" xfId="11061"/>
    <cellStyle name="Output 2 9 13 4 2" xfId="26126"/>
    <cellStyle name="Output 2 9 13 5" xfId="14510"/>
    <cellStyle name="Output 2 9 13 5 2" xfId="29575"/>
    <cellStyle name="Output 2 9 13 6" xfId="17564"/>
    <cellStyle name="Output 2 9 13 6 2" xfId="32623"/>
    <cellStyle name="Output 2 9 13 7" xfId="5642"/>
    <cellStyle name="Output 2 9 13 7 2" xfId="20759"/>
    <cellStyle name="Output 2 9 13 8" xfId="34359"/>
    <cellStyle name="Output 2 9 14" xfId="2834"/>
    <cellStyle name="Output 2 9 14 2" xfId="4203"/>
    <cellStyle name="Output 2 9 14 2 2" xfId="8798"/>
    <cellStyle name="Output 2 9 14 2 2 2" xfId="23863"/>
    <cellStyle name="Output 2 9 14 2 3" xfId="12562"/>
    <cellStyle name="Output 2 9 14 2 3 2" xfId="27627"/>
    <cellStyle name="Output 2 9 14 2 4" xfId="16011"/>
    <cellStyle name="Output 2 9 14 2 4 2" xfId="31076"/>
    <cellStyle name="Output 2 9 14 2 5" xfId="17567"/>
    <cellStyle name="Output 2 9 14 2 5 2" xfId="32626"/>
    <cellStyle name="Output 2 9 14 2 6" xfId="19828"/>
    <cellStyle name="Output 2 9 14 3" xfId="7467"/>
    <cellStyle name="Output 2 9 14 3 2" xfId="22532"/>
    <cellStyle name="Output 2 9 14 4" xfId="11193"/>
    <cellStyle name="Output 2 9 14 4 2" xfId="26258"/>
    <cellStyle name="Output 2 9 14 5" xfId="14642"/>
    <cellStyle name="Output 2 9 14 5 2" xfId="29707"/>
    <cellStyle name="Output 2 9 14 6" xfId="17566"/>
    <cellStyle name="Output 2 9 14 6 2" xfId="32625"/>
    <cellStyle name="Output 2 9 14 7" xfId="13738"/>
    <cellStyle name="Output 2 9 14 7 2" xfId="28803"/>
    <cellStyle name="Output 2 9 14 8" xfId="34360"/>
    <cellStyle name="Output 2 9 15" xfId="2873"/>
    <cellStyle name="Output 2 9 15 2" xfId="4204"/>
    <cellStyle name="Output 2 9 15 2 2" xfId="8799"/>
    <cellStyle name="Output 2 9 15 2 2 2" xfId="23864"/>
    <cellStyle name="Output 2 9 15 2 3" xfId="12563"/>
    <cellStyle name="Output 2 9 15 2 3 2" xfId="27628"/>
    <cellStyle name="Output 2 9 15 2 4" xfId="16012"/>
    <cellStyle name="Output 2 9 15 2 4 2" xfId="31077"/>
    <cellStyle name="Output 2 9 15 2 5" xfId="17569"/>
    <cellStyle name="Output 2 9 15 2 5 2" xfId="32628"/>
    <cellStyle name="Output 2 9 15 2 6" xfId="19829"/>
    <cellStyle name="Output 2 9 15 3" xfId="7506"/>
    <cellStyle name="Output 2 9 15 3 2" xfId="22571"/>
    <cellStyle name="Output 2 9 15 4" xfId="11232"/>
    <cellStyle name="Output 2 9 15 4 2" xfId="26297"/>
    <cellStyle name="Output 2 9 15 5" xfId="14681"/>
    <cellStyle name="Output 2 9 15 5 2" xfId="29746"/>
    <cellStyle name="Output 2 9 15 6" xfId="17568"/>
    <cellStyle name="Output 2 9 15 6 2" xfId="32627"/>
    <cellStyle name="Output 2 9 15 7" xfId="5754"/>
    <cellStyle name="Output 2 9 15 7 2" xfId="20849"/>
    <cellStyle name="Output 2 9 15 8" xfId="34361"/>
    <cellStyle name="Output 2 9 16" xfId="4198"/>
    <cellStyle name="Output 2 9 16 2" xfId="8793"/>
    <cellStyle name="Output 2 9 16 2 2" xfId="23858"/>
    <cellStyle name="Output 2 9 16 3" xfId="12557"/>
    <cellStyle name="Output 2 9 16 3 2" xfId="27622"/>
    <cellStyle name="Output 2 9 16 4" xfId="16006"/>
    <cellStyle name="Output 2 9 16 4 2" xfId="31071"/>
    <cellStyle name="Output 2 9 16 5" xfId="17570"/>
    <cellStyle name="Output 2 9 16 5 2" xfId="32629"/>
    <cellStyle name="Output 2 9 16 6" xfId="19823"/>
    <cellStyle name="Output 2 9 17" xfId="5798"/>
    <cellStyle name="Output 2 9 17 2" xfId="20893"/>
    <cellStyle name="Output 2 9 18" xfId="9478"/>
    <cellStyle name="Output 2 9 18 2" xfId="24543"/>
    <cellStyle name="Output 2 9 19" xfId="17557"/>
    <cellStyle name="Output 2 9 19 2" xfId="32616"/>
    <cellStyle name="Output 2 9 2" xfId="1926"/>
    <cellStyle name="Output 2 9 2 2" xfId="4205"/>
    <cellStyle name="Output 2 9 2 2 2" xfId="8800"/>
    <cellStyle name="Output 2 9 2 2 2 2" xfId="23865"/>
    <cellStyle name="Output 2 9 2 2 3" xfId="12564"/>
    <cellStyle name="Output 2 9 2 2 3 2" xfId="27629"/>
    <cellStyle name="Output 2 9 2 2 4" xfId="16013"/>
    <cellStyle name="Output 2 9 2 2 4 2" xfId="31078"/>
    <cellStyle name="Output 2 9 2 2 5" xfId="17572"/>
    <cellStyle name="Output 2 9 2 2 5 2" xfId="32631"/>
    <cellStyle name="Output 2 9 2 2 6" xfId="19830"/>
    <cellStyle name="Output 2 9 2 3" xfId="6564"/>
    <cellStyle name="Output 2 9 2 3 2" xfId="21629"/>
    <cellStyle name="Output 2 9 2 4" xfId="10285"/>
    <cellStyle name="Output 2 9 2 4 2" xfId="25350"/>
    <cellStyle name="Output 2 9 2 5" xfId="17571"/>
    <cellStyle name="Output 2 9 2 5 2" xfId="32630"/>
    <cellStyle name="Output 2 9 2 6" xfId="34362"/>
    <cellStyle name="Output 2 9 20" xfId="34363"/>
    <cellStyle name="Output 2 9 21" xfId="35056"/>
    <cellStyle name="Output 2 9 22" xfId="34871"/>
    <cellStyle name="Output 2 9 23" xfId="35175"/>
    <cellStyle name="Output 2 9 24" xfId="35403"/>
    <cellStyle name="Output 2 9 25" xfId="35665"/>
    <cellStyle name="Output 2 9 26" xfId="35925"/>
    <cellStyle name="Output 2 9 3" xfId="2098"/>
    <cellStyle name="Output 2 9 3 2" xfId="4206"/>
    <cellStyle name="Output 2 9 3 2 2" xfId="8801"/>
    <cellStyle name="Output 2 9 3 2 2 2" xfId="23866"/>
    <cellStyle name="Output 2 9 3 2 3" xfId="12565"/>
    <cellStyle name="Output 2 9 3 2 3 2" xfId="27630"/>
    <cellStyle name="Output 2 9 3 2 4" xfId="16014"/>
    <cellStyle name="Output 2 9 3 2 4 2" xfId="31079"/>
    <cellStyle name="Output 2 9 3 2 5" xfId="17574"/>
    <cellStyle name="Output 2 9 3 2 5 2" xfId="32633"/>
    <cellStyle name="Output 2 9 3 2 6" xfId="19831"/>
    <cellStyle name="Output 2 9 3 3" xfId="6731"/>
    <cellStyle name="Output 2 9 3 3 2" xfId="21796"/>
    <cellStyle name="Output 2 9 3 4" xfId="10457"/>
    <cellStyle name="Output 2 9 3 4 2" xfId="25522"/>
    <cellStyle name="Output 2 9 3 5" xfId="17573"/>
    <cellStyle name="Output 2 9 3 5 2" xfId="32632"/>
    <cellStyle name="Output 2 9 3 6" xfId="34364"/>
    <cellStyle name="Output 2 9 4" xfId="1794"/>
    <cellStyle name="Output 2 9 4 2" xfId="4207"/>
    <cellStyle name="Output 2 9 4 2 2" xfId="8802"/>
    <cellStyle name="Output 2 9 4 2 2 2" xfId="23867"/>
    <cellStyle name="Output 2 9 4 2 3" xfId="12566"/>
    <cellStyle name="Output 2 9 4 2 3 2" xfId="27631"/>
    <cellStyle name="Output 2 9 4 2 4" xfId="16015"/>
    <cellStyle name="Output 2 9 4 2 4 2" xfId="31080"/>
    <cellStyle name="Output 2 9 4 2 5" xfId="17576"/>
    <cellStyle name="Output 2 9 4 2 5 2" xfId="32635"/>
    <cellStyle name="Output 2 9 4 2 6" xfId="19832"/>
    <cellStyle name="Output 2 9 4 3" xfId="6434"/>
    <cellStyle name="Output 2 9 4 3 2" xfId="21502"/>
    <cellStyle name="Output 2 9 4 4" xfId="10154"/>
    <cellStyle name="Output 2 9 4 4 2" xfId="25219"/>
    <cellStyle name="Output 2 9 4 5" xfId="13611"/>
    <cellStyle name="Output 2 9 4 5 2" xfId="28676"/>
    <cellStyle name="Output 2 9 4 6" xfId="17575"/>
    <cellStyle name="Output 2 9 4 6 2" xfId="32634"/>
    <cellStyle name="Output 2 9 4 7" xfId="9375"/>
    <cellStyle name="Output 2 9 4 7 2" xfId="24440"/>
    <cellStyle name="Output 2 9 4 8" xfId="34365"/>
    <cellStyle name="Output 2 9 5" xfId="1645"/>
    <cellStyle name="Output 2 9 5 2" xfId="4208"/>
    <cellStyle name="Output 2 9 5 2 2" xfId="8803"/>
    <cellStyle name="Output 2 9 5 2 2 2" xfId="23868"/>
    <cellStyle name="Output 2 9 5 2 3" xfId="12567"/>
    <cellStyle name="Output 2 9 5 2 3 2" xfId="27632"/>
    <cellStyle name="Output 2 9 5 2 4" xfId="16016"/>
    <cellStyle name="Output 2 9 5 2 4 2" xfId="31081"/>
    <cellStyle name="Output 2 9 5 2 5" xfId="17578"/>
    <cellStyle name="Output 2 9 5 2 5 2" xfId="32637"/>
    <cellStyle name="Output 2 9 5 2 6" xfId="19833"/>
    <cellStyle name="Output 2 9 5 3" xfId="6295"/>
    <cellStyle name="Output 2 9 5 3 2" xfId="21363"/>
    <cellStyle name="Output 2 9 5 4" xfId="10005"/>
    <cellStyle name="Output 2 9 5 4 2" xfId="25070"/>
    <cellStyle name="Output 2 9 5 5" xfId="13462"/>
    <cellStyle name="Output 2 9 5 5 2" xfId="28527"/>
    <cellStyle name="Output 2 9 5 6" xfId="17577"/>
    <cellStyle name="Output 2 9 5 6 2" xfId="32636"/>
    <cellStyle name="Output 2 9 5 7" xfId="9537"/>
    <cellStyle name="Output 2 9 5 7 2" xfId="24602"/>
    <cellStyle name="Output 2 9 5 8" xfId="34366"/>
    <cellStyle name="Output 2 9 6" xfId="2244"/>
    <cellStyle name="Output 2 9 6 2" xfId="4209"/>
    <cellStyle name="Output 2 9 6 2 2" xfId="8804"/>
    <cellStyle name="Output 2 9 6 2 2 2" xfId="23869"/>
    <cellStyle name="Output 2 9 6 2 3" xfId="12568"/>
    <cellStyle name="Output 2 9 6 2 3 2" xfId="27633"/>
    <cellStyle name="Output 2 9 6 2 4" xfId="16017"/>
    <cellStyle name="Output 2 9 6 2 4 2" xfId="31082"/>
    <cellStyle name="Output 2 9 6 2 5" xfId="17580"/>
    <cellStyle name="Output 2 9 6 2 5 2" xfId="32639"/>
    <cellStyle name="Output 2 9 6 2 6" xfId="19834"/>
    <cellStyle name="Output 2 9 6 3" xfId="6877"/>
    <cellStyle name="Output 2 9 6 3 2" xfId="21942"/>
    <cellStyle name="Output 2 9 6 4" xfId="10603"/>
    <cellStyle name="Output 2 9 6 4 2" xfId="25668"/>
    <cellStyle name="Output 2 9 6 5" xfId="14052"/>
    <cellStyle name="Output 2 9 6 5 2" xfId="29117"/>
    <cellStyle name="Output 2 9 6 6" xfId="17579"/>
    <cellStyle name="Output 2 9 6 6 2" xfId="32638"/>
    <cellStyle name="Output 2 9 6 7" xfId="8016"/>
    <cellStyle name="Output 2 9 6 7 2" xfId="23081"/>
    <cellStyle name="Output 2 9 6 8" xfId="34367"/>
    <cellStyle name="Output 2 9 7" xfId="2326"/>
    <cellStyle name="Output 2 9 7 2" xfId="4210"/>
    <cellStyle name="Output 2 9 7 2 2" xfId="8805"/>
    <cellStyle name="Output 2 9 7 2 2 2" xfId="23870"/>
    <cellStyle name="Output 2 9 7 2 3" xfId="12569"/>
    <cellStyle name="Output 2 9 7 2 3 2" xfId="27634"/>
    <cellStyle name="Output 2 9 7 2 4" xfId="16018"/>
    <cellStyle name="Output 2 9 7 2 4 2" xfId="31083"/>
    <cellStyle name="Output 2 9 7 2 5" xfId="17582"/>
    <cellStyle name="Output 2 9 7 2 5 2" xfId="32641"/>
    <cellStyle name="Output 2 9 7 2 6" xfId="19835"/>
    <cellStyle name="Output 2 9 7 3" xfId="6959"/>
    <cellStyle name="Output 2 9 7 3 2" xfId="22024"/>
    <cellStyle name="Output 2 9 7 4" xfId="10685"/>
    <cellStyle name="Output 2 9 7 4 2" xfId="25750"/>
    <cellStyle name="Output 2 9 7 5" xfId="14134"/>
    <cellStyle name="Output 2 9 7 5 2" xfId="29199"/>
    <cellStyle name="Output 2 9 7 6" xfId="17581"/>
    <cellStyle name="Output 2 9 7 6 2" xfId="32640"/>
    <cellStyle name="Output 2 9 7 7" xfId="8010"/>
    <cellStyle name="Output 2 9 7 7 2" xfId="23075"/>
    <cellStyle name="Output 2 9 7 8" xfId="34368"/>
    <cellStyle name="Output 2 9 8" xfId="2401"/>
    <cellStyle name="Output 2 9 8 2" xfId="4211"/>
    <cellStyle name="Output 2 9 8 2 2" xfId="8806"/>
    <cellStyle name="Output 2 9 8 2 2 2" xfId="23871"/>
    <cellStyle name="Output 2 9 8 2 3" xfId="12570"/>
    <cellStyle name="Output 2 9 8 2 3 2" xfId="27635"/>
    <cellStyle name="Output 2 9 8 2 4" xfId="16019"/>
    <cellStyle name="Output 2 9 8 2 4 2" xfId="31084"/>
    <cellStyle name="Output 2 9 8 2 5" xfId="17584"/>
    <cellStyle name="Output 2 9 8 2 5 2" xfId="32643"/>
    <cellStyle name="Output 2 9 8 2 6" xfId="19836"/>
    <cellStyle name="Output 2 9 8 3" xfId="7034"/>
    <cellStyle name="Output 2 9 8 3 2" xfId="22099"/>
    <cellStyle name="Output 2 9 8 4" xfId="10760"/>
    <cellStyle name="Output 2 9 8 4 2" xfId="25825"/>
    <cellStyle name="Output 2 9 8 5" xfId="14209"/>
    <cellStyle name="Output 2 9 8 5 2" xfId="29274"/>
    <cellStyle name="Output 2 9 8 6" xfId="17583"/>
    <cellStyle name="Output 2 9 8 6 2" xfId="32642"/>
    <cellStyle name="Output 2 9 8 7" xfId="8063"/>
    <cellStyle name="Output 2 9 8 7 2" xfId="23128"/>
    <cellStyle name="Output 2 9 8 8" xfId="34369"/>
    <cellStyle name="Output 2 9 9" xfId="2490"/>
    <cellStyle name="Output 2 9 9 2" xfId="4212"/>
    <cellStyle name="Output 2 9 9 2 2" xfId="8807"/>
    <cellStyle name="Output 2 9 9 2 2 2" xfId="23872"/>
    <cellStyle name="Output 2 9 9 2 3" xfId="12571"/>
    <cellStyle name="Output 2 9 9 2 3 2" xfId="27636"/>
    <cellStyle name="Output 2 9 9 2 4" xfId="16020"/>
    <cellStyle name="Output 2 9 9 2 4 2" xfId="31085"/>
    <cellStyle name="Output 2 9 9 2 5" xfId="17586"/>
    <cellStyle name="Output 2 9 9 2 5 2" xfId="32645"/>
    <cellStyle name="Output 2 9 9 2 6" xfId="19837"/>
    <cellStyle name="Output 2 9 9 3" xfId="7123"/>
    <cellStyle name="Output 2 9 9 3 2" xfId="22188"/>
    <cellStyle name="Output 2 9 9 4" xfId="10849"/>
    <cellStyle name="Output 2 9 9 4 2" xfId="25914"/>
    <cellStyle name="Output 2 9 9 5" xfId="14298"/>
    <cellStyle name="Output 2 9 9 5 2" xfId="29363"/>
    <cellStyle name="Output 2 9 9 6" xfId="17585"/>
    <cellStyle name="Output 2 9 9 6 2" xfId="32644"/>
    <cellStyle name="Output 2 9 9 7" xfId="13783"/>
    <cellStyle name="Output 2 9 9 7 2" xfId="28848"/>
    <cellStyle name="Output 2 9 9 8" xfId="34370"/>
    <cellStyle name="Output 3" xfId="1118"/>
    <cellStyle name="Output 3 10" xfId="2570"/>
    <cellStyle name="Output 3 10 2" xfId="4214"/>
    <cellStyle name="Output 3 10 2 2" xfId="8809"/>
    <cellStyle name="Output 3 10 2 2 2" xfId="23874"/>
    <cellStyle name="Output 3 10 2 3" xfId="12573"/>
    <cellStyle name="Output 3 10 2 3 2" xfId="27638"/>
    <cellStyle name="Output 3 10 2 4" xfId="16022"/>
    <cellStyle name="Output 3 10 2 4 2" xfId="31087"/>
    <cellStyle name="Output 3 10 2 5" xfId="17589"/>
    <cellStyle name="Output 3 10 2 5 2" xfId="32648"/>
    <cellStyle name="Output 3 10 2 6" xfId="19839"/>
    <cellStyle name="Output 3 10 3" xfId="7203"/>
    <cellStyle name="Output 3 10 3 2" xfId="22268"/>
    <cellStyle name="Output 3 10 4" xfId="10929"/>
    <cellStyle name="Output 3 10 4 2" xfId="25994"/>
    <cellStyle name="Output 3 10 5" xfId="14378"/>
    <cellStyle name="Output 3 10 5 2" xfId="29443"/>
    <cellStyle name="Output 3 10 6" xfId="17588"/>
    <cellStyle name="Output 3 10 6 2" xfId="32647"/>
    <cellStyle name="Output 3 10 7" xfId="7141"/>
    <cellStyle name="Output 3 10 7 2" xfId="22206"/>
    <cellStyle name="Output 3 10 8" xfId="34371"/>
    <cellStyle name="Output 3 11" xfId="2670"/>
    <cellStyle name="Output 3 11 2" xfId="4215"/>
    <cellStyle name="Output 3 11 2 2" xfId="8810"/>
    <cellStyle name="Output 3 11 2 2 2" xfId="23875"/>
    <cellStyle name="Output 3 11 2 3" xfId="12574"/>
    <cellStyle name="Output 3 11 2 3 2" xfId="27639"/>
    <cellStyle name="Output 3 11 2 4" xfId="16023"/>
    <cellStyle name="Output 3 11 2 4 2" xfId="31088"/>
    <cellStyle name="Output 3 11 2 5" xfId="17591"/>
    <cellStyle name="Output 3 11 2 5 2" xfId="32650"/>
    <cellStyle name="Output 3 11 2 6" xfId="19840"/>
    <cellStyle name="Output 3 11 3" xfId="7303"/>
    <cellStyle name="Output 3 11 3 2" xfId="22368"/>
    <cellStyle name="Output 3 11 4" xfId="11029"/>
    <cellStyle name="Output 3 11 4 2" xfId="26094"/>
    <cellStyle name="Output 3 11 5" xfId="14478"/>
    <cellStyle name="Output 3 11 5 2" xfId="29543"/>
    <cellStyle name="Output 3 11 6" xfId="17590"/>
    <cellStyle name="Output 3 11 6 2" xfId="32649"/>
    <cellStyle name="Output 3 11 7" xfId="5580"/>
    <cellStyle name="Output 3 11 7 2" xfId="20728"/>
    <cellStyle name="Output 3 11 8" xfId="34372"/>
    <cellStyle name="Output 3 12" xfId="2710"/>
    <cellStyle name="Output 3 12 2" xfId="4216"/>
    <cellStyle name="Output 3 12 2 2" xfId="8811"/>
    <cellStyle name="Output 3 12 2 2 2" xfId="23876"/>
    <cellStyle name="Output 3 12 2 3" xfId="12575"/>
    <cellStyle name="Output 3 12 2 3 2" xfId="27640"/>
    <cellStyle name="Output 3 12 2 4" xfId="16024"/>
    <cellStyle name="Output 3 12 2 4 2" xfId="31089"/>
    <cellStyle name="Output 3 12 2 5" xfId="17593"/>
    <cellStyle name="Output 3 12 2 5 2" xfId="32652"/>
    <cellStyle name="Output 3 12 2 6" xfId="19841"/>
    <cellStyle name="Output 3 12 3" xfId="7343"/>
    <cellStyle name="Output 3 12 3 2" xfId="22408"/>
    <cellStyle name="Output 3 12 4" xfId="11069"/>
    <cellStyle name="Output 3 12 4 2" xfId="26134"/>
    <cellStyle name="Output 3 12 5" xfId="14518"/>
    <cellStyle name="Output 3 12 5 2" xfId="29583"/>
    <cellStyle name="Output 3 12 6" xfId="17592"/>
    <cellStyle name="Output 3 12 6 2" xfId="32651"/>
    <cellStyle name="Output 3 12 7" xfId="5648"/>
    <cellStyle name="Output 3 12 7 2" xfId="20765"/>
    <cellStyle name="Output 3 12 8" xfId="34373"/>
    <cellStyle name="Output 3 13" xfId="2608"/>
    <cellStyle name="Output 3 13 2" xfId="4217"/>
    <cellStyle name="Output 3 13 2 2" xfId="8812"/>
    <cellStyle name="Output 3 13 2 2 2" xfId="23877"/>
    <cellStyle name="Output 3 13 2 3" xfId="12576"/>
    <cellStyle name="Output 3 13 2 3 2" xfId="27641"/>
    <cellStyle name="Output 3 13 2 4" xfId="16025"/>
    <cellStyle name="Output 3 13 2 4 2" xfId="31090"/>
    <cellStyle name="Output 3 13 2 5" xfId="17595"/>
    <cellStyle name="Output 3 13 2 5 2" xfId="32654"/>
    <cellStyle name="Output 3 13 2 6" xfId="19842"/>
    <cellStyle name="Output 3 13 3" xfId="7241"/>
    <cellStyle name="Output 3 13 3 2" xfId="22306"/>
    <cellStyle name="Output 3 13 4" xfId="10967"/>
    <cellStyle name="Output 3 13 4 2" xfId="26032"/>
    <cellStyle name="Output 3 13 5" xfId="14416"/>
    <cellStyle name="Output 3 13 5 2" xfId="29481"/>
    <cellStyle name="Output 3 13 6" xfId="17594"/>
    <cellStyle name="Output 3 13 6 2" xfId="32653"/>
    <cellStyle name="Output 3 13 7" xfId="5926"/>
    <cellStyle name="Output 3 13 7 2" xfId="20995"/>
    <cellStyle name="Output 3 13 8" xfId="34374"/>
    <cellStyle name="Output 3 14" xfId="2835"/>
    <cellStyle name="Output 3 14 2" xfId="4218"/>
    <cellStyle name="Output 3 14 2 2" xfId="8813"/>
    <cellStyle name="Output 3 14 2 2 2" xfId="23878"/>
    <cellStyle name="Output 3 14 2 3" xfId="12577"/>
    <cellStyle name="Output 3 14 2 3 2" xfId="27642"/>
    <cellStyle name="Output 3 14 2 4" xfId="16026"/>
    <cellStyle name="Output 3 14 2 4 2" xfId="31091"/>
    <cellStyle name="Output 3 14 2 5" xfId="17597"/>
    <cellStyle name="Output 3 14 2 5 2" xfId="32656"/>
    <cellStyle name="Output 3 14 2 6" xfId="19843"/>
    <cellStyle name="Output 3 14 3" xfId="7468"/>
    <cellStyle name="Output 3 14 3 2" xfId="22533"/>
    <cellStyle name="Output 3 14 4" xfId="11194"/>
    <cellStyle name="Output 3 14 4 2" xfId="26259"/>
    <cellStyle name="Output 3 14 5" xfId="14643"/>
    <cellStyle name="Output 3 14 5 2" xfId="29708"/>
    <cellStyle name="Output 3 14 6" xfId="17596"/>
    <cellStyle name="Output 3 14 6 2" xfId="32655"/>
    <cellStyle name="Output 3 14 7" xfId="13912"/>
    <cellStyle name="Output 3 14 7 2" xfId="28977"/>
    <cellStyle name="Output 3 14 8" xfId="34375"/>
    <cellStyle name="Output 3 15" xfId="2874"/>
    <cellStyle name="Output 3 15 2" xfId="4219"/>
    <cellStyle name="Output 3 15 2 2" xfId="8814"/>
    <cellStyle name="Output 3 15 2 2 2" xfId="23879"/>
    <cellStyle name="Output 3 15 2 3" xfId="12578"/>
    <cellStyle name="Output 3 15 2 3 2" xfId="27643"/>
    <cellStyle name="Output 3 15 2 4" xfId="16027"/>
    <cellStyle name="Output 3 15 2 4 2" xfId="31092"/>
    <cellStyle name="Output 3 15 2 5" xfId="17599"/>
    <cellStyle name="Output 3 15 2 5 2" xfId="32658"/>
    <cellStyle name="Output 3 15 2 6" xfId="19844"/>
    <cellStyle name="Output 3 15 3" xfId="7507"/>
    <cellStyle name="Output 3 15 3 2" xfId="22572"/>
    <cellStyle name="Output 3 15 4" xfId="11233"/>
    <cellStyle name="Output 3 15 4 2" xfId="26298"/>
    <cellStyle name="Output 3 15 5" xfId="14682"/>
    <cellStyle name="Output 3 15 5 2" xfId="29747"/>
    <cellStyle name="Output 3 15 6" xfId="17598"/>
    <cellStyle name="Output 3 15 6 2" xfId="32657"/>
    <cellStyle name="Output 3 15 7" xfId="5755"/>
    <cellStyle name="Output 3 15 7 2" xfId="20850"/>
    <cellStyle name="Output 3 15 8" xfId="34376"/>
    <cellStyle name="Output 3 16" xfId="4213"/>
    <cellStyle name="Output 3 16 2" xfId="8808"/>
    <cellStyle name="Output 3 16 2 2" xfId="23873"/>
    <cellStyle name="Output 3 16 3" xfId="12572"/>
    <cellStyle name="Output 3 16 3 2" xfId="27637"/>
    <cellStyle name="Output 3 16 4" xfId="16021"/>
    <cellStyle name="Output 3 16 4 2" xfId="31086"/>
    <cellStyle name="Output 3 16 5" xfId="17600"/>
    <cellStyle name="Output 3 16 5 2" xfId="32659"/>
    <cellStyle name="Output 3 16 6" xfId="19838"/>
    <cellStyle name="Output 3 17" xfId="5799"/>
    <cellStyle name="Output 3 17 2" xfId="20894"/>
    <cellStyle name="Output 3 18" xfId="9479"/>
    <cellStyle name="Output 3 18 2" xfId="24544"/>
    <cellStyle name="Output 3 19" xfId="17587"/>
    <cellStyle name="Output 3 19 2" xfId="32646"/>
    <cellStyle name="Output 3 2" xfId="1925"/>
    <cellStyle name="Output 3 2 2" xfId="4220"/>
    <cellStyle name="Output 3 2 2 2" xfId="8815"/>
    <cellStyle name="Output 3 2 2 2 2" xfId="23880"/>
    <cellStyle name="Output 3 2 2 3" xfId="12579"/>
    <cellStyle name="Output 3 2 2 3 2" xfId="27644"/>
    <cellStyle name="Output 3 2 2 4" xfId="16028"/>
    <cellStyle name="Output 3 2 2 4 2" xfId="31093"/>
    <cellStyle name="Output 3 2 2 5" xfId="17602"/>
    <cellStyle name="Output 3 2 2 5 2" xfId="32661"/>
    <cellStyle name="Output 3 2 2 6" xfId="19845"/>
    <cellStyle name="Output 3 2 3" xfId="6563"/>
    <cellStyle name="Output 3 2 3 2" xfId="21628"/>
    <cellStyle name="Output 3 2 4" xfId="10284"/>
    <cellStyle name="Output 3 2 4 2" xfId="25349"/>
    <cellStyle name="Output 3 2 5" xfId="17601"/>
    <cellStyle name="Output 3 2 5 2" xfId="32660"/>
    <cellStyle name="Output 3 2 6" xfId="34377"/>
    <cellStyle name="Output 3 20" xfId="34378"/>
    <cellStyle name="Output 3 21" xfId="35057"/>
    <cellStyle name="Output 3 22" xfId="35125"/>
    <cellStyle name="Output 3 23" xfId="35355"/>
    <cellStyle name="Output 3 24" xfId="35606"/>
    <cellStyle name="Output 3 25" xfId="35808"/>
    <cellStyle name="Output 3 26" xfId="35880"/>
    <cellStyle name="Output 3 3" xfId="2099"/>
    <cellStyle name="Output 3 3 2" xfId="4221"/>
    <cellStyle name="Output 3 3 2 2" xfId="8816"/>
    <cellStyle name="Output 3 3 2 2 2" xfId="23881"/>
    <cellStyle name="Output 3 3 2 3" xfId="12580"/>
    <cellStyle name="Output 3 3 2 3 2" xfId="27645"/>
    <cellStyle name="Output 3 3 2 4" xfId="16029"/>
    <cellStyle name="Output 3 3 2 4 2" xfId="31094"/>
    <cellStyle name="Output 3 3 2 5" xfId="17604"/>
    <cellStyle name="Output 3 3 2 5 2" xfId="32663"/>
    <cellStyle name="Output 3 3 2 6" xfId="19846"/>
    <cellStyle name="Output 3 3 3" xfId="6732"/>
    <cellStyle name="Output 3 3 3 2" xfId="21797"/>
    <cellStyle name="Output 3 3 4" xfId="10458"/>
    <cellStyle name="Output 3 3 4 2" xfId="25523"/>
    <cellStyle name="Output 3 3 5" xfId="17603"/>
    <cellStyle name="Output 3 3 5 2" xfId="32662"/>
    <cellStyle name="Output 3 3 6" xfId="34379"/>
    <cellStyle name="Output 3 4" xfId="1698"/>
    <cellStyle name="Output 3 4 2" xfId="4222"/>
    <cellStyle name="Output 3 4 2 2" xfId="8817"/>
    <cellStyle name="Output 3 4 2 2 2" xfId="23882"/>
    <cellStyle name="Output 3 4 2 3" xfId="12581"/>
    <cellStyle name="Output 3 4 2 3 2" xfId="27646"/>
    <cellStyle name="Output 3 4 2 4" xfId="16030"/>
    <cellStyle name="Output 3 4 2 4 2" xfId="31095"/>
    <cellStyle name="Output 3 4 2 5" xfId="17606"/>
    <cellStyle name="Output 3 4 2 5 2" xfId="32665"/>
    <cellStyle name="Output 3 4 2 6" xfId="19847"/>
    <cellStyle name="Output 3 4 3" xfId="6347"/>
    <cellStyle name="Output 3 4 3 2" xfId="21415"/>
    <cellStyle name="Output 3 4 4" xfId="10058"/>
    <cellStyle name="Output 3 4 4 2" xfId="25123"/>
    <cellStyle name="Output 3 4 5" xfId="13515"/>
    <cellStyle name="Output 3 4 5 2" xfId="28580"/>
    <cellStyle name="Output 3 4 6" xfId="17605"/>
    <cellStyle name="Output 3 4 6 2" xfId="32664"/>
    <cellStyle name="Output 3 4 7" xfId="12681"/>
    <cellStyle name="Output 3 4 7 2" xfId="27746"/>
    <cellStyle name="Output 3 4 8" xfId="34380"/>
    <cellStyle name="Output 3 5" xfId="1646"/>
    <cellStyle name="Output 3 5 2" xfId="4223"/>
    <cellStyle name="Output 3 5 2 2" xfId="8818"/>
    <cellStyle name="Output 3 5 2 2 2" xfId="23883"/>
    <cellStyle name="Output 3 5 2 3" xfId="12582"/>
    <cellStyle name="Output 3 5 2 3 2" xfId="27647"/>
    <cellStyle name="Output 3 5 2 4" xfId="16031"/>
    <cellStyle name="Output 3 5 2 4 2" xfId="31096"/>
    <cellStyle name="Output 3 5 2 5" xfId="17608"/>
    <cellStyle name="Output 3 5 2 5 2" xfId="32667"/>
    <cellStyle name="Output 3 5 2 6" xfId="19848"/>
    <cellStyle name="Output 3 5 3" xfId="6296"/>
    <cellStyle name="Output 3 5 3 2" xfId="21364"/>
    <cellStyle name="Output 3 5 4" xfId="10006"/>
    <cellStyle name="Output 3 5 4 2" xfId="25071"/>
    <cellStyle name="Output 3 5 5" xfId="13463"/>
    <cellStyle name="Output 3 5 5 2" xfId="28528"/>
    <cellStyle name="Output 3 5 6" xfId="17607"/>
    <cellStyle name="Output 3 5 6 2" xfId="32666"/>
    <cellStyle name="Output 3 5 7" xfId="9536"/>
    <cellStyle name="Output 3 5 7 2" xfId="24601"/>
    <cellStyle name="Output 3 5 8" xfId="34381"/>
    <cellStyle name="Output 3 6" xfId="2245"/>
    <cellStyle name="Output 3 6 2" xfId="4224"/>
    <cellStyle name="Output 3 6 2 2" xfId="8819"/>
    <cellStyle name="Output 3 6 2 2 2" xfId="23884"/>
    <cellStyle name="Output 3 6 2 3" xfId="12583"/>
    <cellStyle name="Output 3 6 2 3 2" xfId="27648"/>
    <cellStyle name="Output 3 6 2 4" xfId="16032"/>
    <cellStyle name="Output 3 6 2 4 2" xfId="31097"/>
    <cellStyle name="Output 3 6 2 5" xfId="17610"/>
    <cellStyle name="Output 3 6 2 5 2" xfId="32669"/>
    <cellStyle name="Output 3 6 2 6" xfId="19849"/>
    <cellStyle name="Output 3 6 3" xfId="6878"/>
    <cellStyle name="Output 3 6 3 2" xfId="21943"/>
    <cellStyle name="Output 3 6 4" xfId="10604"/>
    <cellStyle name="Output 3 6 4 2" xfId="25669"/>
    <cellStyle name="Output 3 6 5" xfId="14053"/>
    <cellStyle name="Output 3 6 5 2" xfId="29118"/>
    <cellStyle name="Output 3 6 6" xfId="17609"/>
    <cellStyle name="Output 3 6 6 2" xfId="32668"/>
    <cellStyle name="Output 3 6 7" xfId="5932"/>
    <cellStyle name="Output 3 6 7 2" xfId="21001"/>
    <cellStyle name="Output 3 6 8" xfId="34382"/>
    <cellStyle name="Output 3 7" xfId="2327"/>
    <cellStyle name="Output 3 7 2" xfId="4225"/>
    <cellStyle name="Output 3 7 2 2" xfId="8820"/>
    <cellStyle name="Output 3 7 2 2 2" xfId="23885"/>
    <cellStyle name="Output 3 7 2 3" xfId="12584"/>
    <cellStyle name="Output 3 7 2 3 2" xfId="27649"/>
    <cellStyle name="Output 3 7 2 4" xfId="16033"/>
    <cellStyle name="Output 3 7 2 4 2" xfId="31098"/>
    <cellStyle name="Output 3 7 2 5" xfId="17612"/>
    <cellStyle name="Output 3 7 2 5 2" xfId="32671"/>
    <cellStyle name="Output 3 7 2 6" xfId="19850"/>
    <cellStyle name="Output 3 7 3" xfId="6960"/>
    <cellStyle name="Output 3 7 3 2" xfId="22025"/>
    <cellStyle name="Output 3 7 4" xfId="10686"/>
    <cellStyle name="Output 3 7 4 2" xfId="25751"/>
    <cellStyle name="Output 3 7 5" xfId="14135"/>
    <cellStyle name="Output 3 7 5 2" xfId="29200"/>
    <cellStyle name="Output 3 7 6" xfId="17611"/>
    <cellStyle name="Output 3 7 6 2" xfId="32670"/>
    <cellStyle name="Output 3 7 7" xfId="13814"/>
    <cellStyle name="Output 3 7 7 2" xfId="28879"/>
    <cellStyle name="Output 3 7 8" xfId="34383"/>
    <cellStyle name="Output 3 8" xfId="2402"/>
    <cellStyle name="Output 3 8 2" xfId="4226"/>
    <cellStyle name="Output 3 8 2 2" xfId="8821"/>
    <cellStyle name="Output 3 8 2 2 2" xfId="23886"/>
    <cellStyle name="Output 3 8 2 3" xfId="12585"/>
    <cellStyle name="Output 3 8 2 3 2" xfId="27650"/>
    <cellStyle name="Output 3 8 2 4" xfId="16034"/>
    <cellStyle name="Output 3 8 2 4 2" xfId="31099"/>
    <cellStyle name="Output 3 8 2 5" xfId="17614"/>
    <cellStyle name="Output 3 8 2 5 2" xfId="32673"/>
    <cellStyle name="Output 3 8 2 6" xfId="19851"/>
    <cellStyle name="Output 3 8 3" xfId="7035"/>
    <cellStyle name="Output 3 8 3 2" xfId="22100"/>
    <cellStyle name="Output 3 8 4" xfId="10761"/>
    <cellStyle name="Output 3 8 4 2" xfId="25826"/>
    <cellStyle name="Output 3 8 5" xfId="14210"/>
    <cellStyle name="Output 3 8 5 2" xfId="29275"/>
    <cellStyle name="Output 3 8 6" xfId="17613"/>
    <cellStyle name="Output 3 8 6 2" xfId="32672"/>
    <cellStyle name="Output 3 8 7" xfId="6128"/>
    <cellStyle name="Output 3 8 7 2" xfId="21197"/>
    <cellStyle name="Output 3 8 8" xfId="34384"/>
    <cellStyle name="Output 3 9" xfId="2491"/>
    <cellStyle name="Output 3 9 2" xfId="4227"/>
    <cellStyle name="Output 3 9 2 2" xfId="8822"/>
    <cellStyle name="Output 3 9 2 2 2" xfId="23887"/>
    <cellStyle name="Output 3 9 2 3" xfId="12586"/>
    <cellStyle name="Output 3 9 2 3 2" xfId="27651"/>
    <cellStyle name="Output 3 9 2 4" xfId="16035"/>
    <cellStyle name="Output 3 9 2 4 2" xfId="31100"/>
    <cellStyle name="Output 3 9 2 5" xfId="17616"/>
    <cellStyle name="Output 3 9 2 5 2" xfId="32675"/>
    <cellStyle name="Output 3 9 2 6" xfId="19852"/>
    <cellStyle name="Output 3 9 3" xfId="7124"/>
    <cellStyle name="Output 3 9 3 2" xfId="22189"/>
    <cellStyle name="Output 3 9 4" xfId="10850"/>
    <cellStyle name="Output 3 9 4 2" xfId="25915"/>
    <cellStyle name="Output 3 9 5" xfId="14299"/>
    <cellStyle name="Output 3 9 5 2" xfId="29364"/>
    <cellStyle name="Output 3 9 6" xfId="17615"/>
    <cellStyle name="Output 3 9 6 2" xfId="32674"/>
    <cellStyle name="Output 3 9 7" xfId="13868"/>
    <cellStyle name="Output 3 9 7 2" xfId="28933"/>
    <cellStyle name="Output 3 9 8" xfId="34385"/>
    <cellStyle name="Output 4" xfId="1119"/>
    <cellStyle name="Output 4 10" xfId="2571"/>
    <cellStyle name="Output 4 10 2" xfId="4229"/>
    <cellStyle name="Output 4 10 2 2" xfId="8824"/>
    <cellStyle name="Output 4 10 2 2 2" xfId="23889"/>
    <cellStyle name="Output 4 10 2 3" xfId="12588"/>
    <cellStyle name="Output 4 10 2 3 2" xfId="27653"/>
    <cellStyle name="Output 4 10 2 4" xfId="16037"/>
    <cellStyle name="Output 4 10 2 4 2" xfId="31102"/>
    <cellStyle name="Output 4 10 2 5" xfId="17619"/>
    <cellStyle name="Output 4 10 2 5 2" xfId="32678"/>
    <cellStyle name="Output 4 10 2 6" xfId="19854"/>
    <cellStyle name="Output 4 10 3" xfId="7204"/>
    <cellStyle name="Output 4 10 3 2" xfId="22269"/>
    <cellStyle name="Output 4 10 4" xfId="10930"/>
    <cellStyle name="Output 4 10 4 2" xfId="25995"/>
    <cellStyle name="Output 4 10 5" xfId="14379"/>
    <cellStyle name="Output 4 10 5 2" xfId="29444"/>
    <cellStyle name="Output 4 10 6" xfId="17618"/>
    <cellStyle name="Output 4 10 6 2" xfId="32677"/>
    <cellStyle name="Output 4 10 7" xfId="8136"/>
    <cellStyle name="Output 4 10 7 2" xfId="23201"/>
    <cellStyle name="Output 4 10 8" xfId="34386"/>
    <cellStyle name="Output 4 11" xfId="2671"/>
    <cellStyle name="Output 4 11 2" xfId="4230"/>
    <cellStyle name="Output 4 11 2 2" xfId="8825"/>
    <cellStyle name="Output 4 11 2 2 2" xfId="23890"/>
    <cellStyle name="Output 4 11 2 3" xfId="12589"/>
    <cellStyle name="Output 4 11 2 3 2" xfId="27654"/>
    <cellStyle name="Output 4 11 2 4" xfId="16038"/>
    <cellStyle name="Output 4 11 2 4 2" xfId="31103"/>
    <cellStyle name="Output 4 11 2 5" xfId="17621"/>
    <cellStyle name="Output 4 11 2 5 2" xfId="32680"/>
    <cellStyle name="Output 4 11 2 6" xfId="19855"/>
    <cellStyle name="Output 4 11 3" xfId="7304"/>
    <cellStyle name="Output 4 11 3 2" xfId="22369"/>
    <cellStyle name="Output 4 11 4" xfId="11030"/>
    <cellStyle name="Output 4 11 4 2" xfId="26095"/>
    <cellStyle name="Output 4 11 5" xfId="14479"/>
    <cellStyle name="Output 4 11 5 2" xfId="29544"/>
    <cellStyle name="Output 4 11 6" xfId="17620"/>
    <cellStyle name="Output 4 11 6 2" xfId="32679"/>
    <cellStyle name="Output 4 11 7" xfId="5581"/>
    <cellStyle name="Output 4 11 7 2" xfId="20729"/>
    <cellStyle name="Output 4 11 8" xfId="34387"/>
    <cellStyle name="Output 4 12" xfId="2711"/>
    <cellStyle name="Output 4 12 2" xfId="4231"/>
    <cellStyle name="Output 4 12 2 2" xfId="8826"/>
    <cellStyle name="Output 4 12 2 2 2" xfId="23891"/>
    <cellStyle name="Output 4 12 2 3" xfId="12590"/>
    <cellStyle name="Output 4 12 2 3 2" xfId="27655"/>
    <cellStyle name="Output 4 12 2 4" xfId="16039"/>
    <cellStyle name="Output 4 12 2 4 2" xfId="31104"/>
    <cellStyle name="Output 4 12 2 5" xfId="17623"/>
    <cellStyle name="Output 4 12 2 5 2" xfId="32682"/>
    <cellStyle name="Output 4 12 2 6" xfId="19856"/>
    <cellStyle name="Output 4 12 3" xfId="7344"/>
    <cellStyle name="Output 4 12 3 2" xfId="22409"/>
    <cellStyle name="Output 4 12 4" xfId="11070"/>
    <cellStyle name="Output 4 12 4 2" xfId="26135"/>
    <cellStyle name="Output 4 12 5" xfId="14519"/>
    <cellStyle name="Output 4 12 5 2" xfId="29584"/>
    <cellStyle name="Output 4 12 6" xfId="17622"/>
    <cellStyle name="Output 4 12 6 2" xfId="32681"/>
    <cellStyle name="Output 4 12 7" xfId="5649"/>
    <cellStyle name="Output 4 12 7 2" xfId="20766"/>
    <cellStyle name="Output 4 12 8" xfId="34388"/>
    <cellStyle name="Output 4 13" xfId="2609"/>
    <cellStyle name="Output 4 13 2" xfId="4232"/>
    <cellStyle name="Output 4 13 2 2" xfId="8827"/>
    <cellStyle name="Output 4 13 2 2 2" xfId="23892"/>
    <cellStyle name="Output 4 13 2 3" xfId="12591"/>
    <cellStyle name="Output 4 13 2 3 2" xfId="27656"/>
    <cellStyle name="Output 4 13 2 4" xfId="16040"/>
    <cellStyle name="Output 4 13 2 4 2" xfId="31105"/>
    <cellStyle name="Output 4 13 2 5" xfId="17625"/>
    <cellStyle name="Output 4 13 2 5 2" xfId="32684"/>
    <cellStyle name="Output 4 13 2 6" xfId="19857"/>
    <cellStyle name="Output 4 13 3" xfId="7242"/>
    <cellStyle name="Output 4 13 3 2" xfId="22307"/>
    <cellStyle name="Output 4 13 4" xfId="10968"/>
    <cellStyle name="Output 4 13 4 2" xfId="26033"/>
    <cellStyle name="Output 4 13 5" xfId="14417"/>
    <cellStyle name="Output 4 13 5 2" xfId="29482"/>
    <cellStyle name="Output 4 13 6" xfId="17624"/>
    <cellStyle name="Output 4 13 6 2" xfId="32683"/>
    <cellStyle name="Output 4 13 7" xfId="8152"/>
    <cellStyle name="Output 4 13 7 2" xfId="23217"/>
    <cellStyle name="Output 4 13 8" xfId="34389"/>
    <cellStyle name="Output 4 14" xfId="2836"/>
    <cellStyle name="Output 4 14 2" xfId="4233"/>
    <cellStyle name="Output 4 14 2 2" xfId="8828"/>
    <cellStyle name="Output 4 14 2 2 2" xfId="23893"/>
    <cellStyle name="Output 4 14 2 3" xfId="12592"/>
    <cellStyle name="Output 4 14 2 3 2" xfId="27657"/>
    <cellStyle name="Output 4 14 2 4" xfId="16041"/>
    <cellStyle name="Output 4 14 2 4 2" xfId="31106"/>
    <cellStyle name="Output 4 14 2 5" xfId="17627"/>
    <cellStyle name="Output 4 14 2 5 2" xfId="32686"/>
    <cellStyle name="Output 4 14 2 6" xfId="19858"/>
    <cellStyle name="Output 4 14 3" xfId="7469"/>
    <cellStyle name="Output 4 14 3 2" xfId="22534"/>
    <cellStyle name="Output 4 14 4" xfId="11195"/>
    <cellStyle name="Output 4 14 4 2" xfId="26260"/>
    <cellStyle name="Output 4 14 5" xfId="14644"/>
    <cellStyle name="Output 4 14 5 2" xfId="29709"/>
    <cellStyle name="Output 4 14 6" xfId="17626"/>
    <cellStyle name="Output 4 14 6 2" xfId="32685"/>
    <cellStyle name="Output 4 14 7" xfId="5708"/>
    <cellStyle name="Output 4 14 7 2" xfId="20825"/>
    <cellStyle name="Output 4 14 8" xfId="34390"/>
    <cellStyle name="Output 4 15" xfId="2875"/>
    <cellStyle name="Output 4 15 2" xfId="4234"/>
    <cellStyle name="Output 4 15 2 2" xfId="8829"/>
    <cellStyle name="Output 4 15 2 2 2" xfId="23894"/>
    <cellStyle name="Output 4 15 2 3" xfId="12593"/>
    <cellStyle name="Output 4 15 2 3 2" xfId="27658"/>
    <cellStyle name="Output 4 15 2 4" xfId="16042"/>
    <cellStyle name="Output 4 15 2 4 2" xfId="31107"/>
    <cellStyle name="Output 4 15 2 5" xfId="17629"/>
    <cellStyle name="Output 4 15 2 5 2" xfId="32688"/>
    <cellStyle name="Output 4 15 2 6" xfId="19859"/>
    <cellStyle name="Output 4 15 3" xfId="7508"/>
    <cellStyle name="Output 4 15 3 2" xfId="22573"/>
    <cellStyle name="Output 4 15 4" xfId="11234"/>
    <cellStyle name="Output 4 15 4 2" xfId="26299"/>
    <cellStyle name="Output 4 15 5" xfId="14683"/>
    <cellStyle name="Output 4 15 5 2" xfId="29748"/>
    <cellStyle name="Output 4 15 6" xfId="17628"/>
    <cellStyle name="Output 4 15 6 2" xfId="32687"/>
    <cellStyle name="Output 4 15 7" xfId="5756"/>
    <cellStyle name="Output 4 15 7 2" xfId="20851"/>
    <cellStyle name="Output 4 15 8" xfId="34391"/>
    <cellStyle name="Output 4 16" xfId="4228"/>
    <cellStyle name="Output 4 16 2" xfId="8823"/>
    <cellStyle name="Output 4 16 2 2" xfId="23888"/>
    <cellStyle name="Output 4 16 3" xfId="12587"/>
    <cellStyle name="Output 4 16 3 2" xfId="27652"/>
    <cellStyle name="Output 4 16 4" xfId="16036"/>
    <cellStyle name="Output 4 16 4 2" xfId="31101"/>
    <cellStyle name="Output 4 16 5" xfId="17630"/>
    <cellStyle name="Output 4 16 5 2" xfId="32689"/>
    <cellStyle name="Output 4 16 6" xfId="19853"/>
    <cellStyle name="Output 4 17" xfId="5800"/>
    <cellStyle name="Output 4 17 2" xfId="20895"/>
    <cellStyle name="Output 4 18" xfId="9480"/>
    <cellStyle name="Output 4 18 2" xfId="24545"/>
    <cellStyle name="Output 4 19" xfId="17617"/>
    <cellStyle name="Output 4 19 2" xfId="32676"/>
    <cellStyle name="Output 4 2" xfId="1924"/>
    <cellStyle name="Output 4 2 2" xfId="4235"/>
    <cellStyle name="Output 4 2 2 2" xfId="8830"/>
    <cellStyle name="Output 4 2 2 2 2" xfId="23895"/>
    <cellStyle name="Output 4 2 2 3" xfId="12594"/>
    <cellStyle name="Output 4 2 2 3 2" xfId="27659"/>
    <cellStyle name="Output 4 2 2 4" xfId="16043"/>
    <cellStyle name="Output 4 2 2 4 2" xfId="31108"/>
    <cellStyle name="Output 4 2 2 5" xfId="17632"/>
    <cellStyle name="Output 4 2 2 5 2" xfId="32691"/>
    <cellStyle name="Output 4 2 2 6" xfId="19860"/>
    <cellStyle name="Output 4 2 3" xfId="6562"/>
    <cellStyle name="Output 4 2 3 2" xfId="21627"/>
    <cellStyle name="Output 4 2 4" xfId="10283"/>
    <cellStyle name="Output 4 2 4 2" xfId="25348"/>
    <cellStyle name="Output 4 2 5" xfId="17631"/>
    <cellStyle name="Output 4 2 5 2" xfId="32690"/>
    <cellStyle name="Output 4 2 6" xfId="34392"/>
    <cellStyle name="Output 4 20" xfId="34393"/>
    <cellStyle name="Output 4 21" xfId="35058"/>
    <cellStyle name="Output 4 22" xfId="35102"/>
    <cellStyle name="Output 4 23" xfId="35326"/>
    <cellStyle name="Output 4 24" xfId="35572"/>
    <cellStyle name="Output 4 25" xfId="35786"/>
    <cellStyle name="Output 4 26" xfId="35889"/>
    <cellStyle name="Output 4 3" xfId="2100"/>
    <cellStyle name="Output 4 3 2" xfId="4236"/>
    <cellStyle name="Output 4 3 2 2" xfId="8831"/>
    <cellStyle name="Output 4 3 2 2 2" xfId="23896"/>
    <cellStyle name="Output 4 3 2 3" xfId="12595"/>
    <cellStyle name="Output 4 3 2 3 2" xfId="27660"/>
    <cellStyle name="Output 4 3 2 4" xfId="16044"/>
    <cellStyle name="Output 4 3 2 4 2" xfId="31109"/>
    <cellStyle name="Output 4 3 2 5" xfId="17634"/>
    <cellStyle name="Output 4 3 2 5 2" xfId="32693"/>
    <cellStyle name="Output 4 3 2 6" xfId="19861"/>
    <cellStyle name="Output 4 3 3" xfId="6733"/>
    <cellStyle name="Output 4 3 3 2" xfId="21798"/>
    <cellStyle name="Output 4 3 4" xfId="10459"/>
    <cellStyle name="Output 4 3 4 2" xfId="25524"/>
    <cellStyle name="Output 4 3 5" xfId="17633"/>
    <cellStyle name="Output 4 3 5 2" xfId="32692"/>
    <cellStyle name="Output 4 3 6" xfId="34394"/>
    <cellStyle name="Output 4 4" xfId="1239"/>
    <cellStyle name="Output 4 4 2" xfId="4237"/>
    <cellStyle name="Output 4 4 2 2" xfId="8832"/>
    <cellStyle name="Output 4 4 2 2 2" xfId="23897"/>
    <cellStyle name="Output 4 4 2 3" xfId="12596"/>
    <cellStyle name="Output 4 4 2 3 2" xfId="27661"/>
    <cellStyle name="Output 4 4 2 4" xfId="16045"/>
    <cellStyle name="Output 4 4 2 4 2" xfId="31110"/>
    <cellStyle name="Output 4 4 2 5" xfId="17636"/>
    <cellStyle name="Output 4 4 2 5 2" xfId="32695"/>
    <cellStyle name="Output 4 4 2 6" xfId="19862"/>
    <cellStyle name="Output 4 4 3" xfId="5906"/>
    <cellStyle name="Output 4 4 3 2" xfId="20975"/>
    <cellStyle name="Output 4 4 4" xfId="9599"/>
    <cellStyle name="Output 4 4 4 2" xfId="24664"/>
    <cellStyle name="Output 4 4 5" xfId="13056"/>
    <cellStyle name="Output 4 4 5 2" xfId="28121"/>
    <cellStyle name="Output 4 4 6" xfId="17635"/>
    <cellStyle name="Output 4 4 6 2" xfId="32694"/>
    <cellStyle name="Output 4 4 7" xfId="16796"/>
    <cellStyle name="Output 4 4 7 2" xfId="31861"/>
    <cellStyle name="Output 4 4 8" xfId="34395"/>
    <cellStyle name="Output 4 5" xfId="1647"/>
    <cellStyle name="Output 4 5 2" xfId="4238"/>
    <cellStyle name="Output 4 5 2 2" xfId="8833"/>
    <cellStyle name="Output 4 5 2 2 2" xfId="23898"/>
    <cellStyle name="Output 4 5 2 3" xfId="12597"/>
    <cellStyle name="Output 4 5 2 3 2" xfId="27662"/>
    <cellStyle name="Output 4 5 2 4" xfId="16046"/>
    <cellStyle name="Output 4 5 2 4 2" xfId="31111"/>
    <cellStyle name="Output 4 5 2 5" xfId="17638"/>
    <cellStyle name="Output 4 5 2 5 2" xfId="32697"/>
    <cellStyle name="Output 4 5 2 6" xfId="19863"/>
    <cellStyle name="Output 4 5 3" xfId="6297"/>
    <cellStyle name="Output 4 5 3 2" xfId="21365"/>
    <cellStyle name="Output 4 5 4" xfId="10007"/>
    <cellStyle name="Output 4 5 4 2" xfId="25072"/>
    <cellStyle name="Output 4 5 5" xfId="13464"/>
    <cellStyle name="Output 4 5 5 2" xfId="28529"/>
    <cellStyle name="Output 4 5 6" xfId="17637"/>
    <cellStyle name="Output 4 5 6 2" xfId="32696"/>
    <cellStyle name="Output 4 5 7" xfId="9535"/>
    <cellStyle name="Output 4 5 7 2" xfId="24600"/>
    <cellStyle name="Output 4 5 8" xfId="34396"/>
    <cellStyle name="Output 4 6" xfId="2246"/>
    <cellStyle name="Output 4 6 2" xfId="4239"/>
    <cellStyle name="Output 4 6 2 2" xfId="8834"/>
    <cellStyle name="Output 4 6 2 2 2" xfId="23899"/>
    <cellStyle name="Output 4 6 2 3" xfId="12598"/>
    <cellStyle name="Output 4 6 2 3 2" xfId="27663"/>
    <cellStyle name="Output 4 6 2 4" xfId="16047"/>
    <cellStyle name="Output 4 6 2 4 2" xfId="31112"/>
    <cellStyle name="Output 4 6 2 5" xfId="17640"/>
    <cellStyle name="Output 4 6 2 5 2" xfId="32699"/>
    <cellStyle name="Output 4 6 2 6" xfId="19864"/>
    <cellStyle name="Output 4 6 3" xfId="6879"/>
    <cellStyle name="Output 4 6 3 2" xfId="21944"/>
    <cellStyle name="Output 4 6 4" xfId="10605"/>
    <cellStyle name="Output 4 6 4 2" xfId="25670"/>
    <cellStyle name="Output 4 6 5" xfId="14054"/>
    <cellStyle name="Output 4 6 5 2" xfId="29119"/>
    <cellStyle name="Output 4 6 6" xfId="17639"/>
    <cellStyle name="Output 4 6 6 2" xfId="32698"/>
    <cellStyle name="Output 4 6 7" xfId="8017"/>
    <cellStyle name="Output 4 6 7 2" xfId="23082"/>
    <cellStyle name="Output 4 6 8" xfId="34397"/>
    <cellStyle name="Output 4 7" xfId="2328"/>
    <cellStyle name="Output 4 7 2" xfId="4240"/>
    <cellStyle name="Output 4 7 2 2" xfId="8835"/>
    <cellStyle name="Output 4 7 2 2 2" xfId="23900"/>
    <cellStyle name="Output 4 7 2 3" xfId="12599"/>
    <cellStyle name="Output 4 7 2 3 2" xfId="27664"/>
    <cellStyle name="Output 4 7 2 4" xfId="16048"/>
    <cellStyle name="Output 4 7 2 4 2" xfId="31113"/>
    <cellStyle name="Output 4 7 2 5" xfId="17642"/>
    <cellStyle name="Output 4 7 2 5 2" xfId="32701"/>
    <cellStyle name="Output 4 7 2 6" xfId="19865"/>
    <cellStyle name="Output 4 7 3" xfId="6961"/>
    <cellStyle name="Output 4 7 3 2" xfId="22026"/>
    <cellStyle name="Output 4 7 4" xfId="10687"/>
    <cellStyle name="Output 4 7 4 2" xfId="25752"/>
    <cellStyle name="Output 4 7 5" xfId="14136"/>
    <cellStyle name="Output 4 7 5 2" xfId="29201"/>
    <cellStyle name="Output 4 7 6" xfId="17641"/>
    <cellStyle name="Output 4 7 6 2" xfId="32700"/>
    <cellStyle name="Output 4 7 7" xfId="13837"/>
    <cellStyle name="Output 4 7 7 2" xfId="28902"/>
    <cellStyle name="Output 4 7 8" xfId="34398"/>
    <cellStyle name="Output 4 8" xfId="2403"/>
    <cellStyle name="Output 4 8 2" xfId="4241"/>
    <cellStyle name="Output 4 8 2 2" xfId="8836"/>
    <cellStyle name="Output 4 8 2 2 2" xfId="23901"/>
    <cellStyle name="Output 4 8 2 3" xfId="12600"/>
    <cellStyle name="Output 4 8 2 3 2" xfId="27665"/>
    <cellStyle name="Output 4 8 2 4" xfId="16049"/>
    <cellStyle name="Output 4 8 2 4 2" xfId="31114"/>
    <cellStyle name="Output 4 8 2 5" xfId="17644"/>
    <cellStyle name="Output 4 8 2 5 2" xfId="32703"/>
    <cellStyle name="Output 4 8 2 6" xfId="19866"/>
    <cellStyle name="Output 4 8 3" xfId="7036"/>
    <cellStyle name="Output 4 8 3 2" xfId="22101"/>
    <cellStyle name="Output 4 8 4" xfId="10762"/>
    <cellStyle name="Output 4 8 4 2" xfId="25827"/>
    <cellStyle name="Output 4 8 5" xfId="14211"/>
    <cellStyle name="Output 4 8 5 2" xfId="29276"/>
    <cellStyle name="Output 4 8 6" xfId="17643"/>
    <cellStyle name="Output 4 8 6 2" xfId="32702"/>
    <cellStyle name="Output 4 8 7" xfId="8064"/>
    <cellStyle name="Output 4 8 7 2" xfId="23129"/>
    <cellStyle name="Output 4 8 8" xfId="34399"/>
    <cellStyle name="Output 4 9" xfId="2492"/>
    <cellStyle name="Output 4 9 2" xfId="4242"/>
    <cellStyle name="Output 4 9 2 2" xfId="8837"/>
    <cellStyle name="Output 4 9 2 2 2" xfId="23902"/>
    <cellStyle name="Output 4 9 2 3" xfId="12601"/>
    <cellStyle name="Output 4 9 2 3 2" xfId="27666"/>
    <cellStyle name="Output 4 9 2 4" xfId="16050"/>
    <cellStyle name="Output 4 9 2 4 2" xfId="31115"/>
    <cellStyle name="Output 4 9 2 5" xfId="17646"/>
    <cellStyle name="Output 4 9 2 5 2" xfId="32705"/>
    <cellStyle name="Output 4 9 2 6" xfId="19867"/>
    <cellStyle name="Output 4 9 3" xfId="7125"/>
    <cellStyle name="Output 4 9 3 2" xfId="22190"/>
    <cellStyle name="Output 4 9 4" xfId="10851"/>
    <cellStyle name="Output 4 9 4 2" xfId="25916"/>
    <cellStyle name="Output 4 9 5" xfId="14300"/>
    <cellStyle name="Output 4 9 5 2" xfId="29365"/>
    <cellStyle name="Output 4 9 6" xfId="17645"/>
    <cellStyle name="Output 4 9 6 2" xfId="32704"/>
    <cellStyle name="Output 4 9 7" xfId="6189"/>
    <cellStyle name="Output 4 9 7 2" xfId="21258"/>
    <cellStyle name="Output 4 9 8" xfId="34400"/>
    <cellStyle name="Output 5" xfId="1120"/>
    <cellStyle name="Output 5 10" xfId="2572"/>
    <cellStyle name="Output 5 10 2" xfId="4244"/>
    <cellStyle name="Output 5 10 2 2" xfId="8839"/>
    <cellStyle name="Output 5 10 2 2 2" xfId="23904"/>
    <cellStyle name="Output 5 10 2 3" xfId="12603"/>
    <cellStyle name="Output 5 10 2 3 2" xfId="27668"/>
    <cellStyle name="Output 5 10 2 4" xfId="16052"/>
    <cellStyle name="Output 5 10 2 4 2" xfId="31117"/>
    <cellStyle name="Output 5 10 2 5" xfId="17649"/>
    <cellStyle name="Output 5 10 2 5 2" xfId="32708"/>
    <cellStyle name="Output 5 10 2 6" xfId="19869"/>
    <cellStyle name="Output 5 10 3" xfId="7205"/>
    <cellStyle name="Output 5 10 3 2" xfId="22270"/>
    <cellStyle name="Output 5 10 4" xfId="10931"/>
    <cellStyle name="Output 5 10 4 2" xfId="25996"/>
    <cellStyle name="Output 5 10 5" xfId="14380"/>
    <cellStyle name="Output 5 10 5 2" xfId="29445"/>
    <cellStyle name="Output 5 10 6" xfId="17648"/>
    <cellStyle name="Output 5 10 6 2" xfId="32707"/>
    <cellStyle name="Output 5 10 7" xfId="5929"/>
    <cellStyle name="Output 5 10 7 2" xfId="20998"/>
    <cellStyle name="Output 5 10 8" xfId="34401"/>
    <cellStyle name="Output 5 11" xfId="2672"/>
    <cellStyle name="Output 5 11 2" xfId="4245"/>
    <cellStyle name="Output 5 11 2 2" xfId="8840"/>
    <cellStyle name="Output 5 11 2 2 2" xfId="23905"/>
    <cellStyle name="Output 5 11 2 3" xfId="12604"/>
    <cellStyle name="Output 5 11 2 3 2" xfId="27669"/>
    <cellStyle name="Output 5 11 2 4" xfId="16053"/>
    <cellStyle name="Output 5 11 2 4 2" xfId="31118"/>
    <cellStyle name="Output 5 11 2 5" xfId="17651"/>
    <cellStyle name="Output 5 11 2 5 2" xfId="32710"/>
    <cellStyle name="Output 5 11 2 6" xfId="19870"/>
    <cellStyle name="Output 5 11 3" xfId="7305"/>
    <cellStyle name="Output 5 11 3 2" xfId="22370"/>
    <cellStyle name="Output 5 11 4" xfId="11031"/>
    <cellStyle name="Output 5 11 4 2" xfId="26096"/>
    <cellStyle name="Output 5 11 5" xfId="14480"/>
    <cellStyle name="Output 5 11 5 2" xfId="29545"/>
    <cellStyle name="Output 5 11 6" xfId="17650"/>
    <cellStyle name="Output 5 11 6 2" xfId="32709"/>
    <cellStyle name="Output 5 11 7" xfId="5582"/>
    <cellStyle name="Output 5 11 7 2" xfId="20730"/>
    <cellStyle name="Output 5 11 8" xfId="34402"/>
    <cellStyle name="Output 5 12" xfId="2712"/>
    <cellStyle name="Output 5 12 2" xfId="4246"/>
    <cellStyle name="Output 5 12 2 2" xfId="8841"/>
    <cellStyle name="Output 5 12 2 2 2" xfId="23906"/>
    <cellStyle name="Output 5 12 2 3" xfId="12605"/>
    <cellStyle name="Output 5 12 2 3 2" xfId="27670"/>
    <cellStyle name="Output 5 12 2 4" xfId="16054"/>
    <cellStyle name="Output 5 12 2 4 2" xfId="31119"/>
    <cellStyle name="Output 5 12 2 5" xfId="17653"/>
    <cellStyle name="Output 5 12 2 5 2" xfId="32712"/>
    <cellStyle name="Output 5 12 2 6" xfId="19871"/>
    <cellStyle name="Output 5 12 3" xfId="7345"/>
    <cellStyle name="Output 5 12 3 2" xfId="22410"/>
    <cellStyle name="Output 5 12 4" xfId="11071"/>
    <cellStyle name="Output 5 12 4 2" xfId="26136"/>
    <cellStyle name="Output 5 12 5" xfId="14520"/>
    <cellStyle name="Output 5 12 5 2" xfId="29585"/>
    <cellStyle name="Output 5 12 6" xfId="17652"/>
    <cellStyle name="Output 5 12 6 2" xfId="32711"/>
    <cellStyle name="Output 5 12 7" xfId="5650"/>
    <cellStyle name="Output 5 12 7 2" xfId="20767"/>
    <cellStyle name="Output 5 12 8" xfId="34403"/>
    <cellStyle name="Output 5 13" xfId="2610"/>
    <cellStyle name="Output 5 13 2" xfId="4247"/>
    <cellStyle name="Output 5 13 2 2" xfId="8842"/>
    <cellStyle name="Output 5 13 2 2 2" xfId="23907"/>
    <cellStyle name="Output 5 13 2 3" xfId="12606"/>
    <cellStyle name="Output 5 13 2 3 2" xfId="27671"/>
    <cellStyle name="Output 5 13 2 4" xfId="16055"/>
    <cellStyle name="Output 5 13 2 4 2" xfId="31120"/>
    <cellStyle name="Output 5 13 2 5" xfId="17655"/>
    <cellStyle name="Output 5 13 2 5 2" xfId="32714"/>
    <cellStyle name="Output 5 13 2 6" xfId="19872"/>
    <cellStyle name="Output 5 13 3" xfId="7243"/>
    <cellStyle name="Output 5 13 3 2" xfId="22308"/>
    <cellStyle name="Output 5 13 4" xfId="10969"/>
    <cellStyle name="Output 5 13 4 2" xfId="26034"/>
    <cellStyle name="Output 5 13 5" xfId="14418"/>
    <cellStyle name="Output 5 13 5 2" xfId="29483"/>
    <cellStyle name="Output 5 13 6" xfId="17654"/>
    <cellStyle name="Output 5 13 6 2" xfId="32713"/>
    <cellStyle name="Output 5 13 7" xfId="8146"/>
    <cellStyle name="Output 5 13 7 2" xfId="23211"/>
    <cellStyle name="Output 5 13 8" xfId="34404"/>
    <cellStyle name="Output 5 14" xfId="2837"/>
    <cellStyle name="Output 5 14 2" xfId="4248"/>
    <cellStyle name="Output 5 14 2 2" xfId="8843"/>
    <cellStyle name="Output 5 14 2 2 2" xfId="23908"/>
    <cellStyle name="Output 5 14 2 3" xfId="12607"/>
    <cellStyle name="Output 5 14 2 3 2" xfId="27672"/>
    <cellStyle name="Output 5 14 2 4" xfId="16056"/>
    <cellStyle name="Output 5 14 2 4 2" xfId="31121"/>
    <cellStyle name="Output 5 14 2 5" xfId="17657"/>
    <cellStyle name="Output 5 14 2 5 2" xfId="32716"/>
    <cellStyle name="Output 5 14 2 6" xfId="19873"/>
    <cellStyle name="Output 5 14 3" xfId="7470"/>
    <cellStyle name="Output 5 14 3 2" xfId="22535"/>
    <cellStyle name="Output 5 14 4" xfId="11196"/>
    <cellStyle name="Output 5 14 4 2" xfId="26261"/>
    <cellStyle name="Output 5 14 5" xfId="14645"/>
    <cellStyle name="Output 5 14 5 2" xfId="29710"/>
    <cellStyle name="Output 5 14 6" xfId="17656"/>
    <cellStyle name="Output 5 14 6 2" xfId="32715"/>
    <cellStyle name="Output 5 14 7" xfId="13737"/>
    <cellStyle name="Output 5 14 7 2" xfId="28802"/>
    <cellStyle name="Output 5 14 8" xfId="34405"/>
    <cellStyle name="Output 5 15" xfId="2876"/>
    <cellStyle name="Output 5 15 2" xfId="4249"/>
    <cellStyle name="Output 5 15 2 2" xfId="8844"/>
    <cellStyle name="Output 5 15 2 2 2" xfId="23909"/>
    <cellStyle name="Output 5 15 2 3" xfId="12608"/>
    <cellStyle name="Output 5 15 2 3 2" xfId="27673"/>
    <cellStyle name="Output 5 15 2 4" xfId="16057"/>
    <cellStyle name="Output 5 15 2 4 2" xfId="31122"/>
    <cellStyle name="Output 5 15 2 5" xfId="17659"/>
    <cellStyle name="Output 5 15 2 5 2" xfId="32718"/>
    <cellStyle name="Output 5 15 2 6" xfId="19874"/>
    <cellStyle name="Output 5 15 3" xfId="7509"/>
    <cellStyle name="Output 5 15 3 2" xfId="22574"/>
    <cellStyle name="Output 5 15 4" xfId="11235"/>
    <cellStyle name="Output 5 15 4 2" xfId="26300"/>
    <cellStyle name="Output 5 15 5" xfId="14684"/>
    <cellStyle name="Output 5 15 5 2" xfId="29749"/>
    <cellStyle name="Output 5 15 6" xfId="17658"/>
    <cellStyle name="Output 5 15 6 2" xfId="32717"/>
    <cellStyle name="Output 5 15 7" xfId="5757"/>
    <cellStyle name="Output 5 15 7 2" xfId="20852"/>
    <cellStyle name="Output 5 15 8" xfId="34406"/>
    <cellStyle name="Output 5 16" xfId="4243"/>
    <cellStyle name="Output 5 16 2" xfId="8838"/>
    <cellStyle name="Output 5 16 2 2" xfId="23903"/>
    <cellStyle name="Output 5 16 3" xfId="12602"/>
    <cellStyle name="Output 5 16 3 2" xfId="27667"/>
    <cellStyle name="Output 5 16 4" xfId="16051"/>
    <cellStyle name="Output 5 16 4 2" xfId="31116"/>
    <cellStyle name="Output 5 16 5" xfId="17660"/>
    <cellStyle name="Output 5 16 5 2" xfId="32719"/>
    <cellStyle name="Output 5 16 6" xfId="19868"/>
    <cellStyle name="Output 5 17" xfId="5801"/>
    <cellStyle name="Output 5 17 2" xfId="20896"/>
    <cellStyle name="Output 5 18" xfId="9481"/>
    <cellStyle name="Output 5 18 2" xfId="24546"/>
    <cellStyle name="Output 5 19" xfId="17647"/>
    <cellStyle name="Output 5 19 2" xfId="32706"/>
    <cellStyle name="Output 5 2" xfId="1923"/>
    <cellStyle name="Output 5 2 2" xfId="4250"/>
    <cellStyle name="Output 5 2 2 2" xfId="8845"/>
    <cellStyle name="Output 5 2 2 2 2" xfId="23910"/>
    <cellStyle name="Output 5 2 2 3" xfId="12609"/>
    <cellStyle name="Output 5 2 2 3 2" xfId="27674"/>
    <cellStyle name="Output 5 2 2 4" xfId="16058"/>
    <cellStyle name="Output 5 2 2 4 2" xfId="31123"/>
    <cellStyle name="Output 5 2 2 5" xfId="17662"/>
    <cellStyle name="Output 5 2 2 5 2" xfId="32721"/>
    <cellStyle name="Output 5 2 2 6" xfId="19875"/>
    <cellStyle name="Output 5 2 3" xfId="6561"/>
    <cellStyle name="Output 5 2 3 2" xfId="21626"/>
    <cellStyle name="Output 5 2 4" xfId="10282"/>
    <cellStyle name="Output 5 2 4 2" xfId="25347"/>
    <cellStyle name="Output 5 2 5" xfId="17661"/>
    <cellStyle name="Output 5 2 5 2" xfId="32720"/>
    <cellStyle name="Output 5 2 6" xfId="34407"/>
    <cellStyle name="Output 5 20" xfId="34408"/>
    <cellStyle name="Output 5 21" xfId="35059"/>
    <cellStyle name="Output 5 22" xfId="34870"/>
    <cellStyle name="Output 5 23" xfId="35174"/>
    <cellStyle name="Output 5 24" xfId="35402"/>
    <cellStyle name="Output 5 25" xfId="35664"/>
    <cellStyle name="Output 5 26" xfId="35896"/>
    <cellStyle name="Output 5 3" xfId="2101"/>
    <cellStyle name="Output 5 3 2" xfId="4251"/>
    <cellStyle name="Output 5 3 2 2" xfId="8846"/>
    <cellStyle name="Output 5 3 2 2 2" xfId="23911"/>
    <cellStyle name="Output 5 3 2 3" xfId="12610"/>
    <cellStyle name="Output 5 3 2 3 2" xfId="27675"/>
    <cellStyle name="Output 5 3 2 4" xfId="16059"/>
    <cellStyle name="Output 5 3 2 4 2" xfId="31124"/>
    <cellStyle name="Output 5 3 2 5" xfId="17664"/>
    <cellStyle name="Output 5 3 2 5 2" xfId="32723"/>
    <cellStyle name="Output 5 3 2 6" xfId="19876"/>
    <cellStyle name="Output 5 3 3" xfId="6734"/>
    <cellStyle name="Output 5 3 3 2" xfId="21799"/>
    <cellStyle name="Output 5 3 4" xfId="10460"/>
    <cellStyle name="Output 5 3 4 2" xfId="25525"/>
    <cellStyle name="Output 5 3 5" xfId="17663"/>
    <cellStyle name="Output 5 3 5 2" xfId="32722"/>
    <cellStyle name="Output 5 3 6" xfId="34409"/>
    <cellStyle name="Output 5 4" xfId="1793"/>
    <cellStyle name="Output 5 4 2" xfId="4252"/>
    <cellStyle name="Output 5 4 2 2" xfId="8847"/>
    <cellStyle name="Output 5 4 2 2 2" xfId="23912"/>
    <cellStyle name="Output 5 4 2 3" xfId="12611"/>
    <cellStyle name="Output 5 4 2 3 2" xfId="27676"/>
    <cellStyle name="Output 5 4 2 4" xfId="16060"/>
    <cellStyle name="Output 5 4 2 4 2" xfId="31125"/>
    <cellStyle name="Output 5 4 2 5" xfId="17666"/>
    <cellStyle name="Output 5 4 2 5 2" xfId="32725"/>
    <cellStyle name="Output 5 4 2 6" xfId="19877"/>
    <cellStyle name="Output 5 4 3" xfId="6433"/>
    <cellStyle name="Output 5 4 3 2" xfId="21501"/>
    <cellStyle name="Output 5 4 4" xfId="10153"/>
    <cellStyle name="Output 5 4 4 2" xfId="25218"/>
    <cellStyle name="Output 5 4 5" xfId="13610"/>
    <cellStyle name="Output 5 4 5 2" xfId="28675"/>
    <cellStyle name="Output 5 4 6" xfId="17665"/>
    <cellStyle name="Output 5 4 6 2" xfId="32724"/>
    <cellStyle name="Output 5 4 7" xfId="9376"/>
    <cellStyle name="Output 5 4 7 2" xfId="24441"/>
    <cellStyle name="Output 5 4 8" xfId="34410"/>
    <cellStyle name="Output 5 5" xfId="1648"/>
    <cellStyle name="Output 5 5 2" xfId="4253"/>
    <cellStyle name="Output 5 5 2 2" xfId="8848"/>
    <cellStyle name="Output 5 5 2 2 2" xfId="23913"/>
    <cellStyle name="Output 5 5 2 3" xfId="12612"/>
    <cellStyle name="Output 5 5 2 3 2" xfId="27677"/>
    <cellStyle name="Output 5 5 2 4" xfId="16061"/>
    <cellStyle name="Output 5 5 2 4 2" xfId="31126"/>
    <cellStyle name="Output 5 5 2 5" xfId="17668"/>
    <cellStyle name="Output 5 5 2 5 2" xfId="32727"/>
    <cellStyle name="Output 5 5 2 6" xfId="19878"/>
    <cellStyle name="Output 5 5 3" xfId="6298"/>
    <cellStyle name="Output 5 5 3 2" xfId="21366"/>
    <cellStyle name="Output 5 5 4" xfId="10008"/>
    <cellStyle name="Output 5 5 4 2" xfId="25073"/>
    <cellStyle name="Output 5 5 5" xfId="13465"/>
    <cellStyle name="Output 5 5 5 2" xfId="28530"/>
    <cellStyle name="Output 5 5 6" xfId="17667"/>
    <cellStyle name="Output 5 5 6 2" xfId="32726"/>
    <cellStyle name="Output 5 5 7" xfId="9534"/>
    <cellStyle name="Output 5 5 7 2" xfId="24599"/>
    <cellStyle name="Output 5 5 8" xfId="34411"/>
    <cellStyle name="Output 5 6" xfId="2247"/>
    <cellStyle name="Output 5 6 2" xfId="4254"/>
    <cellStyle name="Output 5 6 2 2" xfId="8849"/>
    <cellStyle name="Output 5 6 2 2 2" xfId="23914"/>
    <cellStyle name="Output 5 6 2 3" xfId="12613"/>
    <cellStyle name="Output 5 6 2 3 2" xfId="27678"/>
    <cellStyle name="Output 5 6 2 4" xfId="16062"/>
    <cellStyle name="Output 5 6 2 4 2" xfId="31127"/>
    <cellStyle name="Output 5 6 2 5" xfId="17670"/>
    <cellStyle name="Output 5 6 2 5 2" xfId="32729"/>
    <cellStyle name="Output 5 6 2 6" xfId="19879"/>
    <cellStyle name="Output 5 6 3" xfId="6880"/>
    <cellStyle name="Output 5 6 3 2" xfId="21945"/>
    <cellStyle name="Output 5 6 4" xfId="10606"/>
    <cellStyle name="Output 5 6 4 2" xfId="25671"/>
    <cellStyle name="Output 5 6 5" xfId="14055"/>
    <cellStyle name="Output 5 6 5 2" xfId="29120"/>
    <cellStyle name="Output 5 6 6" xfId="17669"/>
    <cellStyle name="Output 5 6 6 2" xfId="32728"/>
    <cellStyle name="Output 5 6 7" xfId="8011"/>
    <cellStyle name="Output 5 6 7 2" xfId="23076"/>
    <cellStyle name="Output 5 6 8" xfId="34412"/>
    <cellStyle name="Output 5 7" xfId="2329"/>
    <cellStyle name="Output 5 7 2" xfId="4255"/>
    <cellStyle name="Output 5 7 2 2" xfId="8850"/>
    <cellStyle name="Output 5 7 2 2 2" xfId="23915"/>
    <cellStyle name="Output 5 7 2 3" xfId="12614"/>
    <cellStyle name="Output 5 7 2 3 2" xfId="27679"/>
    <cellStyle name="Output 5 7 2 4" xfId="16063"/>
    <cellStyle name="Output 5 7 2 4 2" xfId="31128"/>
    <cellStyle name="Output 5 7 2 5" xfId="17672"/>
    <cellStyle name="Output 5 7 2 5 2" xfId="32731"/>
    <cellStyle name="Output 5 7 2 6" xfId="19880"/>
    <cellStyle name="Output 5 7 3" xfId="6962"/>
    <cellStyle name="Output 5 7 3 2" xfId="22027"/>
    <cellStyle name="Output 5 7 4" xfId="10688"/>
    <cellStyle name="Output 5 7 4 2" xfId="25753"/>
    <cellStyle name="Output 5 7 5" xfId="14137"/>
    <cellStyle name="Output 5 7 5 2" xfId="29202"/>
    <cellStyle name="Output 5 7 6" xfId="17671"/>
    <cellStyle name="Output 5 7 6 2" xfId="32730"/>
    <cellStyle name="Output 5 7 7" xfId="9283"/>
    <cellStyle name="Output 5 7 7 2" xfId="24348"/>
    <cellStyle name="Output 5 7 8" xfId="34413"/>
    <cellStyle name="Output 5 8" xfId="2404"/>
    <cellStyle name="Output 5 8 2" xfId="4256"/>
    <cellStyle name="Output 5 8 2 2" xfId="8851"/>
    <cellStyle name="Output 5 8 2 2 2" xfId="23916"/>
    <cellStyle name="Output 5 8 2 3" xfId="12615"/>
    <cellStyle name="Output 5 8 2 3 2" xfId="27680"/>
    <cellStyle name="Output 5 8 2 4" xfId="16064"/>
    <cellStyle name="Output 5 8 2 4 2" xfId="31129"/>
    <cellStyle name="Output 5 8 2 5" xfId="17674"/>
    <cellStyle name="Output 5 8 2 5 2" xfId="32733"/>
    <cellStyle name="Output 5 8 2 6" xfId="19881"/>
    <cellStyle name="Output 5 8 3" xfId="7037"/>
    <cellStyle name="Output 5 8 3 2" xfId="22102"/>
    <cellStyle name="Output 5 8 4" xfId="10763"/>
    <cellStyle name="Output 5 8 4 2" xfId="25828"/>
    <cellStyle name="Output 5 8 5" xfId="14212"/>
    <cellStyle name="Output 5 8 5 2" xfId="29277"/>
    <cellStyle name="Output 5 8 6" xfId="17673"/>
    <cellStyle name="Output 5 8 6 2" xfId="32732"/>
    <cellStyle name="Output 5 8 7" xfId="6149"/>
    <cellStyle name="Output 5 8 7 2" xfId="21218"/>
    <cellStyle name="Output 5 8 8" xfId="34414"/>
    <cellStyle name="Output 5 9" xfId="2493"/>
    <cellStyle name="Output 5 9 2" xfId="4257"/>
    <cellStyle name="Output 5 9 2 2" xfId="8852"/>
    <cellStyle name="Output 5 9 2 2 2" xfId="23917"/>
    <cellStyle name="Output 5 9 2 3" xfId="12616"/>
    <cellStyle name="Output 5 9 2 3 2" xfId="27681"/>
    <cellStyle name="Output 5 9 2 4" xfId="16065"/>
    <cellStyle name="Output 5 9 2 4 2" xfId="31130"/>
    <cellStyle name="Output 5 9 2 5" xfId="17676"/>
    <cellStyle name="Output 5 9 2 5 2" xfId="32735"/>
    <cellStyle name="Output 5 9 2 6" xfId="19882"/>
    <cellStyle name="Output 5 9 3" xfId="7126"/>
    <cellStyle name="Output 5 9 3 2" xfId="22191"/>
    <cellStyle name="Output 5 9 4" xfId="10852"/>
    <cellStyle name="Output 5 9 4 2" xfId="25917"/>
    <cellStyle name="Output 5 9 5" xfId="14301"/>
    <cellStyle name="Output 5 9 5 2" xfId="29366"/>
    <cellStyle name="Output 5 9 6" xfId="17675"/>
    <cellStyle name="Output 5 9 6 2" xfId="32734"/>
    <cellStyle name="Output 5 9 7" xfId="6457"/>
    <cellStyle name="Output 5 9 7 2" xfId="21525"/>
    <cellStyle name="Output 5 9 8" xfId="34415"/>
    <cellStyle name="Output 6" xfId="1121"/>
    <cellStyle name="Output 6 10" xfId="2573"/>
    <cellStyle name="Output 6 10 2" xfId="4259"/>
    <cellStyle name="Output 6 10 2 2" xfId="8854"/>
    <cellStyle name="Output 6 10 2 2 2" xfId="23919"/>
    <cellStyle name="Output 6 10 2 3" xfId="12618"/>
    <cellStyle name="Output 6 10 2 3 2" xfId="27683"/>
    <cellStyle name="Output 6 10 2 4" xfId="16067"/>
    <cellStyle name="Output 6 10 2 4 2" xfId="31132"/>
    <cellStyle name="Output 6 10 2 5" xfId="17679"/>
    <cellStyle name="Output 6 10 2 5 2" xfId="32738"/>
    <cellStyle name="Output 6 10 2 6" xfId="19884"/>
    <cellStyle name="Output 6 10 3" xfId="7206"/>
    <cellStyle name="Output 6 10 3 2" xfId="22271"/>
    <cellStyle name="Output 6 10 4" xfId="10932"/>
    <cellStyle name="Output 6 10 4 2" xfId="25997"/>
    <cellStyle name="Output 6 10 5" xfId="14381"/>
    <cellStyle name="Output 6 10 5 2" xfId="29446"/>
    <cellStyle name="Output 6 10 6" xfId="17678"/>
    <cellStyle name="Output 6 10 6 2" xfId="32737"/>
    <cellStyle name="Output 6 10 7" xfId="8137"/>
    <cellStyle name="Output 6 10 7 2" xfId="23202"/>
    <cellStyle name="Output 6 10 8" xfId="34416"/>
    <cellStyle name="Output 6 11" xfId="2673"/>
    <cellStyle name="Output 6 11 2" xfId="4260"/>
    <cellStyle name="Output 6 11 2 2" xfId="8855"/>
    <cellStyle name="Output 6 11 2 2 2" xfId="23920"/>
    <cellStyle name="Output 6 11 2 3" xfId="12619"/>
    <cellStyle name="Output 6 11 2 3 2" xfId="27684"/>
    <cellStyle name="Output 6 11 2 4" xfId="16068"/>
    <cellStyle name="Output 6 11 2 4 2" xfId="31133"/>
    <cellStyle name="Output 6 11 2 5" xfId="17681"/>
    <cellStyle name="Output 6 11 2 5 2" xfId="32740"/>
    <cellStyle name="Output 6 11 2 6" xfId="19885"/>
    <cellStyle name="Output 6 11 3" xfId="7306"/>
    <cellStyle name="Output 6 11 3 2" xfId="22371"/>
    <cellStyle name="Output 6 11 4" xfId="11032"/>
    <cellStyle name="Output 6 11 4 2" xfId="26097"/>
    <cellStyle name="Output 6 11 5" xfId="14481"/>
    <cellStyle name="Output 6 11 5 2" xfId="29546"/>
    <cellStyle name="Output 6 11 6" xfId="17680"/>
    <cellStyle name="Output 6 11 6 2" xfId="32739"/>
    <cellStyle name="Output 6 11 7" xfId="5583"/>
    <cellStyle name="Output 6 11 7 2" xfId="20731"/>
    <cellStyle name="Output 6 11 8" xfId="34417"/>
    <cellStyle name="Output 6 12" xfId="2713"/>
    <cellStyle name="Output 6 12 2" xfId="4261"/>
    <cellStyle name="Output 6 12 2 2" xfId="8856"/>
    <cellStyle name="Output 6 12 2 2 2" xfId="23921"/>
    <cellStyle name="Output 6 12 2 3" xfId="12620"/>
    <cellStyle name="Output 6 12 2 3 2" xfId="27685"/>
    <cellStyle name="Output 6 12 2 4" xfId="16069"/>
    <cellStyle name="Output 6 12 2 4 2" xfId="31134"/>
    <cellStyle name="Output 6 12 2 5" xfId="17683"/>
    <cellStyle name="Output 6 12 2 5 2" xfId="32742"/>
    <cellStyle name="Output 6 12 2 6" xfId="19886"/>
    <cellStyle name="Output 6 12 3" xfId="7346"/>
    <cellStyle name="Output 6 12 3 2" xfId="22411"/>
    <cellStyle name="Output 6 12 4" xfId="11072"/>
    <cellStyle name="Output 6 12 4 2" xfId="26137"/>
    <cellStyle name="Output 6 12 5" xfId="14521"/>
    <cellStyle name="Output 6 12 5 2" xfId="29586"/>
    <cellStyle name="Output 6 12 6" xfId="17682"/>
    <cellStyle name="Output 6 12 6 2" xfId="32741"/>
    <cellStyle name="Output 6 12 7" xfId="5651"/>
    <cellStyle name="Output 6 12 7 2" xfId="20768"/>
    <cellStyle name="Output 6 12 8" xfId="34418"/>
    <cellStyle name="Output 6 13" xfId="2611"/>
    <cellStyle name="Output 6 13 2" xfId="4262"/>
    <cellStyle name="Output 6 13 2 2" xfId="8857"/>
    <cellStyle name="Output 6 13 2 2 2" xfId="23922"/>
    <cellStyle name="Output 6 13 2 3" xfId="12621"/>
    <cellStyle name="Output 6 13 2 3 2" xfId="27686"/>
    <cellStyle name="Output 6 13 2 4" xfId="16070"/>
    <cellStyle name="Output 6 13 2 4 2" xfId="31135"/>
    <cellStyle name="Output 6 13 2 5" xfId="17685"/>
    <cellStyle name="Output 6 13 2 5 2" xfId="32744"/>
    <cellStyle name="Output 6 13 2 6" xfId="19887"/>
    <cellStyle name="Output 6 13 3" xfId="7244"/>
    <cellStyle name="Output 6 13 3 2" xfId="22309"/>
    <cellStyle name="Output 6 13 4" xfId="10970"/>
    <cellStyle name="Output 6 13 4 2" xfId="26035"/>
    <cellStyle name="Output 6 13 5" xfId="14419"/>
    <cellStyle name="Output 6 13 5 2" xfId="29484"/>
    <cellStyle name="Output 6 13 6" xfId="17684"/>
    <cellStyle name="Output 6 13 6 2" xfId="32743"/>
    <cellStyle name="Output 6 13 7" xfId="6608"/>
    <cellStyle name="Output 6 13 7 2" xfId="21673"/>
    <cellStyle name="Output 6 13 8" xfId="34419"/>
    <cellStyle name="Output 6 14" xfId="2838"/>
    <cellStyle name="Output 6 14 2" xfId="4263"/>
    <cellStyle name="Output 6 14 2 2" xfId="8858"/>
    <cellStyle name="Output 6 14 2 2 2" xfId="23923"/>
    <cellStyle name="Output 6 14 2 3" xfId="12622"/>
    <cellStyle name="Output 6 14 2 3 2" xfId="27687"/>
    <cellStyle name="Output 6 14 2 4" xfId="16071"/>
    <cellStyle name="Output 6 14 2 4 2" xfId="31136"/>
    <cellStyle name="Output 6 14 2 5" xfId="17687"/>
    <cellStyle name="Output 6 14 2 5 2" xfId="32746"/>
    <cellStyle name="Output 6 14 2 6" xfId="19888"/>
    <cellStyle name="Output 6 14 3" xfId="7471"/>
    <cellStyle name="Output 6 14 3 2" xfId="22536"/>
    <cellStyle name="Output 6 14 4" xfId="11197"/>
    <cellStyle name="Output 6 14 4 2" xfId="26262"/>
    <cellStyle name="Output 6 14 5" xfId="14646"/>
    <cellStyle name="Output 6 14 5 2" xfId="29711"/>
    <cellStyle name="Output 6 14 6" xfId="17686"/>
    <cellStyle name="Output 6 14 6 2" xfId="32745"/>
    <cellStyle name="Output 6 14 7" xfId="13913"/>
    <cellStyle name="Output 6 14 7 2" xfId="28978"/>
    <cellStyle name="Output 6 14 8" xfId="34420"/>
    <cellStyle name="Output 6 15" xfId="2877"/>
    <cellStyle name="Output 6 15 2" xfId="4264"/>
    <cellStyle name="Output 6 15 2 2" xfId="8859"/>
    <cellStyle name="Output 6 15 2 2 2" xfId="23924"/>
    <cellStyle name="Output 6 15 2 3" xfId="12623"/>
    <cellStyle name="Output 6 15 2 3 2" xfId="27688"/>
    <cellStyle name="Output 6 15 2 4" xfId="16072"/>
    <cellStyle name="Output 6 15 2 4 2" xfId="31137"/>
    <cellStyle name="Output 6 15 2 5" xfId="17689"/>
    <cellStyle name="Output 6 15 2 5 2" xfId="32748"/>
    <cellStyle name="Output 6 15 2 6" xfId="19889"/>
    <cellStyle name="Output 6 15 3" xfId="7510"/>
    <cellStyle name="Output 6 15 3 2" xfId="22575"/>
    <cellStyle name="Output 6 15 4" xfId="11236"/>
    <cellStyle name="Output 6 15 4 2" xfId="26301"/>
    <cellStyle name="Output 6 15 5" xfId="14685"/>
    <cellStyle name="Output 6 15 5 2" xfId="29750"/>
    <cellStyle name="Output 6 15 6" xfId="17688"/>
    <cellStyle name="Output 6 15 6 2" xfId="32747"/>
    <cellStyle name="Output 6 15 7" xfId="5758"/>
    <cellStyle name="Output 6 15 7 2" xfId="20853"/>
    <cellStyle name="Output 6 15 8" xfId="34421"/>
    <cellStyle name="Output 6 16" xfId="4258"/>
    <cellStyle name="Output 6 16 2" xfId="8853"/>
    <cellStyle name="Output 6 16 2 2" xfId="23918"/>
    <cellStyle name="Output 6 16 3" xfId="12617"/>
    <cellStyle name="Output 6 16 3 2" xfId="27682"/>
    <cellStyle name="Output 6 16 4" xfId="16066"/>
    <cellStyle name="Output 6 16 4 2" xfId="31131"/>
    <cellStyle name="Output 6 16 5" xfId="17690"/>
    <cellStyle name="Output 6 16 5 2" xfId="32749"/>
    <cellStyle name="Output 6 16 6" xfId="19883"/>
    <cellStyle name="Output 6 17" xfId="5802"/>
    <cellStyle name="Output 6 17 2" xfId="20897"/>
    <cellStyle name="Output 6 18" xfId="9482"/>
    <cellStyle name="Output 6 18 2" xfId="24547"/>
    <cellStyle name="Output 6 19" xfId="17677"/>
    <cellStyle name="Output 6 19 2" xfId="32736"/>
    <cellStyle name="Output 6 2" xfId="1922"/>
    <cellStyle name="Output 6 2 2" xfId="4265"/>
    <cellStyle name="Output 6 2 2 2" xfId="8860"/>
    <cellStyle name="Output 6 2 2 2 2" xfId="23925"/>
    <cellStyle name="Output 6 2 2 3" xfId="12624"/>
    <cellStyle name="Output 6 2 2 3 2" xfId="27689"/>
    <cellStyle name="Output 6 2 2 4" xfId="16073"/>
    <cellStyle name="Output 6 2 2 4 2" xfId="31138"/>
    <cellStyle name="Output 6 2 2 5" xfId="17692"/>
    <cellStyle name="Output 6 2 2 5 2" xfId="32751"/>
    <cellStyle name="Output 6 2 2 6" xfId="19890"/>
    <cellStyle name="Output 6 2 3" xfId="6560"/>
    <cellStyle name="Output 6 2 3 2" xfId="21625"/>
    <cellStyle name="Output 6 2 4" xfId="10281"/>
    <cellStyle name="Output 6 2 4 2" xfId="25346"/>
    <cellStyle name="Output 6 2 5" xfId="17691"/>
    <cellStyle name="Output 6 2 5 2" xfId="32750"/>
    <cellStyle name="Output 6 2 6" xfId="34422"/>
    <cellStyle name="Output 6 20" xfId="34423"/>
    <cellStyle name="Output 6 21" xfId="35060"/>
    <cellStyle name="Output 6 22" xfId="34869"/>
    <cellStyle name="Output 6 23" xfId="35354"/>
    <cellStyle name="Output 6 24" xfId="35605"/>
    <cellStyle name="Output 6 25" xfId="35807"/>
    <cellStyle name="Output 6 26" xfId="35903"/>
    <cellStyle name="Output 6 3" xfId="2102"/>
    <cellStyle name="Output 6 3 2" xfId="4266"/>
    <cellStyle name="Output 6 3 2 2" xfId="8861"/>
    <cellStyle name="Output 6 3 2 2 2" xfId="23926"/>
    <cellStyle name="Output 6 3 2 3" xfId="12625"/>
    <cellStyle name="Output 6 3 2 3 2" xfId="27690"/>
    <cellStyle name="Output 6 3 2 4" xfId="16074"/>
    <cellStyle name="Output 6 3 2 4 2" xfId="31139"/>
    <cellStyle name="Output 6 3 2 5" xfId="17694"/>
    <cellStyle name="Output 6 3 2 5 2" xfId="32753"/>
    <cellStyle name="Output 6 3 2 6" xfId="19891"/>
    <cellStyle name="Output 6 3 3" xfId="6735"/>
    <cellStyle name="Output 6 3 3 2" xfId="21800"/>
    <cellStyle name="Output 6 3 4" xfId="10461"/>
    <cellStyle name="Output 6 3 4 2" xfId="25526"/>
    <cellStyle name="Output 6 3 5" xfId="17693"/>
    <cellStyle name="Output 6 3 5 2" xfId="32752"/>
    <cellStyle name="Output 6 3 6" xfId="34424"/>
    <cellStyle name="Output 6 4" xfId="1697"/>
    <cellStyle name="Output 6 4 2" xfId="4267"/>
    <cellStyle name="Output 6 4 2 2" xfId="8862"/>
    <cellStyle name="Output 6 4 2 2 2" xfId="23927"/>
    <cellStyle name="Output 6 4 2 3" xfId="12626"/>
    <cellStyle name="Output 6 4 2 3 2" xfId="27691"/>
    <cellStyle name="Output 6 4 2 4" xfId="16075"/>
    <cellStyle name="Output 6 4 2 4 2" xfId="31140"/>
    <cellStyle name="Output 6 4 2 5" xfId="17696"/>
    <cellStyle name="Output 6 4 2 5 2" xfId="32755"/>
    <cellStyle name="Output 6 4 2 6" xfId="19892"/>
    <cellStyle name="Output 6 4 3" xfId="6346"/>
    <cellStyle name="Output 6 4 3 2" xfId="21414"/>
    <cellStyle name="Output 6 4 4" xfId="10057"/>
    <cellStyle name="Output 6 4 4 2" xfId="25122"/>
    <cellStyle name="Output 6 4 5" xfId="13514"/>
    <cellStyle name="Output 6 4 5 2" xfId="28579"/>
    <cellStyle name="Output 6 4 6" xfId="17695"/>
    <cellStyle name="Output 6 4 6 2" xfId="32754"/>
    <cellStyle name="Output 6 4 7" xfId="10277"/>
    <cellStyle name="Output 6 4 7 2" xfId="25342"/>
    <cellStyle name="Output 6 4 8" xfId="34425"/>
    <cellStyle name="Output 6 5" xfId="1649"/>
    <cellStyle name="Output 6 5 2" xfId="4268"/>
    <cellStyle name="Output 6 5 2 2" xfId="8863"/>
    <cellStyle name="Output 6 5 2 2 2" xfId="23928"/>
    <cellStyle name="Output 6 5 2 3" xfId="12627"/>
    <cellStyle name="Output 6 5 2 3 2" xfId="27692"/>
    <cellStyle name="Output 6 5 2 4" xfId="16076"/>
    <cellStyle name="Output 6 5 2 4 2" xfId="31141"/>
    <cellStyle name="Output 6 5 2 5" xfId="17698"/>
    <cellStyle name="Output 6 5 2 5 2" xfId="32757"/>
    <cellStyle name="Output 6 5 2 6" xfId="19893"/>
    <cellStyle name="Output 6 5 3" xfId="6299"/>
    <cellStyle name="Output 6 5 3 2" xfId="21367"/>
    <cellStyle name="Output 6 5 4" xfId="10009"/>
    <cellStyle name="Output 6 5 4 2" xfId="25074"/>
    <cellStyle name="Output 6 5 5" xfId="13466"/>
    <cellStyle name="Output 6 5 5 2" xfId="28531"/>
    <cellStyle name="Output 6 5 6" xfId="17697"/>
    <cellStyle name="Output 6 5 6 2" xfId="32756"/>
    <cellStyle name="Output 6 5 7" xfId="9533"/>
    <cellStyle name="Output 6 5 7 2" xfId="24598"/>
    <cellStyle name="Output 6 5 8" xfId="34426"/>
    <cellStyle name="Output 6 6" xfId="2248"/>
    <cellStyle name="Output 6 6 2" xfId="4269"/>
    <cellStyle name="Output 6 6 2 2" xfId="8864"/>
    <cellStyle name="Output 6 6 2 2 2" xfId="23929"/>
    <cellStyle name="Output 6 6 2 3" xfId="12628"/>
    <cellStyle name="Output 6 6 2 3 2" xfId="27693"/>
    <cellStyle name="Output 6 6 2 4" xfId="16077"/>
    <cellStyle name="Output 6 6 2 4 2" xfId="31142"/>
    <cellStyle name="Output 6 6 2 5" xfId="17700"/>
    <cellStyle name="Output 6 6 2 5 2" xfId="32759"/>
    <cellStyle name="Output 6 6 2 6" xfId="19894"/>
    <cellStyle name="Output 6 6 3" xfId="6881"/>
    <cellStyle name="Output 6 6 3 2" xfId="21946"/>
    <cellStyle name="Output 6 6 4" xfId="10607"/>
    <cellStyle name="Output 6 6 4 2" xfId="25672"/>
    <cellStyle name="Output 6 6 5" xfId="14056"/>
    <cellStyle name="Output 6 6 5 2" xfId="29121"/>
    <cellStyle name="Output 6 6 6" xfId="17699"/>
    <cellStyle name="Output 6 6 6 2" xfId="32758"/>
    <cellStyle name="Output 6 6 7" xfId="6616"/>
    <cellStyle name="Output 6 6 7 2" xfId="21681"/>
    <cellStyle name="Output 6 6 8" xfId="34427"/>
    <cellStyle name="Output 6 7" xfId="2330"/>
    <cellStyle name="Output 6 7 2" xfId="4270"/>
    <cellStyle name="Output 6 7 2 2" xfId="8865"/>
    <cellStyle name="Output 6 7 2 2 2" xfId="23930"/>
    <cellStyle name="Output 6 7 2 3" xfId="12629"/>
    <cellStyle name="Output 6 7 2 3 2" xfId="27694"/>
    <cellStyle name="Output 6 7 2 4" xfId="16078"/>
    <cellStyle name="Output 6 7 2 4 2" xfId="31143"/>
    <cellStyle name="Output 6 7 2 5" xfId="17702"/>
    <cellStyle name="Output 6 7 2 5 2" xfId="32761"/>
    <cellStyle name="Output 6 7 2 6" xfId="19895"/>
    <cellStyle name="Output 6 7 3" xfId="6963"/>
    <cellStyle name="Output 6 7 3 2" xfId="22028"/>
    <cellStyle name="Output 6 7 4" xfId="10689"/>
    <cellStyle name="Output 6 7 4 2" xfId="25754"/>
    <cellStyle name="Output 6 7 5" xfId="14138"/>
    <cellStyle name="Output 6 7 5 2" xfId="29203"/>
    <cellStyle name="Output 6 7 6" xfId="17701"/>
    <cellStyle name="Output 6 7 6 2" xfId="32760"/>
    <cellStyle name="Output 6 7 7" xfId="6617"/>
    <cellStyle name="Output 6 7 7 2" xfId="21682"/>
    <cellStyle name="Output 6 7 8" xfId="34428"/>
    <cellStyle name="Output 6 8" xfId="2405"/>
    <cellStyle name="Output 6 8 2" xfId="4271"/>
    <cellStyle name="Output 6 8 2 2" xfId="8866"/>
    <cellStyle name="Output 6 8 2 2 2" xfId="23931"/>
    <cellStyle name="Output 6 8 2 3" xfId="12630"/>
    <cellStyle name="Output 6 8 2 3 2" xfId="27695"/>
    <cellStyle name="Output 6 8 2 4" xfId="16079"/>
    <cellStyle name="Output 6 8 2 4 2" xfId="31144"/>
    <cellStyle name="Output 6 8 2 5" xfId="17704"/>
    <cellStyle name="Output 6 8 2 5 2" xfId="32763"/>
    <cellStyle name="Output 6 8 2 6" xfId="19896"/>
    <cellStyle name="Output 6 8 3" xfId="7038"/>
    <cellStyle name="Output 6 8 3 2" xfId="22103"/>
    <cellStyle name="Output 6 8 4" xfId="10764"/>
    <cellStyle name="Output 6 8 4 2" xfId="25829"/>
    <cellStyle name="Output 6 8 5" xfId="14213"/>
    <cellStyle name="Output 6 8 5 2" xfId="29278"/>
    <cellStyle name="Output 6 8 6" xfId="17703"/>
    <cellStyle name="Output 6 8 6 2" xfId="32762"/>
    <cellStyle name="Output 6 8 7" xfId="8065"/>
    <cellStyle name="Output 6 8 7 2" xfId="23130"/>
    <cellStyle name="Output 6 8 8" xfId="34429"/>
    <cellStyle name="Output 6 9" xfId="2494"/>
    <cellStyle name="Output 6 9 2" xfId="4272"/>
    <cellStyle name="Output 6 9 2 2" xfId="8867"/>
    <cellStyle name="Output 6 9 2 2 2" xfId="23932"/>
    <cellStyle name="Output 6 9 2 3" xfId="12631"/>
    <cellStyle name="Output 6 9 2 3 2" xfId="27696"/>
    <cellStyle name="Output 6 9 2 4" xfId="16080"/>
    <cellStyle name="Output 6 9 2 4 2" xfId="31145"/>
    <cellStyle name="Output 6 9 2 5" xfId="17706"/>
    <cellStyle name="Output 6 9 2 5 2" xfId="32765"/>
    <cellStyle name="Output 6 9 2 6" xfId="19897"/>
    <cellStyle name="Output 6 9 3" xfId="7127"/>
    <cellStyle name="Output 6 9 3 2" xfId="22192"/>
    <cellStyle name="Output 6 9 4" xfId="10853"/>
    <cellStyle name="Output 6 9 4 2" xfId="25918"/>
    <cellStyle name="Output 6 9 5" xfId="14302"/>
    <cellStyle name="Output 6 9 5 2" xfId="29367"/>
    <cellStyle name="Output 6 9 6" xfId="17705"/>
    <cellStyle name="Output 6 9 6 2" xfId="32764"/>
    <cellStyle name="Output 6 9 7" xfId="8097"/>
    <cellStyle name="Output 6 9 7 2" xfId="23162"/>
    <cellStyle name="Output 6 9 8" xfId="34430"/>
    <cellStyle name="Output 7" xfId="1122"/>
    <cellStyle name="Output 7 10" xfId="2574"/>
    <cellStyle name="Output 7 10 2" xfId="4274"/>
    <cellStyle name="Output 7 10 2 2" xfId="8869"/>
    <cellStyle name="Output 7 10 2 2 2" xfId="23934"/>
    <cellStyle name="Output 7 10 2 3" xfId="12633"/>
    <cellStyle name="Output 7 10 2 3 2" xfId="27698"/>
    <cellStyle name="Output 7 10 2 4" xfId="16082"/>
    <cellStyle name="Output 7 10 2 4 2" xfId="31147"/>
    <cellStyle name="Output 7 10 2 5" xfId="17709"/>
    <cellStyle name="Output 7 10 2 5 2" xfId="32768"/>
    <cellStyle name="Output 7 10 2 6" xfId="19899"/>
    <cellStyle name="Output 7 10 3" xfId="7207"/>
    <cellStyle name="Output 7 10 3 2" xfId="22272"/>
    <cellStyle name="Output 7 10 4" xfId="10933"/>
    <cellStyle name="Output 7 10 4 2" xfId="25998"/>
    <cellStyle name="Output 7 10 5" xfId="14382"/>
    <cellStyle name="Output 7 10 5 2" xfId="29447"/>
    <cellStyle name="Output 7 10 6" xfId="17708"/>
    <cellStyle name="Output 7 10 6 2" xfId="32767"/>
    <cellStyle name="Output 7 10 7" xfId="8099"/>
    <cellStyle name="Output 7 10 7 2" xfId="23164"/>
    <cellStyle name="Output 7 10 8" xfId="34431"/>
    <cellStyle name="Output 7 11" xfId="2674"/>
    <cellStyle name="Output 7 11 2" xfId="4275"/>
    <cellStyle name="Output 7 11 2 2" xfId="8870"/>
    <cellStyle name="Output 7 11 2 2 2" xfId="23935"/>
    <cellStyle name="Output 7 11 2 3" xfId="12634"/>
    <cellStyle name="Output 7 11 2 3 2" xfId="27699"/>
    <cellStyle name="Output 7 11 2 4" xfId="16083"/>
    <cellStyle name="Output 7 11 2 4 2" xfId="31148"/>
    <cellStyle name="Output 7 11 2 5" xfId="17711"/>
    <cellStyle name="Output 7 11 2 5 2" xfId="32770"/>
    <cellStyle name="Output 7 11 2 6" xfId="19900"/>
    <cellStyle name="Output 7 11 3" xfId="7307"/>
    <cellStyle name="Output 7 11 3 2" xfId="22372"/>
    <cellStyle name="Output 7 11 4" xfId="11033"/>
    <cellStyle name="Output 7 11 4 2" xfId="26098"/>
    <cellStyle name="Output 7 11 5" xfId="14482"/>
    <cellStyle name="Output 7 11 5 2" xfId="29547"/>
    <cellStyle name="Output 7 11 6" xfId="17710"/>
    <cellStyle name="Output 7 11 6 2" xfId="32769"/>
    <cellStyle name="Output 7 11 7" xfId="5584"/>
    <cellStyle name="Output 7 11 7 2" xfId="20732"/>
    <cellStyle name="Output 7 11 8" xfId="34432"/>
    <cellStyle name="Output 7 12" xfId="2714"/>
    <cellStyle name="Output 7 12 2" xfId="4276"/>
    <cellStyle name="Output 7 12 2 2" xfId="8871"/>
    <cellStyle name="Output 7 12 2 2 2" xfId="23936"/>
    <cellStyle name="Output 7 12 2 3" xfId="12635"/>
    <cellStyle name="Output 7 12 2 3 2" xfId="27700"/>
    <cellStyle name="Output 7 12 2 4" xfId="16084"/>
    <cellStyle name="Output 7 12 2 4 2" xfId="31149"/>
    <cellStyle name="Output 7 12 2 5" xfId="17713"/>
    <cellStyle name="Output 7 12 2 5 2" xfId="32772"/>
    <cellStyle name="Output 7 12 2 6" xfId="19901"/>
    <cellStyle name="Output 7 12 3" xfId="7347"/>
    <cellStyle name="Output 7 12 3 2" xfId="22412"/>
    <cellStyle name="Output 7 12 4" xfId="11073"/>
    <cellStyle name="Output 7 12 4 2" xfId="26138"/>
    <cellStyle name="Output 7 12 5" xfId="14522"/>
    <cellStyle name="Output 7 12 5 2" xfId="29587"/>
    <cellStyle name="Output 7 12 6" xfId="17712"/>
    <cellStyle name="Output 7 12 6 2" xfId="32771"/>
    <cellStyle name="Output 7 12 7" xfId="5652"/>
    <cellStyle name="Output 7 12 7 2" xfId="20769"/>
    <cellStyle name="Output 7 12 8" xfId="34433"/>
    <cellStyle name="Output 7 13" xfId="2612"/>
    <cellStyle name="Output 7 13 2" xfId="4277"/>
    <cellStyle name="Output 7 13 2 2" xfId="8872"/>
    <cellStyle name="Output 7 13 2 2 2" xfId="23937"/>
    <cellStyle name="Output 7 13 2 3" xfId="12636"/>
    <cellStyle name="Output 7 13 2 3 2" xfId="27701"/>
    <cellStyle name="Output 7 13 2 4" xfId="16085"/>
    <cellStyle name="Output 7 13 2 4 2" xfId="31150"/>
    <cellStyle name="Output 7 13 2 5" xfId="17715"/>
    <cellStyle name="Output 7 13 2 5 2" xfId="32774"/>
    <cellStyle name="Output 7 13 2 6" xfId="19902"/>
    <cellStyle name="Output 7 13 3" xfId="7245"/>
    <cellStyle name="Output 7 13 3 2" xfId="22310"/>
    <cellStyle name="Output 7 13 4" xfId="10971"/>
    <cellStyle name="Output 7 13 4 2" xfId="26036"/>
    <cellStyle name="Output 7 13 5" xfId="14420"/>
    <cellStyle name="Output 7 13 5 2" xfId="29485"/>
    <cellStyle name="Output 7 13 6" xfId="17714"/>
    <cellStyle name="Output 7 13 6 2" xfId="32773"/>
    <cellStyle name="Output 7 13 7" xfId="8153"/>
    <cellStyle name="Output 7 13 7 2" xfId="23218"/>
    <cellStyle name="Output 7 13 8" xfId="34434"/>
    <cellStyle name="Output 7 14" xfId="2839"/>
    <cellStyle name="Output 7 14 2" xfId="4278"/>
    <cellStyle name="Output 7 14 2 2" xfId="8873"/>
    <cellStyle name="Output 7 14 2 2 2" xfId="23938"/>
    <cellStyle name="Output 7 14 2 3" xfId="12637"/>
    <cellStyle name="Output 7 14 2 3 2" xfId="27702"/>
    <cellStyle name="Output 7 14 2 4" xfId="16086"/>
    <cellStyle name="Output 7 14 2 4 2" xfId="31151"/>
    <cellStyle name="Output 7 14 2 5" xfId="17717"/>
    <cellStyle name="Output 7 14 2 5 2" xfId="32776"/>
    <cellStyle name="Output 7 14 2 6" xfId="19903"/>
    <cellStyle name="Output 7 14 3" xfId="7472"/>
    <cellStyle name="Output 7 14 3 2" xfId="22537"/>
    <cellStyle name="Output 7 14 4" xfId="11198"/>
    <cellStyle name="Output 7 14 4 2" xfId="26263"/>
    <cellStyle name="Output 7 14 5" xfId="14647"/>
    <cellStyle name="Output 7 14 5 2" xfId="29712"/>
    <cellStyle name="Output 7 14 6" xfId="17716"/>
    <cellStyle name="Output 7 14 6 2" xfId="32775"/>
    <cellStyle name="Output 7 14 7" xfId="5709"/>
    <cellStyle name="Output 7 14 7 2" xfId="20826"/>
    <cellStyle name="Output 7 14 8" xfId="34435"/>
    <cellStyle name="Output 7 15" xfId="2878"/>
    <cellStyle name="Output 7 15 2" xfId="4279"/>
    <cellStyle name="Output 7 15 2 2" xfId="8874"/>
    <cellStyle name="Output 7 15 2 2 2" xfId="23939"/>
    <cellStyle name="Output 7 15 2 3" xfId="12638"/>
    <cellStyle name="Output 7 15 2 3 2" xfId="27703"/>
    <cellStyle name="Output 7 15 2 4" xfId="16087"/>
    <cellStyle name="Output 7 15 2 4 2" xfId="31152"/>
    <cellStyle name="Output 7 15 2 5" xfId="17719"/>
    <cellStyle name="Output 7 15 2 5 2" xfId="32778"/>
    <cellStyle name="Output 7 15 2 6" xfId="19904"/>
    <cellStyle name="Output 7 15 3" xfId="7511"/>
    <cellStyle name="Output 7 15 3 2" xfId="22576"/>
    <cellStyle name="Output 7 15 4" xfId="11237"/>
    <cellStyle name="Output 7 15 4 2" xfId="26302"/>
    <cellStyle name="Output 7 15 5" xfId="14686"/>
    <cellStyle name="Output 7 15 5 2" xfId="29751"/>
    <cellStyle name="Output 7 15 6" xfId="17718"/>
    <cellStyle name="Output 7 15 6 2" xfId="32777"/>
    <cellStyle name="Output 7 15 7" xfId="5759"/>
    <cellStyle name="Output 7 15 7 2" xfId="20854"/>
    <cellStyle name="Output 7 15 8" xfId="34436"/>
    <cellStyle name="Output 7 16" xfId="4273"/>
    <cellStyle name="Output 7 16 2" xfId="8868"/>
    <cellStyle name="Output 7 16 2 2" xfId="23933"/>
    <cellStyle name="Output 7 16 3" xfId="12632"/>
    <cellStyle name="Output 7 16 3 2" xfId="27697"/>
    <cellStyle name="Output 7 16 4" xfId="16081"/>
    <cellStyle name="Output 7 16 4 2" xfId="31146"/>
    <cellStyle name="Output 7 16 5" xfId="17720"/>
    <cellStyle name="Output 7 16 5 2" xfId="32779"/>
    <cellStyle name="Output 7 16 6" xfId="19898"/>
    <cellStyle name="Output 7 17" xfId="5803"/>
    <cellStyle name="Output 7 17 2" xfId="20898"/>
    <cellStyle name="Output 7 18" xfId="9483"/>
    <cellStyle name="Output 7 18 2" xfId="24548"/>
    <cellStyle name="Output 7 19" xfId="17707"/>
    <cellStyle name="Output 7 19 2" xfId="32766"/>
    <cellStyle name="Output 7 2" xfId="1921"/>
    <cellStyle name="Output 7 2 2" xfId="4280"/>
    <cellStyle name="Output 7 2 2 2" xfId="8875"/>
    <cellStyle name="Output 7 2 2 2 2" xfId="23940"/>
    <cellStyle name="Output 7 2 2 3" xfId="12639"/>
    <cellStyle name="Output 7 2 2 3 2" xfId="27704"/>
    <cellStyle name="Output 7 2 2 4" xfId="16088"/>
    <cellStyle name="Output 7 2 2 4 2" xfId="31153"/>
    <cellStyle name="Output 7 2 2 5" xfId="17722"/>
    <cellStyle name="Output 7 2 2 5 2" xfId="32781"/>
    <cellStyle name="Output 7 2 2 6" xfId="19905"/>
    <cellStyle name="Output 7 2 3" xfId="6559"/>
    <cellStyle name="Output 7 2 3 2" xfId="21624"/>
    <cellStyle name="Output 7 2 4" xfId="10280"/>
    <cellStyle name="Output 7 2 4 2" xfId="25345"/>
    <cellStyle name="Output 7 2 5" xfId="17721"/>
    <cellStyle name="Output 7 2 5 2" xfId="32780"/>
    <cellStyle name="Output 7 2 6" xfId="34437"/>
    <cellStyle name="Output 7 20" xfId="34438"/>
    <cellStyle name="Output 7 21" xfId="35061"/>
    <cellStyle name="Output 7 22" xfId="34868"/>
    <cellStyle name="Output 7 23" xfId="35325"/>
    <cellStyle name="Output 7 24" xfId="35571"/>
    <cellStyle name="Output 7 25" xfId="35785"/>
    <cellStyle name="Output 7 26" xfId="35910"/>
    <cellStyle name="Output 7 3" xfId="2103"/>
    <cellStyle name="Output 7 3 2" xfId="4281"/>
    <cellStyle name="Output 7 3 2 2" xfId="8876"/>
    <cellStyle name="Output 7 3 2 2 2" xfId="23941"/>
    <cellStyle name="Output 7 3 2 3" xfId="12640"/>
    <cellStyle name="Output 7 3 2 3 2" xfId="27705"/>
    <cellStyle name="Output 7 3 2 4" xfId="16089"/>
    <cellStyle name="Output 7 3 2 4 2" xfId="31154"/>
    <cellStyle name="Output 7 3 2 5" xfId="17724"/>
    <cellStyle name="Output 7 3 2 5 2" xfId="32783"/>
    <cellStyle name="Output 7 3 2 6" xfId="19906"/>
    <cellStyle name="Output 7 3 3" xfId="6736"/>
    <cellStyle name="Output 7 3 3 2" xfId="21801"/>
    <cellStyle name="Output 7 3 4" xfId="10462"/>
    <cellStyle name="Output 7 3 4 2" xfId="25527"/>
    <cellStyle name="Output 7 3 5" xfId="17723"/>
    <cellStyle name="Output 7 3 5 2" xfId="32782"/>
    <cellStyle name="Output 7 3 6" xfId="34439"/>
    <cellStyle name="Output 7 4" xfId="1238"/>
    <cellStyle name="Output 7 4 2" xfId="4282"/>
    <cellStyle name="Output 7 4 2 2" xfId="8877"/>
    <cellStyle name="Output 7 4 2 2 2" xfId="23942"/>
    <cellStyle name="Output 7 4 2 3" xfId="12641"/>
    <cellStyle name="Output 7 4 2 3 2" xfId="27706"/>
    <cellStyle name="Output 7 4 2 4" xfId="16090"/>
    <cellStyle name="Output 7 4 2 4 2" xfId="31155"/>
    <cellStyle name="Output 7 4 2 5" xfId="17726"/>
    <cellStyle name="Output 7 4 2 5 2" xfId="32785"/>
    <cellStyle name="Output 7 4 2 6" xfId="19907"/>
    <cellStyle name="Output 7 4 3" xfId="5905"/>
    <cellStyle name="Output 7 4 3 2" xfId="20974"/>
    <cellStyle name="Output 7 4 4" xfId="9598"/>
    <cellStyle name="Output 7 4 4 2" xfId="24663"/>
    <cellStyle name="Output 7 4 5" xfId="13055"/>
    <cellStyle name="Output 7 4 5 2" xfId="28120"/>
    <cellStyle name="Output 7 4 6" xfId="17725"/>
    <cellStyle name="Output 7 4 6 2" xfId="32784"/>
    <cellStyle name="Output 7 4 7" xfId="16797"/>
    <cellStyle name="Output 7 4 7 2" xfId="31862"/>
    <cellStyle name="Output 7 4 8" xfId="34440"/>
    <cellStyle name="Output 7 5" xfId="1650"/>
    <cellStyle name="Output 7 5 2" xfId="4283"/>
    <cellStyle name="Output 7 5 2 2" xfId="8878"/>
    <cellStyle name="Output 7 5 2 2 2" xfId="23943"/>
    <cellStyle name="Output 7 5 2 3" xfId="12642"/>
    <cellStyle name="Output 7 5 2 3 2" xfId="27707"/>
    <cellStyle name="Output 7 5 2 4" xfId="16091"/>
    <cellStyle name="Output 7 5 2 4 2" xfId="31156"/>
    <cellStyle name="Output 7 5 2 5" xfId="17728"/>
    <cellStyle name="Output 7 5 2 5 2" xfId="32787"/>
    <cellStyle name="Output 7 5 2 6" xfId="19908"/>
    <cellStyle name="Output 7 5 3" xfId="6300"/>
    <cellStyle name="Output 7 5 3 2" xfId="21368"/>
    <cellStyle name="Output 7 5 4" xfId="10010"/>
    <cellStyle name="Output 7 5 4 2" xfId="25075"/>
    <cellStyle name="Output 7 5 5" xfId="13467"/>
    <cellStyle name="Output 7 5 5 2" xfId="28532"/>
    <cellStyle name="Output 7 5 6" xfId="17727"/>
    <cellStyle name="Output 7 5 6 2" xfId="32786"/>
    <cellStyle name="Output 7 5 7" xfId="9532"/>
    <cellStyle name="Output 7 5 7 2" xfId="24597"/>
    <cellStyle name="Output 7 5 8" xfId="34441"/>
    <cellStyle name="Output 7 6" xfId="2249"/>
    <cellStyle name="Output 7 6 2" xfId="4284"/>
    <cellStyle name="Output 7 6 2 2" xfId="8879"/>
    <cellStyle name="Output 7 6 2 2 2" xfId="23944"/>
    <cellStyle name="Output 7 6 2 3" xfId="12643"/>
    <cellStyle name="Output 7 6 2 3 2" xfId="27708"/>
    <cellStyle name="Output 7 6 2 4" xfId="16092"/>
    <cellStyle name="Output 7 6 2 4 2" xfId="31157"/>
    <cellStyle name="Output 7 6 2 5" xfId="17730"/>
    <cellStyle name="Output 7 6 2 5 2" xfId="32789"/>
    <cellStyle name="Output 7 6 2 6" xfId="19909"/>
    <cellStyle name="Output 7 6 3" xfId="6882"/>
    <cellStyle name="Output 7 6 3 2" xfId="21947"/>
    <cellStyle name="Output 7 6 4" xfId="10608"/>
    <cellStyle name="Output 7 6 4 2" xfId="25673"/>
    <cellStyle name="Output 7 6 5" xfId="14057"/>
    <cellStyle name="Output 7 6 5 2" xfId="29122"/>
    <cellStyle name="Output 7 6 6" xfId="17729"/>
    <cellStyle name="Output 7 6 6 2" xfId="32788"/>
    <cellStyle name="Output 7 6 7" xfId="8018"/>
    <cellStyle name="Output 7 6 7 2" xfId="23083"/>
    <cellStyle name="Output 7 6 8" xfId="34442"/>
    <cellStyle name="Output 7 7" xfId="2331"/>
    <cellStyle name="Output 7 7 2" xfId="4285"/>
    <cellStyle name="Output 7 7 2 2" xfId="8880"/>
    <cellStyle name="Output 7 7 2 2 2" xfId="23945"/>
    <cellStyle name="Output 7 7 2 3" xfId="12644"/>
    <cellStyle name="Output 7 7 2 3 2" xfId="27709"/>
    <cellStyle name="Output 7 7 2 4" xfId="16093"/>
    <cellStyle name="Output 7 7 2 4 2" xfId="31158"/>
    <cellStyle name="Output 7 7 2 5" xfId="17732"/>
    <cellStyle name="Output 7 7 2 5 2" xfId="32791"/>
    <cellStyle name="Output 7 7 2 6" xfId="19910"/>
    <cellStyle name="Output 7 7 3" xfId="6964"/>
    <cellStyle name="Output 7 7 3 2" xfId="22029"/>
    <cellStyle name="Output 7 7 4" xfId="10690"/>
    <cellStyle name="Output 7 7 4 2" xfId="25755"/>
    <cellStyle name="Output 7 7 5" xfId="14139"/>
    <cellStyle name="Output 7 7 5 2" xfId="29204"/>
    <cellStyle name="Output 7 7 6" xfId="17731"/>
    <cellStyle name="Output 7 7 6 2" xfId="32790"/>
    <cellStyle name="Output 7 7 7" xfId="13812"/>
    <cellStyle name="Output 7 7 7 2" xfId="28877"/>
    <cellStyle name="Output 7 7 8" xfId="34443"/>
    <cellStyle name="Output 7 8" xfId="2406"/>
    <cellStyle name="Output 7 8 2" xfId="4286"/>
    <cellStyle name="Output 7 8 2 2" xfId="8881"/>
    <cellStyle name="Output 7 8 2 2 2" xfId="23946"/>
    <cellStyle name="Output 7 8 2 3" xfId="12645"/>
    <cellStyle name="Output 7 8 2 3 2" xfId="27710"/>
    <cellStyle name="Output 7 8 2 4" xfId="16094"/>
    <cellStyle name="Output 7 8 2 4 2" xfId="31159"/>
    <cellStyle name="Output 7 8 2 5" xfId="17734"/>
    <cellStyle name="Output 7 8 2 5 2" xfId="32793"/>
    <cellStyle name="Output 7 8 2 6" xfId="19911"/>
    <cellStyle name="Output 7 8 3" xfId="7039"/>
    <cellStyle name="Output 7 8 3 2" xfId="22104"/>
    <cellStyle name="Output 7 8 4" xfId="10765"/>
    <cellStyle name="Output 7 8 4 2" xfId="25830"/>
    <cellStyle name="Output 7 8 5" xfId="14214"/>
    <cellStyle name="Output 7 8 5 2" xfId="29279"/>
    <cellStyle name="Output 7 8 6" xfId="17733"/>
    <cellStyle name="Output 7 8 6 2" xfId="32792"/>
    <cellStyle name="Output 7 8 7" xfId="5961"/>
    <cellStyle name="Output 7 8 7 2" xfId="21030"/>
    <cellStyle name="Output 7 8 8" xfId="34444"/>
    <cellStyle name="Output 7 9" xfId="2495"/>
    <cellStyle name="Output 7 9 2" xfId="4287"/>
    <cellStyle name="Output 7 9 2 2" xfId="8882"/>
    <cellStyle name="Output 7 9 2 2 2" xfId="23947"/>
    <cellStyle name="Output 7 9 2 3" xfId="12646"/>
    <cellStyle name="Output 7 9 2 3 2" xfId="27711"/>
    <cellStyle name="Output 7 9 2 4" xfId="16095"/>
    <cellStyle name="Output 7 9 2 4 2" xfId="31160"/>
    <cellStyle name="Output 7 9 2 5" xfId="17736"/>
    <cellStyle name="Output 7 9 2 5 2" xfId="32795"/>
    <cellStyle name="Output 7 9 2 6" xfId="19912"/>
    <cellStyle name="Output 7 9 3" xfId="7128"/>
    <cellStyle name="Output 7 9 3 2" xfId="22193"/>
    <cellStyle name="Output 7 9 4" xfId="10854"/>
    <cellStyle name="Output 7 9 4 2" xfId="25919"/>
    <cellStyle name="Output 7 9 5" xfId="14303"/>
    <cellStyle name="Output 7 9 5 2" xfId="29368"/>
    <cellStyle name="Output 7 9 6" xfId="17735"/>
    <cellStyle name="Output 7 9 6 2" xfId="32794"/>
    <cellStyle name="Output 7 9 7" xfId="6203"/>
    <cellStyle name="Output 7 9 7 2" xfId="21271"/>
    <cellStyle name="Output 7 9 8" xfId="34445"/>
    <cellStyle name="Output 8" xfId="1123"/>
    <cellStyle name="Output 8 10" xfId="2575"/>
    <cellStyle name="Output 8 10 2" xfId="4289"/>
    <cellStyle name="Output 8 10 2 2" xfId="8884"/>
    <cellStyle name="Output 8 10 2 2 2" xfId="23949"/>
    <cellStyle name="Output 8 10 2 3" xfId="12648"/>
    <cellStyle name="Output 8 10 2 3 2" xfId="27713"/>
    <cellStyle name="Output 8 10 2 4" xfId="16097"/>
    <cellStyle name="Output 8 10 2 4 2" xfId="31162"/>
    <cellStyle name="Output 8 10 2 5" xfId="17739"/>
    <cellStyle name="Output 8 10 2 5 2" xfId="32798"/>
    <cellStyle name="Output 8 10 2 6" xfId="19914"/>
    <cellStyle name="Output 8 10 3" xfId="7208"/>
    <cellStyle name="Output 8 10 3 2" xfId="22273"/>
    <cellStyle name="Output 8 10 4" xfId="10934"/>
    <cellStyle name="Output 8 10 4 2" xfId="25999"/>
    <cellStyle name="Output 8 10 5" xfId="14383"/>
    <cellStyle name="Output 8 10 5 2" xfId="29448"/>
    <cellStyle name="Output 8 10 6" xfId="17738"/>
    <cellStyle name="Output 8 10 6 2" xfId="32797"/>
    <cellStyle name="Output 8 10 7" xfId="9284"/>
    <cellStyle name="Output 8 10 7 2" xfId="24349"/>
    <cellStyle name="Output 8 10 8" xfId="34446"/>
    <cellStyle name="Output 8 11" xfId="2675"/>
    <cellStyle name="Output 8 11 2" xfId="4290"/>
    <cellStyle name="Output 8 11 2 2" xfId="8885"/>
    <cellStyle name="Output 8 11 2 2 2" xfId="23950"/>
    <cellStyle name="Output 8 11 2 3" xfId="12649"/>
    <cellStyle name="Output 8 11 2 3 2" xfId="27714"/>
    <cellStyle name="Output 8 11 2 4" xfId="16098"/>
    <cellStyle name="Output 8 11 2 4 2" xfId="31163"/>
    <cellStyle name="Output 8 11 2 5" xfId="17741"/>
    <cellStyle name="Output 8 11 2 5 2" xfId="32800"/>
    <cellStyle name="Output 8 11 2 6" xfId="19915"/>
    <cellStyle name="Output 8 11 3" xfId="7308"/>
    <cellStyle name="Output 8 11 3 2" xfId="22373"/>
    <cellStyle name="Output 8 11 4" xfId="11034"/>
    <cellStyle name="Output 8 11 4 2" xfId="26099"/>
    <cellStyle name="Output 8 11 5" xfId="14483"/>
    <cellStyle name="Output 8 11 5 2" xfId="29548"/>
    <cellStyle name="Output 8 11 6" xfId="17740"/>
    <cellStyle name="Output 8 11 6 2" xfId="32799"/>
    <cellStyle name="Output 8 11 7" xfId="5585"/>
    <cellStyle name="Output 8 11 7 2" xfId="20733"/>
    <cellStyle name="Output 8 11 8" xfId="34447"/>
    <cellStyle name="Output 8 12" xfId="2715"/>
    <cellStyle name="Output 8 12 2" xfId="4291"/>
    <cellStyle name="Output 8 12 2 2" xfId="8886"/>
    <cellStyle name="Output 8 12 2 2 2" xfId="23951"/>
    <cellStyle name="Output 8 12 2 3" xfId="12650"/>
    <cellStyle name="Output 8 12 2 3 2" xfId="27715"/>
    <cellStyle name="Output 8 12 2 4" xfId="16099"/>
    <cellStyle name="Output 8 12 2 4 2" xfId="31164"/>
    <cellStyle name="Output 8 12 2 5" xfId="17743"/>
    <cellStyle name="Output 8 12 2 5 2" xfId="32802"/>
    <cellStyle name="Output 8 12 2 6" xfId="19916"/>
    <cellStyle name="Output 8 12 3" xfId="7348"/>
    <cellStyle name="Output 8 12 3 2" xfId="22413"/>
    <cellStyle name="Output 8 12 4" xfId="11074"/>
    <cellStyle name="Output 8 12 4 2" xfId="26139"/>
    <cellStyle name="Output 8 12 5" xfId="14523"/>
    <cellStyle name="Output 8 12 5 2" xfId="29588"/>
    <cellStyle name="Output 8 12 6" xfId="17742"/>
    <cellStyle name="Output 8 12 6 2" xfId="32801"/>
    <cellStyle name="Output 8 12 7" xfId="5653"/>
    <cellStyle name="Output 8 12 7 2" xfId="20770"/>
    <cellStyle name="Output 8 12 8" xfId="34448"/>
    <cellStyle name="Output 8 13" xfId="2613"/>
    <cellStyle name="Output 8 13 2" xfId="4292"/>
    <cellStyle name="Output 8 13 2 2" xfId="8887"/>
    <cellStyle name="Output 8 13 2 2 2" xfId="23952"/>
    <cellStyle name="Output 8 13 2 3" xfId="12651"/>
    <cellStyle name="Output 8 13 2 3 2" xfId="27716"/>
    <cellStyle name="Output 8 13 2 4" xfId="16100"/>
    <cellStyle name="Output 8 13 2 4 2" xfId="31165"/>
    <cellStyle name="Output 8 13 2 5" xfId="17745"/>
    <cellStyle name="Output 8 13 2 5 2" xfId="32804"/>
    <cellStyle name="Output 8 13 2 6" xfId="19917"/>
    <cellStyle name="Output 8 13 3" xfId="7246"/>
    <cellStyle name="Output 8 13 3 2" xfId="22311"/>
    <cellStyle name="Output 8 13 4" xfId="10972"/>
    <cellStyle name="Output 8 13 4 2" xfId="26037"/>
    <cellStyle name="Output 8 13 5" xfId="14421"/>
    <cellStyle name="Output 8 13 5 2" xfId="29486"/>
    <cellStyle name="Output 8 13 6" xfId="17744"/>
    <cellStyle name="Output 8 13 6 2" xfId="32803"/>
    <cellStyle name="Output 8 13 7" xfId="6688"/>
    <cellStyle name="Output 8 13 7 2" xfId="21753"/>
    <cellStyle name="Output 8 13 8" xfId="34449"/>
    <cellStyle name="Output 8 14" xfId="2840"/>
    <cellStyle name="Output 8 14 2" xfId="4293"/>
    <cellStyle name="Output 8 14 2 2" xfId="8888"/>
    <cellStyle name="Output 8 14 2 2 2" xfId="23953"/>
    <cellStyle name="Output 8 14 2 3" xfId="12652"/>
    <cellStyle name="Output 8 14 2 3 2" xfId="27717"/>
    <cellStyle name="Output 8 14 2 4" xfId="16101"/>
    <cellStyle name="Output 8 14 2 4 2" xfId="31166"/>
    <cellStyle name="Output 8 14 2 5" xfId="17747"/>
    <cellStyle name="Output 8 14 2 5 2" xfId="32806"/>
    <cellStyle name="Output 8 14 2 6" xfId="19918"/>
    <cellStyle name="Output 8 14 3" xfId="7473"/>
    <cellStyle name="Output 8 14 3 2" xfId="22538"/>
    <cellStyle name="Output 8 14 4" xfId="11199"/>
    <cellStyle name="Output 8 14 4 2" xfId="26264"/>
    <cellStyle name="Output 8 14 5" xfId="14648"/>
    <cellStyle name="Output 8 14 5 2" xfId="29713"/>
    <cellStyle name="Output 8 14 6" xfId="17746"/>
    <cellStyle name="Output 8 14 6 2" xfId="32805"/>
    <cellStyle name="Output 8 14 7" xfId="13736"/>
    <cellStyle name="Output 8 14 7 2" xfId="28801"/>
    <cellStyle name="Output 8 14 8" xfId="34450"/>
    <cellStyle name="Output 8 15" xfId="2879"/>
    <cellStyle name="Output 8 15 2" xfId="4294"/>
    <cellStyle name="Output 8 15 2 2" xfId="8889"/>
    <cellStyle name="Output 8 15 2 2 2" xfId="23954"/>
    <cellStyle name="Output 8 15 2 3" xfId="12653"/>
    <cellStyle name="Output 8 15 2 3 2" xfId="27718"/>
    <cellStyle name="Output 8 15 2 4" xfId="16102"/>
    <cellStyle name="Output 8 15 2 4 2" xfId="31167"/>
    <cellStyle name="Output 8 15 2 5" xfId="17749"/>
    <cellStyle name="Output 8 15 2 5 2" xfId="32808"/>
    <cellStyle name="Output 8 15 2 6" xfId="19919"/>
    <cellStyle name="Output 8 15 3" xfId="7512"/>
    <cellStyle name="Output 8 15 3 2" xfId="22577"/>
    <cellStyle name="Output 8 15 4" xfId="11238"/>
    <cellStyle name="Output 8 15 4 2" xfId="26303"/>
    <cellStyle name="Output 8 15 5" xfId="14687"/>
    <cellStyle name="Output 8 15 5 2" xfId="29752"/>
    <cellStyle name="Output 8 15 6" xfId="17748"/>
    <cellStyle name="Output 8 15 6 2" xfId="32807"/>
    <cellStyle name="Output 8 15 7" xfId="13730"/>
    <cellStyle name="Output 8 15 7 2" xfId="28795"/>
    <cellStyle name="Output 8 15 8" xfId="34451"/>
    <cellStyle name="Output 8 16" xfId="4288"/>
    <cellStyle name="Output 8 16 2" xfId="8883"/>
    <cellStyle name="Output 8 16 2 2" xfId="23948"/>
    <cellStyle name="Output 8 16 3" xfId="12647"/>
    <cellStyle name="Output 8 16 3 2" xfId="27712"/>
    <cellStyle name="Output 8 16 4" xfId="16096"/>
    <cellStyle name="Output 8 16 4 2" xfId="31161"/>
    <cellStyle name="Output 8 16 5" xfId="17750"/>
    <cellStyle name="Output 8 16 5 2" xfId="32809"/>
    <cellStyle name="Output 8 16 6" xfId="19913"/>
    <cellStyle name="Output 8 17" xfId="5804"/>
    <cellStyle name="Output 8 17 2" xfId="20899"/>
    <cellStyle name="Output 8 18" xfId="9484"/>
    <cellStyle name="Output 8 18 2" xfId="24549"/>
    <cellStyle name="Output 8 19" xfId="17737"/>
    <cellStyle name="Output 8 19 2" xfId="32796"/>
    <cellStyle name="Output 8 2" xfId="1920"/>
    <cellStyle name="Output 8 2 2" xfId="4295"/>
    <cellStyle name="Output 8 2 2 2" xfId="8890"/>
    <cellStyle name="Output 8 2 2 2 2" xfId="23955"/>
    <cellStyle name="Output 8 2 2 3" xfId="12654"/>
    <cellStyle name="Output 8 2 2 3 2" xfId="27719"/>
    <cellStyle name="Output 8 2 2 4" xfId="16103"/>
    <cellStyle name="Output 8 2 2 4 2" xfId="31168"/>
    <cellStyle name="Output 8 2 2 5" xfId="17752"/>
    <cellStyle name="Output 8 2 2 5 2" xfId="32811"/>
    <cellStyle name="Output 8 2 2 6" xfId="19920"/>
    <cellStyle name="Output 8 2 3" xfId="6558"/>
    <cellStyle name="Output 8 2 3 2" xfId="21623"/>
    <cellStyle name="Output 8 2 4" xfId="10279"/>
    <cellStyle name="Output 8 2 4 2" xfId="25344"/>
    <cellStyle name="Output 8 2 5" xfId="17751"/>
    <cellStyle name="Output 8 2 5 2" xfId="32810"/>
    <cellStyle name="Output 8 2 6" xfId="34452"/>
    <cellStyle name="Output 8 20" xfId="34453"/>
    <cellStyle name="Output 8 21" xfId="35062"/>
    <cellStyle name="Output 8 22" xfId="34867"/>
    <cellStyle name="Output 8 23" xfId="35173"/>
    <cellStyle name="Output 8 24" xfId="35401"/>
    <cellStyle name="Output 8 25" xfId="35663"/>
    <cellStyle name="Output 8 26" xfId="35917"/>
    <cellStyle name="Output 8 3" xfId="2104"/>
    <cellStyle name="Output 8 3 2" xfId="4296"/>
    <cellStyle name="Output 8 3 2 2" xfId="8891"/>
    <cellStyle name="Output 8 3 2 2 2" xfId="23956"/>
    <cellStyle name="Output 8 3 2 3" xfId="12655"/>
    <cellStyle name="Output 8 3 2 3 2" xfId="27720"/>
    <cellStyle name="Output 8 3 2 4" xfId="16104"/>
    <cellStyle name="Output 8 3 2 4 2" xfId="31169"/>
    <cellStyle name="Output 8 3 2 5" xfId="17754"/>
    <cellStyle name="Output 8 3 2 5 2" xfId="32813"/>
    <cellStyle name="Output 8 3 2 6" xfId="19921"/>
    <cellStyle name="Output 8 3 3" xfId="6737"/>
    <cellStyle name="Output 8 3 3 2" xfId="21802"/>
    <cellStyle name="Output 8 3 4" xfId="10463"/>
    <cellStyle name="Output 8 3 4 2" xfId="25528"/>
    <cellStyle name="Output 8 3 5" xfId="17753"/>
    <cellStyle name="Output 8 3 5 2" xfId="32812"/>
    <cellStyle name="Output 8 3 6" xfId="34454"/>
    <cellStyle name="Output 8 4" xfId="1237"/>
    <cellStyle name="Output 8 4 2" xfId="4297"/>
    <cellStyle name="Output 8 4 2 2" xfId="8892"/>
    <cellStyle name="Output 8 4 2 2 2" xfId="23957"/>
    <cellStyle name="Output 8 4 2 3" xfId="12656"/>
    <cellStyle name="Output 8 4 2 3 2" xfId="27721"/>
    <cellStyle name="Output 8 4 2 4" xfId="16105"/>
    <cellStyle name="Output 8 4 2 4 2" xfId="31170"/>
    <cellStyle name="Output 8 4 2 5" xfId="17756"/>
    <cellStyle name="Output 8 4 2 5 2" xfId="32815"/>
    <cellStyle name="Output 8 4 2 6" xfId="19922"/>
    <cellStyle name="Output 8 4 3" xfId="5904"/>
    <cellStyle name="Output 8 4 3 2" xfId="20973"/>
    <cellStyle name="Output 8 4 4" xfId="9597"/>
    <cellStyle name="Output 8 4 4 2" xfId="24662"/>
    <cellStyle name="Output 8 4 5" xfId="13054"/>
    <cellStyle name="Output 8 4 5 2" xfId="28119"/>
    <cellStyle name="Output 8 4 6" xfId="17755"/>
    <cellStyle name="Output 8 4 6 2" xfId="32814"/>
    <cellStyle name="Output 8 4 7" xfId="16798"/>
    <cellStyle name="Output 8 4 7 2" xfId="31863"/>
    <cellStyle name="Output 8 4 8" xfId="34455"/>
    <cellStyle name="Output 8 5" xfId="1651"/>
    <cellStyle name="Output 8 5 2" xfId="4298"/>
    <cellStyle name="Output 8 5 2 2" xfId="8893"/>
    <cellStyle name="Output 8 5 2 2 2" xfId="23958"/>
    <cellStyle name="Output 8 5 2 3" xfId="12657"/>
    <cellStyle name="Output 8 5 2 3 2" xfId="27722"/>
    <cellStyle name="Output 8 5 2 4" xfId="16106"/>
    <cellStyle name="Output 8 5 2 4 2" xfId="31171"/>
    <cellStyle name="Output 8 5 2 5" xfId="17758"/>
    <cellStyle name="Output 8 5 2 5 2" xfId="32817"/>
    <cellStyle name="Output 8 5 2 6" xfId="19923"/>
    <cellStyle name="Output 8 5 3" xfId="6301"/>
    <cellStyle name="Output 8 5 3 2" xfId="21369"/>
    <cellStyle name="Output 8 5 4" xfId="10011"/>
    <cellStyle name="Output 8 5 4 2" xfId="25076"/>
    <cellStyle name="Output 8 5 5" xfId="13468"/>
    <cellStyle name="Output 8 5 5 2" xfId="28533"/>
    <cellStyle name="Output 8 5 6" xfId="17757"/>
    <cellStyle name="Output 8 5 6 2" xfId="32816"/>
    <cellStyle name="Output 8 5 7" xfId="9531"/>
    <cellStyle name="Output 8 5 7 2" xfId="24596"/>
    <cellStyle name="Output 8 5 8" xfId="34456"/>
    <cellStyle name="Output 8 6" xfId="2250"/>
    <cellStyle name="Output 8 6 2" xfId="4299"/>
    <cellStyle name="Output 8 6 2 2" xfId="8894"/>
    <cellStyle name="Output 8 6 2 2 2" xfId="23959"/>
    <cellStyle name="Output 8 6 2 3" xfId="12658"/>
    <cellStyle name="Output 8 6 2 3 2" xfId="27723"/>
    <cellStyle name="Output 8 6 2 4" xfId="16107"/>
    <cellStyle name="Output 8 6 2 4 2" xfId="31172"/>
    <cellStyle name="Output 8 6 2 5" xfId="17760"/>
    <cellStyle name="Output 8 6 2 5 2" xfId="32819"/>
    <cellStyle name="Output 8 6 2 6" xfId="19924"/>
    <cellStyle name="Output 8 6 3" xfId="6883"/>
    <cellStyle name="Output 8 6 3 2" xfId="21948"/>
    <cellStyle name="Output 8 6 4" xfId="10609"/>
    <cellStyle name="Output 8 6 4 2" xfId="25674"/>
    <cellStyle name="Output 8 6 5" xfId="14058"/>
    <cellStyle name="Output 8 6 5 2" xfId="29123"/>
    <cellStyle name="Output 8 6 6" xfId="17759"/>
    <cellStyle name="Output 8 6 6 2" xfId="32818"/>
    <cellStyle name="Output 8 6 7" xfId="6680"/>
    <cellStyle name="Output 8 6 7 2" xfId="21745"/>
    <cellStyle name="Output 8 6 8" xfId="34457"/>
    <cellStyle name="Output 8 7" xfId="2332"/>
    <cellStyle name="Output 8 7 2" xfId="4300"/>
    <cellStyle name="Output 8 7 2 2" xfId="8895"/>
    <cellStyle name="Output 8 7 2 2 2" xfId="23960"/>
    <cellStyle name="Output 8 7 2 3" xfId="12659"/>
    <cellStyle name="Output 8 7 2 3 2" xfId="27724"/>
    <cellStyle name="Output 8 7 2 4" xfId="16108"/>
    <cellStyle name="Output 8 7 2 4 2" xfId="31173"/>
    <cellStyle name="Output 8 7 2 5" xfId="17762"/>
    <cellStyle name="Output 8 7 2 5 2" xfId="32821"/>
    <cellStyle name="Output 8 7 2 6" xfId="19925"/>
    <cellStyle name="Output 8 7 3" xfId="6965"/>
    <cellStyle name="Output 8 7 3 2" xfId="22030"/>
    <cellStyle name="Output 8 7 4" xfId="10691"/>
    <cellStyle name="Output 8 7 4 2" xfId="25756"/>
    <cellStyle name="Output 8 7 5" xfId="14140"/>
    <cellStyle name="Output 8 7 5 2" xfId="29205"/>
    <cellStyle name="Output 8 7 6" xfId="17761"/>
    <cellStyle name="Output 8 7 6 2" xfId="32820"/>
    <cellStyle name="Output 8 7 7" xfId="13839"/>
    <cellStyle name="Output 8 7 7 2" xfId="28904"/>
    <cellStyle name="Output 8 7 8" xfId="34458"/>
    <cellStyle name="Output 8 8" xfId="2407"/>
    <cellStyle name="Output 8 8 2" xfId="4301"/>
    <cellStyle name="Output 8 8 2 2" xfId="8896"/>
    <cellStyle name="Output 8 8 2 2 2" xfId="23961"/>
    <cellStyle name="Output 8 8 2 3" xfId="12660"/>
    <cellStyle name="Output 8 8 2 3 2" xfId="27725"/>
    <cellStyle name="Output 8 8 2 4" xfId="16109"/>
    <cellStyle name="Output 8 8 2 4 2" xfId="31174"/>
    <cellStyle name="Output 8 8 2 5" xfId="17764"/>
    <cellStyle name="Output 8 8 2 5 2" xfId="32823"/>
    <cellStyle name="Output 8 8 2 6" xfId="19926"/>
    <cellStyle name="Output 8 8 3" xfId="7040"/>
    <cellStyle name="Output 8 8 3 2" xfId="22105"/>
    <cellStyle name="Output 8 8 4" xfId="10766"/>
    <cellStyle name="Output 8 8 4 2" xfId="25831"/>
    <cellStyle name="Output 8 8 5" xfId="14215"/>
    <cellStyle name="Output 8 8 5 2" xfId="29280"/>
    <cellStyle name="Output 8 8 6" xfId="17763"/>
    <cellStyle name="Output 8 8 6 2" xfId="32822"/>
    <cellStyle name="Output 8 8 7" xfId="8066"/>
    <cellStyle name="Output 8 8 7 2" xfId="23131"/>
    <cellStyle name="Output 8 8 8" xfId="34459"/>
    <cellStyle name="Output 8 9" xfId="2496"/>
    <cellStyle name="Output 8 9 2" xfId="4302"/>
    <cellStyle name="Output 8 9 2 2" xfId="8897"/>
    <cellStyle name="Output 8 9 2 2 2" xfId="23962"/>
    <cellStyle name="Output 8 9 2 3" xfId="12661"/>
    <cellStyle name="Output 8 9 2 3 2" xfId="27726"/>
    <cellStyle name="Output 8 9 2 4" xfId="16110"/>
    <cellStyle name="Output 8 9 2 4 2" xfId="31175"/>
    <cellStyle name="Output 8 9 2 5" xfId="17766"/>
    <cellStyle name="Output 8 9 2 5 2" xfId="32825"/>
    <cellStyle name="Output 8 9 2 6" xfId="19927"/>
    <cellStyle name="Output 8 9 3" xfId="7129"/>
    <cellStyle name="Output 8 9 3 2" xfId="22194"/>
    <cellStyle name="Output 8 9 4" xfId="10855"/>
    <cellStyle name="Output 8 9 4 2" xfId="25920"/>
    <cellStyle name="Output 8 9 5" xfId="14304"/>
    <cellStyle name="Output 8 9 5 2" xfId="29369"/>
    <cellStyle name="Output 8 9 6" xfId="17765"/>
    <cellStyle name="Output 8 9 6 2" xfId="32824"/>
    <cellStyle name="Output 8 9 7" xfId="8098"/>
    <cellStyle name="Output 8 9 7 2" xfId="23163"/>
    <cellStyle name="Output 8 9 8" xfId="34460"/>
    <cellStyle name="Output 9" xfId="1124"/>
    <cellStyle name="Output 9 10" xfId="2576"/>
    <cellStyle name="Output 9 10 2" xfId="4304"/>
    <cellStyle name="Output 9 10 2 2" xfId="8899"/>
    <cellStyle name="Output 9 10 2 2 2" xfId="23964"/>
    <cellStyle name="Output 9 10 2 3" xfId="12663"/>
    <cellStyle name="Output 9 10 2 3 2" xfId="27728"/>
    <cellStyle name="Output 9 10 2 4" xfId="16112"/>
    <cellStyle name="Output 9 10 2 4 2" xfId="31177"/>
    <cellStyle name="Output 9 10 2 5" xfId="17769"/>
    <cellStyle name="Output 9 10 2 5 2" xfId="32828"/>
    <cellStyle name="Output 9 10 2 6" xfId="19929"/>
    <cellStyle name="Output 9 10 3" xfId="7209"/>
    <cellStyle name="Output 9 10 3 2" xfId="22274"/>
    <cellStyle name="Output 9 10 4" xfId="10935"/>
    <cellStyle name="Output 9 10 4 2" xfId="26000"/>
    <cellStyle name="Output 9 10 5" xfId="14384"/>
    <cellStyle name="Output 9 10 5 2" xfId="29449"/>
    <cellStyle name="Output 9 10 6" xfId="17768"/>
    <cellStyle name="Output 9 10 6 2" xfId="32827"/>
    <cellStyle name="Output 9 10 7" xfId="6611"/>
    <cellStyle name="Output 9 10 7 2" xfId="21676"/>
    <cellStyle name="Output 9 10 8" xfId="34461"/>
    <cellStyle name="Output 9 11" xfId="2676"/>
    <cellStyle name="Output 9 11 2" xfId="4305"/>
    <cellStyle name="Output 9 11 2 2" xfId="8900"/>
    <cellStyle name="Output 9 11 2 2 2" xfId="23965"/>
    <cellStyle name="Output 9 11 2 3" xfId="12664"/>
    <cellStyle name="Output 9 11 2 3 2" xfId="27729"/>
    <cellStyle name="Output 9 11 2 4" xfId="16113"/>
    <cellStyle name="Output 9 11 2 4 2" xfId="31178"/>
    <cellStyle name="Output 9 11 2 5" xfId="17771"/>
    <cellStyle name="Output 9 11 2 5 2" xfId="32830"/>
    <cellStyle name="Output 9 11 2 6" xfId="19930"/>
    <cellStyle name="Output 9 11 3" xfId="7309"/>
    <cellStyle name="Output 9 11 3 2" xfId="22374"/>
    <cellStyle name="Output 9 11 4" xfId="11035"/>
    <cellStyle name="Output 9 11 4 2" xfId="26100"/>
    <cellStyle name="Output 9 11 5" xfId="14484"/>
    <cellStyle name="Output 9 11 5 2" xfId="29549"/>
    <cellStyle name="Output 9 11 6" xfId="17770"/>
    <cellStyle name="Output 9 11 6 2" xfId="32829"/>
    <cellStyle name="Output 9 11 7" xfId="5587"/>
    <cellStyle name="Output 9 11 7 2" xfId="20734"/>
    <cellStyle name="Output 9 11 8" xfId="34462"/>
    <cellStyle name="Output 9 12" xfId="2716"/>
    <cellStyle name="Output 9 12 2" xfId="4306"/>
    <cellStyle name="Output 9 12 2 2" xfId="8901"/>
    <cellStyle name="Output 9 12 2 2 2" xfId="23966"/>
    <cellStyle name="Output 9 12 2 3" xfId="12665"/>
    <cellStyle name="Output 9 12 2 3 2" xfId="27730"/>
    <cellStyle name="Output 9 12 2 4" xfId="16114"/>
    <cellStyle name="Output 9 12 2 4 2" xfId="31179"/>
    <cellStyle name="Output 9 12 2 5" xfId="17773"/>
    <cellStyle name="Output 9 12 2 5 2" xfId="32832"/>
    <cellStyle name="Output 9 12 2 6" xfId="19931"/>
    <cellStyle name="Output 9 12 3" xfId="7349"/>
    <cellStyle name="Output 9 12 3 2" xfId="22414"/>
    <cellStyle name="Output 9 12 4" xfId="11075"/>
    <cellStyle name="Output 9 12 4 2" xfId="26140"/>
    <cellStyle name="Output 9 12 5" xfId="14524"/>
    <cellStyle name="Output 9 12 5 2" xfId="29589"/>
    <cellStyle name="Output 9 12 6" xfId="17772"/>
    <cellStyle name="Output 9 12 6 2" xfId="32831"/>
    <cellStyle name="Output 9 12 7" xfId="5654"/>
    <cellStyle name="Output 9 12 7 2" xfId="20771"/>
    <cellStyle name="Output 9 12 8" xfId="34463"/>
    <cellStyle name="Output 9 13" xfId="2614"/>
    <cellStyle name="Output 9 13 2" xfId="4307"/>
    <cellStyle name="Output 9 13 2 2" xfId="8902"/>
    <cellStyle name="Output 9 13 2 2 2" xfId="23967"/>
    <cellStyle name="Output 9 13 2 3" xfId="12666"/>
    <cellStyle name="Output 9 13 2 3 2" xfId="27731"/>
    <cellStyle name="Output 9 13 2 4" xfId="16115"/>
    <cellStyle name="Output 9 13 2 4 2" xfId="31180"/>
    <cellStyle name="Output 9 13 2 5" xfId="17775"/>
    <cellStyle name="Output 9 13 2 5 2" xfId="32834"/>
    <cellStyle name="Output 9 13 2 6" xfId="19932"/>
    <cellStyle name="Output 9 13 3" xfId="7247"/>
    <cellStyle name="Output 9 13 3 2" xfId="22312"/>
    <cellStyle name="Output 9 13 4" xfId="10973"/>
    <cellStyle name="Output 9 13 4 2" xfId="26038"/>
    <cellStyle name="Output 9 13 5" xfId="14422"/>
    <cellStyle name="Output 9 13 5 2" xfId="29487"/>
    <cellStyle name="Output 9 13 6" xfId="17774"/>
    <cellStyle name="Output 9 13 6 2" xfId="32833"/>
    <cellStyle name="Output 9 13 7" xfId="13781"/>
    <cellStyle name="Output 9 13 7 2" xfId="28846"/>
    <cellStyle name="Output 9 13 8" xfId="34464"/>
    <cellStyle name="Output 9 14" xfId="2841"/>
    <cellStyle name="Output 9 14 2" xfId="4308"/>
    <cellStyle name="Output 9 14 2 2" xfId="8903"/>
    <cellStyle name="Output 9 14 2 2 2" xfId="23968"/>
    <cellStyle name="Output 9 14 2 3" xfId="12667"/>
    <cellStyle name="Output 9 14 2 3 2" xfId="27732"/>
    <cellStyle name="Output 9 14 2 4" xfId="16116"/>
    <cellStyle name="Output 9 14 2 4 2" xfId="31181"/>
    <cellStyle name="Output 9 14 2 5" xfId="17777"/>
    <cellStyle name="Output 9 14 2 5 2" xfId="32836"/>
    <cellStyle name="Output 9 14 2 6" xfId="19933"/>
    <cellStyle name="Output 9 14 3" xfId="7474"/>
    <cellStyle name="Output 9 14 3 2" xfId="22539"/>
    <cellStyle name="Output 9 14 4" xfId="11200"/>
    <cellStyle name="Output 9 14 4 2" xfId="26265"/>
    <cellStyle name="Output 9 14 5" xfId="14649"/>
    <cellStyle name="Output 9 14 5 2" xfId="29714"/>
    <cellStyle name="Output 9 14 6" xfId="17776"/>
    <cellStyle name="Output 9 14 6 2" xfId="32835"/>
    <cellStyle name="Output 9 14 7" xfId="13914"/>
    <cellStyle name="Output 9 14 7 2" xfId="28979"/>
    <cellStyle name="Output 9 14 8" xfId="34465"/>
    <cellStyle name="Output 9 15" xfId="2880"/>
    <cellStyle name="Output 9 15 2" xfId="4309"/>
    <cellStyle name="Output 9 15 2 2" xfId="8904"/>
    <cellStyle name="Output 9 15 2 2 2" xfId="23969"/>
    <cellStyle name="Output 9 15 2 3" xfId="12668"/>
    <cellStyle name="Output 9 15 2 3 2" xfId="27733"/>
    <cellStyle name="Output 9 15 2 4" xfId="16117"/>
    <cellStyle name="Output 9 15 2 4 2" xfId="31182"/>
    <cellStyle name="Output 9 15 2 5" xfId="17779"/>
    <cellStyle name="Output 9 15 2 5 2" xfId="32838"/>
    <cellStyle name="Output 9 15 2 6" xfId="19934"/>
    <cellStyle name="Output 9 15 3" xfId="7513"/>
    <cellStyle name="Output 9 15 3 2" xfId="22578"/>
    <cellStyle name="Output 9 15 4" xfId="11239"/>
    <cellStyle name="Output 9 15 4 2" xfId="26304"/>
    <cellStyle name="Output 9 15 5" xfId="14688"/>
    <cellStyle name="Output 9 15 5 2" xfId="29753"/>
    <cellStyle name="Output 9 15 6" xfId="17778"/>
    <cellStyle name="Output 9 15 6 2" xfId="32837"/>
    <cellStyle name="Output 9 15 7" xfId="13920"/>
    <cellStyle name="Output 9 15 7 2" xfId="28985"/>
    <cellStyle name="Output 9 15 8" xfId="34466"/>
    <cellStyle name="Output 9 16" xfId="4303"/>
    <cellStyle name="Output 9 16 2" xfId="8898"/>
    <cellStyle name="Output 9 16 2 2" xfId="23963"/>
    <cellStyle name="Output 9 16 3" xfId="12662"/>
    <cellStyle name="Output 9 16 3 2" xfId="27727"/>
    <cellStyle name="Output 9 16 4" xfId="16111"/>
    <cellStyle name="Output 9 16 4 2" xfId="31176"/>
    <cellStyle name="Output 9 16 5" xfId="17780"/>
    <cellStyle name="Output 9 16 5 2" xfId="32839"/>
    <cellStyle name="Output 9 16 6" xfId="19928"/>
    <cellStyle name="Output 9 17" xfId="5805"/>
    <cellStyle name="Output 9 17 2" xfId="20900"/>
    <cellStyle name="Output 9 18" xfId="9485"/>
    <cellStyle name="Output 9 18 2" xfId="24550"/>
    <cellStyle name="Output 9 19" xfId="17767"/>
    <cellStyle name="Output 9 19 2" xfId="32826"/>
    <cellStyle name="Output 9 2" xfId="1919"/>
    <cellStyle name="Output 9 2 2" xfId="4310"/>
    <cellStyle name="Output 9 2 2 2" xfId="8905"/>
    <cellStyle name="Output 9 2 2 2 2" xfId="23970"/>
    <cellStyle name="Output 9 2 2 3" xfId="12669"/>
    <cellStyle name="Output 9 2 2 3 2" xfId="27734"/>
    <cellStyle name="Output 9 2 2 4" xfId="16118"/>
    <cellStyle name="Output 9 2 2 4 2" xfId="31183"/>
    <cellStyle name="Output 9 2 2 5" xfId="17782"/>
    <cellStyle name="Output 9 2 2 5 2" xfId="32841"/>
    <cellStyle name="Output 9 2 2 6" xfId="19935"/>
    <cellStyle name="Output 9 2 3" xfId="6557"/>
    <cellStyle name="Output 9 2 3 2" xfId="21622"/>
    <cellStyle name="Output 9 2 4" xfId="10278"/>
    <cellStyle name="Output 9 2 4 2" xfId="25343"/>
    <cellStyle name="Output 9 2 5" xfId="17781"/>
    <cellStyle name="Output 9 2 5 2" xfId="32840"/>
    <cellStyle name="Output 9 2 6" xfId="34467"/>
    <cellStyle name="Output 9 20" xfId="34468"/>
    <cellStyle name="Output 9 21" xfId="35063"/>
    <cellStyle name="Output 9 22" xfId="34866"/>
    <cellStyle name="Output 9 23" xfId="35353"/>
    <cellStyle name="Output 9 24" xfId="35604"/>
    <cellStyle name="Output 9 25" xfId="35806"/>
    <cellStyle name="Output 9 26" xfId="35924"/>
    <cellStyle name="Output 9 3" xfId="2105"/>
    <cellStyle name="Output 9 3 2" xfId="4311"/>
    <cellStyle name="Output 9 3 2 2" xfId="8906"/>
    <cellStyle name="Output 9 3 2 2 2" xfId="23971"/>
    <cellStyle name="Output 9 3 2 3" xfId="12670"/>
    <cellStyle name="Output 9 3 2 3 2" xfId="27735"/>
    <cellStyle name="Output 9 3 2 4" xfId="16119"/>
    <cellStyle name="Output 9 3 2 4 2" xfId="31184"/>
    <cellStyle name="Output 9 3 2 5" xfId="17784"/>
    <cellStyle name="Output 9 3 2 5 2" xfId="32843"/>
    <cellStyle name="Output 9 3 2 6" xfId="19936"/>
    <cellStyle name="Output 9 3 3" xfId="6738"/>
    <cellStyle name="Output 9 3 3 2" xfId="21803"/>
    <cellStyle name="Output 9 3 4" xfId="10464"/>
    <cellStyle name="Output 9 3 4 2" xfId="25529"/>
    <cellStyle name="Output 9 3 5" xfId="17783"/>
    <cellStyle name="Output 9 3 5 2" xfId="32842"/>
    <cellStyle name="Output 9 3 6" xfId="34469"/>
    <cellStyle name="Output 9 4" xfId="1236"/>
    <cellStyle name="Output 9 4 2" xfId="4312"/>
    <cellStyle name="Output 9 4 2 2" xfId="8907"/>
    <cellStyle name="Output 9 4 2 2 2" xfId="23972"/>
    <cellStyle name="Output 9 4 2 3" xfId="12671"/>
    <cellStyle name="Output 9 4 2 3 2" xfId="27736"/>
    <cellStyle name="Output 9 4 2 4" xfId="16120"/>
    <cellStyle name="Output 9 4 2 4 2" xfId="31185"/>
    <cellStyle name="Output 9 4 2 5" xfId="17786"/>
    <cellStyle name="Output 9 4 2 5 2" xfId="32845"/>
    <cellStyle name="Output 9 4 2 6" xfId="19937"/>
    <cellStyle name="Output 9 4 3" xfId="5903"/>
    <cellStyle name="Output 9 4 3 2" xfId="20972"/>
    <cellStyle name="Output 9 4 4" xfId="9596"/>
    <cellStyle name="Output 9 4 4 2" xfId="24661"/>
    <cellStyle name="Output 9 4 5" xfId="13053"/>
    <cellStyle name="Output 9 4 5 2" xfId="28118"/>
    <cellStyle name="Output 9 4 6" xfId="17785"/>
    <cellStyle name="Output 9 4 6 2" xfId="32844"/>
    <cellStyle name="Output 9 4 7" xfId="16799"/>
    <cellStyle name="Output 9 4 7 2" xfId="31864"/>
    <cellStyle name="Output 9 4 8" xfId="34470"/>
    <cellStyle name="Output 9 5" xfId="1652"/>
    <cellStyle name="Output 9 5 2" xfId="4313"/>
    <cellStyle name="Output 9 5 2 2" xfId="8908"/>
    <cellStyle name="Output 9 5 2 2 2" xfId="23973"/>
    <cellStyle name="Output 9 5 2 3" xfId="12672"/>
    <cellStyle name="Output 9 5 2 3 2" xfId="27737"/>
    <cellStyle name="Output 9 5 2 4" xfId="16121"/>
    <cellStyle name="Output 9 5 2 4 2" xfId="31186"/>
    <cellStyle name="Output 9 5 2 5" xfId="17788"/>
    <cellStyle name="Output 9 5 2 5 2" xfId="32847"/>
    <cellStyle name="Output 9 5 2 6" xfId="19938"/>
    <cellStyle name="Output 9 5 3" xfId="6302"/>
    <cellStyle name="Output 9 5 3 2" xfId="21370"/>
    <cellStyle name="Output 9 5 4" xfId="10012"/>
    <cellStyle name="Output 9 5 4 2" xfId="25077"/>
    <cellStyle name="Output 9 5 5" xfId="13469"/>
    <cellStyle name="Output 9 5 5 2" xfId="28534"/>
    <cellStyle name="Output 9 5 6" xfId="17787"/>
    <cellStyle name="Output 9 5 6 2" xfId="32846"/>
    <cellStyle name="Output 9 5 7" xfId="9530"/>
    <cellStyle name="Output 9 5 7 2" xfId="24595"/>
    <cellStyle name="Output 9 5 8" xfId="34471"/>
    <cellStyle name="Output 9 6" xfId="2251"/>
    <cellStyle name="Output 9 6 2" xfId="4314"/>
    <cellStyle name="Output 9 6 2 2" xfId="8909"/>
    <cellStyle name="Output 9 6 2 2 2" xfId="23974"/>
    <cellStyle name="Output 9 6 2 3" xfId="12673"/>
    <cellStyle name="Output 9 6 2 3 2" xfId="27738"/>
    <cellStyle name="Output 9 6 2 4" xfId="16122"/>
    <cellStyle name="Output 9 6 2 4 2" xfId="31187"/>
    <cellStyle name="Output 9 6 2 5" xfId="17790"/>
    <cellStyle name="Output 9 6 2 5 2" xfId="32849"/>
    <cellStyle name="Output 9 6 2 6" xfId="19939"/>
    <cellStyle name="Output 9 6 3" xfId="6884"/>
    <cellStyle name="Output 9 6 3 2" xfId="21949"/>
    <cellStyle name="Output 9 6 4" xfId="10610"/>
    <cellStyle name="Output 9 6 4 2" xfId="25675"/>
    <cellStyle name="Output 9 6 5" xfId="14059"/>
    <cellStyle name="Output 9 6 5 2" xfId="29124"/>
    <cellStyle name="Output 9 6 6" xfId="17789"/>
    <cellStyle name="Output 9 6 6 2" xfId="32848"/>
    <cellStyle name="Output 9 6 7" xfId="8019"/>
    <cellStyle name="Output 9 6 7 2" xfId="23084"/>
    <cellStyle name="Output 9 6 8" xfId="34472"/>
    <cellStyle name="Output 9 7" xfId="2333"/>
    <cellStyle name="Output 9 7 2" xfId="4315"/>
    <cellStyle name="Output 9 7 2 2" xfId="8910"/>
    <cellStyle name="Output 9 7 2 2 2" xfId="23975"/>
    <cellStyle name="Output 9 7 2 3" xfId="12674"/>
    <cellStyle name="Output 9 7 2 3 2" xfId="27739"/>
    <cellStyle name="Output 9 7 2 4" xfId="16123"/>
    <cellStyle name="Output 9 7 2 4 2" xfId="31188"/>
    <cellStyle name="Output 9 7 2 5" xfId="17792"/>
    <cellStyle name="Output 9 7 2 5 2" xfId="32851"/>
    <cellStyle name="Output 9 7 2 6" xfId="19940"/>
    <cellStyle name="Output 9 7 3" xfId="6966"/>
    <cellStyle name="Output 9 7 3 2" xfId="22031"/>
    <cellStyle name="Output 9 7 4" xfId="10692"/>
    <cellStyle name="Output 9 7 4 2" xfId="25757"/>
    <cellStyle name="Output 9 7 5" xfId="14141"/>
    <cellStyle name="Output 9 7 5 2" xfId="29206"/>
    <cellStyle name="Output 9 7 6" xfId="17791"/>
    <cellStyle name="Output 9 7 6 2" xfId="32850"/>
    <cellStyle name="Output 9 7 7" xfId="8047"/>
    <cellStyle name="Output 9 7 7 2" xfId="23112"/>
    <cellStyle name="Output 9 7 8" xfId="34473"/>
    <cellStyle name="Output 9 8" xfId="2408"/>
    <cellStyle name="Output 9 8 2" xfId="4316"/>
    <cellStyle name="Output 9 8 2 2" xfId="8911"/>
    <cellStyle name="Output 9 8 2 2 2" xfId="23976"/>
    <cellStyle name="Output 9 8 2 3" xfId="12675"/>
    <cellStyle name="Output 9 8 2 3 2" xfId="27740"/>
    <cellStyle name="Output 9 8 2 4" xfId="16124"/>
    <cellStyle name="Output 9 8 2 4 2" xfId="31189"/>
    <cellStyle name="Output 9 8 2 5" xfId="17794"/>
    <cellStyle name="Output 9 8 2 5 2" xfId="32853"/>
    <cellStyle name="Output 9 8 2 6" xfId="19941"/>
    <cellStyle name="Output 9 8 3" xfId="7041"/>
    <cellStyle name="Output 9 8 3 2" xfId="22106"/>
    <cellStyle name="Output 9 8 4" xfId="10767"/>
    <cellStyle name="Output 9 8 4 2" xfId="25832"/>
    <cellStyle name="Output 9 8 5" xfId="14216"/>
    <cellStyle name="Output 9 8 5 2" xfId="29281"/>
    <cellStyle name="Output 9 8 6" xfId="17793"/>
    <cellStyle name="Output 9 8 6 2" xfId="32852"/>
    <cellStyle name="Output 9 8 7" xfId="6187"/>
    <cellStyle name="Output 9 8 7 2" xfId="21256"/>
    <cellStyle name="Output 9 8 8" xfId="34474"/>
    <cellStyle name="Output 9 9" xfId="2497"/>
    <cellStyle name="Output 9 9 2" xfId="4317"/>
    <cellStyle name="Output 9 9 2 2" xfId="8912"/>
    <cellStyle name="Output 9 9 2 2 2" xfId="23977"/>
    <cellStyle name="Output 9 9 2 3" xfId="12676"/>
    <cellStyle name="Output 9 9 2 3 2" xfId="27741"/>
    <cellStyle name="Output 9 9 2 4" xfId="16125"/>
    <cellStyle name="Output 9 9 2 4 2" xfId="31190"/>
    <cellStyle name="Output 9 9 2 5" xfId="17796"/>
    <cellStyle name="Output 9 9 2 5 2" xfId="32855"/>
    <cellStyle name="Output 9 9 2 6" xfId="19942"/>
    <cellStyle name="Output 9 9 3" xfId="7130"/>
    <cellStyle name="Output 9 9 3 2" xfId="22195"/>
    <cellStyle name="Output 9 9 4" xfId="10856"/>
    <cellStyle name="Output 9 9 4 2" xfId="25921"/>
    <cellStyle name="Output 9 9 5" xfId="14305"/>
    <cellStyle name="Output 9 9 5 2" xfId="29370"/>
    <cellStyle name="Output 9 9 6" xfId="17795"/>
    <cellStyle name="Output 9 9 6 2" xfId="32854"/>
    <cellStyle name="Output 9 9 7" xfId="5551"/>
    <cellStyle name="Output 9 9 7 2" xfId="20699"/>
    <cellStyle name="Output 9 9 8" xfId="34475"/>
    <cellStyle name="P" xfId="1125"/>
    <cellStyle name="Percent 2" xfId="1126"/>
    <cellStyle name="Percent 3" xfId="1127"/>
    <cellStyle name="Percent 4" xfId="35952"/>
    <cellStyle name="rngLCDatePaste" xfId="1128"/>
    <cellStyle name="single" xfId="1129"/>
    <cellStyle name="Single Cell Column Heading" xfId="1130"/>
    <cellStyle name="Single Cell Column Heading 2" xfId="5811"/>
    <cellStyle name="Style 1" xfId="1131"/>
    <cellStyle name="Style1" xfId="1132"/>
    <cellStyle name="Style1 2" xfId="36096"/>
    <cellStyle name="Style1 3" xfId="36112"/>
    <cellStyle name="Style1 4" xfId="35946"/>
    <cellStyle name="Style2" xfId="1133"/>
    <cellStyle name="Style3" xfId="1134"/>
    <cellStyle name="Style4" xfId="1135"/>
    <cellStyle name="Style5" xfId="1136"/>
    <cellStyle name="Style6" xfId="1137"/>
    <cellStyle name="System" xfId="1138"/>
    <cellStyle name="System 10" xfId="2677"/>
    <cellStyle name="System 10 2" xfId="4318"/>
    <cellStyle name="System 10 2 2" xfId="8913"/>
    <cellStyle name="System 10 2 2 2" xfId="23978"/>
    <cellStyle name="System 10 2 3" xfId="16126"/>
    <cellStyle name="System 10 2 3 2" xfId="31191"/>
    <cellStyle name="System 10 2 4" xfId="17799"/>
    <cellStyle name="System 10 2 4 2" xfId="32858"/>
    <cellStyle name="System 10 2 5" xfId="19943"/>
    <cellStyle name="System 10 2 5 2" xfId="33043"/>
    <cellStyle name="System 10 3" xfId="7310"/>
    <cellStyle name="System 10 3 2" xfId="22375"/>
    <cellStyle name="System 10 4" xfId="11036"/>
    <cellStyle name="System 10 4 2" xfId="26101"/>
    <cellStyle name="System 10 5" xfId="14485"/>
    <cellStyle name="System 10 5 2" xfId="29550"/>
    <cellStyle name="System 10 6" xfId="17798"/>
    <cellStyle name="System 10 6 2" xfId="32857"/>
    <cellStyle name="System 10 7" xfId="5608"/>
    <cellStyle name="System 10 7 2" xfId="20735"/>
    <cellStyle name="System 10 8" xfId="20626"/>
    <cellStyle name="System 10 9" xfId="34476"/>
    <cellStyle name="System 11" xfId="2720"/>
    <cellStyle name="System 11 2" xfId="4319"/>
    <cellStyle name="System 11 2 2" xfId="8914"/>
    <cellStyle name="System 11 2 2 2" xfId="23979"/>
    <cellStyle name="System 11 2 3" xfId="16127"/>
    <cellStyle name="System 11 2 3 2" xfId="31192"/>
    <cellStyle name="System 11 2 4" xfId="17801"/>
    <cellStyle name="System 11 2 4 2" xfId="32860"/>
    <cellStyle name="System 11 2 5" xfId="19944"/>
    <cellStyle name="System 11 2 5 2" xfId="33044"/>
    <cellStyle name="System 11 3" xfId="7353"/>
    <cellStyle name="System 11 3 2" xfId="22418"/>
    <cellStyle name="System 11 4" xfId="11079"/>
    <cellStyle name="System 11 4 2" xfId="26144"/>
    <cellStyle name="System 11 5" xfId="14528"/>
    <cellStyle name="System 11 5 2" xfId="29593"/>
    <cellStyle name="System 11 6" xfId="17800"/>
    <cellStyle name="System 11 6 2" xfId="32859"/>
    <cellStyle name="System 11 7" xfId="5657"/>
    <cellStyle name="System 11 7 2" xfId="20774"/>
    <cellStyle name="System 11 8" xfId="20328"/>
    <cellStyle name="System 11 9" xfId="34477"/>
    <cellStyle name="System 12" xfId="2615"/>
    <cellStyle name="System 12 2" xfId="4320"/>
    <cellStyle name="System 12 2 2" xfId="8915"/>
    <cellStyle name="System 12 2 2 2" xfId="23980"/>
    <cellStyle name="System 12 2 3" xfId="16128"/>
    <cellStyle name="System 12 2 3 2" xfId="31193"/>
    <cellStyle name="System 12 2 4" xfId="17803"/>
    <cellStyle name="System 12 2 4 2" xfId="32862"/>
    <cellStyle name="System 12 2 5" xfId="19945"/>
    <cellStyle name="System 12 2 5 2" xfId="33045"/>
    <cellStyle name="System 12 3" xfId="7248"/>
    <cellStyle name="System 12 3 2" xfId="22313"/>
    <cellStyle name="System 12 4" xfId="10974"/>
    <cellStyle name="System 12 4 2" xfId="26039"/>
    <cellStyle name="System 12 5" xfId="14423"/>
    <cellStyle name="System 12 5 2" xfId="29488"/>
    <cellStyle name="System 12 6" xfId="17802"/>
    <cellStyle name="System 12 6 2" xfId="32861"/>
    <cellStyle name="System 12 7" xfId="13869"/>
    <cellStyle name="System 12 7 2" xfId="28934"/>
    <cellStyle name="System 12 8" xfId="20627"/>
    <cellStyle name="System 12 9" xfId="34478"/>
    <cellStyle name="System 13" xfId="2842"/>
    <cellStyle name="System 13 2" xfId="4321"/>
    <cellStyle name="System 13 2 2" xfId="8916"/>
    <cellStyle name="System 13 2 2 2" xfId="23981"/>
    <cellStyle name="System 13 2 3" xfId="16129"/>
    <cellStyle name="System 13 2 3 2" xfId="31194"/>
    <cellStyle name="System 13 2 4" xfId="17805"/>
    <cellStyle name="System 13 2 4 2" xfId="32864"/>
    <cellStyle name="System 13 2 5" xfId="19946"/>
    <cellStyle name="System 13 2 5 2" xfId="33046"/>
    <cellStyle name="System 13 3" xfId="7475"/>
    <cellStyle name="System 13 3 2" xfId="22540"/>
    <cellStyle name="System 13 4" xfId="11201"/>
    <cellStyle name="System 13 4 2" xfId="26266"/>
    <cellStyle name="System 13 5" xfId="14650"/>
    <cellStyle name="System 13 5 2" xfId="29715"/>
    <cellStyle name="System 13 6" xfId="17804"/>
    <cellStyle name="System 13 6 2" xfId="32863"/>
    <cellStyle name="System 13 7" xfId="5710"/>
    <cellStyle name="System 13 7 2" xfId="20827"/>
    <cellStyle name="System 13 8" xfId="20624"/>
    <cellStyle name="System 13 9" xfId="34479"/>
    <cellStyle name="System 14" xfId="2881"/>
    <cellStyle name="System 14 2" xfId="4322"/>
    <cellStyle name="System 14 2 2" xfId="8917"/>
    <cellStyle name="System 14 2 2 2" xfId="23982"/>
    <cellStyle name="System 14 2 3" xfId="16130"/>
    <cellStyle name="System 14 2 3 2" xfId="31195"/>
    <cellStyle name="System 14 2 4" xfId="17807"/>
    <cellStyle name="System 14 2 4 2" xfId="32866"/>
    <cellStyle name="System 14 2 5" xfId="19947"/>
    <cellStyle name="System 14 2 5 2" xfId="33047"/>
    <cellStyle name="System 14 3" xfId="7514"/>
    <cellStyle name="System 14 3 2" xfId="22579"/>
    <cellStyle name="System 14 4" xfId="11240"/>
    <cellStyle name="System 14 4 2" xfId="26305"/>
    <cellStyle name="System 14 5" xfId="14689"/>
    <cellStyle name="System 14 5 2" xfId="29754"/>
    <cellStyle name="System 14 6" xfId="17806"/>
    <cellStyle name="System 14 6 2" xfId="32865"/>
    <cellStyle name="System 14 7" xfId="5760"/>
    <cellStyle name="System 14 7 2" xfId="20855"/>
    <cellStyle name="System 14 8" xfId="33031"/>
    <cellStyle name="System 14 9" xfId="34480"/>
    <cellStyle name="System 15" xfId="5819"/>
    <cellStyle name="System 15 2" xfId="20913"/>
    <cellStyle name="System 16" xfId="5747"/>
    <cellStyle name="System 16 2" xfId="20842"/>
    <cellStyle name="System 17" xfId="17797"/>
    <cellStyle name="System 17 2" xfId="32856"/>
    <cellStyle name="System 18" xfId="16827"/>
    <cellStyle name="System 18 2" xfId="31890"/>
    <cellStyle name="System 19" xfId="35101"/>
    <cellStyle name="System 2" xfId="1918"/>
    <cellStyle name="System 2 2" xfId="6556"/>
    <cellStyle name="System 2 2 2" xfId="21621"/>
    <cellStyle name="System 2 3" xfId="13731"/>
    <cellStyle name="System 2 3 2" xfId="28796"/>
    <cellStyle name="System 2 4" xfId="17808"/>
    <cellStyle name="System 2 4 2" xfId="32867"/>
    <cellStyle name="System 2 5" xfId="7552"/>
    <cellStyle name="System 2 5 2" xfId="22617"/>
    <cellStyle name="System 3" xfId="2106"/>
    <cellStyle name="System 3 2" xfId="6739"/>
    <cellStyle name="System 3 2 2" xfId="21804"/>
    <cellStyle name="System 3 3" xfId="13919"/>
    <cellStyle name="System 3 3 2" xfId="28984"/>
    <cellStyle name="System 3 4" xfId="17809"/>
    <cellStyle name="System 3 4 2" xfId="32868"/>
    <cellStyle name="System 3 5" xfId="6157"/>
    <cellStyle name="System 3 5 2" xfId="21226"/>
    <cellStyle name="System 4" xfId="1659"/>
    <cellStyle name="System 4 2" xfId="4323"/>
    <cellStyle name="System 4 2 2" xfId="8918"/>
    <cellStyle name="System 4 2 2 2" xfId="23983"/>
    <cellStyle name="System 4 2 3" xfId="16131"/>
    <cellStyle name="System 4 2 3 2" xfId="31196"/>
    <cellStyle name="System 4 2 4" xfId="17811"/>
    <cellStyle name="System 4 2 4 2" xfId="32870"/>
    <cellStyle name="System 4 2 5" xfId="19948"/>
    <cellStyle name="System 4 2 5 2" xfId="33048"/>
    <cellStyle name="System 4 3" xfId="6308"/>
    <cellStyle name="System 4 3 2" xfId="21376"/>
    <cellStyle name="System 4 4" xfId="10019"/>
    <cellStyle name="System 4 4 2" xfId="25084"/>
    <cellStyle name="System 4 5" xfId="13476"/>
    <cellStyle name="System 4 5 2" xfId="28541"/>
    <cellStyle name="System 4 6" xfId="17810"/>
    <cellStyle name="System 4 6 2" xfId="32869"/>
    <cellStyle name="System 4 7" xfId="9523"/>
    <cellStyle name="System 4 7 2" xfId="24588"/>
    <cellStyle name="System 4 8" xfId="32950"/>
    <cellStyle name="System 4 9" xfId="34481"/>
    <cellStyle name="System 5" xfId="2258"/>
    <cellStyle name="System 5 2" xfId="4324"/>
    <cellStyle name="System 5 2 2" xfId="8919"/>
    <cellStyle name="System 5 2 2 2" xfId="23984"/>
    <cellStyle name="System 5 2 3" xfId="16132"/>
    <cellStyle name="System 5 2 3 2" xfId="31197"/>
    <cellStyle name="System 5 2 4" xfId="17813"/>
    <cellStyle name="System 5 2 4 2" xfId="32872"/>
    <cellStyle name="System 5 2 5" xfId="19949"/>
    <cellStyle name="System 5 2 5 2" xfId="33049"/>
    <cellStyle name="System 5 3" xfId="6891"/>
    <cellStyle name="System 5 3 2" xfId="21956"/>
    <cellStyle name="System 5 4" xfId="10617"/>
    <cellStyle name="System 5 4 2" xfId="25682"/>
    <cellStyle name="System 5 5" xfId="14066"/>
    <cellStyle name="System 5 5 2" xfId="29131"/>
    <cellStyle name="System 5 6" xfId="17812"/>
    <cellStyle name="System 5 6 2" xfId="32871"/>
    <cellStyle name="System 5 7" xfId="6185"/>
    <cellStyle name="System 5 7 2" xfId="21254"/>
    <cellStyle name="System 5 8" xfId="33036"/>
    <cellStyle name="System 5 9" xfId="34482"/>
    <cellStyle name="System 6" xfId="2334"/>
    <cellStyle name="System 6 2" xfId="4325"/>
    <cellStyle name="System 6 2 2" xfId="8920"/>
    <cellStyle name="System 6 2 2 2" xfId="23985"/>
    <cellStyle name="System 6 2 3" xfId="16133"/>
    <cellStyle name="System 6 2 3 2" xfId="31198"/>
    <cellStyle name="System 6 2 4" xfId="17815"/>
    <cellStyle name="System 6 2 4 2" xfId="32874"/>
    <cellStyle name="System 6 2 5" xfId="19950"/>
    <cellStyle name="System 6 2 5 2" xfId="33050"/>
    <cellStyle name="System 6 3" xfId="6967"/>
    <cellStyle name="System 6 3 2" xfId="22032"/>
    <cellStyle name="System 6 4" xfId="10693"/>
    <cellStyle name="System 6 4 2" xfId="25758"/>
    <cellStyle name="System 6 5" xfId="14142"/>
    <cellStyle name="System 6 5 2" xfId="29207"/>
    <cellStyle name="System 6 6" xfId="17814"/>
    <cellStyle name="System 6 6 2" xfId="32873"/>
    <cellStyle name="System 6 7" xfId="13811"/>
    <cellStyle name="System 6 7 2" xfId="28876"/>
    <cellStyle name="System 6 8" xfId="33035"/>
    <cellStyle name="System 6 9" xfId="34483"/>
    <cellStyle name="System 7" xfId="2416"/>
    <cellStyle name="System 7 2" xfId="4326"/>
    <cellStyle name="System 7 2 2" xfId="8921"/>
    <cellStyle name="System 7 2 2 2" xfId="23986"/>
    <cellStyle name="System 7 2 3" xfId="16134"/>
    <cellStyle name="System 7 2 3 2" xfId="31199"/>
    <cellStyle name="System 7 2 4" xfId="17817"/>
    <cellStyle name="System 7 2 4 2" xfId="32876"/>
    <cellStyle name="System 7 2 5" xfId="19951"/>
    <cellStyle name="System 7 2 5 2" xfId="33051"/>
    <cellStyle name="System 7 3" xfId="7049"/>
    <cellStyle name="System 7 3 2" xfId="22114"/>
    <cellStyle name="System 7 4" xfId="10775"/>
    <cellStyle name="System 7 4 2" xfId="25840"/>
    <cellStyle name="System 7 5" xfId="14224"/>
    <cellStyle name="System 7 5 2" xfId="29289"/>
    <cellStyle name="System 7 6" xfId="17816"/>
    <cellStyle name="System 7 6 2" xfId="32875"/>
    <cellStyle name="System 7 7" xfId="8071"/>
    <cellStyle name="System 7 7 2" xfId="23136"/>
    <cellStyle name="System 7 8" xfId="20630"/>
    <cellStyle name="System 7 9" xfId="34484"/>
    <cellStyle name="System 8" xfId="2504"/>
    <cellStyle name="System 8 2" xfId="4327"/>
    <cellStyle name="System 8 2 2" xfId="8922"/>
    <cellStyle name="System 8 2 2 2" xfId="23987"/>
    <cellStyle name="System 8 2 3" xfId="16135"/>
    <cellStyle name="System 8 2 3 2" xfId="31200"/>
    <cellStyle name="System 8 2 4" xfId="17819"/>
    <cellStyle name="System 8 2 4 2" xfId="32878"/>
    <cellStyle name="System 8 2 5" xfId="19952"/>
    <cellStyle name="System 8 2 5 2" xfId="33052"/>
    <cellStyle name="System 8 3" xfId="7137"/>
    <cellStyle name="System 8 3 2" xfId="22202"/>
    <cellStyle name="System 8 4" xfId="10863"/>
    <cellStyle name="System 8 4 2" xfId="25928"/>
    <cellStyle name="System 8 5" xfId="14312"/>
    <cellStyle name="System 8 5 2" xfId="29377"/>
    <cellStyle name="System 8 6" xfId="17818"/>
    <cellStyle name="System 8 6 2" xfId="32877"/>
    <cellStyle name="System 8 7" xfId="8103"/>
    <cellStyle name="System 8 7 2" xfId="23168"/>
    <cellStyle name="System 8 8" xfId="20629"/>
    <cellStyle name="System 8 9" xfId="34485"/>
    <cellStyle name="System 9" xfId="2590"/>
    <cellStyle name="System 9 2" xfId="4328"/>
    <cellStyle name="System 9 2 2" xfId="8923"/>
    <cellStyle name="System 9 2 2 2" xfId="23988"/>
    <cellStyle name="System 9 2 3" xfId="16136"/>
    <cellStyle name="System 9 2 3 2" xfId="31201"/>
    <cellStyle name="System 9 2 4" xfId="17821"/>
    <cellStyle name="System 9 2 4 2" xfId="32880"/>
    <cellStyle name="System 9 2 5" xfId="19953"/>
    <cellStyle name="System 9 2 5 2" xfId="33053"/>
    <cellStyle name="System 9 3" xfId="7223"/>
    <cellStyle name="System 9 3 2" xfId="22288"/>
    <cellStyle name="System 9 4" xfId="10949"/>
    <cellStyle name="System 9 4 2" xfId="26014"/>
    <cellStyle name="System 9 5" xfId="14398"/>
    <cellStyle name="System 9 5 2" xfId="29463"/>
    <cellStyle name="System 9 6" xfId="17820"/>
    <cellStyle name="System 9 6 2" xfId="32879"/>
    <cellStyle name="System 9 7" xfId="5937"/>
    <cellStyle name="System 9 7 2" xfId="21006"/>
    <cellStyle name="System 9 8" xfId="20473"/>
    <cellStyle name="System 9 9" xfId="34486"/>
    <cellStyle name="Table Footnote" xfId="1139"/>
    <cellStyle name="Table Header" xfId="1140"/>
    <cellStyle name="Table Heading 1" xfId="1141"/>
    <cellStyle name="Table Heading 2" xfId="1142"/>
    <cellStyle name="Table Of Which" xfId="1143"/>
    <cellStyle name="Table Row Billions" xfId="1144"/>
    <cellStyle name="Table Row Billions Check" xfId="1145"/>
    <cellStyle name="Table Row Millions" xfId="1146"/>
    <cellStyle name="Table Row Millions Check" xfId="1147"/>
    <cellStyle name="Table Row Percentage" xfId="1148"/>
    <cellStyle name="Table Row Percentage Check" xfId="1149"/>
    <cellStyle name="Table Total Billions" xfId="1150"/>
    <cellStyle name="Table Total Billions 10" xfId="2601"/>
    <cellStyle name="Table Total Billions 10 2" xfId="4330"/>
    <cellStyle name="Table Total Billions 10 2 2" xfId="8925"/>
    <cellStyle name="Table Total Billions 10 2 2 2" xfId="23990"/>
    <cellStyle name="Table Total Billions 10 2 3" xfId="12689"/>
    <cellStyle name="Table Total Billions 10 2 3 2" xfId="27754"/>
    <cellStyle name="Table Total Billions 10 2 4" xfId="16138"/>
    <cellStyle name="Table Total Billions 10 2 4 2" xfId="31203"/>
    <cellStyle name="Table Total Billions 10 2 5" xfId="17824"/>
    <cellStyle name="Table Total Billions 10 2 5 2" xfId="32883"/>
    <cellStyle name="Table Total Billions 10 2 6" xfId="19955"/>
    <cellStyle name="Table Total Billions 10 3" xfId="7234"/>
    <cellStyle name="Table Total Billions 10 3 2" xfId="22299"/>
    <cellStyle name="Table Total Billions 10 4" xfId="10960"/>
    <cellStyle name="Table Total Billions 10 4 2" xfId="26025"/>
    <cellStyle name="Table Total Billions 10 5" xfId="14409"/>
    <cellStyle name="Table Total Billions 10 5 2" xfId="29474"/>
    <cellStyle name="Table Total Billions 10 6" xfId="17823"/>
    <cellStyle name="Table Total Billions 10 6 2" xfId="32882"/>
    <cellStyle name="Table Total Billions 10 7" xfId="13782"/>
    <cellStyle name="Table Total Billions 10 7 2" xfId="28847"/>
    <cellStyle name="Table Total Billions 10 8" xfId="34487"/>
    <cellStyle name="Table Total Billions 11" xfId="2678"/>
    <cellStyle name="Table Total Billions 11 2" xfId="4331"/>
    <cellStyle name="Table Total Billions 11 2 2" xfId="8926"/>
    <cellStyle name="Table Total Billions 11 2 2 2" xfId="23991"/>
    <cellStyle name="Table Total Billions 11 2 3" xfId="12690"/>
    <cellStyle name="Table Total Billions 11 2 3 2" xfId="27755"/>
    <cellStyle name="Table Total Billions 11 2 4" xfId="16139"/>
    <cellStyle name="Table Total Billions 11 2 4 2" xfId="31204"/>
    <cellStyle name="Table Total Billions 11 2 5" xfId="17826"/>
    <cellStyle name="Table Total Billions 11 2 5 2" xfId="32885"/>
    <cellStyle name="Table Total Billions 11 2 6" xfId="19956"/>
    <cellStyle name="Table Total Billions 11 3" xfId="7311"/>
    <cellStyle name="Table Total Billions 11 3 2" xfId="22376"/>
    <cellStyle name="Table Total Billions 11 4" xfId="11037"/>
    <cellStyle name="Table Total Billions 11 4 2" xfId="26102"/>
    <cellStyle name="Table Total Billions 11 5" xfId="14486"/>
    <cellStyle name="Table Total Billions 11 5 2" xfId="29551"/>
    <cellStyle name="Table Total Billions 11 6" xfId="17825"/>
    <cellStyle name="Table Total Billions 11 6 2" xfId="32884"/>
    <cellStyle name="Table Total Billions 11 7" xfId="5609"/>
    <cellStyle name="Table Total Billions 11 7 2" xfId="20736"/>
    <cellStyle name="Table Total Billions 11 8" xfId="34488"/>
    <cellStyle name="Table Total Billions 12" xfId="2721"/>
    <cellStyle name="Table Total Billions 12 2" xfId="4332"/>
    <cellStyle name="Table Total Billions 12 2 2" xfId="8927"/>
    <cellStyle name="Table Total Billions 12 2 2 2" xfId="23992"/>
    <cellStyle name="Table Total Billions 12 2 3" xfId="12691"/>
    <cellStyle name="Table Total Billions 12 2 3 2" xfId="27756"/>
    <cellStyle name="Table Total Billions 12 2 4" xfId="16140"/>
    <cellStyle name="Table Total Billions 12 2 4 2" xfId="31205"/>
    <cellStyle name="Table Total Billions 12 2 5" xfId="17828"/>
    <cellStyle name="Table Total Billions 12 2 5 2" xfId="32887"/>
    <cellStyle name="Table Total Billions 12 2 6" xfId="19957"/>
    <cellStyle name="Table Total Billions 12 3" xfId="7354"/>
    <cellStyle name="Table Total Billions 12 3 2" xfId="22419"/>
    <cellStyle name="Table Total Billions 12 4" xfId="11080"/>
    <cellStyle name="Table Total Billions 12 4 2" xfId="26145"/>
    <cellStyle name="Table Total Billions 12 5" xfId="14529"/>
    <cellStyle name="Table Total Billions 12 5 2" xfId="29594"/>
    <cellStyle name="Table Total Billions 12 6" xfId="17827"/>
    <cellStyle name="Table Total Billions 12 6 2" xfId="32886"/>
    <cellStyle name="Table Total Billions 12 7" xfId="5658"/>
    <cellStyle name="Table Total Billions 12 7 2" xfId="20775"/>
    <cellStyle name="Table Total Billions 12 8" xfId="34489"/>
    <cellStyle name="Table Total Billions 13" xfId="2717"/>
    <cellStyle name="Table Total Billions 13 2" xfId="4333"/>
    <cellStyle name="Table Total Billions 13 2 2" xfId="8928"/>
    <cellStyle name="Table Total Billions 13 2 2 2" xfId="23993"/>
    <cellStyle name="Table Total Billions 13 2 3" xfId="12692"/>
    <cellStyle name="Table Total Billions 13 2 3 2" xfId="27757"/>
    <cellStyle name="Table Total Billions 13 2 4" xfId="16141"/>
    <cellStyle name="Table Total Billions 13 2 4 2" xfId="31206"/>
    <cellStyle name="Table Total Billions 13 2 5" xfId="17830"/>
    <cellStyle name="Table Total Billions 13 2 5 2" xfId="32889"/>
    <cellStyle name="Table Total Billions 13 2 6" xfId="19958"/>
    <cellStyle name="Table Total Billions 13 3" xfId="7350"/>
    <cellStyle name="Table Total Billions 13 3 2" xfId="22415"/>
    <cellStyle name="Table Total Billions 13 4" xfId="11076"/>
    <cellStyle name="Table Total Billions 13 4 2" xfId="26141"/>
    <cellStyle name="Table Total Billions 13 5" xfId="14525"/>
    <cellStyle name="Table Total Billions 13 5 2" xfId="29590"/>
    <cellStyle name="Table Total Billions 13 6" xfId="17829"/>
    <cellStyle name="Table Total Billions 13 6 2" xfId="32888"/>
    <cellStyle name="Table Total Billions 13 7" xfId="5655"/>
    <cellStyle name="Table Total Billions 13 7 2" xfId="20772"/>
    <cellStyle name="Table Total Billions 13 8" xfId="34490"/>
    <cellStyle name="Table Total Billions 14" xfId="2843"/>
    <cellStyle name="Table Total Billions 14 2" xfId="4334"/>
    <cellStyle name="Table Total Billions 14 2 2" xfId="8929"/>
    <cellStyle name="Table Total Billions 14 2 2 2" xfId="23994"/>
    <cellStyle name="Table Total Billions 14 2 3" xfId="12693"/>
    <cellStyle name="Table Total Billions 14 2 3 2" xfId="27758"/>
    <cellStyle name="Table Total Billions 14 2 4" xfId="16142"/>
    <cellStyle name="Table Total Billions 14 2 4 2" xfId="31207"/>
    <cellStyle name="Table Total Billions 14 2 5" xfId="17832"/>
    <cellStyle name="Table Total Billions 14 2 5 2" xfId="32891"/>
    <cellStyle name="Table Total Billions 14 2 6" xfId="19959"/>
    <cellStyle name="Table Total Billions 14 3" xfId="7476"/>
    <cellStyle name="Table Total Billions 14 3 2" xfId="22541"/>
    <cellStyle name="Table Total Billions 14 4" xfId="11202"/>
    <cellStyle name="Table Total Billions 14 4 2" xfId="26267"/>
    <cellStyle name="Table Total Billions 14 5" xfId="14651"/>
    <cellStyle name="Table Total Billions 14 5 2" xfId="29716"/>
    <cellStyle name="Table Total Billions 14 6" xfId="17831"/>
    <cellStyle name="Table Total Billions 14 6 2" xfId="32890"/>
    <cellStyle name="Table Total Billions 14 7" xfId="13735"/>
    <cellStyle name="Table Total Billions 14 7 2" xfId="28800"/>
    <cellStyle name="Table Total Billions 14 8" xfId="34491"/>
    <cellStyle name="Table Total Billions 15" xfId="2882"/>
    <cellStyle name="Table Total Billions 15 2" xfId="4335"/>
    <cellStyle name="Table Total Billions 15 2 2" xfId="8930"/>
    <cellStyle name="Table Total Billions 15 2 2 2" xfId="23995"/>
    <cellStyle name="Table Total Billions 15 2 3" xfId="12694"/>
    <cellStyle name="Table Total Billions 15 2 3 2" xfId="27759"/>
    <cellStyle name="Table Total Billions 15 2 4" xfId="16143"/>
    <cellStyle name="Table Total Billions 15 2 4 2" xfId="31208"/>
    <cellStyle name="Table Total Billions 15 2 5" xfId="17834"/>
    <cellStyle name="Table Total Billions 15 2 5 2" xfId="32893"/>
    <cellStyle name="Table Total Billions 15 2 6" xfId="19960"/>
    <cellStyle name="Table Total Billions 15 3" xfId="7515"/>
    <cellStyle name="Table Total Billions 15 3 2" xfId="22580"/>
    <cellStyle name="Table Total Billions 15 4" xfId="11241"/>
    <cellStyle name="Table Total Billions 15 4 2" xfId="26306"/>
    <cellStyle name="Table Total Billions 15 5" xfId="14690"/>
    <cellStyle name="Table Total Billions 15 5 2" xfId="29755"/>
    <cellStyle name="Table Total Billions 15 6" xfId="17833"/>
    <cellStyle name="Table Total Billions 15 6 2" xfId="32892"/>
    <cellStyle name="Table Total Billions 15 7" xfId="13729"/>
    <cellStyle name="Table Total Billions 15 7 2" xfId="28794"/>
    <cellStyle name="Table Total Billions 15 8" xfId="34492"/>
    <cellStyle name="Table Total Billions 16" xfId="4329"/>
    <cellStyle name="Table Total Billions 16 2" xfId="8924"/>
    <cellStyle name="Table Total Billions 16 2 2" xfId="23989"/>
    <cellStyle name="Table Total Billions 16 3" xfId="12688"/>
    <cellStyle name="Table Total Billions 16 3 2" xfId="27753"/>
    <cellStyle name="Table Total Billions 16 4" xfId="16137"/>
    <cellStyle name="Table Total Billions 16 4 2" xfId="31202"/>
    <cellStyle name="Table Total Billions 16 5" xfId="17835"/>
    <cellStyle name="Table Total Billions 16 5 2" xfId="32894"/>
    <cellStyle name="Table Total Billions 16 6" xfId="19954"/>
    <cellStyle name="Table Total Billions 17" xfId="5831"/>
    <cellStyle name="Table Total Billions 17 2" xfId="20925"/>
    <cellStyle name="Table Total Billions 18" xfId="17822"/>
    <cellStyle name="Table Total Billions 18 2" xfId="32881"/>
    <cellStyle name="Table Total Billions 19" xfId="34493"/>
    <cellStyle name="Table Total Billions 2" xfId="1917"/>
    <cellStyle name="Table Total Billions 2 2" xfId="4336"/>
    <cellStyle name="Table Total Billions 2 2 2" xfId="8931"/>
    <cellStyle name="Table Total Billions 2 2 2 2" xfId="23996"/>
    <cellStyle name="Table Total Billions 2 2 3" xfId="12695"/>
    <cellStyle name="Table Total Billions 2 2 3 2" xfId="27760"/>
    <cellStyle name="Table Total Billions 2 2 4" xfId="16144"/>
    <cellStyle name="Table Total Billions 2 2 4 2" xfId="31209"/>
    <cellStyle name="Table Total Billions 2 2 5" xfId="17837"/>
    <cellStyle name="Table Total Billions 2 2 5 2" xfId="32896"/>
    <cellStyle name="Table Total Billions 2 2 6" xfId="19961"/>
    <cellStyle name="Table Total Billions 2 3" xfId="6555"/>
    <cellStyle name="Table Total Billions 2 3 2" xfId="21620"/>
    <cellStyle name="Table Total Billions 2 4" xfId="17836"/>
    <cellStyle name="Table Total Billions 2 4 2" xfId="32895"/>
    <cellStyle name="Table Total Billions 2 5" xfId="34494"/>
    <cellStyle name="Table Total Billions 20" xfId="35065"/>
    <cellStyle name="Table Total Billions 21" xfId="35100"/>
    <cellStyle name="Table Total Billions 22" xfId="35171"/>
    <cellStyle name="Table Total Billions 23" xfId="35398"/>
    <cellStyle name="Table Total Billions 24" xfId="35661"/>
    <cellStyle name="Table Total Billions 25" xfId="35947"/>
    <cellStyle name="Table Total Billions 3" xfId="2107"/>
    <cellStyle name="Table Total Billions 3 2" xfId="4337"/>
    <cellStyle name="Table Total Billions 3 2 2" xfId="8932"/>
    <cellStyle name="Table Total Billions 3 2 2 2" xfId="23997"/>
    <cellStyle name="Table Total Billions 3 2 3" xfId="12696"/>
    <cellStyle name="Table Total Billions 3 2 3 2" xfId="27761"/>
    <cellStyle name="Table Total Billions 3 2 4" xfId="16145"/>
    <cellStyle name="Table Total Billions 3 2 4 2" xfId="31210"/>
    <cellStyle name="Table Total Billions 3 2 5" xfId="17839"/>
    <cellStyle name="Table Total Billions 3 2 5 2" xfId="32898"/>
    <cellStyle name="Table Total Billions 3 2 6" xfId="19962"/>
    <cellStyle name="Table Total Billions 3 3" xfId="6740"/>
    <cellStyle name="Table Total Billions 3 3 2" xfId="21805"/>
    <cellStyle name="Table Total Billions 3 4" xfId="17838"/>
    <cellStyle name="Table Total Billions 3 4 2" xfId="32897"/>
    <cellStyle name="Table Total Billions 3 5" xfId="34495"/>
    <cellStyle name="Table Total Billions 4" xfId="2132"/>
    <cellStyle name="Table Total Billions 4 2" xfId="4338"/>
    <cellStyle name="Table Total Billions 4 2 2" xfId="8933"/>
    <cellStyle name="Table Total Billions 4 2 2 2" xfId="23998"/>
    <cellStyle name="Table Total Billions 4 2 3" xfId="12697"/>
    <cellStyle name="Table Total Billions 4 2 3 2" xfId="27762"/>
    <cellStyle name="Table Total Billions 4 2 4" xfId="16146"/>
    <cellStyle name="Table Total Billions 4 2 4 2" xfId="31211"/>
    <cellStyle name="Table Total Billions 4 2 5" xfId="17841"/>
    <cellStyle name="Table Total Billions 4 2 5 2" xfId="32900"/>
    <cellStyle name="Table Total Billions 4 2 6" xfId="19963"/>
    <cellStyle name="Table Total Billions 4 3" xfId="6765"/>
    <cellStyle name="Table Total Billions 4 3 2" xfId="21830"/>
    <cellStyle name="Table Total Billions 4 4" xfId="10491"/>
    <cellStyle name="Table Total Billions 4 4 2" xfId="25556"/>
    <cellStyle name="Table Total Billions 4 5" xfId="13940"/>
    <cellStyle name="Table Total Billions 4 5 2" xfId="29005"/>
    <cellStyle name="Table Total Billions 4 6" xfId="17840"/>
    <cellStyle name="Table Total Billions 4 6 2" xfId="32899"/>
    <cellStyle name="Table Total Billions 4 7" xfId="6392"/>
    <cellStyle name="Table Total Billions 4 7 2" xfId="21460"/>
    <cellStyle name="Table Total Billions 4 8" xfId="34496"/>
    <cellStyle name="Table Total Billions 5" xfId="1671"/>
    <cellStyle name="Table Total Billions 5 2" xfId="4339"/>
    <cellStyle name="Table Total Billions 5 2 2" xfId="8934"/>
    <cellStyle name="Table Total Billions 5 2 2 2" xfId="23999"/>
    <cellStyle name="Table Total Billions 5 2 3" xfId="12698"/>
    <cellStyle name="Table Total Billions 5 2 3 2" xfId="27763"/>
    <cellStyle name="Table Total Billions 5 2 4" xfId="16147"/>
    <cellStyle name="Table Total Billions 5 2 4 2" xfId="31212"/>
    <cellStyle name="Table Total Billions 5 2 5" xfId="17843"/>
    <cellStyle name="Table Total Billions 5 2 5 2" xfId="32902"/>
    <cellStyle name="Table Total Billions 5 2 6" xfId="19964"/>
    <cellStyle name="Table Total Billions 5 3" xfId="6320"/>
    <cellStyle name="Table Total Billions 5 3 2" xfId="21388"/>
    <cellStyle name="Table Total Billions 5 4" xfId="10031"/>
    <cellStyle name="Table Total Billions 5 4 2" xfId="25096"/>
    <cellStyle name="Table Total Billions 5 5" xfId="13488"/>
    <cellStyle name="Table Total Billions 5 5 2" xfId="28553"/>
    <cellStyle name="Table Total Billions 5 6" xfId="17842"/>
    <cellStyle name="Table Total Billions 5 6 2" xfId="32901"/>
    <cellStyle name="Table Total Billions 5 7" xfId="10274"/>
    <cellStyle name="Table Total Billions 5 7 2" xfId="25339"/>
    <cellStyle name="Table Total Billions 5 8" xfId="34497"/>
    <cellStyle name="Table Total Billions 6" xfId="2265"/>
    <cellStyle name="Table Total Billions 6 2" xfId="4340"/>
    <cellStyle name="Table Total Billions 6 2 2" xfId="8935"/>
    <cellStyle name="Table Total Billions 6 2 2 2" xfId="24000"/>
    <cellStyle name="Table Total Billions 6 2 3" xfId="12699"/>
    <cellStyle name="Table Total Billions 6 2 3 2" xfId="27764"/>
    <cellStyle name="Table Total Billions 6 2 4" xfId="16148"/>
    <cellStyle name="Table Total Billions 6 2 4 2" xfId="31213"/>
    <cellStyle name="Table Total Billions 6 2 5" xfId="17845"/>
    <cellStyle name="Table Total Billions 6 2 5 2" xfId="32904"/>
    <cellStyle name="Table Total Billions 6 2 6" xfId="19965"/>
    <cellStyle name="Table Total Billions 6 3" xfId="6898"/>
    <cellStyle name="Table Total Billions 6 3 2" xfId="21963"/>
    <cellStyle name="Table Total Billions 6 4" xfId="10624"/>
    <cellStyle name="Table Total Billions 6 4 2" xfId="25689"/>
    <cellStyle name="Table Total Billions 6 5" xfId="14073"/>
    <cellStyle name="Table Total Billions 6 5 2" xfId="29138"/>
    <cellStyle name="Table Total Billions 6 6" xfId="17844"/>
    <cellStyle name="Table Total Billions 6 6 2" xfId="32903"/>
    <cellStyle name="Table Total Billions 6 7" xfId="6452"/>
    <cellStyle name="Table Total Billions 6 7 2" xfId="21520"/>
    <cellStyle name="Table Total Billions 6 8" xfId="34498"/>
    <cellStyle name="Table Total Billions 7" xfId="2341"/>
    <cellStyle name="Table Total Billions 7 2" xfId="4341"/>
    <cellStyle name="Table Total Billions 7 2 2" xfId="8936"/>
    <cellStyle name="Table Total Billions 7 2 2 2" xfId="24001"/>
    <cellStyle name="Table Total Billions 7 2 3" xfId="12700"/>
    <cellStyle name="Table Total Billions 7 2 3 2" xfId="27765"/>
    <cellStyle name="Table Total Billions 7 2 4" xfId="16149"/>
    <cellStyle name="Table Total Billions 7 2 4 2" xfId="31214"/>
    <cellStyle name="Table Total Billions 7 2 5" xfId="17847"/>
    <cellStyle name="Table Total Billions 7 2 5 2" xfId="32906"/>
    <cellStyle name="Table Total Billions 7 2 6" xfId="19966"/>
    <cellStyle name="Table Total Billions 7 3" xfId="6974"/>
    <cellStyle name="Table Total Billions 7 3 2" xfId="22039"/>
    <cellStyle name="Table Total Billions 7 4" xfId="10700"/>
    <cellStyle name="Table Total Billions 7 4 2" xfId="25765"/>
    <cellStyle name="Table Total Billions 7 5" xfId="14149"/>
    <cellStyle name="Table Total Billions 7 5 2" xfId="29214"/>
    <cellStyle name="Table Total Billions 7 6" xfId="17846"/>
    <cellStyle name="Table Total Billions 7 6 2" xfId="32905"/>
    <cellStyle name="Table Total Billions 7 7" xfId="8048"/>
    <cellStyle name="Table Total Billions 7 7 2" xfId="23113"/>
    <cellStyle name="Table Total Billions 7 8" xfId="34499"/>
    <cellStyle name="Table Total Billions 8" xfId="2426"/>
    <cellStyle name="Table Total Billions 8 2" xfId="4342"/>
    <cellStyle name="Table Total Billions 8 2 2" xfId="8937"/>
    <cellStyle name="Table Total Billions 8 2 2 2" xfId="24002"/>
    <cellStyle name="Table Total Billions 8 2 3" xfId="12701"/>
    <cellStyle name="Table Total Billions 8 2 3 2" xfId="27766"/>
    <cellStyle name="Table Total Billions 8 2 4" xfId="16150"/>
    <cellStyle name="Table Total Billions 8 2 4 2" xfId="31215"/>
    <cellStyle name="Table Total Billions 8 2 5" xfId="17849"/>
    <cellStyle name="Table Total Billions 8 2 5 2" xfId="32908"/>
    <cellStyle name="Table Total Billions 8 2 6" xfId="19967"/>
    <cellStyle name="Table Total Billions 8 3" xfId="7059"/>
    <cellStyle name="Table Total Billions 8 3 2" xfId="22124"/>
    <cellStyle name="Table Total Billions 8 4" xfId="10785"/>
    <cellStyle name="Table Total Billions 8 4 2" xfId="25850"/>
    <cellStyle name="Table Total Billions 8 5" xfId="14234"/>
    <cellStyle name="Table Total Billions 8 5 2" xfId="29299"/>
    <cellStyle name="Table Total Billions 8 6" xfId="17848"/>
    <cellStyle name="Table Total Billions 8 6 2" xfId="32907"/>
    <cellStyle name="Table Total Billions 8 7" xfId="8076"/>
    <cellStyle name="Table Total Billions 8 7 2" xfId="23141"/>
    <cellStyle name="Table Total Billions 8 8" xfId="34500"/>
    <cellStyle name="Table Total Billions 9" xfId="2512"/>
    <cellStyle name="Table Total Billions 9 2" xfId="4343"/>
    <cellStyle name="Table Total Billions 9 2 2" xfId="8938"/>
    <cellStyle name="Table Total Billions 9 2 2 2" xfId="24003"/>
    <cellStyle name="Table Total Billions 9 2 3" xfId="12702"/>
    <cellStyle name="Table Total Billions 9 2 3 2" xfId="27767"/>
    <cellStyle name="Table Total Billions 9 2 4" xfId="16151"/>
    <cellStyle name="Table Total Billions 9 2 4 2" xfId="31216"/>
    <cellStyle name="Table Total Billions 9 2 5" xfId="17851"/>
    <cellStyle name="Table Total Billions 9 2 5 2" xfId="32910"/>
    <cellStyle name="Table Total Billions 9 2 6" xfId="19968"/>
    <cellStyle name="Table Total Billions 9 3" xfId="7145"/>
    <cellStyle name="Table Total Billions 9 3 2" xfId="22210"/>
    <cellStyle name="Table Total Billions 9 4" xfId="10871"/>
    <cellStyle name="Table Total Billions 9 4 2" xfId="25936"/>
    <cellStyle name="Table Total Billions 9 5" xfId="14320"/>
    <cellStyle name="Table Total Billions 9 5 2" xfId="29385"/>
    <cellStyle name="Table Total Billions 9 6" xfId="17850"/>
    <cellStyle name="Table Total Billions 9 6 2" xfId="32909"/>
    <cellStyle name="Table Total Billions 9 7" xfId="6610"/>
    <cellStyle name="Table Total Billions 9 7 2" xfId="21675"/>
    <cellStyle name="Table Total Billions 9 8" xfId="34501"/>
    <cellStyle name="Table Total Millions" xfId="1151"/>
    <cellStyle name="Table Total Millions 10" xfId="2602"/>
    <cellStyle name="Table Total Millions 10 2" xfId="4345"/>
    <cellStyle name="Table Total Millions 10 2 2" xfId="8940"/>
    <cellStyle name="Table Total Millions 10 2 2 2" xfId="24005"/>
    <cellStyle name="Table Total Millions 10 2 3" xfId="12704"/>
    <cellStyle name="Table Total Millions 10 2 3 2" xfId="27769"/>
    <cellStyle name="Table Total Millions 10 2 4" xfId="16153"/>
    <cellStyle name="Table Total Millions 10 2 4 2" xfId="31218"/>
    <cellStyle name="Table Total Millions 10 2 5" xfId="17854"/>
    <cellStyle name="Table Total Millions 10 2 5 2" xfId="32913"/>
    <cellStyle name="Table Total Millions 10 2 6" xfId="19970"/>
    <cellStyle name="Table Total Millions 10 3" xfId="7235"/>
    <cellStyle name="Table Total Millions 10 3 2" xfId="22300"/>
    <cellStyle name="Table Total Millions 10 4" xfId="10961"/>
    <cellStyle name="Table Total Millions 10 4 2" xfId="26026"/>
    <cellStyle name="Table Total Millions 10 5" xfId="14410"/>
    <cellStyle name="Table Total Millions 10 5 2" xfId="29475"/>
    <cellStyle name="Table Total Millions 10 6" xfId="17853"/>
    <cellStyle name="Table Total Millions 10 6 2" xfId="32912"/>
    <cellStyle name="Table Total Millions 10 7" xfId="15375"/>
    <cellStyle name="Table Total Millions 10 7 2" xfId="30440"/>
    <cellStyle name="Table Total Millions 10 8" xfId="34502"/>
    <cellStyle name="Table Total Millions 11" xfId="2679"/>
    <cellStyle name="Table Total Millions 11 2" xfId="4346"/>
    <cellStyle name="Table Total Millions 11 2 2" xfId="8941"/>
    <cellStyle name="Table Total Millions 11 2 2 2" xfId="24006"/>
    <cellStyle name="Table Total Millions 11 2 3" xfId="12705"/>
    <cellStyle name="Table Total Millions 11 2 3 2" xfId="27770"/>
    <cellStyle name="Table Total Millions 11 2 4" xfId="16154"/>
    <cellStyle name="Table Total Millions 11 2 4 2" xfId="31219"/>
    <cellStyle name="Table Total Millions 11 2 5" xfId="17856"/>
    <cellStyle name="Table Total Millions 11 2 5 2" xfId="32915"/>
    <cellStyle name="Table Total Millions 11 2 6" xfId="19971"/>
    <cellStyle name="Table Total Millions 11 3" xfId="7312"/>
    <cellStyle name="Table Total Millions 11 3 2" xfId="22377"/>
    <cellStyle name="Table Total Millions 11 4" xfId="11038"/>
    <cellStyle name="Table Total Millions 11 4 2" xfId="26103"/>
    <cellStyle name="Table Total Millions 11 5" xfId="14487"/>
    <cellStyle name="Table Total Millions 11 5 2" xfId="29552"/>
    <cellStyle name="Table Total Millions 11 6" xfId="17855"/>
    <cellStyle name="Table Total Millions 11 6 2" xfId="32914"/>
    <cellStyle name="Table Total Millions 11 7" xfId="5620"/>
    <cellStyle name="Table Total Millions 11 7 2" xfId="20737"/>
    <cellStyle name="Table Total Millions 11 8" xfId="34503"/>
    <cellStyle name="Table Total Millions 12" xfId="2722"/>
    <cellStyle name="Table Total Millions 12 2" xfId="4347"/>
    <cellStyle name="Table Total Millions 12 2 2" xfId="8942"/>
    <cellStyle name="Table Total Millions 12 2 2 2" xfId="24007"/>
    <cellStyle name="Table Total Millions 12 2 3" xfId="12706"/>
    <cellStyle name="Table Total Millions 12 2 3 2" xfId="27771"/>
    <cellStyle name="Table Total Millions 12 2 4" xfId="16155"/>
    <cellStyle name="Table Total Millions 12 2 4 2" xfId="31220"/>
    <cellStyle name="Table Total Millions 12 2 5" xfId="17858"/>
    <cellStyle name="Table Total Millions 12 2 5 2" xfId="32917"/>
    <cellStyle name="Table Total Millions 12 2 6" xfId="19972"/>
    <cellStyle name="Table Total Millions 12 3" xfId="7355"/>
    <cellStyle name="Table Total Millions 12 3 2" xfId="22420"/>
    <cellStyle name="Table Total Millions 12 4" xfId="11081"/>
    <cellStyle name="Table Total Millions 12 4 2" xfId="26146"/>
    <cellStyle name="Table Total Millions 12 5" xfId="14530"/>
    <cellStyle name="Table Total Millions 12 5 2" xfId="29595"/>
    <cellStyle name="Table Total Millions 12 6" xfId="17857"/>
    <cellStyle name="Table Total Millions 12 6 2" xfId="32916"/>
    <cellStyle name="Table Total Millions 12 7" xfId="5659"/>
    <cellStyle name="Table Total Millions 12 7 2" xfId="20776"/>
    <cellStyle name="Table Total Millions 12 8" xfId="34504"/>
    <cellStyle name="Table Total Millions 13" xfId="2718"/>
    <cellStyle name="Table Total Millions 13 2" xfId="4348"/>
    <cellStyle name="Table Total Millions 13 2 2" xfId="8943"/>
    <cellStyle name="Table Total Millions 13 2 2 2" xfId="24008"/>
    <cellStyle name="Table Total Millions 13 2 3" xfId="12707"/>
    <cellStyle name="Table Total Millions 13 2 3 2" xfId="27772"/>
    <cellStyle name="Table Total Millions 13 2 4" xfId="16156"/>
    <cellStyle name="Table Total Millions 13 2 4 2" xfId="31221"/>
    <cellStyle name="Table Total Millions 13 2 5" xfId="17860"/>
    <cellStyle name="Table Total Millions 13 2 5 2" xfId="32919"/>
    <cellStyle name="Table Total Millions 13 2 6" xfId="19973"/>
    <cellStyle name="Table Total Millions 13 3" xfId="7351"/>
    <cellStyle name="Table Total Millions 13 3 2" xfId="22416"/>
    <cellStyle name="Table Total Millions 13 4" xfId="11077"/>
    <cellStyle name="Table Total Millions 13 4 2" xfId="26142"/>
    <cellStyle name="Table Total Millions 13 5" xfId="14526"/>
    <cellStyle name="Table Total Millions 13 5 2" xfId="29591"/>
    <cellStyle name="Table Total Millions 13 6" xfId="17859"/>
    <cellStyle name="Table Total Millions 13 6 2" xfId="32918"/>
    <cellStyle name="Table Total Millions 13 7" xfId="5656"/>
    <cellStyle name="Table Total Millions 13 7 2" xfId="20773"/>
    <cellStyle name="Table Total Millions 13 8" xfId="34505"/>
    <cellStyle name="Table Total Millions 14" xfId="2844"/>
    <cellStyle name="Table Total Millions 14 2" xfId="4349"/>
    <cellStyle name="Table Total Millions 14 2 2" xfId="8944"/>
    <cellStyle name="Table Total Millions 14 2 2 2" xfId="24009"/>
    <cellStyle name="Table Total Millions 14 2 3" xfId="12708"/>
    <cellStyle name="Table Total Millions 14 2 3 2" xfId="27773"/>
    <cellStyle name="Table Total Millions 14 2 4" xfId="16157"/>
    <cellStyle name="Table Total Millions 14 2 4 2" xfId="31222"/>
    <cellStyle name="Table Total Millions 14 2 5" xfId="17862"/>
    <cellStyle name="Table Total Millions 14 2 5 2" xfId="32921"/>
    <cellStyle name="Table Total Millions 14 2 6" xfId="19974"/>
    <cellStyle name="Table Total Millions 14 3" xfId="7477"/>
    <cellStyle name="Table Total Millions 14 3 2" xfId="22542"/>
    <cellStyle name="Table Total Millions 14 4" xfId="11203"/>
    <cellStyle name="Table Total Millions 14 4 2" xfId="26268"/>
    <cellStyle name="Table Total Millions 14 5" xfId="14652"/>
    <cellStyle name="Table Total Millions 14 5 2" xfId="29717"/>
    <cellStyle name="Table Total Millions 14 6" xfId="17861"/>
    <cellStyle name="Table Total Millions 14 6 2" xfId="32920"/>
    <cellStyle name="Table Total Millions 14 7" xfId="13915"/>
    <cellStyle name="Table Total Millions 14 7 2" xfId="28980"/>
    <cellStyle name="Table Total Millions 14 8" xfId="34506"/>
    <cellStyle name="Table Total Millions 15" xfId="2883"/>
    <cellStyle name="Table Total Millions 15 2" xfId="4350"/>
    <cellStyle name="Table Total Millions 15 2 2" xfId="8945"/>
    <cellStyle name="Table Total Millions 15 2 2 2" xfId="24010"/>
    <cellStyle name="Table Total Millions 15 2 3" xfId="12709"/>
    <cellStyle name="Table Total Millions 15 2 3 2" xfId="27774"/>
    <cellStyle name="Table Total Millions 15 2 4" xfId="16158"/>
    <cellStyle name="Table Total Millions 15 2 4 2" xfId="31223"/>
    <cellStyle name="Table Total Millions 15 2 5" xfId="17864"/>
    <cellStyle name="Table Total Millions 15 2 5 2" xfId="32923"/>
    <cellStyle name="Table Total Millions 15 2 6" xfId="19975"/>
    <cellStyle name="Table Total Millions 15 3" xfId="7516"/>
    <cellStyle name="Table Total Millions 15 3 2" xfId="22581"/>
    <cellStyle name="Table Total Millions 15 4" xfId="11242"/>
    <cellStyle name="Table Total Millions 15 4 2" xfId="26307"/>
    <cellStyle name="Table Total Millions 15 5" xfId="14691"/>
    <cellStyle name="Table Total Millions 15 5 2" xfId="29756"/>
    <cellStyle name="Table Total Millions 15 6" xfId="17863"/>
    <cellStyle name="Table Total Millions 15 6 2" xfId="32922"/>
    <cellStyle name="Table Total Millions 15 7" xfId="13921"/>
    <cellStyle name="Table Total Millions 15 7 2" xfId="28986"/>
    <cellStyle name="Table Total Millions 15 8" xfId="34507"/>
    <cellStyle name="Table Total Millions 16" xfId="4344"/>
    <cellStyle name="Table Total Millions 16 2" xfId="8939"/>
    <cellStyle name="Table Total Millions 16 2 2" xfId="24004"/>
    <cellStyle name="Table Total Millions 16 3" xfId="12703"/>
    <cellStyle name="Table Total Millions 16 3 2" xfId="27768"/>
    <cellStyle name="Table Total Millions 16 4" xfId="16152"/>
    <cellStyle name="Table Total Millions 16 4 2" xfId="31217"/>
    <cellStyle name="Table Total Millions 16 5" xfId="17865"/>
    <cellStyle name="Table Total Millions 16 5 2" xfId="32924"/>
    <cellStyle name="Table Total Millions 16 6" xfId="19969"/>
    <cellStyle name="Table Total Millions 17" xfId="5832"/>
    <cellStyle name="Table Total Millions 17 2" xfId="20926"/>
    <cellStyle name="Table Total Millions 18" xfId="17852"/>
    <cellStyle name="Table Total Millions 18 2" xfId="32911"/>
    <cellStyle name="Table Total Millions 19" xfId="34508"/>
    <cellStyle name="Table Total Millions 2" xfId="1916"/>
    <cellStyle name="Table Total Millions 2 2" xfId="4351"/>
    <cellStyle name="Table Total Millions 2 2 2" xfId="8946"/>
    <cellStyle name="Table Total Millions 2 2 2 2" xfId="24011"/>
    <cellStyle name="Table Total Millions 2 2 3" xfId="12710"/>
    <cellStyle name="Table Total Millions 2 2 3 2" xfId="27775"/>
    <cellStyle name="Table Total Millions 2 2 4" xfId="16159"/>
    <cellStyle name="Table Total Millions 2 2 4 2" xfId="31224"/>
    <cellStyle name="Table Total Millions 2 2 5" xfId="17867"/>
    <cellStyle name="Table Total Millions 2 2 5 2" xfId="32926"/>
    <cellStyle name="Table Total Millions 2 2 6" xfId="19976"/>
    <cellStyle name="Table Total Millions 2 3" xfId="6554"/>
    <cellStyle name="Table Total Millions 2 3 2" xfId="21619"/>
    <cellStyle name="Table Total Millions 2 4" xfId="17866"/>
    <cellStyle name="Table Total Millions 2 4 2" xfId="32925"/>
    <cellStyle name="Table Total Millions 2 5" xfId="34509"/>
    <cellStyle name="Table Total Millions 20" xfId="35066"/>
    <cellStyle name="Table Total Millions 21" xfId="34864"/>
    <cellStyle name="Table Total Millions 22" xfId="35170"/>
    <cellStyle name="Table Total Millions 23" xfId="35397"/>
    <cellStyle name="Table Total Millions 24" xfId="35660"/>
    <cellStyle name="Table Total Millions 25" xfId="35948"/>
    <cellStyle name="Table Total Millions 3" xfId="2108"/>
    <cellStyle name="Table Total Millions 3 2" xfId="4352"/>
    <cellStyle name="Table Total Millions 3 2 2" xfId="8947"/>
    <cellStyle name="Table Total Millions 3 2 2 2" xfId="24012"/>
    <cellStyle name="Table Total Millions 3 2 3" xfId="12711"/>
    <cellStyle name="Table Total Millions 3 2 3 2" xfId="27776"/>
    <cellStyle name="Table Total Millions 3 2 4" xfId="16160"/>
    <cellStyle name="Table Total Millions 3 2 4 2" xfId="31225"/>
    <cellStyle name="Table Total Millions 3 2 5" xfId="17869"/>
    <cellStyle name="Table Total Millions 3 2 5 2" xfId="32928"/>
    <cellStyle name="Table Total Millions 3 2 6" xfId="19977"/>
    <cellStyle name="Table Total Millions 3 3" xfId="6741"/>
    <cellStyle name="Table Total Millions 3 3 2" xfId="21806"/>
    <cellStyle name="Table Total Millions 3 4" xfId="17868"/>
    <cellStyle name="Table Total Millions 3 4 2" xfId="32927"/>
    <cellStyle name="Table Total Millions 3 5" xfId="34510"/>
    <cellStyle name="Table Total Millions 4" xfId="2133"/>
    <cellStyle name="Table Total Millions 4 2" xfId="4353"/>
    <cellStyle name="Table Total Millions 4 2 2" xfId="8948"/>
    <cellStyle name="Table Total Millions 4 2 2 2" xfId="24013"/>
    <cellStyle name="Table Total Millions 4 2 3" xfId="12712"/>
    <cellStyle name="Table Total Millions 4 2 3 2" xfId="27777"/>
    <cellStyle name="Table Total Millions 4 2 4" xfId="16161"/>
    <cellStyle name="Table Total Millions 4 2 4 2" xfId="31226"/>
    <cellStyle name="Table Total Millions 4 2 5" xfId="17871"/>
    <cellStyle name="Table Total Millions 4 2 5 2" xfId="32930"/>
    <cellStyle name="Table Total Millions 4 2 6" xfId="19978"/>
    <cellStyle name="Table Total Millions 4 3" xfId="6766"/>
    <cellStyle name="Table Total Millions 4 3 2" xfId="21831"/>
    <cellStyle name="Table Total Millions 4 4" xfId="10492"/>
    <cellStyle name="Table Total Millions 4 4 2" xfId="25557"/>
    <cellStyle name="Table Total Millions 4 5" xfId="13941"/>
    <cellStyle name="Table Total Millions 4 5 2" xfId="29006"/>
    <cellStyle name="Table Total Millions 4 6" xfId="17870"/>
    <cellStyle name="Table Total Millions 4 6 2" xfId="32929"/>
    <cellStyle name="Table Total Millions 4 7" xfId="7647"/>
    <cellStyle name="Table Total Millions 4 7 2" xfId="22712"/>
    <cellStyle name="Table Total Millions 4 8" xfId="34511"/>
    <cellStyle name="Table Total Millions 5" xfId="1672"/>
    <cellStyle name="Table Total Millions 5 2" xfId="4354"/>
    <cellStyle name="Table Total Millions 5 2 2" xfId="8949"/>
    <cellStyle name="Table Total Millions 5 2 2 2" xfId="24014"/>
    <cellStyle name="Table Total Millions 5 2 3" xfId="12713"/>
    <cellStyle name="Table Total Millions 5 2 3 2" xfId="27778"/>
    <cellStyle name="Table Total Millions 5 2 4" xfId="16162"/>
    <cellStyle name="Table Total Millions 5 2 4 2" xfId="31227"/>
    <cellStyle name="Table Total Millions 5 2 5" xfId="17873"/>
    <cellStyle name="Table Total Millions 5 2 5 2" xfId="32932"/>
    <cellStyle name="Table Total Millions 5 2 6" xfId="19979"/>
    <cellStyle name="Table Total Millions 5 3" xfId="6321"/>
    <cellStyle name="Table Total Millions 5 3 2" xfId="21389"/>
    <cellStyle name="Table Total Millions 5 4" xfId="10032"/>
    <cellStyle name="Table Total Millions 5 4 2" xfId="25097"/>
    <cellStyle name="Table Total Millions 5 5" xfId="13489"/>
    <cellStyle name="Table Total Millions 5 5 2" xfId="28554"/>
    <cellStyle name="Table Total Millions 5 6" xfId="17872"/>
    <cellStyle name="Table Total Millions 5 6 2" xfId="32931"/>
    <cellStyle name="Table Total Millions 5 7" xfId="9513"/>
    <cellStyle name="Table Total Millions 5 7 2" xfId="24578"/>
    <cellStyle name="Table Total Millions 5 8" xfId="34512"/>
    <cellStyle name="Table Total Millions 6" xfId="2266"/>
    <cellStyle name="Table Total Millions 6 2" xfId="4355"/>
    <cellStyle name="Table Total Millions 6 2 2" xfId="8950"/>
    <cellStyle name="Table Total Millions 6 2 2 2" xfId="24015"/>
    <cellStyle name="Table Total Millions 6 2 3" xfId="12714"/>
    <cellStyle name="Table Total Millions 6 2 3 2" xfId="27779"/>
    <cellStyle name="Table Total Millions 6 2 4" xfId="16163"/>
    <cellStyle name="Table Total Millions 6 2 4 2" xfId="31228"/>
    <cellStyle name="Table Total Millions 6 2 5" xfId="17875"/>
    <cellStyle name="Table Total Millions 6 2 5 2" xfId="32934"/>
    <cellStyle name="Table Total Millions 6 2 6" xfId="19980"/>
    <cellStyle name="Table Total Millions 6 3" xfId="6899"/>
    <cellStyle name="Table Total Millions 6 3 2" xfId="21964"/>
    <cellStyle name="Table Total Millions 6 4" xfId="10625"/>
    <cellStyle name="Table Total Millions 6 4 2" xfId="25690"/>
    <cellStyle name="Table Total Millions 6 5" xfId="14074"/>
    <cellStyle name="Table Total Millions 6 5 2" xfId="29139"/>
    <cellStyle name="Table Total Millions 6 6" xfId="17874"/>
    <cellStyle name="Table Total Millions 6 6 2" xfId="32933"/>
    <cellStyle name="Table Total Millions 6 7" xfId="8027"/>
    <cellStyle name="Table Total Millions 6 7 2" xfId="23092"/>
    <cellStyle name="Table Total Millions 6 8" xfId="34513"/>
    <cellStyle name="Table Total Millions 7" xfId="2342"/>
    <cellStyle name="Table Total Millions 7 2" xfId="4356"/>
    <cellStyle name="Table Total Millions 7 2 2" xfId="8951"/>
    <cellStyle name="Table Total Millions 7 2 2 2" xfId="24016"/>
    <cellStyle name="Table Total Millions 7 2 3" xfId="12715"/>
    <cellStyle name="Table Total Millions 7 2 3 2" xfId="27780"/>
    <cellStyle name="Table Total Millions 7 2 4" xfId="16164"/>
    <cellStyle name="Table Total Millions 7 2 4 2" xfId="31229"/>
    <cellStyle name="Table Total Millions 7 2 5" xfId="17877"/>
    <cellStyle name="Table Total Millions 7 2 5 2" xfId="32936"/>
    <cellStyle name="Table Total Millions 7 2 6" xfId="19981"/>
    <cellStyle name="Table Total Millions 7 3" xfId="6975"/>
    <cellStyle name="Table Total Millions 7 3 2" xfId="22040"/>
    <cellStyle name="Table Total Millions 7 4" xfId="10701"/>
    <cellStyle name="Table Total Millions 7 4 2" xfId="25766"/>
    <cellStyle name="Table Total Millions 7 5" xfId="14150"/>
    <cellStyle name="Table Total Millions 7 5 2" xfId="29215"/>
    <cellStyle name="Table Total Millions 7 6" xfId="17876"/>
    <cellStyle name="Table Total Millions 7 6 2" xfId="32935"/>
    <cellStyle name="Table Total Millions 7 7" xfId="13809"/>
    <cellStyle name="Table Total Millions 7 7 2" xfId="28874"/>
    <cellStyle name="Table Total Millions 7 8" xfId="34514"/>
    <cellStyle name="Table Total Millions 8" xfId="2427"/>
    <cellStyle name="Table Total Millions 8 2" xfId="4357"/>
    <cellStyle name="Table Total Millions 8 2 2" xfId="8952"/>
    <cellStyle name="Table Total Millions 8 2 2 2" xfId="24017"/>
    <cellStyle name="Table Total Millions 8 2 3" xfId="12716"/>
    <cellStyle name="Table Total Millions 8 2 3 2" xfId="27781"/>
    <cellStyle name="Table Total Millions 8 2 4" xfId="16165"/>
    <cellStyle name="Table Total Millions 8 2 4 2" xfId="31230"/>
    <cellStyle name="Table Total Millions 8 2 5" xfId="17879"/>
    <cellStyle name="Table Total Millions 8 2 5 2" xfId="32938"/>
    <cellStyle name="Table Total Millions 8 2 6" xfId="19982"/>
    <cellStyle name="Table Total Millions 8 3" xfId="7060"/>
    <cellStyle name="Table Total Millions 8 3 2" xfId="22125"/>
    <cellStyle name="Table Total Millions 8 4" xfId="10786"/>
    <cellStyle name="Table Total Millions 8 4 2" xfId="25851"/>
    <cellStyle name="Table Total Millions 8 5" xfId="14235"/>
    <cellStyle name="Table Total Millions 8 5 2" xfId="29300"/>
    <cellStyle name="Table Total Millions 8 6" xfId="17878"/>
    <cellStyle name="Table Total Millions 8 6 2" xfId="32937"/>
    <cellStyle name="Table Total Millions 8 7" xfId="8070"/>
    <cellStyle name="Table Total Millions 8 7 2" xfId="23135"/>
    <cellStyle name="Table Total Millions 8 8" xfId="34515"/>
    <cellStyle name="Table Total Millions 9" xfId="2513"/>
    <cellStyle name="Table Total Millions 9 2" xfId="4358"/>
    <cellStyle name="Table Total Millions 9 2 2" xfId="8953"/>
    <cellStyle name="Table Total Millions 9 2 2 2" xfId="24018"/>
    <cellStyle name="Table Total Millions 9 2 3" xfId="12717"/>
    <cellStyle name="Table Total Millions 9 2 3 2" xfId="27782"/>
    <cellStyle name="Table Total Millions 9 2 4" xfId="16166"/>
    <cellStyle name="Table Total Millions 9 2 4 2" xfId="31231"/>
    <cellStyle name="Table Total Millions 9 2 5" xfId="17881"/>
    <cellStyle name="Table Total Millions 9 2 5 2" xfId="32940"/>
    <cellStyle name="Table Total Millions 9 2 6" xfId="19983"/>
    <cellStyle name="Table Total Millions 9 3" xfId="7146"/>
    <cellStyle name="Table Total Millions 9 3 2" xfId="22211"/>
    <cellStyle name="Table Total Millions 9 4" xfId="10872"/>
    <cellStyle name="Table Total Millions 9 4 2" xfId="25937"/>
    <cellStyle name="Table Total Millions 9 5" xfId="14321"/>
    <cellStyle name="Table Total Millions 9 5 2" xfId="29386"/>
    <cellStyle name="Table Total Millions 9 6" xfId="17880"/>
    <cellStyle name="Table Total Millions 9 6 2" xfId="32939"/>
    <cellStyle name="Table Total Millions 9 7" xfId="8107"/>
    <cellStyle name="Table Total Millions 9 7 2" xfId="23172"/>
    <cellStyle name="Table Total Millions 9 8" xfId="34516"/>
    <cellStyle name="Table Total Percentage" xfId="1152"/>
    <cellStyle name="Table Total Percentage 10" xfId="2603"/>
    <cellStyle name="Table Total Percentage 10 2" xfId="4360"/>
    <cellStyle name="Table Total Percentage 10 2 2" xfId="8955"/>
    <cellStyle name="Table Total Percentage 10 2 2 2" xfId="24020"/>
    <cellStyle name="Table Total Percentage 10 2 3" xfId="12719"/>
    <cellStyle name="Table Total Percentage 10 2 3 2" xfId="27784"/>
    <cellStyle name="Table Total Percentage 10 2 4" xfId="16168"/>
    <cellStyle name="Table Total Percentage 10 2 4 2" xfId="31233"/>
    <cellStyle name="Table Total Percentage 10 2 5" xfId="17884"/>
    <cellStyle name="Table Total Percentage 10 2 5 2" xfId="32943"/>
    <cellStyle name="Table Total Percentage 10 2 6" xfId="19985"/>
    <cellStyle name="Table Total Percentage 10 3" xfId="7236"/>
    <cellStyle name="Table Total Percentage 10 3 2" xfId="22301"/>
    <cellStyle name="Table Total Percentage 10 4" xfId="10962"/>
    <cellStyle name="Table Total Percentage 10 4 2" xfId="26027"/>
    <cellStyle name="Table Total Percentage 10 5" xfId="14411"/>
    <cellStyle name="Table Total Percentage 10 5 2" xfId="29476"/>
    <cellStyle name="Table Total Percentage 10 6" xfId="17883"/>
    <cellStyle name="Table Total Percentage 10 6 2" xfId="32942"/>
    <cellStyle name="Table Total Percentage 10 7" xfId="15374"/>
    <cellStyle name="Table Total Percentage 10 7 2" xfId="30439"/>
    <cellStyle name="Table Total Percentage 10 8" xfId="34517"/>
    <cellStyle name="Table Total Percentage 11" xfId="2680"/>
    <cellStyle name="Table Total Percentage 11 2" xfId="4361"/>
    <cellStyle name="Table Total Percentage 11 2 2" xfId="8956"/>
    <cellStyle name="Table Total Percentage 11 2 2 2" xfId="24021"/>
    <cellStyle name="Table Total Percentage 11 2 3" xfId="12720"/>
    <cellStyle name="Table Total Percentage 11 2 3 2" xfId="27785"/>
    <cellStyle name="Table Total Percentage 11 2 4" xfId="16169"/>
    <cellStyle name="Table Total Percentage 11 2 4 2" xfId="31234"/>
    <cellStyle name="Table Total Percentage 11 2 5" xfId="17886"/>
    <cellStyle name="Table Total Percentage 11 2 5 2" xfId="32945"/>
    <cellStyle name="Table Total Percentage 11 2 6" xfId="19986"/>
    <cellStyle name="Table Total Percentage 11 3" xfId="7313"/>
    <cellStyle name="Table Total Percentage 11 3 2" xfId="22378"/>
    <cellStyle name="Table Total Percentage 11 4" xfId="11039"/>
    <cellStyle name="Table Total Percentage 11 4 2" xfId="26104"/>
    <cellStyle name="Table Total Percentage 11 5" xfId="14488"/>
    <cellStyle name="Table Total Percentage 11 5 2" xfId="29553"/>
    <cellStyle name="Table Total Percentage 11 6" xfId="17885"/>
    <cellStyle name="Table Total Percentage 11 6 2" xfId="32944"/>
    <cellStyle name="Table Total Percentage 11 7" xfId="5621"/>
    <cellStyle name="Table Total Percentage 11 7 2" xfId="20738"/>
    <cellStyle name="Table Total Percentage 11 8" xfId="34518"/>
    <cellStyle name="Table Total Percentage 12" xfId="2723"/>
    <cellStyle name="Table Total Percentage 12 2" xfId="4362"/>
    <cellStyle name="Table Total Percentage 12 2 2" xfId="8957"/>
    <cellStyle name="Table Total Percentage 12 2 2 2" xfId="24022"/>
    <cellStyle name="Table Total Percentage 12 2 3" xfId="12721"/>
    <cellStyle name="Table Total Percentage 12 2 3 2" xfId="27786"/>
    <cellStyle name="Table Total Percentage 12 2 4" xfId="16170"/>
    <cellStyle name="Table Total Percentage 12 2 4 2" xfId="31235"/>
    <cellStyle name="Table Total Percentage 12 2 5" xfId="17888"/>
    <cellStyle name="Table Total Percentage 12 2 5 2" xfId="32947"/>
    <cellStyle name="Table Total Percentage 12 2 6" xfId="19987"/>
    <cellStyle name="Table Total Percentage 12 3" xfId="7356"/>
    <cellStyle name="Table Total Percentage 12 3 2" xfId="22421"/>
    <cellStyle name="Table Total Percentage 12 4" xfId="11082"/>
    <cellStyle name="Table Total Percentage 12 4 2" xfId="26147"/>
    <cellStyle name="Table Total Percentage 12 5" xfId="14531"/>
    <cellStyle name="Table Total Percentage 12 5 2" xfId="29596"/>
    <cellStyle name="Table Total Percentage 12 6" xfId="17887"/>
    <cellStyle name="Table Total Percentage 12 6 2" xfId="32946"/>
    <cellStyle name="Table Total Percentage 12 7" xfId="5660"/>
    <cellStyle name="Table Total Percentage 12 7 2" xfId="20777"/>
    <cellStyle name="Table Total Percentage 12 8" xfId="34519"/>
    <cellStyle name="Table Total Percentage 13" xfId="2719"/>
    <cellStyle name="Table Total Percentage 13 2" xfId="4363"/>
    <cellStyle name="Table Total Percentage 13 2 2" xfId="8958"/>
    <cellStyle name="Table Total Percentage 13 2 2 2" xfId="24023"/>
    <cellStyle name="Table Total Percentage 13 2 3" xfId="12722"/>
    <cellStyle name="Table Total Percentage 13 2 3 2" xfId="27787"/>
    <cellStyle name="Table Total Percentage 13 2 4" xfId="16171"/>
    <cellStyle name="Table Total Percentage 13 2 4 2" xfId="31236"/>
    <cellStyle name="Table Total Percentage 13 2 5" xfId="17890"/>
    <cellStyle name="Table Total Percentage 13 2 5 2" xfId="32949"/>
    <cellStyle name="Table Total Percentage 13 2 6" xfId="19988"/>
    <cellStyle name="Table Total Percentage 13 3" xfId="7352"/>
    <cellStyle name="Table Total Percentage 13 3 2" xfId="22417"/>
    <cellStyle name="Table Total Percentage 13 4" xfId="11078"/>
    <cellStyle name="Table Total Percentage 13 4 2" xfId="26143"/>
    <cellStyle name="Table Total Percentage 13 5" xfId="14527"/>
    <cellStyle name="Table Total Percentage 13 5 2" xfId="29592"/>
    <cellStyle name="Table Total Percentage 13 6" xfId="17889"/>
    <cellStyle name="Table Total Percentage 13 6 2" xfId="32948"/>
    <cellStyle name="Table Total Percentage 13 7" xfId="13708"/>
    <cellStyle name="Table Total Percentage 13 7 2" xfId="28773"/>
    <cellStyle name="Table Total Percentage 13 8" xfId="34520"/>
    <cellStyle name="Table Total Percentage 14" xfId="2845"/>
    <cellStyle name="Table Total Percentage 14 2" xfId="4364"/>
    <cellStyle name="Table Total Percentage 14 2 2" xfId="8959"/>
    <cellStyle name="Table Total Percentage 14 2 2 2" xfId="24024"/>
    <cellStyle name="Table Total Percentage 14 2 3" xfId="12723"/>
    <cellStyle name="Table Total Percentage 14 2 3 2" xfId="27788"/>
    <cellStyle name="Table Total Percentage 14 2 4" xfId="16172"/>
    <cellStyle name="Table Total Percentage 14 2 4 2" xfId="31237"/>
    <cellStyle name="Table Total Percentage 14 2 5" xfId="17892"/>
    <cellStyle name="Table Total Percentage 14 2 6" xfId="19989"/>
    <cellStyle name="Table Total Percentage 14 3" xfId="7478"/>
    <cellStyle name="Table Total Percentage 14 3 2" xfId="22543"/>
    <cellStyle name="Table Total Percentage 14 4" xfId="11204"/>
    <cellStyle name="Table Total Percentage 14 4 2" xfId="26269"/>
    <cellStyle name="Table Total Percentage 14 5" xfId="14653"/>
    <cellStyle name="Table Total Percentage 14 5 2" xfId="29718"/>
    <cellStyle name="Table Total Percentage 14 6" xfId="17891"/>
    <cellStyle name="Table Total Percentage 14 7" xfId="5711"/>
    <cellStyle name="Table Total Percentage 14 7 2" xfId="20828"/>
    <cellStyle name="Table Total Percentage 14 8" xfId="34521"/>
    <cellStyle name="Table Total Percentage 15" xfId="2884"/>
    <cellStyle name="Table Total Percentage 15 2" xfId="4365"/>
    <cellStyle name="Table Total Percentage 15 2 2" xfId="8960"/>
    <cellStyle name="Table Total Percentage 15 2 2 2" xfId="24025"/>
    <cellStyle name="Table Total Percentage 15 2 3" xfId="12724"/>
    <cellStyle name="Table Total Percentage 15 2 3 2" xfId="27789"/>
    <cellStyle name="Table Total Percentage 15 2 4" xfId="16173"/>
    <cellStyle name="Table Total Percentage 15 2 4 2" xfId="31238"/>
    <cellStyle name="Table Total Percentage 15 2 5" xfId="17894"/>
    <cellStyle name="Table Total Percentage 15 2 6" xfId="19990"/>
    <cellStyle name="Table Total Percentage 15 3" xfId="7517"/>
    <cellStyle name="Table Total Percentage 15 3 2" xfId="22582"/>
    <cellStyle name="Table Total Percentage 15 4" xfId="11243"/>
    <cellStyle name="Table Total Percentage 15 4 2" xfId="26308"/>
    <cellStyle name="Table Total Percentage 15 5" xfId="14692"/>
    <cellStyle name="Table Total Percentage 15 5 2" xfId="29757"/>
    <cellStyle name="Table Total Percentage 15 6" xfId="17893"/>
    <cellStyle name="Table Total Percentage 15 7" xfId="5761"/>
    <cellStyle name="Table Total Percentage 15 7 2" xfId="20856"/>
    <cellStyle name="Table Total Percentage 15 8" xfId="34522"/>
    <cellStyle name="Table Total Percentage 16" xfId="4359"/>
    <cellStyle name="Table Total Percentage 16 2" xfId="8954"/>
    <cellStyle name="Table Total Percentage 16 2 2" xfId="24019"/>
    <cellStyle name="Table Total Percentage 16 3" xfId="12718"/>
    <cellStyle name="Table Total Percentage 16 3 2" xfId="27783"/>
    <cellStyle name="Table Total Percentage 16 4" xfId="16167"/>
    <cellStyle name="Table Total Percentage 16 4 2" xfId="31232"/>
    <cellStyle name="Table Total Percentage 16 5" xfId="17895"/>
    <cellStyle name="Table Total Percentage 16 6" xfId="19984"/>
    <cellStyle name="Table Total Percentage 17" xfId="5833"/>
    <cellStyle name="Table Total Percentage 17 2" xfId="20927"/>
    <cellStyle name="Table Total Percentage 18" xfId="17882"/>
    <cellStyle name="Table Total Percentage 18 2" xfId="32941"/>
    <cellStyle name="Table Total Percentage 19" xfId="34523"/>
    <cellStyle name="Table Total Percentage 2" xfId="1915"/>
    <cellStyle name="Table Total Percentage 2 2" xfId="4366"/>
    <cellStyle name="Table Total Percentage 2 2 2" xfId="8961"/>
    <cellStyle name="Table Total Percentage 2 2 2 2" xfId="24026"/>
    <cellStyle name="Table Total Percentage 2 2 3" xfId="12725"/>
    <cellStyle name="Table Total Percentage 2 2 3 2" xfId="27790"/>
    <cellStyle name="Table Total Percentage 2 2 4" xfId="16174"/>
    <cellStyle name="Table Total Percentage 2 2 4 2" xfId="31239"/>
    <cellStyle name="Table Total Percentage 2 2 5" xfId="17897"/>
    <cellStyle name="Table Total Percentage 2 2 6" xfId="19991"/>
    <cellStyle name="Table Total Percentage 2 3" xfId="6553"/>
    <cellStyle name="Table Total Percentage 2 3 2" xfId="21618"/>
    <cellStyle name="Table Total Percentage 2 4" xfId="17896"/>
    <cellStyle name="Table Total Percentage 2 5" xfId="6491"/>
    <cellStyle name="Table Total Percentage 2 5 2" xfId="21559"/>
    <cellStyle name="Table Total Percentage 2 6" xfId="34524"/>
    <cellStyle name="Table Total Percentage 20" xfId="35067"/>
    <cellStyle name="Table Total Percentage 21" xfId="35124"/>
    <cellStyle name="Table Total Percentage 22" xfId="35352"/>
    <cellStyle name="Table Total Percentage 23" xfId="35396"/>
    <cellStyle name="Table Total Percentage 24" xfId="35659"/>
    <cellStyle name="Table Total Percentage 25" xfId="35949"/>
    <cellStyle name="Table Total Percentage 3" xfId="2109"/>
    <cellStyle name="Table Total Percentage 3 2" xfId="4367"/>
    <cellStyle name="Table Total Percentage 3 2 2" xfId="8962"/>
    <cellStyle name="Table Total Percentage 3 2 2 2" xfId="24027"/>
    <cellStyle name="Table Total Percentage 3 2 3" xfId="12726"/>
    <cellStyle name="Table Total Percentage 3 2 3 2" xfId="27791"/>
    <cellStyle name="Table Total Percentage 3 2 4" xfId="16175"/>
    <cellStyle name="Table Total Percentage 3 2 4 2" xfId="31240"/>
    <cellStyle name="Table Total Percentage 3 2 5" xfId="17899"/>
    <cellStyle name="Table Total Percentage 3 2 6" xfId="19992"/>
    <cellStyle name="Table Total Percentage 3 3" xfId="6742"/>
    <cellStyle name="Table Total Percentage 3 3 2" xfId="21807"/>
    <cellStyle name="Table Total Percentage 3 4" xfId="17898"/>
    <cellStyle name="Table Total Percentage 3 5" xfId="7635"/>
    <cellStyle name="Table Total Percentage 3 5 2" xfId="22700"/>
    <cellStyle name="Table Total Percentage 3 6" xfId="34525"/>
    <cellStyle name="Table Total Percentage 4" xfId="2134"/>
    <cellStyle name="Table Total Percentage 4 2" xfId="4368"/>
    <cellStyle name="Table Total Percentage 4 2 2" xfId="8963"/>
    <cellStyle name="Table Total Percentage 4 2 2 2" xfId="24028"/>
    <cellStyle name="Table Total Percentage 4 2 3" xfId="12727"/>
    <cellStyle name="Table Total Percentage 4 2 3 2" xfId="27792"/>
    <cellStyle name="Table Total Percentage 4 2 4" xfId="16176"/>
    <cellStyle name="Table Total Percentage 4 2 4 2" xfId="31241"/>
    <cellStyle name="Table Total Percentage 4 2 5" xfId="17901"/>
    <cellStyle name="Table Total Percentage 4 2 6" xfId="19993"/>
    <cellStyle name="Table Total Percentage 4 3" xfId="6767"/>
    <cellStyle name="Table Total Percentage 4 3 2" xfId="21832"/>
    <cellStyle name="Table Total Percentage 4 4" xfId="10493"/>
    <cellStyle name="Table Total Percentage 4 4 2" xfId="25558"/>
    <cellStyle name="Table Total Percentage 4 5" xfId="13942"/>
    <cellStyle name="Table Total Percentage 4 5 2" xfId="29007"/>
    <cellStyle name="Table Total Percentage 4 6" xfId="17900"/>
    <cellStyle name="Table Total Percentage 4 7" xfId="5533"/>
    <cellStyle name="Table Total Percentage 4 7 2" xfId="20682"/>
    <cellStyle name="Table Total Percentage 4 8" xfId="34526"/>
    <cellStyle name="Table Total Percentage 5" xfId="1673"/>
    <cellStyle name="Table Total Percentage 5 2" xfId="4369"/>
    <cellStyle name="Table Total Percentage 5 2 2" xfId="8964"/>
    <cellStyle name="Table Total Percentage 5 2 2 2" xfId="24029"/>
    <cellStyle name="Table Total Percentage 5 2 3" xfId="12728"/>
    <cellStyle name="Table Total Percentage 5 2 3 2" xfId="27793"/>
    <cellStyle name="Table Total Percentage 5 2 4" xfId="16177"/>
    <cellStyle name="Table Total Percentage 5 2 4 2" xfId="31242"/>
    <cellStyle name="Table Total Percentage 5 2 5" xfId="17903"/>
    <cellStyle name="Table Total Percentage 5 2 6" xfId="19994"/>
    <cellStyle name="Table Total Percentage 5 3" xfId="6322"/>
    <cellStyle name="Table Total Percentage 5 3 2" xfId="21390"/>
    <cellStyle name="Table Total Percentage 5 4" xfId="10033"/>
    <cellStyle name="Table Total Percentage 5 4 2" xfId="25098"/>
    <cellStyle name="Table Total Percentage 5 5" xfId="13490"/>
    <cellStyle name="Table Total Percentage 5 5 2" xfId="28555"/>
    <cellStyle name="Table Total Percentage 5 6" xfId="17902"/>
    <cellStyle name="Table Total Percentage 5 7" xfId="10467"/>
    <cellStyle name="Table Total Percentage 5 7 2" xfId="25532"/>
    <cellStyle name="Table Total Percentage 5 8" xfId="34527"/>
    <cellStyle name="Table Total Percentage 6" xfId="2267"/>
    <cellStyle name="Table Total Percentage 6 2" xfId="4370"/>
    <cellStyle name="Table Total Percentage 6 2 2" xfId="8965"/>
    <cellStyle name="Table Total Percentage 6 2 2 2" xfId="24030"/>
    <cellStyle name="Table Total Percentage 6 2 3" xfId="12729"/>
    <cellStyle name="Table Total Percentage 6 2 3 2" xfId="27794"/>
    <cellStyle name="Table Total Percentage 6 2 4" xfId="16178"/>
    <cellStyle name="Table Total Percentage 6 2 4 2" xfId="31243"/>
    <cellStyle name="Table Total Percentage 6 2 5" xfId="17905"/>
    <cellStyle name="Table Total Percentage 6 2 6" xfId="19995"/>
    <cellStyle name="Table Total Percentage 6 3" xfId="6900"/>
    <cellStyle name="Table Total Percentage 6 3 2" xfId="21965"/>
    <cellStyle name="Table Total Percentage 6 4" xfId="10626"/>
    <cellStyle name="Table Total Percentage 6 4 2" xfId="25691"/>
    <cellStyle name="Table Total Percentage 6 5" xfId="14075"/>
    <cellStyle name="Table Total Percentage 6 5 2" xfId="29140"/>
    <cellStyle name="Table Total Percentage 6 6" xfId="17904"/>
    <cellStyle name="Table Total Percentage 6 7" xfId="6230"/>
    <cellStyle name="Table Total Percentage 6 7 2" xfId="21298"/>
    <cellStyle name="Table Total Percentage 6 8" xfId="34528"/>
    <cellStyle name="Table Total Percentage 7" xfId="2343"/>
    <cellStyle name="Table Total Percentage 7 2" xfId="4371"/>
    <cellStyle name="Table Total Percentage 7 2 2" xfId="8966"/>
    <cellStyle name="Table Total Percentage 7 2 2 2" xfId="24031"/>
    <cellStyle name="Table Total Percentage 7 2 3" xfId="12730"/>
    <cellStyle name="Table Total Percentage 7 2 3 2" xfId="27795"/>
    <cellStyle name="Table Total Percentage 7 2 4" xfId="16179"/>
    <cellStyle name="Table Total Percentage 7 2 4 2" xfId="31244"/>
    <cellStyle name="Table Total Percentage 7 2 5" xfId="17907"/>
    <cellStyle name="Table Total Percentage 7 2 6" xfId="19996"/>
    <cellStyle name="Table Total Percentage 7 3" xfId="6976"/>
    <cellStyle name="Table Total Percentage 7 3 2" xfId="22041"/>
    <cellStyle name="Table Total Percentage 7 4" xfId="10702"/>
    <cellStyle name="Table Total Percentage 7 4 2" xfId="25767"/>
    <cellStyle name="Table Total Percentage 7 5" xfId="14151"/>
    <cellStyle name="Table Total Percentage 7 5 2" xfId="29216"/>
    <cellStyle name="Table Total Percentage 7 6" xfId="17906"/>
    <cellStyle name="Table Total Percentage 7 7" xfId="13842"/>
    <cellStyle name="Table Total Percentage 7 7 2" xfId="28907"/>
    <cellStyle name="Table Total Percentage 7 8" xfId="34529"/>
    <cellStyle name="Table Total Percentage 8" xfId="2428"/>
    <cellStyle name="Table Total Percentage 8 2" xfId="4372"/>
    <cellStyle name="Table Total Percentage 8 2 2" xfId="8967"/>
    <cellStyle name="Table Total Percentage 8 2 2 2" xfId="24032"/>
    <cellStyle name="Table Total Percentage 8 2 3" xfId="12731"/>
    <cellStyle name="Table Total Percentage 8 2 3 2" xfId="27796"/>
    <cellStyle name="Table Total Percentage 8 2 4" xfId="16180"/>
    <cellStyle name="Table Total Percentage 8 2 4 2" xfId="31245"/>
    <cellStyle name="Table Total Percentage 8 2 5" xfId="17909"/>
    <cellStyle name="Table Total Percentage 8 2 6" xfId="19997"/>
    <cellStyle name="Table Total Percentage 8 3" xfId="7061"/>
    <cellStyle name="Table Total Percentage 8 3 2" xfId="22126"/>
    <cellStyle name="Table Total Percentage 8 4" xfId="10787"/>
    <cellStyle name="Table Total Percentage 8 4 2" xfId="25852"/>
    <cellStyle name="Table Total Percentage 8 5" xfId="14236"/>
    <cellStyle name="Table Total Percentage 8 5 2" xfId="29301"/>
    <cellStyle name="Table Total Percentage 8 6" xfId="17908"/>
    <cellStyle name="Table Total Percentage 8 7" xfId="6613"/>
    <cellStyle name="Table Total Percentage 8 7 2" xfId="21678"/>
    <cellStyle name="Table Total Percentage 8 8" xfId="34530"/>
    <cellStyle name="Table Total Percentage 9" xfId="2514"/>
    <cellStyle name="Table Total Percentage 9 2" xfId="4373"/>
    <cellStyle name="Table Total Percentage 9 2 2" xfId="8968"/>
    <cellStyle name="Table Total Percentage 9 2 2 2" xfId="24033"/>
    <cellStyle name="Table Total Percentage 9 2 3" xfId="12732"/>
    <cellStyle name="Table Total Percentage 9 2 3 2" xfId="27797"/>
    <cellStyle name="Table Total Percentage 9 2 4" xfId="16181"/>
    <cellStyle name="Table Total Percentage 9 2 4 2" xfId="31246"/>
    <cellStyle name="Table Total Percentage 9 2 5" xfId="17911"/>
    <cellStyle name="Table Total Percentage 9 2 6" xfId="19998"/>
    <cellStyle name="Table Total Percentage 9 3" xfId="7147"/>
    <cellStyle name="Table Total Percentage 9 3 2" xfId="22212"/>
    <cellStyle name="Table Total Percentage 9 4" xfId="10873"/>
    <cellStyle name="Table Total Percentage 9 4 2" xfId="25938"/>
    <cellStyle name="Table Total Percentage 9 5" xfId="14322"/>
    <cellStyle name="Table Total Percentage 9 5 2" xfId="29387"/>
    <cellStyle name="Table Total Percentage 9 6" xfId="17910"/>
    <cellStyle name="Table Total Percentage 9 7" xfId="6686"/>
    <cellStyle name="Table Total Percentage 9 7 2" xfId="21751"/>
    <cellStyle name="Table Total Percentage 9 8" xfId="34531"/>
    <cellStyle name="Table Units" xfId="1153"/>
    <cellStyle name="Table Units 10" xfId="35172"/>
    <cellStyle name="Table Units 11" xfId="35304"/>
    <cellStyle name="Table Units 12" xfId="35205"/>
    <cellStyle name="Table Units 13" xfId="35547"/>
    <cellStyle name="Table Units 14" xfId="35633"/>
    <cellStyle name="Table Units 15" xfId="35630"/>
    <cellStyle name="Table Units 16" xfId="35477"/>
    <cellStyle name="Table Units 17" xfId="35631"/>
    <cellStyle name="Table Units 18" xfId="35543"/>
    <cellStyle name="Table Units 19" xfId="35636"/>
    <cellStyle name="Table Units 2" xfId="2110"/>
    <cellStyle name="Table Units 2 2" xfId="4375"/>
    <cellStyle name="Table Units 2 2 2" xfId="12734"/>
    <cellStyle name="Table Units 2 2 2 2" xfId="27799"/>
    <cellStyle name="Table Units 2 2 3" xfId="17914"/>
    <cellStyle name="Table Units 2 2 4" xfId="20000"/>
    <cellStyle name="Table Units 2 3" xfId="17913"/>
    <cellStyle name="Table Units 2 4" xfId="6194"/>
    <cellStyle name="Table Units 2 5" xfId="34532"/>
    <cellStyle name="Table Units 20" xfId="35561"/>
    <cellStyle name="Table Units 21" xfId="35776"/>
    <cellStyle name="Table Units 3" xfId="4374"/>
    <cellStyle name="Table Units 3 2" xfId="12733"/>
    <cellStyle name="Table Units 3 2 2" xfId="27798"/>
    <cellStyle name="Table Units 3 3" xfId="17915"/>
    <cellStyle name="Table Units 3 4" xfId="19999"/>
    <cellStyle name="Table Units 4" xfId="17912"/>
    <cellStyle name="Table Units 5" xfId="16826"/>
    <cellStyle name="Table Units 6" xfId="34533"/>
    <cellStyle name="Table Units 7" xfId="35149"/>
    <cellStyle name="Table Units 8" xfId="35012"/>
    <cellStyle name="Table Units 9" xfId="35299"/>
    <cellStyle name="test" xfId="1154"/>
    <cellStyle name="test 2" xfId="17916"/>
    <cellStyle name="Text" xfId="1155"/>
    <cellStyle name="Text 2" xfId="17917"/>
    <cellStyle name="Text Level 1" xfId="1156"/>
    <cellStyle name="Text Level 1 2" xfId="5837"/>
    <cellStyle name="Text Level 1 3" xfId="17918"/>
    <cellStyle name="Text Level 2" xfId="1157"/>
    <cellStyle name="Text Level 2 2" xfId="5838"/>
    <cellStyle name="Text Level 2 3" xfId="17919"/>
    <cellStyle name="Text Level 3" xfId="1158"/>
    <cellStyle name="Text Level 3 2" xfId="5839"/>
    <cellStyle name="Text Level 3 3" xfId="17920"/>
    <cellStyle name="Text Level 4" xfId="1159"/>
    <cellStyle name="Text Level 4 2" xfId="5840"/>
    <cellStyle name="Text Level 4 3" xfId="17921"/>
    <cellStyle name="Tickmark" xfId="1160"/>
    <cellStyle name="Tickmark 2" xfId="17922"/>
    <cellStyle name="TIME Detail" xfId="1161"/>
    <cellStyle name="TIME Detail 2" xfId="17923"/>
    <cellStyle name="TIME Period Start" xfId="1162"/>
    <cellStyle name="TIME Period Start 2" xfId="17924"/>
    <cellStyle name="Title" xfId="36132"/>
    <cellStyle name="Title 10" xfId="1163"/>
    <cellStyle name="Title 10 2" xfId="5844"/>
    <cellStyle name="Title 10 3" xfId="17925"/>
    <cellStyle name="Title 11" xfId="1164"/>
    <cellStyle name="Title 11 2" xfId="5845"/>
    <cellStyle name="Title 11 3" xfId="17926"/>
    <cellStyle name="Title 2" xfId="1165"/>
    <cellStyle name="Title 2 10" xfId="1166"/>
    <cellStyle name="Title 2 10 2" xfId="5847"/>
    <cellStyle name="Title 2 10 3" xfId="17928"/>
    <cellStyle name="Title 2 11" xfId="1167"/>
    <cellStyle name="Title 2 11 2" xfId="5848"/>
    <cellStyle name="Title 2 11 3" xfId="17929"/>
    <cellStyle name="Title 2 12" xfId="5846"/>
    <cellStyle name="Title 2 13" xfId="17927"/>
    <cellStyle name="Title 2 2" xfId="1168"/>
    <cellStyle name="Title 2 2 2" xfId="5849"/>
    <cellStyle name="Title 2 2 3" xfId="17930"/>
    <cellStyle name="Title 2 3" xfId="1169"/>
    <cellStyle name="Title 2 3 2" xfId="5850"/>
    <cellStyle name="Title 2 3 3" xfId="17931"/>
    <cellStyle name="Title 2 4" xfId="1170"/>
    <cellStyle name="Title 2 4 2" xfId="5851"/>
    <cellStyle name="Title 2 4 3" xfId="17932"/>
    <cellStyle name="Title 2 5" xfId="1171"/>
    <cellStyle name="Title 2 5 2" xfId="5852"/>
    <cellStyle name="Title 2 5 3" xfId="17933"/>
    <cellStyle name="Title 2 6" xfId="1172"/>
    <cellStyle name="Title 2 6 2" xfId="5853"/>
    <cellStyle name="Title 2 6 3" xfId="17934"/>
    <cellStyle name="Title 2 7" xfId="1173"/>
    <cellStyle name="Title 2 7 2" xfId="5854"/>
    <cellStyle name="Title 2 7 3" xfId="17935"/>
    <cellStyle name="Title 2 8" xfId="1174"/>
    <cellStyle name="Title 2 8 2" xfId="5855"/>
    <cellStyle name="Title 2 8 3" xfId="17936"/>
    <cellStyle name="Title 2 9" xfId="1175"/>
    <cellStyle name="Title 2 9 2" xfId="5856"/>
    <cellStyle name="Title 2 9 3" xfId="17937"/>
    <cellStyle name="Title 3" xfId="1176"/>
    <cellStyle name="Title 3 2" xfId="5857"/>
    <cellStyle name="Title 3 3" xfId="17938"/>
    <cellStyle name="Title 4" xfId="1177"/>
    <cellStyle name="Title 4 2" xfId="5858"/>
    <cellStyle name="Title 4 3" xfId="17939"/>
    <cellStyle name="Title 5" xfId="1178"/>
    <cellStyle name="Title 5 2" xfId="5859"/>
    <cellStyle name="Title 5 3" xfId="17940"/>
    <cellStyle name="Title 6" xfId="1179"/>
    <cellStyle name="Title 6 2" xfId="5860"/>
    <cellStyle name="Title 6 3" xfId="17941"/>
    <cellStyle name="Title 7" xfId="1180"/>
    <cellStyle name="Title 7 2" xfId="5861"/>
    <cellStyle name="Title 7 3" xfId="17942"/>
    <cellStyle name="Title 8" xfId="1181"/>
    <cellStyle name="Title 8 2" xfId="5862"/>
    <cellStyle name="Title 8 3" xfId="17943"/>
    <cellStyle name="Title 9" xfId="1182"/>
    <cellStyle name="Title 9 2" xfId="5863"/>
    <cellStyle name="Title 9 3" xfId="17944"/>
    <cellStyle name="Title1" xfId="1183"/>
    <cellStyle name="Title1 2" xfId="17945"/>
    <cellStyle name="Title2" xfId="1184"/>
    <cellStyle name="Title2 2" xfId="17946"/>
    <cellStyle name="Title3" xfId="1185"/>
    <cellStyle name="Title3 2" xfId="17947"/>
    <cellStyle name="Title4" xfId="1186"/>
    <cellStyle name="Title4 2" xfId="17948"/>
    <cellStyle name="Title5" xfId="1187"/>
    <cellStyle name="Title5 2" xfId="17949"/>
    <cellStyle name="Title6" xfId="1188"/>
    <cellStyle name="Title6 2" xfId="17950"/>
    <cellStyle name="Total" xfId="36147"/>
    <cellStyle name="Total 10" xfId="1189"/>
    <cellStyle name="Total 10 10" xfId="2622"/>
    <cellStyle name="Total 10 10 2" xfId="4377"/>
    <cellStyle name="Total 10 10 2 2" xfId="8972"/>
    <cellStyle name="Total 10 10 2 2 2" xfId="24037"/>
    <cellStyle name="Total 10 10 2 3" xfId="12736"/>
    <cellStyle name="Total 10 10 2 3 2" xfId="27801"/>
    <cellStyle name="Total 10 10 2 4" xfId="16185"/>
    <cellStyle name="Total 10 10 2 4 2" xfId="31250"/>
    <cellStyle name="Total 10 10 2 5" xfId="17953"/>
    <cellStyle name="Total 10 10 2 6" xfId="20002"/>
    <cellStyle name="Total 10 10 3" xfId="7255"/>
    <cellStyle name="Total 10 10 3 2" xfId="22320"/>
    <cellStyle name="Total 10 10 4" xfId="10981"/>
    <cellStyle name="Total 10 10 4 2" xfId="26046"/>
    <cellStyle name="Total 10 10 5" xfId="14430"/>
    <cellStyle name="Total 10 10 5 2" xfId="29495"/>
    <cellStyle name="Total 10 10 6" xfId="17952"/>
    <cellStyle name="Total 10 10 7" xfId="8155"/>
    <cellStyle name="Total 10 10 7 2" xfId="23220"/>
    <cellStyle name="Total 10 10 8" xfId="34534"/>
    <cellStyle name="Total 10 11" xfId="2681"/>
    <cellStyle name="Total 10 11 2" xfId="4378"/>
    <cellStyle name="Total 10 11 2 2" xfId="8973"/>
    <cellStyle name="Total 10 11 2 2 2" xfId="24038"/>
    <cellStyle name="Total 10 11 2 3" xfId="12737"/>
    <cellStyle name="Total 10 11 2 3 2" xfId="27802"/>
    <cellStyle name="Total 10 11 2 4" xfId="16186"/>
    <cellStyle name="Total 10 11 2 4 2" xfId="31251"/>
    <cellStyle name="Total 10 11 2 5" xfId="17955"/>
    <cellStyle name="Total 10 11 2 6" xfId="20003"/>
    <cellStyle name="Total 10 11 3" xfId="7314"/>
    <cellStyle name="Total 10 11 3 2" xfId="22379"/>
    <cellStyle name="Total 10 11 4" xfId="11040"/>
    <cellStyle name="Total 10 11 4 2" xfId="26105"/>
    <cellStyle name="Total 10 11 5" xfId="14489"/>
    <cellStyle name="Total 10 11 5 2" xfId="29554"/>
    <cellStyle name="Total 10 11 6" xfId="17954"/>
    <cellStyle name="Total 10 11 7" xfId="5622"/>
    <cellStyle name="Total 10 11 7 2" xfId="20739"/>
    <cellStyle name="Total 10 11 8" xfId="34535"/>
    <cellStyle name="Total 10 12" xfId="2747"/>
    <cellStyle name="Total 10 12 2" xfId="4379"/>
    <cellStyle name="Total 10 12 2 2" xfId="8974"/>
    <cellStyle name="Total 10 12 2 2 2" xfId="24039"/>
    <cellStyle name="Total 10 12 2 3" xfId="12738"/>
    <cellStyle name="Total 10 12 2 3 2" xfId="27803"/>
    <cellStyle name="Total 10 12 2 4" xfId="16187"/>
    <cellStyle name="Total 10 12 2 4 2" xfId="31252"/>
    <cellStyle name="Total 10 12 2 5" xfId="17957"/>
    <cellStyle name="Total 10 12 2 6" xfId="20004"/>
    <cellStyle name="Total 10 12 3" xfId="7380"/>
    <cellStyle name="Total 10 12 3 2" xfId="22445"/>
    <cellStyle name="Total 10 12 4" xfId="11106"/>
    <cellStyle name="Total 10 12 4 2" xfId="26171"/>
    <cellStyle name="Total 10 12 5" xfId="14555"/>
    <cellStyle name="Total 10 12 5 2" xfId="29620"/>
    <cellStyle name="Total 10 12 6" xfId="17956"/>
    <cellStyle name="Total 10 12 7" xfId="13881"/>
    <cellStyle name="Total 10 12 7 2" xfId="28946"/>
    <cellStyle name="Total 10 12 8" xfId="34536"/>
    <cellStyle name="Total 10 13" xfId="2730"/>
    <cellStyle name="Total 10 13 2" xfId="4380"/>
    <cellStyle name="Total 10 13 2 2" xfId="8975"/>
    <cellStyle name="Total 10 13 2 2 2" xfId="24040"/>
    <cellStyle name="Total 10 13 2 3" xfId="12739"/>
    <cellStyle name="Total 10 13 2 3 2" xfId="27804"/>
    <cellStyle name="Total 10 13 2 4" xfId="16188"/>
    <cellStyle name="Total 10 13 2 4 2" xfId="31253"/>
    <cellStyle name="Total 10 13 2 5" xfId="17959"/>
    <cellStyle name="Total 10 13 2 6" xfId="20005"/>
    <cellStyle name="Total 10 13 3" xfId="7363"/>
    <cellStyle name="Total 10 13 3 2" xfId="22428"/>
    <cellStyle name="Total 10 13 4" xfId="11089"/>
    <cellStyle name="Total 10 13 4 2" xfId="26154"/>
    <cellStyle name="Total 10 13 5" xfId="14538"/>
    <cellStyle name="Total 10 13 5 2" xfId="29603"/>
    <cellStyle name="Total 10 13 6" xfId="17958"/>
    <cellStyle name="Total 10 13 7" xfId="5664"/>
    <cellStyle name="Total 10 13 7 2" xfId="20781"/>
    <cellStyle name="Total 10 13 8" xfId="34537"/>
    <cellStyle name="Total 10 14" xfId="2846"/>
    <cellStyle name="Total 10 14 2" xfId="4381"/>
    <cellStyle name="Total 10 14 2 2" xfId="8976"/>
    <cellStyle name="Total 10 14 2 2 2" xfId="24041"/>
    <cellStyle name="Total 10 14 2 3" xfId="12740"/>
    <cellStyle name="Total 10 14 2 3 2" xfId="27805"/>
    <cellStyle name="Total 10 14 2 4" xfId="16189"/>
    <cellStyle name="Total 10 14 2 4 2" xfId="31254"/>
    <cellStyle name="Total 10 14 2 5" xfId="17961"/>
    <cellStyle name="Total 10 14 2 6" xfId="20006"/>
    <cellStyle name="Total 10 14 3" xfId="7479"/>
    <cellStyle name="Total 10 14 3 2" xfId="22544"/>
    <cellStyle name="Total 10 14 4" xfId="11205"/>
    <cellStyle name="Total 10 14 4 2" xfId="26270"/>
    <cellStyle name="Total 10 14 5" xfId="14654"/>
    <cellStyle name="Total 10 14 5 2" xfId="29719"/>
    <cellStyle name="Total 10 14 6" xfId="17960"/>
    <cellStyle name="Total 10 14 7" xfId="13734"/>
    <cellStyle name="Total 10 14 7 2" xfId="28799"/>
    <cellStyle name="Total 10 14 8" xfId="34538"/>
    <cellStyle name="Total 10 15" xfId="2885"/>
    <cellStyle name="Total 10 15 2" xfId="4382"/>
    <cellStyle name="Total 10 15 2 2" xfId="8977"/>
    <cellStyle name="Total 10 15 2 2 2" xfId="24042"/>
    <cellStyle name="Total 10 15 2 3" xfId="12741"/>
    <cellStyle name="Total 10 15 2 3 2" xfId="27806"/>
    <cellStyle name="Total 10 15 2 4" xfId="16190"/>
    <cellStyle name="Total 10 15 2 4 2" xfId="31255"/>
    <cellStyle name="Total 10 15 2 5" xfId="17963"/>
    <cellStyle name="Total 10 15 2 6" xfId="20007"/>
    <cellStyle name="Total 10 15 3" xfId="7518"/>
    <cellStyle name="Total 10 15 3 2" xfId="22583"/>
    <cellStyle name="Total 10 15 4" xfId="11244"/>
    <cellStyle name="Total 10 15 4 2" xfId="26309"/>
    <cellStyle name="Total 10 15 5" xfId="14693"/>
    <cellStyle name="Total 10 15 5 2" xfId="29758"/>
    <cellStyle name="Total 10 15 6" xfId="17962"/>
    <cellStyle name="Total 10 15 7" xfId="13728"/>
    <cellStyle name="Total 10 15 7 2" xfId="28793"/>
    <cellStyle name="Total 10 15 8" xfId="34539"/>
    <cellStyle name="Total 10 16" xfId="4376"/>
    <cellStyle name="Total 10 16 2" xfId="8971"/>
    <cellStyle name="Total 10 16 2 2" xfId="24036"/>
    <cellStyle name="Total 10 16 3" xfId="12735"/>
    <cellStyle name="Total 10 16 3 2" xfId="27800"/>
    <cellStyle name="Total 10 16 4" xfId="16184"/>
    <cellStyle name="Total 10 16 4 2" xfId="31249"/>
    <cellStyle name="Total 10 16 5" xfId="17964"/>
    <cellStyle name="Total 10 16 6" xfId="20001"/>
    <cellStyle name="Total 10 17" xfId="5870"/>
    <cellStyle name="Total 10 17 2" xfId="20940"/>
    <cellStyle name="Total 10 18" xfId="17951"/>
    <cellStyle name="Total 10 19" xfId="16825"/>
    <cellStyle name="Total 10 19 2" xfId="31889"/>
    <cellStyle name="Total 10 2" xfId="1914"/>
    <cellStyle name="Total 10 2 2" xfId="4383"/>
    <cellStyle name="Total 10 2 2 2" xfId="8978"/>
    <cellStyle name="Total 10 2 2 2 2" xfId="24043"/>
    <cellStyle name="Total 10 2 2 3" xfId="12742"/>
    <cellStyle name="Total 10 2 2 3 2" xfId="27807"/>
    <cellStyle name="Total 10 2 2 4" xfId="16191"/>
    <cellStyle name="Total 10 2 2 4 2" xfId="31256"/>
    <cellStyle name="Total 10 2 2 5" xfId="17966"/>
    <cellStyle name="Total 10 2 2 6" xfId="20008"/>
    <cellStyle name="Total 10 2 3" xfId="6552"/>
    <cellStyle name="Total 10 2 3 2" xfId="21617"/>
    <cellStyle name="Total 10 2 4" xfId="17965"/>
    <cellStyle name="Total 10 2 5" xfId="7551"/>
    <cellStyle name="Total 10 2 5 2" xfId="22616"/>
    <cellStyle name="Total 10 2 6" xfId="34540"/>
    <cellStyle name="Total 10 20" xfId="34541"/>
    <cellStyle name="Total 10 21" xfId="35070"/>
    <cellStyle name="Total 10 22" xfId="34862"/>
    <cellStyle name="Total 10 23" xfId="35169"/>
    <cellStyle name="Total 10 24" xfId="35394"/>
    <cellStyle name="Total 10 25" xfId="35658"/>
    <cellStyle name="Total 10 26" xfId="35933"/>
    <cellStyle name="Total 10 3" xfId="2111"/>
    <cellStyle name="Total 10 3 2" xfId="4384"/>
    <cellStyle name="Total 10 3 2 2" xfId="8979"/>
    <cellStyle name="Total 10 3 2 2 2" xfId="24044"/>
    <cellStyle name="Total 10 3 2 3" xfId="12743"/>
    <cellStyle name="Total 10 3 2 3 2" xfId="27808"/>
    <cellStyle name="Total 10 3 2 4" xfId="16192"/>
    <cellStyle name="Total 10 3 2 4 2" xfId="31257"/>
    <cellStyle name="Total 10 3 2 5" xfId="17968"/>
    <cellStyle name="Total 10 3 2 6" xfId="20009"/>
    <cellStyle name="Total 10 3 3" xfId="6744"/>
    <cellStyle name="Total 10 3 3 2" xfId="21809"/>
    <cellStyle name="Total 10 3 4" xfId="17967"/>
    <cellStyle name="Total 10 3 5" xfId="7636"/>
    <cellStyle name="Total 10 3 5 2" xfId="22701"/>
    <cellStyle name="Total 10 3 6" xfId="34542"/>
    <cellStyle name="Total 10 4" xfId="2147"/>
    <cellStyle name="Total 10 4 2" xfId="4385"/>
    <cellStyle name="Total 10 4 2 2" xfId="8980"/>
    <cellStyle name="Total 10 4 2 2 2" xfId="24045"/>
    <cellStyle name="Total 10 4 2 3" xfId="12744"/>
    <cellStyle name="Total 10 4 2 3 2" xfId="27809"/>
    <cellStyle name="Total 10 4 2 4" xfId="16193"/>
    <cellStyle name="Total 10 4 2 4 2" xfId="31258"/>
    <cellStyle name="Total 10 4 2 5" xfId="17970"/>
    <cellStyle name="Total 10 4 2 6" xfId="20010"/>
    <cellStyle name="Total 10 4 3" xfId="6780"/>
    <cellStyle name="Total 10 4 3 2" xfId="21845"/>
    <cellStyle name="Total 10 4 4" xfId="10506"/>
    <cellStyle name="Total 10 4 4 2" xfId="25571"/>
    <cellStyle name="Total 10 4 5" xfId="13955"/>
    <cellStyle name="Total 10 4 5 2" xfId="29020"/>
    <cellStyle name="Total 10 4 6" xfId="17969"/>
    <cellStyle name="Total 10 4 7" xfId="6014"/>
    <cellStyle name="Total 10 4 7 2" xfId="21083"/>
    <cellStyle name="Total 10 4 8" xfId="34543"/>
    <cellStyle name="Total 10 5" xfId="2196"/>
    <cellStyle name="Total 10 5 2" xfId="4386"/>
    <cellStyle name="Total 10 5 2 2" xfId="8981"/>
    <cellStyle name="Total 10 5 2 2 2" xfId="24046"/>
    <cellStyle name="Total 10 5 2 3" xfId="12745"/>
    <cellStyle name="Total 10 5 2 3 2" xfId="27810"/>
    <cellStyle name="Total 10 5 2 4" xfId="16194"/>
    <cellStyle name="Total 10 5 2 4 2" xfId="31259"/>
    <cellStyle name="Total 10 5 2 5" xfId="17972"/>
    <cellStyle name="Total 10 5 2 6" xfId="20011"/>
    <cellStyle name="Total 10 5 3" xfId="6829"/>
    <cellStyle name="Total 10 5 3 2" xfId="21894"/>
    <cellStyle name="Total 10 5 4" xfId="10555"/>
    <cellStyle name="Total 10 5 4 2" xfId="25620"/>
    <cellStyle name="Total 10 5 5" xfId="14004"/>
    <cellStyle name="Total 10 5 5 2" xfId="29069"/>
    <cellStyle name="Total 10 5 6" xfId="17971"/>
    <cellStyle name="Total 10 5 7" xfId="5940"/>
    <cellStyle name="Total 10 5 7 2" xfId="21009"/>
    <cellStyle name="Total 10 5 8" xfId="34544"/>
    <cellStyle name="Total 10 6" xfId="2278"/>
    <cellStyle name="Total 10 6 2" xfId="4387"/>
    <cellStyle name="Total 10 6 2 2" xfId="8982"/>
    <cellStyle name="Total 10 6 2 2 2" xfId="24047"/>
    <cellStyle name="Total 10 6 2 3" xfId="12746"/>
    <cellStyle name="Total 10 6 2 3 2" xfId="27811"/>
    <cellStyle name="Total 10 6 2 4" xfId="16195"/>
    <cellStyle name="Total 10 6 2 4 2" xfId="31260"/>
    <cellStyle name="Total 10 6 2 5" xfId="17974"/>
    <cellStyle name="Total 10 6 2 6" xfId="20012"/>
    <cellStyle name="Total 10 6 3" xfId="6911"/>
    <cellStyle name="Total 10 6 3 2" xfId="21976"/>
    <cellStyle name="Total 10 6 4" xfId="10637"/>
    <cellStyle name="Total 10 6 4 2" xfId="25702"/>
    <cellStyle name="Total 10 6 5" xfId="14086"/>
    <cellStyle name="Total 10 6 5 2" xfId="29151"/>
    <cellStyle name="Total 10 6 6" xfId="17973"/>
    <cellStyle name="Total 10 6 7" xfId="6615"/>
    <cellStyle name="Total 10 6 7 2" xfId="21680"/>
    <cellStyle name="Total 10 6 8" xfId="34545"/>
    <cellStyle name="Total 10 7" xfId="2354"/>
    <cellStyle name="Total 10 7 2" xfId="4388"/>
    <cellStyle name="Total 10 7 2 2" xfId="8983"/>
    <cellStyle name="Total 10 7 2 2 2" xfId="24048"/>
    <cellStyle name="Total 10 7 2 3" xfId="12747"/>
    <cellStyle name="Total 10 7 2 3 2" xfId="27812"/>
    <cellStyle name="Total 10 7 2 4" xfId="16196"/>
    <cellStyle name="Total 10 7 2 4 2" xfId="31261"/>
    <cellStyle name="Total 10 7 2 5" xfId="17976"/>
    <cellStyle name="Total 10 7 2 6" xfId="20013"/>
    <cellStyle name="Total 10 7 3" xfId="6987"/>
    <cellStyle name="Total 10 7 3 2" xfId="22052"/>
    <cellStyle name="Total 10 7 4" xfId="10713"/>
    <cellStyle name="Total 10 7 4 2" xfId="25778"/>
    <cellStyle name="Total 10 7 5" xfId="14162"/>
    <cellStyle name="Total 10 7 5 2" xfId="29227"/>
    <cellStyle name="Total 10 7 6" xfId="17975"/>
    <cellStyle name="Total 10 7 7" xfId="13805"/>
    <cellStyle name="Total 10 7 7 2" xfId="28870"/>
    <cellStyle name="Total 10 7 8" xfId="34546"/>
    <cellStyle name="Total 10 8" xfId="2442"/>
    <cellStyle name="Total 10 8 2" xfId="4389"/>
    <cellStyle name="Total 10 8 2 2" xfId="8984"/>
    <cellStyle name="Total 10 8 2 2 2" xfId="24049"/>
    <cellStyle name="Total 10 8 2 3" xfId="12748"/>
    <cellStyle name="Total 10 8 2 3 2" xfId="27813"/>
    <cellStyle name="Total 10 8 2 4" xfId="16197"/>
    <cellStyle name="Total 10 8 2 4 2" xfId="31262"/>
    <cellStyle name="Total 10 8 2 5" xfId="17978"/>
    <cellStyle name="Total 10 8 2 6" xfId="20014"/>
    <cellStyle name="Total 10 8 3" xfId="7075"/>
    <cellStyle name="Total 10 8 3 2" xfId="22140"/>
    <cellStyle name="Total 10 8 4" xfId="10801"/>
    <cellStyle name="Total 10 8 4 2" xfId="25866"/>
    <cellStyle name="Total 10 8 5" xfId="14250"/>
    <cellStyle name="Total 10 8 5 2" xfId="29315"/>
    <cellStyle name="Total 10 8 6" xfId="17977"/>
    <cellStyle name="Total 10 8 7" xfId="6202"/>
    <cellStyle name="Total 10 8 7 2" xfId="21270"/>
    <cellStyle name="Total 10 8 8" xfId="34547"/>
    <cellStyle name="Total 10 9" xfId="2521"/>
    <cellStyle name="Total 10 9 2" xfId="4390"/>
    <cellStyle name="Total 10 9 2 2" xfId="8985"/>
    <cellStyle name="Total 10 9 2 2 2" xfId="24050"/>
    <cellStyle name="Total 10 9 2 3" xfId="12749"/>
    <cellStyle name="Total 10 9 2 3 2" xfId="27814"/>
    <cellStyle name="Total 10 9 2 4" xfId="16198"/>
    <cellStyle name="Total 10 9 2 4 2" xfId="31263"/>
    <cellStyle name="Total 10 9 2 5" xfId="17980"/>
    <cellStyle name="Total 10 9 2 6" xfId="20015"/>
    <cellStyle name="Total 10 9 3" xfId="7154"/>
    <cellStyle name="Total 10 9 3 2" xfId="22219"/>
    <cellStyle name="Total 10 9 4" xfId="10880"/>
    <cellStyle name="Total 10 9 4 2" xfId="25945"/>
    <cellStyle name="Total 10 9 5" xfId="14329"/>
    <cellStyle name="Total 10 9 5 2" xfId="29394"/>
    <cellStyle name="Total 10 9 6" xfId="17979"/>
    <cellStyle name="Total 10 9 7" xfId="8111"/>
    <cellStyle name="Total 10 9 7 2" xfId="23176"/>
    <cellStyle name="Total 10 9 8" xfId="34548"/>
    <cellStyle name="Total 11" xfId="1190"/>
    <cellStyle name="Total 11 10" xfId="2623"/>
    <cellStyle name="Total 11 10 2" xfId="4392"/>
    <cellStyle name="Total 11 10 2 2" xfId="8987"/>
    <cellStyle name="Total 11 10 2 2 2" xfId="24052"/>
    <cellStyle name="Total 11 10 2 3" xfId="12751"/>
    <cellStyle name="Total 11 10 2 3 2" xfId="27816"/>
    <cellStyle name="Total 11 10 2 4" xfId="16200"/>
    <cellStyle name="Total 11 10 2 4 2" xfId="31265"/>
    <cellStyle name="Total 11 10 2 5" xfId="17983"/>
    <cellStyle name="Total 11 10 2 6" xfId="20017"/>
    <cellStyle name="Total 11 10 3" xfId="7256"/>
    <cellStyle name="Total 11 10 3 2" xfId="22321"/>
    <cellStyle name="Total 11 10 4" xfId="10982"/>
    <cellStyle name="Total 11 10 4 2" xfId="26047"/>
    <cellStyle name="Total 11 10 5" xfId="14431"/>
    <cellStyle name="Total 11 10 5 2" xfId="29496"/>
    <cellStyle name="Total 11 10 6" xfId="17982"/>
    <cellStyle name="Total 11 10 7" xfId="13778"/>
    <cellStyle name="Total 11 10 7 2" xfId="28843"/>
    <cellStyle name="Total 11 10 8" xfId="34549"/>
    <cellStyle name="Total 11 11" xfId="2682"/>
    <cellStyle name="Total 11 11 2" xfId="4393"/>
    <cellStyle name="Total 11 11 2 2" xfId="8988"/>
    <cellStyle name="Total 11 11 2 2 2" xfId="24053"/>
    <cellStyle name="Total 11 11 2 3" xfId="12752"/>
    <cellStyle name="Total 11 11 2 3 2" xfId="27817"/>
    <cellStyle name="Total 11 11 2 4" xfId="16201"/>
    <cellStyle name="Total 11 11 2 4 2" xfId="31266"/>
    <cellStyle name="Total 11 11 2 5" xfId="17985"/>
    <cellStyle name="Total 11 11 2 6" xfId="20018"/>
    <cellStyle name="Total 11 11 3" xfId="7315"/>
    <cellStyle name="Total 11 11 3 2" xfId="22380"/>
    <cellStyle name="Total 11 11 4" xfId="11041"/>
    <cellStyle name="Total 11 11 4 2" xfId="26106"/>
    <cellStyle name="Total 11 11 5" xfId="14490"/>
    <cellStyle name="Total 11 11 5 2" xfId="29555"/>
    <cellStyle name="Total 11 11 6" xfId="17984"/>
    <cellStyle name="Total 11 11 7" xfId="5623"/>
    <cellStyle name="Total 11 11 7 2" xfId="20740"/>
    <cellStyle name="Total 11 11 8" xfId="34550"/>
    <cellStyle name="Total 11 12" xfId="2748"/>
    <cellStyle name="Total 11 12 2" xfId="4394"/>
    <cellStyle name="Total 11 12 2 2" xfId="8989"/>
    <cellStyle name="Total 11 12 2 2 2" xfId="24054"/>
    <cellStyle name="Total 11 12 2 3" xfId="12753"/>
    <cellStyle name="Total 11 12 2 3 2" xfId="27818"/>
    <cellStyle name="Total 11 12 2 4" xfId="16202"/>
    <cellStyle name="Total 11 12 2 4 2" xfId="31267"/>
    <cellStyle name="Total 11 12 2 5" xfId="17987"/>
    <cellStyle name="Total 11 12 2 6" xfId="20019"/>
    <cellStyle name="Total 11 12 3" xfId="7381"/>
    <cellStyle name="Total 11 12 3 2" xfId="22446"/>
    <cellStyle name="Total 11 12 4" xfId="11107"/>
    <cellStyle name="Total 11 12 4 2" xfId="26172"/>
    <cellStyle name="Total 11 12 5" xfId="14556"/>
    <cellStyle name="Total 11 12 5 2" xfId="29621"/>
    <cellStyle name="Total 11 12 6" xfId="17986"/>
    <cellStyle name="Total 11 12 7" xfId="5668"/>
    <cellStyle name="Total 11 12 7 2" xfId="20785"/>
    <cellStyle name="Total 11 12 8" xfId="34551"/>
    <cellStyle name="Total 11 13" xfId="2731"/>
    <cellStyle name="Total 11 13 2" xfId="4395"/>
    <cellStyle name="Total 11 13 2 2" xfId="8990"/>
    <cellStyle name="Total 11 13 2 2 2" xfId="24055"/>
    <cellStyle name="Total 11 13 2 3" xfId="12754"/>
    <cellStyle name="Total 11 13 2 3 2" xfId="27819"/>
    <cellStyle name="Total 11 13 2 4" xfId="16203"/>
    <cellStyle name="Total 11 13 2 4 2" xfId="31268"/>
    <cellStyle name="Total 11 13 2 5" xfId="17989"/>
    <cellStyle name="Total 11 13 2 6" xfId="20020"/>
    <cellStyle name="Total 11 13 3" xfId="7364"/>
    <cellStyle name="Total 11 13 3 2" xfId="22429"/>
    <cellStyle name="Total 11 13 4" xfId="11090"/>
    <cellStyle name="Total 11 13 4 2" xfId="26155"/>
    <cellStyle name="Total 11 13 5" xfId="14539"/>
    <cellStyle name="Total 11 13 5 2" xfId="29604"/>
    <cellStyle name="Total 11 13 6" xfId="17988"/>
    <cellStyle name="Total 11 13 7" xfId="6607"/>
    <cellStyle name="Total 11 13 7 2" xfId="21672"/>
    <cellStyle name="Total 11 13 8" xfId="34552"/>
    <cellStyle name="Total 11 14" xfId="2847"/>
    <cellStyle name="Total 11 14 2" xfId="4396"/>
    <cellStyle name="Total 11 14 2 2" xfId="8991"/>
    <cellStyle name="Total 11 14 2 2 2" xfId="24056"/>
    <cellStyle name="Total 11 14 2 3" xfId="12755"/>
    <cellStyle name="Total 11 14 2 3 2" xfId="27820"/>
    <cellStyle name="Total 11 14 2 4" xfId="16204"/>
    <cellStyle name="Total 11 14 2 4 2" xfId="31269"/>
    <cellStyle name="Total 11 14 2 5" xfId="17991"/>
    <cellStyle name="Total 11 14 2 6" xfId="20021"/>
    <cellStyle name="Total 11 14 3" xfId="7480"/>
    <cellStyle name="Total 11 14 3 2" xfId="22545"/>
    <cellStyle name="Total 11 14 4" xfId="11206"/>
    <cellStyle name="Total 11 14 4 2" xfId="26271"/>
    <cellStyle name="Total 11 14 5" xfId="14655"/>
    <cellStyle name="Total 11 14 5 2" xfId="29720"/>
    <cellStyle name="Total 11 14 6" xfId="17990"/>
    <cellStyle name="Total 11 14 7" xfId="13916"/>
    <cellStyle name="Total 11 14 7 2" xfId="28981"/>
    <cellStyle name="Total 11 14 8" xfId="34553"/>
    <cellStyle name="Total 11 15" xfId="2886"/>
    <cellStyle name="Total 11 15 2" xfId="4397"/>
    <cellStyle name="Total 11 15 2 2" xfId="8992"/>
    <cellStyle name="Total 11 15 2 2 2" xfId="24057"/>
    <cellStyle name="Total 11 15 2 3" xfId="12756"/>
    <cellStyle name="Total 11 15 2 3 2" xfId="27821"/>
    <cellStyle name="Total 11 15 2 4" xfId="16205"/>
    <cellStyle name="Total 11 15 2 4 2" xfId="31270"/>
    <cellStyle name="Total 11 15 2 5" xfId="17993"/>
    <cellStyle name="Total 11 15 2 6" xfId="20022"/>
    <cellStyle name="Total 11 15 3" xfId="7519"/>
    <cellStyle name="Total 11 15 3 2" xfId="22584"/>
    <cellStyle name="Total 11 15 4" xfId="11245"/>
    <cellStyle name="Total 11 15 4 2" xfId="26310"/>
    <cellStyle name="Total 11 15 5" xfId="14694"/>
    <cellStyle name="Total 11 15 5 2" xfId="29759"/>
    <cellStyle name="Total 11 15 6" xfId="17992"/>
    <cellStyle name="Total 11 15 7" xfId="13922"/>
    <cellStyle name="Total 11 15 7 2" xfId="28987"/>
    <cellStyle name="Total 11 15 8" xfId="34554"/>
    <cellStyle name="Total 11 16" xfId="4391"/>
    <cellStyle name="Total 11 16 2" xfId="8986"/>
    <cellStyle name="Total 11 16 2 2" xfId="24051"/>
    <cellStyle name="Total 11 16 3" xfId="12750"/>
    <cellStyle name="Total 11 16 3 2" xfId="27815"/>
    <cellStyle name="Total 11 16 4" xfId="16199"/>
    <cellStyle name="Total 11 16 4 2" xfId="31264"/>
    <cellStyle name="Total 11 16 5" xfId="17994"/>
    <cellStyle name="Total 11 16 6" xfId="20016"/>
    <cellStyle name="Total 11 17" xfId="5871"/>
    <cellStyle name="Total 11 17 2" xfId="20941"/>
    <cellStyle name="Total 11 18" xfId="17981"/>
    <cellStyle name="Total 11 19" xfId="16824"/>
    <cellStyle name="Total 11 19 2" xfId="31888"/>
    <cellStyle name="Total 11 2" xfId="1913"/>
    <cellStyle name="Total 11 2 2" xfId="4398"/>
    <cellStyle name="Total 11 2 2 2" xfId="8993"/>
    <cellStyle name="Total 11 2 2 2 2" xfId="24058"/>
    <cellStyle name="Total 11 2 2 3" xfId="12757"/>
    <cellStyle name="Total 11 2 2 3 2" xfId="27822"/>
    <cellStyle name="Total 11 2 2 4" xfId="16206"/>
    <cellStyle name="Total 11 2 2 4 2" xfId="31271"/>
    <cellStyle name="Total 11 2 2 5" xfId="17996"/>
    <cellStyle name="Total 11 2 2 6" xfId="20023"/>
    <cellStyle name="Total 11 2 3" xfId="6551"/>
    <cellStyle name="Total 11 2 3 2" xfId="21616"/>
    <cellStyle name="Total 11 2 4" xfId="17995"/>
    <cellStyle name="Total 11 2 5" xfId="6049"/>
    <cellStyle name="Total 11 2 5 2" xfId="21118"/>
    <cellStyle name="Total 11 2 6" xfId="34555"/>
    <cellStyle name="Total 11 20" xfId="34556"/>
    <cellStyle name="Total 11 21" xfId="35071"/>
    <cellStyle name="Total 11 22" xfId="35123"/>
    <cellStyle name="Total 11 23" xfId="35168"/>
    <cellStyle name="Total 11 24" xfId="35393"/>
    <cellStyle name="Total 11 25" xfId="35657"/>
    <cellStyle name="Total 11 26" xfId="35940"/>
    <cellStyle name="Total 11 3" xfId="2112"/>
    <cellStyle name="Total 11 3 2" xfId="4399"/>
    <cellStyle name="Total 11 3 2 2" xfId="8994"/>
    <cellStyle name="Total 11 3 2 2 2" xfId="24059"/>
    <cellStyle name="Total 11 3 2 3" xfId="12758"/>
    <cellStyle name="Total 11 3 2 3 2" xfId="27823"/>
    <cellStyle name="Total 11 3 2 4" xfId="16207"/>
    <cellStyle name="Total 11 3 2 4 2" xfId="31272"/>
    <cellStyle name="Total 11 3 2 5" xfId="17998"/>
    <cellStyle name="Total 11 3 2 6" xfId="20024"/>
    <cellStyle name="Total 11 3 3" xfId="6745"/>
    <cellStyle name="Total 11 3 3 2" xfId="21810"/>
    <cellStyle name="Total 11 3 4" xfId="17997"/>
    <cellStyle name="Total 11 3 5" xfId="6413"/>
    <cellStyle name="Total 11 3 5 2" xfId="21481"/>
    <cellStyle name="Total 11 3 6" xfId="34557"/>
    <cellStyle name="Total 11 4" xfId="2148"/>
    <cellStyle name="Total 11 4 2" xfId="4400"/>
    <cellStyle name="Total 11 4 2 2" xfId="8995"/>
    <cellStyle name="Total 11 4 2 2 2" xfId="24060"/>
    <cellStyle name="Total 11 4 2 3" xfId="12759"/>
    <cellStyle name="Total 11 4 2 3 2" xfId="27824"/>
    <cellStyle name="Total 11 4 2 4" xfId="16208"/>
    <cellStyle name="Total 11 4 2 4 2" xfId="31273"/>
    <cellStyle name="Total 11 4 2 5" xfId="18000"/>
    <cellStyle name="Total 11 4 2 6" xfId="20025"/>
    <cellStyle name="Total 11 4 3" xfId="6781"/>
    <cellStyle name="Total 11 4 3 2" xfId="21846"/>
    <cellStyle name="Total 11 4 4" xfId="10507"/>
    <cellStyle name="Total 11 4 4 2" xfId="25572"/>
    <cellStyle name="Total 11 4 5" xfId="13956"/>
    <cellStyle name="Total 11 4 5 2" xfId="29021"/>
    <cellStyle name="Total 11 4 6" xfId="17999"/>
    <cellStyle name="Total 11 4 7" xfId="7968"/>
    <cellStyle name="Total 11 4 7 2" xfId="23033"/>
    <cellStyle name="Total 11 4 8" xfId="34558"/>
    <cellStyle name="Total 11 5" xfId="2197"/>
    <cellStyle name="Total 11 5 2" xfId="4401"/>
    <cellStyle name="Total 11 5 2 2" xfId="8996"/>
    <cellStyle name="Total 11 5 2 2 2" xfId="24061"/>
    <cellStyle name="Total 11 5 2 3" xfId="12760"/>
    <cellStyle name="Total 11 5 2 3 2" xfId="27825"/>
    <cellStyle name="Total 11 5 2 4" xfId="16209"/>
    <cellStyle name="Total 11 5 2 4 2" xfId="31274"/>
    <cellStyle name="Total 11 5 2 5" xfId="18002"/>
    <cellStyle name="Total 11 5 2 6" xfId="20026"/>
    <cellStyle name="Total 11 5 3" xfId="6830"/>
    <cellStyle name="Total 11 5 3 2" xfId="21895"/>
    <cellStyle name="Total 11 5 4" xfId="10556"/>
    <cellStyle name="Total 11 5 4 2" xfId="25621"/>
    <cellStyle name="Total 11 5 5" xfId="14005"/>
    <cellStyle name="Total 11 5 5 2" xfId="29070"/>
    <cellStyle name="Total 11 5 6" xfId="18001"/>
    <cellStyle name="Total 11 5 7" xfId="7992"/>
    <cellStyle name="Total 11 5 7 2" xfId="23057"/>
    <cellStyle name="Total 11 5 8" xfId="34559"/>
    <cellStyle name="Total 11 6" xfId="2279"/>
    <cellStyle name="Total 11 6 2" xfId="4402"/>
    <cellStyle name="Total 11 6 2 2" xfId="8997"/>
    <cellStyle name="Total 11 6 2 2 2" xfId="24062"/>
    <cellStyle name="Total 11 6 2 3" xfId="12761"/>
    <cellStyle name="Total 11 6 2 3 2" xfId="27826"/>
    <cellStyle name="Total 11 6 2 4" xfId="16210"/>
    <cellStyle name="Total 11 6 2 4 2" xfId="31275"/>
    <cellStyle name="Total 11 6 2 5" xfId="18004"/>
    <cellStyle name="Total 11 6 2 6" xfId="20027"/>
    <cellStyle name="Total 11 6 3" xfId="6912"/>
    <cellStyle name="Total 11 6 3 2" xfId="21977"/>
    <cellStyle name="Total 11 6 4" xfId="10638"/>
    <cellStyle name="Total 11 6 4 2" xfId="25703"/>
    <cellStyle name="Total 11 6 5" xfId="14087"/>
    <cellStyle name="Total 11 6 5 2" xfId="29152"/>
    <cellStyle name="Total 11 6 6" xfId="18003"/>
    <cellStyle name="Total 11 6 7" xfId="8033"/>
    <cellStyle name="Total 11 6 7 2" xfId="23098"/>
    <cellStyle name="Total 11 6 8" xfId="34560"/>
    <cellStyle name="Total 11 7" xfId="2355"/>
    <cellStyle name="Total 11 7 2" xfId="4403"/>
    <cellStyle name="Total 11 7 2 2" xfId="8998"/>
    <cellStyle name="Total 11 7 2 2 2" xfId="24063"/>
    <cellStyle name="Total 11 7 2 3" xfId="12762"/>
    <cellStyle name="Total 11 7 2 3 2" xfId="27827"/>
    <cellStyle name="Total 11 7 2 4" xfId="16211"/>
    <cellStyle name="Total 11 7 2 4 2" xfId="31276"/>
    <cellStyle name="Total 11 7 2 5" xfId="18006"/>
    <cellStyle name="Total 11 7 2 6" xfId="20028"/>
    <cellStyle name="Total 11 7 3" xfId="6988"/>
    <cellStyle name="Total 11 7 3 2" xfId="22053"/>
    <cellStyle name="Total 11 7 4" xfId="10714"/>
    <cellStyle name="Total 11 7 4 2" xfId="25779"/>
    <cellStyle name="Total 11 7 5" xfId="14163"/>
    <cellStyle name="Total 11 7 5 2" xfId="29228"/>
    <cellStyle name="Total 11 7 6" xfId="18005"/>
    <cellStyle name="Total 11 7 7" xfId="13846"/>
    <cellStyle name="Total 11 7 7 2" xfId="28911"/>
    <cellStyle name="Total 11 7 8" xfId="34561"/>
    <cellStyle name="Total 11 8" xfId="2443"/>
    <cellStyle name="Total 11 8 2" xfId="4404"/>
    <cellStyle name="Total 11 8 2 2" xfId="8999"/>
    <cellStyle name="Total 11 8 2 2 2" xfId="24064"/>
    <cellStyle name="Total 11 8 2 3" xfId="12763"/>
    <cellStyle name="Total 11 8 2 3 2" xfId="27828"/>
    <cellStyle name="Total 11 8 2 4" xfId="16212"/>
    <cellStyle name="Total 11 8 2 4 2" xfId="31277"/>
    <cellStyle name="Total 11 8 2 5" xfId="18008"/>
    <cellStyle name="Total 11 8 2 6" xfId="20029"/>
    <cellStyle name="Total 11 8 3" xfId="7076"/>
    <cellStyle name="Total 11 8 3 2" xfId="22141"/>
    <cellStyle name="Total 11 8 4" xfId="10802"/>
    <cellStyle name="Total 11 8 4 2" xfId="25867"/>
    <cellStyle name="Total 11 8 5" xfId="14251"/>
    <cellStyle name="Total 11 8 5 2" xfId="29316"/>
    <cellStyle name="Total 11 8 6" xfId="18007"/>
    <cellStyle name="Total 11 8 7" xfId="8084"/>
    <cellStyle name="Total 11 8 7 2" xfId="23149"/>
    <cellStyle name="Total 11 8 8" xfId="34562"/>
    <cellStyle name="Total 11 9" xfId="2522"/>
    <cellStyle name="Total 11 9 2" xfId="4405"/>
    <cellStyle name="Total 11 9 2 2" xfId="9000"/>
    <cellStyle name="Total 11 9 2 2 2" xfId="24065"/>
    <cellStyle name="Total 11 9 2 3" xfId="12764"/>
    <cellStyle name="Total 11 9 2 3 2" xfId="27829"/>
    <cellStyle name="Total 11 9 2 4" xfId="16213"/>
    <cellStyle name="Total 11 9 2 4 2" xfId="31278"/>
    <cellStyle name="Total 11 9 2 5" xfId="18010"/>
    <cellStyle name="Total 11 9 2 6" xfId="20030"/>
    <cellStyle name="Total 11 9 3" xfId="7155"/>
    <cellStyle name="Total 11 9 3 2" xfId="22220"/>
    <cellStyle name="Total 11 9 4" xfId="10881"/>
    <cellStyle name="Total 11 9 4 2" xfId="25946"/>
    <cellStyle name="Total 11 9 5" xfId="14330"/>
    <cellStyle name="Total 11 9 5 2" xfId="29395"/>
    <cellStyle name="Total 11 9 6" xfId="18009"/>
    <cellStyle name="Total 11 9 7" xfId="6191"/>
    <cellStyle name="Total 11 9 7 2" xfId="21260"/>
    <cellStyle name="Total 11 9 8" xfId="34563"/>
    <cellStyle name="Total 2" xfId="1191"/>
    <cellStyle name="Total 2 10" xfId="1192"/>
    <cellStyle name="Total 2 10 10" xfId="2625"/>
    <cellStyle name="Total 2 10 10 2" xfId="4408"/>
    <cellStyle name="Total 2 10 10 2 2" xfId="9003"/>
    <cellStyle name="Total 2 10 10 2 2 2" xfId="24068"/>
    <cellStyle name="Total 2 10 10 2 3" xfId="12767"/>
    <cellStyle name="Total 2 10 10 2 3 2" xfId="27832"/>
    <cellStyle name="Total 2 10 10 2 4" xfId="16216"/>
    <cellStyle name="Total 2 10 10 2 4 2" xfId="31281"/>
    <cellStyle name="Total 2 10 10 2 5" xfId="18014"/>
    <cellStyle name="Total 2 10 10 2 6" xfId="20033"/>
    <cellStyle name="Total 2 10 10 3" xfId="7258"/>
    <cellStyle name="Total 2 10 10 3 2" xfId="22323"/>
    <cellStyle name="Total 2 10 10 4" xfId="10984"/>
    <cellStyle name="Total 2 10 10 4 2" xfId="26049"/>
    <cellStyle name="Total 2 10 10 5" xfId="14433"/>
    <cellStyle name="Total 2 10 10 5 2" xfId="29498"/>
    <cellStyle name="Total 2 10 10 6" xfId="18013"/>
    <cellStyle name="Total 2 10 10 7" xfId="6155"/>
    <cellStyle name="Total 2 10 10 7 2" xfId="21224"/>
    <cellStyle name="Total 2 10 10 8" xfId="34564"/>
    <cellStyle name="Total 2 10 11" xfId="2684"/>
    <cellStyle name="Total 2 10 11 2" xfId="4409"/>
    <cellStyle name="Total 2 10 11 2 2" xfId="9004"/>
    <cellStyle name="Total 2 10 11 2 2 2" xfId="24069"/>
    <cellStyle name="Total 2 10 11 2 3" xfId="12768"/>
    <cellStyle name="Total 2 10 11 2 3 2" xfId="27833"/>
    <cellStyle name="Total 2 10 11 2 4" xfId="16217"/>
    <cellStyle name="Total 2 10 11 2 4 2" xfId="31282"/>
    <cellStyle name="Total 2 10 11 2 5" xfId="18016"/>
    <cellStyle name="Total 2 10 11 2 6" xfId="20034"/>
    <cellStyle name="Total 2 10 11 3" xfId="7317"/>
    <cellStyle name="Total 2 10 11 3 2" xfId="22382"/>
    <cellStyle name="Total 2 10 11 4" xfId="11043"/>
    <cellStyle name="Total 2 10 11 4 2" xfId="26108"/>
    <cellStyle name="Total 2 10 11 5" xfId="14492"/>
    <cellStyle name="Total 2 10 11 5 2" xfId="29557"/>
    <cellStyle name="Total 2 10 11 6" xfId="18015"/>
    <cellStyle name="Total 2 10 11 7" xfId="5625"/>
    <cellStyle name="Total 2 10 11 7 2" xfId="20742"/>
    <cellStyle name="Total 2 10 11 8" xfId="34565"/>
    <cellStyle name="Total 2 10 12" xfId="2750"/>
    <cellStyle name="Total 2 10 12 2" xfId="4410"/>
    <cellStyle name="Total 2 10 12 2 2" xfId="9005"/>
    <cellStyle name="Total 2 10 12 2 2 2" xfId="24070"/>
    <cellStyle name="Total 2 10 12 2 3" xfId="12769"/>
    <cellStyle name="Total 2 10 12 2 3 2" xfId="27834"/>
    <cellStyle name="Total 2 10 12 2 4" xfId="16218"/>
    <cellStyle name="Total 2 10 12 2 4 2" xfId="31283"/>
    <cellStyle name="Total 2 10 12 2 5" xfId="18018"/>
    <cellStyle name="Total 2 10 12 2 6" xfId="20035"/>
    <cellStyle name="Total 2 10 12 3" xfId="7383"/>
    <cellStyle name="Total 2 10 12 3 2" xfId="22448"/>
    <cellStyle name="Total 2 10 12 4" xfId="11109"/>
    <cellStyle name="Total 2 10 12 4 2" xfId="26174"/>
    <cellStyle name="Total 2 10 12 5" xfId="14558"/>
    <cellStyle name="Total 2 10 12 5 2" xfId="29623"/>
    <cellStyle name="Total 2 10 12 6" xfId="18017"/>
    <cellStyle name="Total 2 10 12 7" xfId="13884"/>
    <cellStyle name="Total 2 10 12 7 2" xfId="28949"/>
    <cellStyle name="Total 2 10 12 8" xfId="34566"/>
    <cellStyle name="Total 2 10 13" xfId="2733"/>
    <cellStyle name="Total 2 10 13 2" xfId="4411"/>
    <cellStyle name="Total 2 10 13 2 2" xfId="9006"/>
    <cellStyle name="Total 2 10 13 2 2 2" xfId="24071"/>
    <cellStyle name="Total 2 10 13 2 3" xfId="12770"/>
    <cellStyle name="Total 2 10 13 2 3 2" xfId="27835"/>
    <cellStyle name="Total 2 10 13 2 4" xfId="16219"/>
    <cellStyle name="Total 2 10 13 2 4 2" xfId="31284"/>
    <cellStyle name="Total 2 10 13 2 5" xfId="18020"/>
    <cellStyle name="Total 2 10 13 2 6" xfId="20036"/>
    <cellStyle name="Total 2 10 13 3" xfId="7366"/>
    <cellStyle name="Total 2 10 13 3 2" xfId="22431"/>
    <cellStyle name="Total 2 10 13 4" xfId="11092"/>
    <cellStyle name="Total 2 10 13 4 2" xfId="26157"/>
    <cellStyle name="Total 2 10 13 5" xfId="14541"/>
    <cellStyle name="Total 2 10 13 5 2" xfId="29606"/>
    <cellStyle name="Total 2 10 13 6" xfId="18019"/>
    <cellStyle name="Total 2 10 13 7" xfId="8161"/>
    <cellStyle name="Total 2 10 13 7 2" xfId="23226"/>
    <cellStyle name="Total 2 10 13 8" xfId="34567"/>
    <cellStyle name="Total 2 10 14" xfId="2849"/>
    <cellStyle name="Total 2 10 14 2" xfId="4412"/>
    <cellStyle name="Total 2 10 14 2 2" xfId="9007"/>
    <cellStyle name="Total 2 10 14 2 2 2" xfId="24072"/>
    <cellStyle name="Total 2 10 14 2 3" xfId="12771"/>
    <cellStyle name="Total 2 10 14 2 3 2" xfId="27836"/>
    <cellStyle name="Total 2 10 14 2 4" xfId="16220"/>
    <cellStyle name="Total 2 10 14 2 4 2" xfId="31285"/>
    <cellStyle name="Total 2 10 14 2 5" xfId="18022"/>
    <cellStyle name="Total 2 10 14 2 6" xfId="20037"/>
    <cellStyle name="Total 2 10 14 3" xfId="7482"/>
    <cellStyle name="Total 2 10 14 3 2" xfId="22547"/>
    <cellStyle name="Total 2 10 14 4" xfId="11208"/>
    <cellStyle name="Total 2 10 14 4 2" xfId="26273"/>
    <cellStyle name="Total 2 10 14 5" xfId="14657"/>
    <cellStyle name="Total 2 10 14 5 2" xfId="29722"/>
    <cellStyle name="Total 2 10 14 6" xfId="18021"/>
    <cellStyle name="Total 2 10 14 7" xfId="13733"/>
    <cellStyle name="Total 2 10 14 7 2" xfId="28798"/>
    <cellStyle name="Total 2 10 14 8" xfId="34568"/>
    <cellStyle name="Total 2 10 15" xfId="2888"/>
    <cellStyle name="Total 2 10 15 2" xfId="4413"/>
    <cellStyle name="Total 2 10 15 2 2" xfId="9008"/>
    <cellStyle name="Total 2 10 15 2 2 2" xfId="24073"/>
    <cellStyle name="Total 2 10 15 2 3" xfId="12772"/>
    <cellStyle name="Total 2 10 15 2 3 2" xfId="27837"/>
    <cellStyle name="Total 2 10 15 2 4" xfId="16221"/>
    <cellStyle name="Total 2 10 15 2 4 2" xfId="31286"/>
    <cellStyle name="Total 2 10 15 2 5" xfId="18024"/>
    <cellStyle name="Total 2 10 15 2 6" xfId="20038"/>
    <cellStyle name="Total 2 10 15 3" xfId="7521"/>
    <cellStyle name="Total 2 10 15 3 2" xfId="22586"/>
    <cellStyle name="Total 2 10 15 4" xfId="11247"/>
    <cellStyle name="Total 2 10 15 4 2" xfId="26312"/>
    <cellStyle name="Total 2 10 15 5" xfId="14696"/>
    <cellStyle name="Total 2 10 15 5 2" xfId="29761"/>
    <cellStyle name="Total 2 10 15 6" xfId="18023"/>
    <cellStyle name="Total 2 10 15 7" xfId="13923"/>
    <cellStyle name="Total 2 10 15 7 2" xfId="28988"/>
    <cellStyle name="Total 2 10 15 8" xfId="34569"/>
    <cellStyle name="Total 2 10 16" xfId="4407"/>
    <cellStyle name="Total 2 10 16 2" xfId="9002"/>
    <cellStyle name="Total 2 10 16 2 2" xfId="24067"/>
    <cellStyle name="Total 2 10 16 3" xfId="12766"/>
    <cellStyle name="Total 2 10 16 3 2" xfId="27831"/>
    <cellStyle name="Total 2 10 16 4" xfId="16215"/>
    <cellStyle name="Total 2 10 16 4 2" xfId="31280"/>
    <cellStyle name="Total 2 10 16 5" xfId="18025"/>
    <cellStyle name="Total 2 10 16 6" xfId="20032"/>
    <cellStyle name="Total 2 10 17" xfId="5873"/>
    <cellStyle name="Total 2 10 17 2" xfId="20943"/>
    <cellStyle name="Total 2 10 18" xfId="18012"/>
    <cellStyle name="Total 2 10 19" xfId="16822"/>
    <cellStyle name="Total 2 10 19 2" xfId="31886"/>
    <cellStyle name="Total 2 10 2" xfId="1911"/>
    <cellStyle name="Total 2 10 2 2" xfId="4414"/>
    <cellStyle name="Total 2 10 2 2 2" xfId="9009"/>
    <cellStyle name="Total 2 10 2 2 2 2" xfId="24074"/>
    <cellStyle name="Total 2 10 2 2 3" xfId="12773"/>
    <cellStyle name="Total 2 10 2 2 3 2" xfId="27838"/>
    <cellStyle name="Total 2 10 2 2 4" xfId="16222"/>
    <cellStyle name="Total 2 10 2 2 4 2" xfId="31287"/>
    <cellStyle name="Total 2 10 2 2 5" xfId="18027"/>
    <cellStyle name="Total 2 10 2 2 6" xfId="20039"/>
    <cellStyle name="Total 2 10 2 3" xfId="6549"/>
    <cellStyle name="Total 2 10 2 3 2" xfId="21614"/>
    <cellStyle name="Total 2 10 2 4" xfId="18026"/>
    <cellStyle name="Total 2 10 2 5" xfId="6063"/>
    <cellStyle name="Total 2 10 2 5 2" xfId="21132"/>
    <cellStyle name="Total 2 10 2 6" xfId="34570"/>
    <cellStyle name="Total 2 10 20" xfId="34571"/>
    <cellStyle name="Total 2 10 21" xfId="35073"/>
    <cellStyle name="Total 2 10 22" xfId="34861"/>
    <cellStyle name="Total 2 10 23" xfId="35350"/>
    <cellStyle name="Total 2 10 24" xfId="35391"/>
    <cellStyle name="Total 2 10 25" xfId="35655"/>
    <cellStyle name="Total 2 10 26" xfId="35934"/>
    <cellStyle name="Total 2 10 3" xfId="2114"/>
    <cellStyle name="Total 2 10 3 2" xfId="4415"/>
    <cellStyle name="Total 2 10 3 2 2" xfId="9010"/>
    <cellStyle name="Total 2 10 3 2 2 2" xfId="24075"/>
    <cellStyle name="Total 2 10 3 2 3" xfId="12774"/>
    <cellStyle name="Total 2 10 3 2 3 2" xfId="27839"/>
    <cellStyle name="Total 2 10 3 2 4" xfId="16223"/>
    <cellStyle name="Total 2 10 3 2 4 2" xfId="31288"/>
    <cellStyle name="Total 2 10 3 2 5" xfId="18029"/>
    <cellStyle name="Total 2 10 3 2 6" xfId="20040"/>
    <cellStyle name="Total 2 10 3 3" xfId="6747"/>
    <cellStyle name="Total 2 10 3 3 2" xfId="21812"/>
    <cellStyle name="Total 2 10 3 4" xfId="18028"/>
    <cellStyle name="Total 2 10 3 5" xfId="6304"/>
    <cellStyle name="Total 2 10 3 5 2" xfId="21372"/>
    <cellStyle name="Total 2 10 3 6" xfId="34572"/>
    <cellStyle name="Total 2 10 4" xfId="2150"/>
    <cellStyle name="Total 2 10 4 2" xfId="4416"/>
    <cellStyle name="Total 2 10 4 2 2" xfId="9011"/>
    <cellStyle name="Total 2 10 4 2 2 2" xfId="24076"/>
    <cellStyle name="Total 2 10 4 2 3" xfId="12775"/>
    <cellStyle name="Total 2 10 4 2 3 2" xfId="27840"/>
    <cellStyle name="Total 2 10 4 2 4" xfId="16224"/>
    <cellStyle name="Total 2 10 4 2 4 2" xfId="31289"/>
    <cellStyle name="Total 2 10 4 2 5" xfId="18031"/>
    <cellStyle name="Total 2 10 4 2 6" xfId="20041"/>
    <cellStyle name="Total 2 10 4 3" xfId="6783"/>
    <cellStyle name="Total 2 10 4 3 2" xfId="21848"/>
    <cellStyle name="Total 2 10 4 4" xfId="10509"/>
    <cellStyle name="Total 2 10 4 4 2" xfId="25574"/>
    <cellStyle name="Total 2 10 4 5" xfId="13958"/>
    <cellStyle name="Total 2 10 4 5 2" xfId="29023"/>
    <cellStyle name="Total 2 10 4 6" xfId="18030"/>
    <cellStyle name="Total 2 10 4 7" xfId="7969"/>
    <cellStyle name="Total 2 10 4 7 2" xfId="23034"/>
    <cellStyle name="Total 2 10 4 8" xfId="34573"/>
    <cellStyle name="Total 2 10 5" xfId="2199"/>
    <cellStyle name="Total 2 10 5 2" xfId="4417"/>
    <cellStyle name="Total 2 10 5 2 2" xfId="9012"/>
    <cellStyle name="Total 2 10 5 2 2 2" xfId="24077"/>
    <cellStyle name="Total 2 10 5 2 3" xfId="12776"/>
    <cellStyle name="Total 2 10 5 2 3 2" xfId="27841"/>
    <cellStyle name="Total 2 10 5 2 4" xfId="16225"/>
    <cellStyle name="Total 2 10 5 2 4 2" xfId="31290"/>
    <cellStyle name="Total 2 10 5 2 5" xfId="18033"/>
    <cellStyle name="Total 2 10 5 2 6" xfId="20042"/>
    <cellStyle name="Total 2 10 5 3" xfId="6832"/>
    <cellStyle name="Total 2 10 5 3 2" xfId="21897"/>
    <cellStyle name="Total 2 10 5 4" xfId="10558"/>
    <cellStyle name="Total 2 10 5 4 2" xfId="25623"/>
    <cellStyle name="Total 2 10 5 5" xfId="14007"/>
    <cellStyle name="Total 2 10 5 5 2" xfId="29072"/>
    <cellStyle name="Total 2 10 5 6" xfId="18032"/>
    <cellStyle name="Total 2 10 5 7" xfId="7993"/>
    <cellStyle name="Total 2 10 5 7 2" xfId="23058"/>
    <cellStyle name="Total 2 10 5 8" xfId="34574"/>
    <cellStyle name="Total 2 10 6" xfId="2281"/>
    <cellStyle name="Total 2 10 6 2" xfId="4418"/>
    <cellStyle name="Total 2 10 6 2 2" xfId="9013"/>
    <cellStyle name="Total 2 10 6 2 2 2" xfId="24078"/>
    <cellStyle name="Total 2 10 6 2 3" xfId="12777"/>
    <cellStyle name="Total 2 10 6 2 3 2" xfId="27842"/>
    <cellStyle name="Total 2 10 6 2 4" xfId="16226"/>
    <cellStyle name="Total 2 10 6 2 4 2" xfId="31291"/>
    <cellStyle name="Total 2 10 6 2 5" xfId="18035"/>
    <cellStyle name="Total 2 10 6 2 6" xfId="20043"/>
    <cellStyle name="Total 2 10 6 3" xfId="6914"/>
    <cellStyle name="Total 2 10 6 3 2" xfId="21979"/>
    <cellStyle name="Total 2 10 6 4" xfId="10640"/>
    <cellStyle name="Total 2 10 6 4 2" xfId="25705"/>
    <cellStyle name="Total 2 10 6 5" xfId="14089"/>
    <cellStyle name="Total 2 10 6 5 2" xfId="29154"/>
    <cellStyle name="Total 2 10 6 6" xfId="18034"/>
    <cellStyle name="Total 2 10 6 7" xfId="8034"/>
    <cellStyle name="Total 2 10 6 7 2" xfId="23099"/>
    <cellStyle name="Total 2 10 6 8" xfId="34575"/>
    <cellStyle name="Total 2 10 7" xfId="2357"/>
    <cellStyle name="Total 2 10 7 2" xfId="4419"/>
    <cellStyle name="Total 2 10 7 2 2" xfId="9014"/>
    <cellStyle name="Total 2 10 7 2 2 2" xfId="24079"/>
    <cellStyle name="Total 2 10 7 2 3" xfId="12778"/>
    <cellStyle name="Total 2 10 7 2 3 2" xfId="27843"/>
    <cellStyle name="Total 2 10 7 2 4" xfId="16227"/>
    <cellStyle name="Total 2 10 7 2 4 2" xfId="31292"/>
    <cellStyle name="Total 2 10 7 2 5" xfId="18037"/>
    <cellStyle name="Total 2 10 7 2 6" xfId="20044"/>
    <cellStyle name="Total 2 10 7 3" xfId="6990"/>
    <cellStyle name="Total 2 10 7 3 2" xfId="22055"/>
    <cellStyle name="Total 2 10 7 4" xfId="10716"/>
    <cellStyle name="Total 2 10 7 4 2" xfId="25781"/>
    <cellStyle name="Total 2 10 7 5" xfId="14165"/>
    <cellStyle name="Total 2 10 7 5 2" xfId="29230"/>
    <cellStyle name="Total 2 10 7 6" xfId="18036"/>
    <cellStyle name="Total 2 10 7 7" xfId="13804"/>
    <cellStyle name="Total 2 10 7 7 2" xfId="28869"/>
    <cellStyle name="Total 2 10 7 8" xfId="34576"/>
    <cellStyle name="Total 2 10 8" xfId="2445"/>
    <cellStyle name="Total 2 10 8 2" xfId="4420"/>
    <cellStyle name="Total 2 10 8 2 2" xfId="9015"/>
    <cellStyle name="Total 2 10 8 2 2 2" xfId="24080"/>
    <cellStyle name="Total 2 10 8 2 3" xfId="12779"/>
    <cellStyle name="Total 2 10 8 2 3 2" xfId="27844"/>
    <cellStyle name="Total 2 10 8 2 4" xfId="16228"/>
    <cellStyle name="Total 2 10 8 2 4 2" xfId="31293"/>
    <cellStyle name="Total 2 10 8 2 5" xfId="18039"/>
    <cellStyle name="Total 2 10 8 2 6" xfId="20045"/>
    <cellStyle name="Total 2 10 8 3" xfId="7078"/>
    <cellStyle name="Total 2 10 8 3 2" xfId="22143"/>
    <cellStyle name="Total 2 10 8 4" xfId="10804"/>
    <cellStyle name="Total 2 10 8 4 2" xfId="25869"/>
    <cellStyle name="Total 2 10 8 5" xfId="14253"/>
    <cellStyle name="Total 2 10 8 5 2" xfId="29318"/>
    <cellStyle name="Total 2 10 8 6" xfId="18038"/>
    <cellStyle name="Total 2 10 8 7" xfId="6363"/>
    <cellStyle name="Total 2 10 8 7 2" xfId="21431"/>
    <cellStyle name="Total 2 10 8 8" xfId="34577"/>
    <cellStyle name="Total 2 10 9" xfId="2524"/>
    <cellStyle name="Total 2 10 9 2" xfId="4421"/>
    <cellStyle name="Total 2 10 9 2 2" xfId="9016"/>
    <cellStyle name="Total 2 10 9 2 2 2" xfId="24081"/>
    <cellStyle name="Total 2 10 9 2 3" xfId="12780"/>
    <cellStyle name="Total 2 10 9 2 3 2" xfId="27845"/>
    <cellStyle name="Total 2 10 9 2 4" xfId="16229"/>
    <cellStyle name="Total 2 10 9 2 4 2" xfId="31294"/>
    <cellStyle name="Total 2 10 9 2 5" xfId="18041"/>
    <cellStyle name="Total 2 10 9 2 6" xfId="20046"/>
    <cellStyle name="Total 2 10 9 3" xfId="7157"/>
    <cellStyle name="Total 2 10 9 3 2" xfId="22222"/>
    <cellStyle name="Total 2 10 9 4" xfId="10883"/>
    <cellStyle name="Total 2 10 9 4 2" xfId="25948"/>
    <cellStyle name="Total 2 10 9 5" xfId="14332"/>
    <cellStyle name="Total 2 10 9 5 2" xfId="29397"/>
    <cellStyle name="Total 2 10 9 6" xfId="18040"/>
    <cellStyle name="Total 2 10 9 7" xfId="6456"/>
    <cellStyle name="Total 2 10 9 7 2" xfId="21524"/>
    <cellStyle name="Total 2 10 9 8" xfId="34578"/>
    <cellStyle name="Total 2 11" xfId="1193"/>
    <cellStyle name="Total 2 11 10" xfId="2626"/>
    <cellStyle name="Total 2 11 10 2" xfId="4423"/>
    <cellStyle name="Total 2 11 10 2 2" xfId="9018"/>
    <cellStyle name="Total 2 11 10 2 2 2" xfId="24083"/>
    <cellStyle name="Total 2 11 10 2 3" xfId="12782"/>
    <cellStyle name="Total 2 11 10 2 3 2" xfId="27847"/>
    <cellStyle name="Total 2 11 10 2 4" xfId="16231"/>
    <cellStyle name="Total 2 11 10 2 4 2" xfId="31296"/>
    <cellStyle name="Total 2 11 10 2 5" xfId="18044"/>
    <cellStyle name="Total 2 11 10 2 6" xfId="20048"/>
    <cellStyle name="Total 2 11 10 3" xfId="7259"/>
    <cellStyle name="Total 2 11 10 3 2" xfId="22324"/>
    <cellStyle name="Total 2 11 10 4" xfId="10985"/>
    <cellStyle name="Total 2 11 10 4 2" xfId="26050"/>
    <cellStyle name="Total 2 11 10 5" xfId="14434"/>
    <cellStyle name="Total 2 11 10 5 2" xfId="29499"/>
    <cellStyle name="Total 2 11 10 6" xfId="18043"/>
    <cellStyle name="Total 2 11 10 7" xfId="13777"/>
    <cellStyle name="Total 2 11 10 7 2" xfId="28842"/>
    <cellStyle name="Total 2 11 10 8" xfId="34579"/>
    <cellStyle name="Total 2 11 11" xfId="2685"/>
    <cellStyle name="Total 2 11 11 2" xfId="4424"/>
    <cellStyle name="Total 2 11 11 2 2" xfId="9019"/>
    <cellStyle name="Total 2 11 11 2 2 2" xfId="24084"/>
    <cellStyle name="Total 2 11 11 2 3" xfId="12783"/>
    <cellStyle name="Total 2 11 11 2 3 2" xfId="27848"/>
    <cellStyle name="Total 2 11 11 2 4" xfId="16232"/>
    <cellStyle name="Total 2 11 11 2 4 2" xfId="31297"/>
    <cellStyle name="Total 2 11 11 2 5" xfId="18046"/>
    <cellStyle name="Total 2 11 11 2 6" xfId="20049"/>
    <cellStyle name="Total 2 11 11 3" xfId="7318"/>
    <cellStyle name="Total 2 11 11 3 2" xfId="22383"/>
    <cellStyle name="Total 2 11 11 4" xfId="11044"/>
    <cellStyle name="Total 2 11 11 4 2" xfId="26109"/>
    <cellStyle name="Total 2 11 11 5" xfId="14493"/>
    <cellStyle name="Total 2 11 11 5 2" xfId="29558"/>
    <cellStyle name="Total 2 11 11 6" xfId="18045"/>
    <cellStyle name="Total 2 11 11 7" xfId="5626"/>
    <cellStyle name="Total 2 11 11 7 2" xfId="20743"/>
    <cellStyle name="Total 2 11 11 8" xfId="34580"/>
    <cellStyle name="Total 2 11 12" xfId="2751"/>
    <cellStyle name="Total 2 11 12 2" xfId="4425"/>
    <cellStyle name="Total 2 11 12 2 2" xfId="9020"/>
    <cellStyle name="Total 2 11 12 2 2 2" xfId="24085"/>
    <cellStyle name="Total 2 11 12 2 3" xfId="12784"/>
    <cellStyle name="Total 2 11 12 2 3 2" xfId="27849"/>
    <cellStyle name="Total 2 11 12 2 4" xfId="16233"/>
    <cellStyle name="Total 2 11 12 2 4 2" xfId="31298"/>
    <cellStyle name="Total 2 11 12 2 5" xfId="18048"/>
    <cellStyle name="Total 2 11 12 2 6" xfId="20050"/>
    <cellStyle name="Total 2 11 12 3" xfId="7384"/>
    <cellStyle name="Total 2 11 12 3 2" xfId="22449"/>
    <cellStyle name="Total 2 11 12 4" xfId="11110"/>
    <cellStyle name="Total 2 11 12 4 2" xfId="26175"/>
    <cellStyle name="Total 2 11 12 5" xfId="14559"/>
    <cellStyle name="Total 2 11 12 5 2" xfId="29624"/>
    <cellStyle name="Total 2 11 12 6" xfId="18047"/>
    <cellStyle name="Total 2 11 12 7" xfId="5669"/>
    <cellStyle name="Total 2 11 12 7 2" xfId="20786"/>
    <cellStyle name="Total 2 11 12 8" xfId="34581"/>
    <cellStyle name="Total 2 11 13" xfId="2734"/>
    <cellStyle name="Total 2 11 13 2" xfId="4426"/>
    <cellStyle name="Total 2 11 13 2 2" xfId="9021"/>
    <cellStyle name="Total 2 11 13 2 2 2" xfId="24086"/>
    <cellStyle name="Total 2 11 13 2 3" xfId="12785"/>
    <cellStyle name="Total 2 11 13 2 3 2" xfId="27850"/>
    <cellStyle name="Total 2 11 13 2 4" xfId="16234"/>
    <cellStyle name="Total 2 11 13 2 4 2" xfId="31299"/>
    <cellStyle name="Total 2 11 13 2 5" xfId="18050"/>
    <cellStyle name="Total 2 11 13 2 6" xfId="20051"/>
    <cellStyle name="Total 2 11 13 3" xfId="7367"/>
    <cellStyle name="Total 2 11 13 3 2" xfId="22432"/>
    <cellStyle name="Total 2 11 13 4" xfId="11093"/>
    <cellStyle name="Total 2 11 13 4 2" xfId="26158"/>
    <cellStyle name="Total 2 11 13 5" xfId="14542"/>
    <cellStyle name="Total 2 11 13 5 2" xfId="29607"/>
    <cellStyle name="Total 2 11 13 6" xfId="18049"/>
    <cellStyle name="Total 2 11 13 7" xfId="13771"/>
    <cellStyle name="Total 2 11 13 7 2" xfId="28836"/>
    <cellStyle name="Total 2 11 13 8" xfId="34582"/>
    <cellStyle name="Total 2 11 14" xfId="2850"/>
    <cellStyle name="Total 2 11 14 2" xfId="4427"/>
    <cellStyle name="Total 2 11 14 2 2" xfId="9022"/>
    <cellStyle name="Total 2 11 14 2 2 2" xfId="24087"/>
    <cellStyle name="Total 2 11 14 2 3" xfId="12786"/>
    <cellStyle name="Total 2 11 14 2 3 2" xfId="27851"/>
    <cellStyle name="Total 2 11 14 2 4" xfId="16235"/>
    <cellStyle name="Total 2 11 14 2 4 2" xfId="31300"/>
    <cellStyle name="Total 2 11 14 2 5" xfId="18052"/>
    <cellStyle name="Total 2 11 14 2 6" xfId="20052"/>
    <cellStyle name="Total 2 11 14 3" xfId="7483"/>
    <cellStyle name="Total 2 11 14 3 2" xfId="22548"/>
    <cellStyle name="Total 2 11 14 4" xfId="11209"/>
    <cellStyle name="Total 2 11 14 4 2" xfId="26274"/>
    <cellStyle name="Total 2 11 14 5" xfId="14658"/>
    <cellStyle name="Total 2 11 14 5 2" xfId="29723"/>
    <cellStyle name="Total 2 11 14 6" xfId="18051"/>
    <cellStyle name="Total 2 11 14 7" xfId="13917"/>
    <cellStyle name="Total 2 11 14 7 2" xfId="28982"/>
    <cellStyle name="Total 2 11 14 8" xfId="34583"/>
    <cellStyle name="Total 2 11 15" xfId="2889"/>
    <cellStyle name="Total 2 11 15 2" xfId="4428"/>
    <cellStyle name="Total 2 11 15 2 2" xfId="9023"/>
    <cellStyle name="Total 2 11 15 2 2 2" xfId="24088"/>
    <cellStyle name="Total 2 11 15 2 3" xfId="12787"/>
    <cellStyle name="Total 2 11 15 2 3 2" xfId="27852"/>
    <cellStyle name="Total 2 11 15 2 4" xfId="16236"/>
    <cellStyle name="Total 2 11 15 2 4 2" xfId="31301"/>
    <cellStyle name="Total 2 11 15 2 5" xfId="18054"/>
    <cellStyle name="Total 2 11 15 2 6" xfId="20053"/>
    <cellStyle name="Total 2 11 15 3" xfId="7522"/>
    <cellStyle name="Total 2 11 15 3 2" xfId="22587"/>
    <cellStyle name="Total 2 11 15 4" xfId="11248"/>
    <cellStyle name="Total 2 11 15 4 2" xfId="26313"/>
    <cellStyle name="Total 2 11 15 5" xfId="14697"/>
    <cellStyle name="Total 2 11 15 5 2" xfId="29762"/>
    <cellStyle name="Total 2 11 15 6" xfId="18053"/>
    <cellStyle name="Total 2 11 15 7" xfId="16183"/>
    <cellStyle name="Total 2 11 15 7 2" xfId="31248"/>
    <cellStyle name="Total 2 11 15 8" xfId="34584"/>
    <cellStyle name="Total 2 11 16" xfId="4422"/>
    <cellStyle name="Total 2 11 16 2" xfId="9017"/>
    <cellStyle name="Total 2 11 16 2 2" xfId="24082"/>
    <cellStyle name="Total 2 11 16 3" xfId="12781"/>
    <cellStyle name="Total 2 11 16 3 2" xfId="27846"/>
    <cellStyle name="Total 2 11 16 4" xfId="16230"/>
    <cellStyle name="Total 2 11 16 4 2" xfId="31295"/>
    <cellStyle name="Total 2 11 16 5" xfId="18055"/>
    <cellStyle name="Total 2 11 16 6" xfId="20047"/>
    <cellStyle name="Total 2 11 17" xfId="5874"/>
    <cellStyle name="Total 2 11 17 2" xfId="20944"/>
    <cellStyle name="Total 2 11 18" xfId="18042"/>
    <cellStyle name="Total 2 11 19" xfId="16821"/>
    <cellStyle name="Total 2 11 19 2" xfId="31885"/>
    <cellStyle name="Total 2 11 2" xfId="1910"/>
    <cellStyle name="Total 2 11 2 2" xfId="4429"/>
    <cellStyle name="Total 2 11 2 2 2" xfId="9024"/>
    <cellStyle name="Total 2 11 2 2 2 2" xfId="24089"/>
    <cellStyle name="Total 2 11 2 2 3" xfId="12788"/>
    <cellStyle name="Total 2 11 2 2 3 2" xfId="27853"/>
    <cellStyle name="Total 2 11 2 2 4" xfId="16237"/>
    <cellStyle name="Total 2 11 2 2 4 2" xfId="31302"/>
    <cellStyle name="Total 2 11 2 2 5" xfId="18057"/>
    <cellStyle name="Total 2 11 2 2 6" xfId="20054"/>
    <cellStyle name="Total 2 11 2 3" xfId="6548"/>
    <cellStyle name="Total 2 11 2 3 2" xfId="21613"/>
    <cellStyle name="Total 2 11 2 4" xfId="18056"/>
    <cellStyle name="Total 2 11 2 5" xfId="7549"/>
    <cellStyle name="Total 2 11 2 5 2" xfId="22614"/>
    <cellStyle name="Total 2 11 2 6" xfId="34585"/>
    <cellStyle name="Total 2 11 20" xfId="34586"/>
    <cellStyle name="Total 2 11 21" xfId="35074"/>
    <cellStyle name="Total 2 11 22" xfId="35122"/>
    <cellStyle name="Total 2 11 23" xfId="35322"/>
    <cellStyle name="Total 2 11 24" xfId="35603"/>
    <cellStyle name="Total 2 11 25" xfId="35805"/>
    <cellStyle name="Total 2 11 26" xfId="35941"/>
    <cellStyle name="Total 2 11 3" xfId="2115"/>
    <cellStyle name="Total 2 11 3 2" xfId="4430"/>
    <cellStyle name="Total 2 11 3 2 2" xfId="9025"/>
    <cellStyle name="Total 2 11 3 2 2 2" xfId="24090"/>
    <cellStyle name="Total 2 11 3 2 3" xfId="12789"/>
    <cellStyle name="Total 2 11 3 2 3 2" xfId="27854"/>
    <cellStyle name="Total 2 11 3 2 4" xfId="16238"/>
    <cellStyle name="Total 2 11 3 2 4 2" xfId="31303"/>
    <cellStyle name="Total 2 11 3 2 5" xfId="18059"/>
    <cellStyle name="Total 2 11 3 2 6" xfId="20055"/>
    <cellStyle name="Total 2 11 3 3" xfId="6748"/>
    <cellStyle name="Total 2 11 3 3 2" xfId="21813"/>
    <cellStyle name="Total 2 11 3 4" xfId="18058"/>
    <cellStyle name="Total 2 11 3 5" xfId="7638"/>
    <cellStyle name="Total 2 11 3 5 2" xfId="22703"/>
    <cellStyle name="Total 2 11 3 6" xfId="34587"/>
    <cellStyle name="Total 2 11 4" xfId="2151"/>
    <cellStyle name="Total 2 11 4 2" xfId="4431"/>
    <cellStyle name="Total 2 11 4 2 2" xfId="9026"/>
    <cellStyle name="Total 2 11 4 2 2 2" xfId="24091"/>
    <cellStyle name="Total 2 11 4 2 3" xfId="12790"/>
    <cellStyle name="Total 2 11 4 2 3 2" xfId="27855"/>
    <cellStyle name="Total 2 11 4 2 4" xfId="16239"/>
    <cellStyle name="Total 2 11 4 2 4 2" xfId="31304"/>
    <cellStyle name="Total 2 11 4 2 5" xfId="18061"/>
    <cellStyle name="Total 2 11 4 2 6" xfId="20056"/>
    <cellStyle name="Total 2 11 4 3" xfId="6784"/>
    <cellStyle name="Total 2 11 4 3 2" xfId="21849"/>
    <cellStyle name="Total 2 11 4 4" xfId="10510"/>
    <cellStyle name="Total 2 11 4 4 2" xfId="25575"/>
    <cellStyle name="Total 2 11 4 5" xfId="13959"/>
    <cellStyle name="Total 2 11 4 5 2" xfId="29024"/>
    <cellStyle name="Total 2 11 4 6" xfId="18060"/>
    <cellStyle name="Total 2 11 4 7" xfId="6367"/>
    <cellStyle name="Total 2 11 4 7 2" xfId="21435"/>
    <cellStyle name="Total 2 11 4 8" xfId="34588"/>
    <cellStyle name="Total 2 11 5" xfId="2200"/>
    <cellStyle name="Total 2 11 5 2" xfId="4432"/>
    <cellStyle name="Total 2 11 5 2 2" xfId="9027"/>
    <cellStyle name="Total 2 11 5 2 2 2" xfId="24092"/>
    <cellStyle name="Total 2 11 5 2 3" xfId="12791"/>
    <cellStyle name="Total 2 11 5 2 3 2" xfId="27856"/>
    <cellStyle name="Total 2 11 5 2 4" xfId="16240"/>
    <cellStyle name="Total 2 11 5 2 4 2" xfId="31305"/>
    <cellStyle name="Total 2 11 5 2 5" xfId="18063"/>
    <cellStyle name="Total 2 11 5 2 6" xfId="20057"/>
    <cellStyle name="Total 2 11 5 3" xfId="6833"/>
    <cellStyle name="Total 2 11 5 3 2" xfId="21898"/>
    <cellStyle name="Total 2 11 5 4" xfId="10559"/>
    <cellStyle name="Total 2 11 5 4 2" xfId="25624"/>
    <cellStyle name="Total 2 11 5 5" xfId="14008"/>
    <cellStyle name="Total 2 11 5 5 2" xfId="29073"/>
    <cellStyle name="Total 2 11 5 6" xfId="18062"/>
    <cellStyle name="Total 2 11 5 7" xfId="6195"/>
    <cellStyle name="Total 2 11 5 7 2" xfId="21263"/>
    <cellStyle name="Total 2 11 5 8" xfId="34589"/>
    <cellStyle name="Total 2 11 6" xfId="2282"/>
    <cellStyle name="Total 2 11 6 2" xfId="4433"/>
    <cellStyle name="Total 2 11 6 2 2" xfId="9028"/>
    <cellStyle name="Total 2 11 6 2 2 2" xfId="24093"/>
    <cellStyle name="Total 2 11 6 2 3" xfId="12792"/>
    <cellStyle name="Total 2 11 6 2 3 2" xfId="27857"/>
    <cellStyle name="Total 2 11 6 2 4" xfId="16241"/>
    <cellStyle name="Total 2 11 6 2 4 2" xfId="31306"/>
    <cellStyle name="Total 2 11 6 2 5" xfId="18065"/>
    <cellStyle name="Total 2 11 6 2 6" xfId="20058"/>
    <cellStyle name="Total 2 11 6 3" xfId="6915"/>
    <cellStyle name="Total 2 11 6 3 2" xfId="21980"/>
    <cellStyle name="Total 2 11 6 4" xfId="10641"/>
    <cellStyle name="Total 2 11 6 4 2" xfId="25706"/>
    <cellStyle name="Total 2 11 6 5" xfId="14090"/>
    <cellStyle name="Total 2 11 6 5 2" xfId="29155"/>
    <cellStyle name="Total 2 11 6 6" xfId="18064"/>
    <cellStyle name="Total 2 11 6 7" xfId="6126"/>
    <cellStyle name="Total 2 11 6 7 2" xfId="21195"/>
    <cellStyle name="Total 2 11 6 8" xfId="34590"/>
    <cellStyle name="Total 2 11 7" xfId="2358"/>
    <cellStyle name="Total 2 11 7 2" xfId="4434"/>
    <cellStyle name="Total 2 11 7 2 2" xfId="9029"/>
    <cellStyle name="Total 2 11 7 2 2 2" xfId="24094"/>
    <cellStyle name="Total 2 11 7 2 3" xfId="12793"/>
    <cellStyle name="Total 2 11 7 2 3 2" xfId="27858"/>
    <cellStyle name="Total 2 11 7 2 4" xfId="16242"/>
    <cellStyle name="Total 2 11 7 2 4 2" xfId="31307"/>
    <cellStyle name="Total 2 11 7 2 5" xfId="18067"/>
    <cellStyle name="Total 2 11 7 2 6" xfId="20059"/>
    <cellStyle name="Total 2 11 7 3" xfId="6991"/>
    <cellStyle name="Total 2 11 7 3 2" xfId="22056"/>
    <cellStyle name="Total 2 11 7 4" xfId="10717"/>
    <cellStyle name="Total 2 11 7 4 2" xfId="25782"/>
    <cellStyle name="Total 2 11 7 5" xfId="14166"/>
    <cellStyle name="Total 2 11 7 5 2" xfId="29231"/>
    <cellStyle name="Total 2 11 7 6" xfId="18066"/>
    <cellStyle name="Total 2 11 7 7" xfId="13847"/>
    <cellStyle name="Total 2 11 7 7 2" xfId="28912"/>
    <cellStyle name="Total 2 11 7 8" xfId="34591"/>
    <cellStyle name="Total 2 11 8" xfId="2446"/>
    <cellStyle name="Total 2 11 8 2" xfId="4435"/>
    <cellStyle name="Total 2 11 8 2 2" xfId="9030"/>
    <cellStyle name="Total 2 11 8 2 2 2" xfId="24095"/>
    <cellStyle name="Total 2 11 8 2 3" xfId="12794"/>
    <cellStyle name="Total 2 11 8 2 3 2" xfId="27859"/>
    <cellStyle name="Total 2 11 8 2 4" xfId="16243"/>
    <cellStyle name="Total 2 11 8 2 4 2" xfId="31308"/>
    <cellStyle name="Total 2 11 8 2 5" xfId="18069"/>
    <cellStyle name="Total 2 11 8 2 6" xfId="20060"/>
    <cellStyle name="Total 2 11 8 3" xfId="7079"/>
    <cellStyle name="Total 2 11 8 3 2" xfId="22144"/>
    <cellStyle name="Total 2 11 8 4" xfId="10805"/>
    <cellStyle name="Total 2 11 8 4 2" xfId="25870"/>
    <cellStyle name="Total 2 11 8 5" xfId="14254"/>
    <cellStyle name="Total 2 11 8 5 2" xfId="29319"/>
    <cellStyle name="Total 2 11 8 6" xfId="18068"/>
    <cellStyle name="Total 2 11 8 7" xfId="8086"/>
    <cellStyle name="Total 2 11 8 7 2" xfId="23151"/>
    <cellStyle name="Total 2 11 8 8" xfId="34592"/>
    <cellStyle name="Total 2 11 9" xfId="2525"/>
    <cellStyle name="Total 2 11 9 2" xfId="4436"/>
    <cellStyle name="Total 2 11 9 2 2" xfId="9031"/>
    <cellStyle name="Total 2 11 9 2 2 2" xfId="24096"/>
    <cellStyle name="Total 2 11 9 2 3" xfId="12795"/>
    <cellStyle name="Total 2 11 9 2 3 2" xfId="27860"/>
    <cellStyle name="Total 2 11 9 2 4" xfId="16244"/>
    <cellStyle name="Total 2 11 9 2 4 2" xfId="31309"/>
    <cellStyle name="Total 2 11 9 2 5" xfId="18071"/>
    <cellStyle name="Total 2 11 9 2 6" xfId="20061"/>
    <cellStyle name="Total 2 11 9 3" xfId="7158"/>
    <cellStyle name="Total 2 11 9 3 2" xfId="22223"/>
    <cellStyle name="Total 2 11 9 4" xfId="10884"/>
    <cellStyle name="Total 2 11 9 4 2" xfId="25949"/>
    <cellStyle name="Total 2 11 9 5" xfId="14333"/>
    <cellStyle name="Total 2 11 9 5 2" xfId="29398"/>
    <cellStyle name="Total 2 11 9 6" xfId="18070"/>
    <cellStyle name="Total 2 11 9 7" xfId="8113"/>
    <cellStyle name="Total 2 11 9 7 2" xfId="23178"/>
    <cellStyle name="Total 2 11 9 8" xfId="34593"/>
    <cellStyle name="Total 2 12" xfId="1912"/>
    <cellStyle name="Total 2 12 2" xfId="4437"/>
    <cellStyle name="Total 2 12 2 2" xfId="9032"/>
    <cellStyle name="Total 2 12 2 2 2" xfId="24097"/>
    <cellStyle name="Total 2 12 2 3" xfId="12796"/>
    <cellStyle name="Total 2 12 2 3 2" xfId="27861"/>
    <cellStyle name="Total 2 12 2 4" xfId="16245"/>
    <cellStyle name="Total 2 12 2 4 2" xfId="31310"/>
    <cellStyle name="Total 2 12 2 5" xfId="18073"/>
    <cellStyle name="Total 2 12 2 6" xfId="20062"/>
    <cellStyle name="Total 2 12 3" xfId="6550"/>
    <cellStyle name="Total 2 12 3 2" xfId="21615"/>
    <cellStyle name="Total 2 12 4" xfId="18072"/>
    <cellStyle name="Total 2 12 5" xfId="7550"/>
    <cellStyle name="Total 2 12 5 2" xfId="22615"/>
    <cellStyle name="Total 2 12 6" xfId="34594"/>
    <cellStyle name="Total 2 13" xfId="2113"/>
    <cellStyle name="Total 2 13 2" xfId="4438"/>
    <cellStyle name="Total 2 13 2 2" xfId="9033"/>
    <cellStyle name="Total 2 13 2 2 2" xfId="24098"/>
    <cellStyle name="Total 2 13 2 3" xfId="12797"/>
    <cellStyle name="Total 2 13 2 3 2" xfId="27862"/>
    <cellStyle name="Total 2 13 2 4" xfId="16246"/>
    <cellStyle name="Total 2 13 2 4 2" xfId="31311"/>
    <cellStyle name="Total 2 13 2 5" xfId="18075"/>
    <cellStyle name="Total 2 13 2 6" xfId="20063"/>
    <cellStyle name="Total 2 13 3" xfId="6746"/>
    <cellStyle name="Total 2 13 3 2" xfId="21811"/>
    <cellStyle name="Total 2 13 4" xfId="18074"/>
    <cellStyle name="Total 2 13 5" xfId="7637"/>
    <cellStyle name="Total 2 13 5 2" xfId="22702"/>
    <cellStyle name="Total 2 13 6" xfId="34595"/>
    <cellStyle name="Total 2 14" xfId="2149"/>
    <cellStyle name="Total 2 14 2" xfId="4439"/>
    <cellStyle name="Total 2 14 2 2" xfId="9034"/>
    <cellStyle name="Total 2 14 2 2 2" xfId="24099"/>
    <cellStyle name="Total 2 14 2 3" xfId="12798"/>
    <cellStyle name="Total 2 14 2 3 2" xfId="27863"/>
    <cellStyle name="Total 2 14 2 4" xfId="16247"/>
    <cellStyle name="Total 2 14 2 4 2" xfId="31312"/>
    <cellStyle name="Total 2 14 2 5" xfId="18077"/>
    <cellStyle name="Total 2 14 2 6" xfId="20064"/>
    <cellStyle name="Total 2 14 3" xfId="6782"/>
    <cellStyle name="Total 2 14 3 2" xfId="21847"/>
    <cellStyle name="Total 2 14 4" xfId="10508"/>
    <cellStyle name="Total 2 14 4 2" xfId="25573"/>
    <cellStyle name="Total 2 14 5" xfId="13957"/>
    <cellStyle name="Total 2 14 5 2" xfId="29022"/>
    <cellStyle name="Total 2 14 6" xfId="18076"/>
    <cellStyle name="Total 2 14 7" xfId="7132"/>
    <cellStyle name="Total 2 14 7 2" xfId="22197"/>
    <cellStyle name="Total 2 14 8" xfId="34596"/>
    <cellStyle name="Total 2 15" xfId="2198"/>
    <cellStyle name="Total 2 15 2" xfId="4440"/>
    <cellStyle name="Total 2 15 2 2" xfId="9035"/>
    <cellStyle name="Total 2 15 2 2 2" xfId="24100"/>
    <cellStyle name="Total 2 15 2 3" xfId="12799"/>
    <cellStyle name="Total 2 15 2 3 2" xfId="27864"/>
    <cellStyle name="Total 2 15 2 4" xfId="16248"/>
    <cellStyle name="Total 2 15 2 4 2" xfId="31313"/>
    <cellStyle name="Total 2 15 2 5" xfId="18079"/>
    <cellStyle name="Total 2 15 2 6" xfId="20065"/>
    <cellStyle name="Total 2 15 3" xfId="6831"/>
    <cellStyle name="Total 2 15 3 2" xfId="21896"/>
    <cellStyle name="Total 2 15 4" xfId="10557"/>
    <cellStyle name="Total 2 15 4 2" xfId="25622"/>
    <cellStyle name="Total 2 15 5" xfId="14006"/>
    <cellStyle name="Total 2 15 5 2" xfId="29071"/>
    <cellStyle name="Total 2 15 6" xfId="18078"/>
    <cellStyle name="Total 2 15 7" xfId="6197"/>
    <cellStyle name="Total 2 15 7 2" xfId="21265"/>
    <cellStyle name="Total 2 15 8" xfId="34597"/>
    <cellStyle name="Total 2 16" xfId="2280"/>
    <cellStyle name="Total 2 16 2" xfId="4441"/>
    <cellStyle name="Total 2 16 2 2" xfId="9036"/>
    <cellStyle name="Total 2 16 2 2 2" xfId="24101"/>
    <cellStyle name="Total 2 16 2 3" xfId="12800"/>
    <cellStyle name="Total 2 16 2 3 2" xfId="27865"/>
    <cellStyle name="Total 2 16 2 4" xfId="16249"/>
    <cellStyle name="Total 2 16 2 4 2" xfId="31314"/>
    <cellStyle name="Total 2 16 2 5" xfId="18081"/>
    <cellStyle name="Total 2 16 2 6" xfId="20066"/>
    <cellStyle name="Total 2 16 3" xfId="6913"/>
    <cellStyle name="Total 2 16 3 2" xfId="21978"/>
    <cellStyle name="Total 2 16 4" xfId="10639"/>
    <cellStyle name="Total 2 16 4 2" xfId="25704"/>
    <cellStyle name="Total 2 16 5" xfId="14088"/>
    <cellStyle name="Total 2 16 5 2" xfId="29153"/>
    <cellStyle name="Total 2 16 6" xfId="18080"/>
    <cellStyle name="Total 2 16 7" xfId="6681"/>
    <cellStyle name="Total 2 16 7 2" xfId="21746"/>
    <cellStyle name="Total 2 16 8" xfId="34598"/>
    <cellStyle name="Total 2 17" xfId="2356"/>
    <cellStyle name="Total 2 17 2" xfId="4442"/>
    <cellStyle name="Total 2 17 2 2" xfId="9037"/>
    <cellStyle name="Total 2 17 2 2 2" xfId="24102"/>
    <cellStyle name="Total 2 17 2 3" xfId="12801"/>
    <cellStyle name="Total 2 17 2 3 2" xfId="27866"/>
    <cellStyle name="Total 2 17 2 4" xfId="16250"/>
    <cellStyle name="Total 2 17 2 4 2" xfId="31315"/>
    <cellStyle name="Total 2 17 2 5" xfId="18083"/>
    <cellStyle name="Total 2 17 2 6" xfId="20067"/>
    <cellStyle name="Total 2 17 3" xfId="6989"/>
    <cellStyle name="Total 2 17 3 2" xfId="22054"/>
    <cellStyle name="Total 2 17 4" xfId="10715"/>
    <cellStyle name="Total 2 17 4 2" xfId="25780"/>
    <cellStyle name="Total 2 17 5" xfId="14164"/>
    <cellStyle name="Total 2 17 5 2" xfId="29229"/>
    <cellStyle name="Total 2 17 6" xfId="18082"/>
    <cellStyle name="Total 2 17 7" xfId="6146"/>
    <cellStyle name="Total 2 17 7 2" xfId="21215"/>
    <cellStyle name="Total 2 17 8" xfId="34599"/>
    <cellStyle name="Total 2 18" xfId="2444"/>
    <cellStyle name="Total 2 18 2" xfId="4443"/>
    <cellStyle name="Total 2 18 2 2" xfId="9038"/>
    <cellStyle name="Total 2 18 2 2 2" xfId="24103"/>
    <cellStyle name="Total 2 18 2 3" xfId="12802"/>
    <cellStyle name="Total 2 18 2 3 2" xfId="27867"/>
    <cellStyle name="Total 2 18 2 4" xfId="16251"/>
    <cellStyle name="Total 2 18 2 4 2" xfId="31316"/>
    <cellStyle name="Total 2 18 2 5" xfId="18085"/>
    <cellStyle name="Total 2 18 2 6" xfId="20068"/>
    <cellStyle name="Total 2 18 3" xfId="7077"/>
    <cellStyle name="Total 2 18 3 2" xfId="22142"/>
    <cellStyle name="Total 2 18 4" xfId="10803"/>
    <cellStyle name="Total 2 18 4 2" xfId="25868"/>
    <cellStyle name="Total 2 18 5" xfId="14252"/>
    <cellStyle name="Total 2 18 5 2" xfId="29317"/>
    <cellStyle name="Total 2 18 6" xfId="18084"/>
    <cellStyle name="Total 2 18 7" xfId="5550"/>
    <cellStyle name="Total 2 18 7 2" xfId="20698"/>
    <cellStyle name="Total 2 18 8" xfId="34600"/>
    <cellStyle name="Total 2 19" xfId="2523"/>
    <cellStyle name="Total 2 19 2" xfId="4444"/>
    <cellStyle name="Total 2 19 2 2" xfId="9039"/>
    <cellStyle name="Total 2 19 2 2 2" xfId="24104"/>
    <cellStyle name="Total 2 19 2 3" xfId="12803"/>
    <cellStyle name="Total 2 19 2 3 2" xfId="27868"/>
    <cellStyle name="Total 2 19 2 4" xfId="16252"/>
    <cellStyle name="Total 2 19 2 4 2" xfId="31317"/>
    <cellStyle name="Total 2 19 2 5" xfId="18087"/>
    <cellStyle name="Total 2 19 2 6" xfId="20069"/>
    <cellStyle name="Total 2 19 3" xfId="7156"/>
    <cellStyle name="Total 2 19 3 2" xfId="22221"/>
    <cellStyle name="Total 2 19 4" xfId="10882"/>
    <cellStyle name="Total 2 19 4 2" xfId="25947"/>
    <cellStyle name="Total 2 19 5" xfId="14331"/>
    <cellStyle name="Total 2 19 5 2" xfId="29396"/>
    <cellStyle name="Total 2 19 6" xfId="18086"/>
    <cellStyle name="Total 2 19 7" xfId="8112"/>
    <cellStyle name="Total 2 19 7 2" xfId="23177"/>
    <cellStyle name="Total 2 19 8" xfId="34601"/>
    <cellStyle name="Total 2 2" xfId="1194"/>
    <cellStyle name="Total 2 2 10" xfId="2627"/>
    <cellStyle name="Total 2 2 10 2" xfId="4446"/>
    <cellStyle name="Total 2 2 10 2 2" xfId="9041"/>
    <cellStyle name="Total 2 2 10 2 2 2" xfId="24106"/>
    <cellStyle name="Total 2 2 10 2 3" xfId="12805"/>
    <cellStyle name="Total 2 2 10 2 3 2" xfId="27870"/>
    <cellStyle name="Total 2 2 10 2 4" xfId="16254"/>
    <cellStyle name="Total 2 2 10 2 4 2" xfId="31319"/>
    <cellStyle name="Total 2 2 10 2 5" xfId="18090"/>
    <cellStyle name="Total 2 2 10 2 6" xfId="20071"/>
    <cellStyle name="Total 2 2 10 3" xfId="7260"/>
    <cellStyle name="Total 2 2 10 3 2" xfId="22325"/>
    <cellStyle name="Total 2 2 10 4" xfId="10986"/>
    <cellStyle name="Total 2 2 10 4 2" xfId="26051"/>
    <cellStyle name="Total 2 2 10 5" xfId="14435"/>
    <cellStyle name="Total 2 2 10 5 2" xfId="29500"/>
    <cellStyle name="Total 2 2 10 6" xfId="18089"/>
    <cellStyle name="Total 2 2 10 7" xfId="13873"/>
    <cellStyle name="Total 2 2 10 7 2" xfId="28938"/>
    <cellStyle name="Total 2 2 10 8" xfId="34602"/>
    <cellStyle name="Total 2 2 11" xfId="2686"/>
    <cellStyle name="Total 2 2 11 2" xfId="4447"/>
    <cellStyle name="Total 2 2 11 2 2" xfId="9042"/>
    <cellStyle name="Total 2 2 11 2 2 2" xfId="24107"/>
    <cellStyle name="Total 2 2 11 2 3" xfId="12806"/>
    <cellStyle name="Total 2 2 11 2 3 2" xfId="27871"/>
    <cellStyle name="Total 2 2 11 2 4" xfId="16255"/>
    <cellStyle name="Total 2 2 11 2 4 2" xfId="31320"/>
    <cellStyle name="Total 2 2 11 2 5" xfId="18092"/>
    <cellStyle name="Total 2 2 11 2 6" xfId="20072"/>
    <cellStyle name="Total 2 2 11 3" xfId="7319"/>
    <cellStyle name="Total 2 2 11 3 2" xfId="22384"/>
    <cellStyle name="Total 2 2 11 4" xfId="11045"/>
    <cellStyle name="Total 2 2 11 4 2" xfId="26110"/>
    <cellStyle name="Total 2 2 11 5" xfId="14494"/>
    <cellStyle name="Total 2 2 11 5 2" xfId="29559"/>
    <cellStyle name="Total 2 2 11 6" xfId="18091"/>
    <cellStyle name="Total 2 2 11 7" xfId="5627"/>
    <cellStyle name="Total 2 2 11 7 2" xfId="20744"/>
    <cellStyle name="Total 2 2 11 8" xfId="34603"/>
    <cellStyle name="Total 2 2 12" xfId="2752"/>
    <cellStyle name="Total 2 2 12 2" xfId="4448"/>
    <cellStyle name="Total 2 2 12 2 2" xfId="9043"/>
    <cellStyle name="Total 2 2 12 2 2 2" xfId="24108"/>
    <cellStyle name="Total 2 2 12 2 3" xfId="12807"/>
    <cellStyle name="Total 2 2 12 2 3 2" xfId="27872"/>
    <cellStyle name="Total 2 2 12 2 4" xfId="16256"/>
    <cellStyle name="Total 2 2 12 2 4 2" xfId="31321"/>
    <cellStyle name="Total 2 2 12 2 5" xfId="18094"/>
    <cellStyle name="Total 2 2 12 2 6" xfId="20073"/>
    <cellStyle name="Total 2 2 12 3" xfId="7385"/>
    <cellStyle name="Total 2 2 12 3 2" xfId="22450"/>
    <cellStyle name="Total 2 2 12 4" xfId="11111"/>
    <cellStyle name="Total 2 2 12 4 2" xfId="26176"/>
    <cellStyle name="Total 2 2 12 5" xfId="14560"/>
    <cellStyle name="Total 2 2 12 5 2" xfId="29625"/>
    <cellStyle name="Total 2 2 12 6" xfId="18093"/>
    <cellStyle name="Total 2 2 12 7" xfId="13765"/>
    <cellStyle name="Total 2 2 12 7 2" xfId="28830"/>
    <cellStyle name="Total 2 2 12 8" xfId="34604"/>
    <cellStyle name="Total 2 2 13" xfId="2735"/>
    <cellStyle name="Total 2 2 13 2" xfId="4449"/>
    <cellStyle name="Total 2 2 13 2 2" xfId="9044"/>
    <cellStyle name="Total 2 2 13 2 2 2" xfId="24109"/>
    <cellStyle name="Total 2 2 13 2 3" xfId="12808"/>
    <cellStyle name="Total 2 2 13 2 3 2" xfId="27873"/>
    <cellStyle name="Total 2 2 13 2 4" xfId="16257"/>
    <cellStyle name="Total 2 2 13 2 4 2" xfId="31322"/>
    <cellStyle name="Total 2 2 13 2 5" xfId="18096"/>
    <cellStyle name="Total 2 2 13 2 6" xfId="20074"/>
    <cellStyle name="Total 2 2 13 3" xfId="7368"/>
    <cellStyle name="Total 2 2 13 3 2" xfId="22433"/>
    <cellStyle name="Total 2 2 13 4" xfId="11094"/>
    <cellStyle name="Total 2 2 13 4 2" xfId="26159"/>
    <cellStyle name="Total 2 2 13 5" xfId="14543"/>
    <cellStyle name="Total 2 2 13 5 2" xfId="29608"/>
    <cellStyle name="Total 2 2 13 6" xfId="18095"/>
    <cellStyle name="Total 2 2 13 7" xfId="13879"/>
    <cellStyle name="Total 2 2 13 7 2" xfId="28944"/>
    <cellStyle name="Total 2 2 13 8" xfId="34605"/>
    <cellStyle name="Total 2 2 14" xfId="2851"/>
    <cellStyle name="Total 2 2 14 2" xfId="4450"/>
    <cellStyle name="Total 2 2 14 2 2" xfId="9045"/>
    <cellStyle name="Total 2 2 14 2 2 2" xfId="24110"/>
    <cellStyle name="Total 2 2 14 2 3" xfId="12809"/>
    <cellStyle name="Total 2 2 14 2 3 2" xfId="27874"/>
    <cellStyle name="Total 2 2 14 2 4" xfId="16258"/>
    <cellStyle name="Total 2 2 14 2 4 2" xfId="31323"/>
    <cellStyle name="Total 2 2 14 2 5" xfId="18098"/>
    <cellStyle name="Total 2 2 14 2 6" xfId="20075"/>
    <cellStyle name="Total 2 2 14 3" xfId="7484"/>
    <cellStyle name="Total 2 2 14 3 2" xfId="22549"/>
    <cellStyle name="Total 2 2 14 4" xfId="11210"/>
    <cellStyle name="Total 2 2 14 4 2" xfId="26275"/>
    <cellStyle name="Total 2 2 14 5" xfId="14659"/>
    <cellStyle name="Total 2 2 14 5 2" xfId="29724"/>
    <cellStyle name="Total 2 2 14 6" xfId="18097"/>
    <cellStyle name="Total 2 2 14 7" xfId="5713"/>
    <cellStyle name="Total 2 2 14 7 2" xfId="20830"/>
    <cellStyle name="Total 2 2 14 8" xfId="34606"/>
    <cellStyle name="Total 2 2 15" xfId="2890"/>
    <cellStyle name="Total 2 2 15 2" xfId="4451"/>
    <cellStyle name="Total 2 2 15 2 2" xfId="9046"/>
    <cellStyle name="Total 2 2 15 2 2 2" xfId="24111"/>
    <cellStyle name="Total 2 2 15 2 3" xfId="12810"/>
    <cellStyle name="Total 2 2 15 2 3 2" xfId="27875"/>
    <cellStyle name="Total 2 2 15 2 4" xfId="16259"/>
    <cellStyle name="Total 2 2 15 2 4 2" xfId="31324"/>
    <cellStyle name="Total 2 2 15 2 5" xfId="18100"/>
    <cellStyle name="Total 2 2 15 2 6" xfId="20076"/>
    <cellStyle name="Total 2 2 15 3" xfId="7523"/>
    <cellStyle name="Total 2 2 15 3 2" xfId="22588"/>
    <cellStyle name="Total 2 2 15 4" xfId="11249"/>
    <cellStyle name="Total 2 2 15 4 2" xfId="26314"/>
    <cellStyle name="Total 2 2 15 5" xfId="14698"/>
    <cellStyle name="Total 2 2 15 5 2" xfId="29763"/>
    <cellStyle name="Total 2 2 15 6" xfId="18099"/>
    <cellStyle name="Total 2 2 15 7" xfId="16182"/>
    <cellStyle name="Total 2 2 15 7 2" xfId="31247"/>
    <cellStyle name="Total 2 2 15 8" xfId="34607"/>
    <cellStyle name="Total 2 2 16" xfId="4445"/>
    <cellStyle name="Total 2 2 16 2" xfId="9040"/>
    <cellStyle name="Total 2 2 16 2 2" xfId="24105"/>
    <cellStyle name="Total 2 2 16 3" xfId="12804"/>
    <cellStyle name="Total 2 2 16 3 2" xfId="27869"/>
    <cellStyle name="Total 2 2 16 4" xfId="16253"/>
    <cellStyle name="Total 2 2 16 4 2" xfId="31318"/>
    <cellStyle name="Total 2 2 16 5" xfId="18101"/>
    <cellStyle name="Total 2 2 16 6" xfId="20070"/>
    <cellStyle name="Total 2 2 17" xfId="5875"/>
    <cellStyle name="Total 2 2 17 2" xfId="20945"/>
    <cellStyle name="Total 2 2 18" xfId="18088"/>
    <cellStyle name="Total 2 2 19" xfId="16820"/>
    <cellStyle name="Total 2 2 19 2" xfId="31884"/>
    <cellStyle name="Total 2 2 2" xfId="1909"/>
    <cellStyle name="Total 2 2 2 2" xfId="4452"/>
    <cellStyle name="Total 2 2 2 2 2" xfId="9047"/>
    <cellStyle name="Total 2 2 2 2 2 2" xfId="24112"/>
    <cellStyle name="Total 2 2 2 2 3" xfId="12811"/>
    <cellStyle name="Total 2 2 2 2 3 2" xfId="27876"/>
    <cellStyle name="Total 2 2 2 2 4" xfId="16260"/>
    <cellStyle name="Total 2 2 2 2 4 2" xfId="31325"/>
    <cellStyle name="Total 2 2 2 2 5" xfId="18103"/>
    <cellStyle name="Total 2 2 2 2 6" xfId="20077"/>
    <cellStyle name="Total 2 2 2 3" xfId="6547"/>
    <cellStyle name="Total 2 2 2 3 2" xfId="21612"/>
    <cellStyle name="Total 2 2 2 4" xfId="18102"/>
    <cellStyle name="Total 2 2 2 5" xfId="6650"/>
    <cellStyle name="Total 2 2 2 5 2" xfId="21715"/>
    <cellStyle name="Total 2 2 2 6" xfId="34608"/>
    <cellStyle name="Total 2 2 20" xfId="34609"/>
    <cellStyle name="Total 2 2 21" xfId="35075"/>
    <cellStyle name="Total 2 2 22" xfId="35098"/>
    <cellStyle name="Total 2 2 23" xfId="35166"/>
    <cellStyle name="Total 2 2 24" xfId="35569"/>
    <cellStyle name="Total 2 2 25" xfId="35784"/>
    <cellStyle name="Total 2 2 26" xfId="35861"/>
    <cellStyle name="Total 2 2 3" xfId="2116"/>
    <cellStyle name="Total 2 2 3 2" xfId="4453"/>
    <cellStyle name="Total 2 2 3 2 2" xfId="9048"/>
    <cellStyle name="Total 2 2 3 2 2 2" xfId="24113"/>
    <cellStyle name="Total 2 2 3 2 3" xfId="12812"/>
    <cellStyle name="Total 2 2 3 2 3 2" xfId="27877"/>
    <cellStyle name="Total 2 2 3 2 4" xfId="16261"/>
    <cellStyle name="Total 2 2 3 2 4 2" xfId="31326"/>
    <cellStyle name="Total 2 2 3 2 5" xfId="18105"/>
    <cellStyle name="Total 2 2 3 2 6" xfId="20078"/>
    <cellStyle name="Total 2 2 3 3" xfId="6749"/>
    <cellStyle name="Total 2 2 3 3 2" xfId="21814"/>
    <cellStyle name="Total 2 2 3 4" xfId="18104"/>
    <cellStyle name="Total 2 2 3 5" xfId="6498"/>
    <cellStyle name="Total 2 2 3 5 2" xfId="21566"/>
    <cellStyle name="Total 2 2 3 6" xfId="34610"/>
    <cellStyle name="Total 2 2 4" xfId="2152"/>
    <cellStyle name="Total 2 2 4 2" xfId="4454"/>
    <cellStyle name="Total 2 2 4 2 2" xfId="9049"/>
    <cellStyle name="Total 2 2 4 2 2 2" xfId="24114"/>
    <cellStyle name="Total 2 2 4 2 3" xfId="12813"/>
    <cellStyle name="Total 2 2 4 2 3 2" xfId="27878"/>
    <cellStyle name="Total 2 2 4 2 4" xfId="16262"/>
    <cellStyle name="Total 2 2 4 2 4 2" xfId="31327"/>
    <cellStyle name="Total 2 2 4 2 5" xfId="18107"/>
    <cellStyle name="Total 2 2 4 2 6" xfId="20079"/>
    <cellStyle name="Total 2 2 4 3" xfId="6785"/>
    <cellStyle name="Total 2 2 4 3 2" xfId="21850"/>
    <cellStyle name="Total 2 2 4 4" xfId="10511"/>
    <cellStyle name="Total 2 2 4 4 2" xfId="25576"/>
    <cellStyle name="Total 2 2 4 5" xfId="13960"/>
    <cellStyle name="Total 2 2 4 5 2" xfId="29025"/>
    <cellStyle name="Total 2 2 4 6" xfId="18106"/>
    <cellStyle name="Total 2 2 4 7" xfId="7970"/>
    <cellStyle name="Total 2 2 4 7 2" xfId="23035"/>
    <cellStyle name="Total 2 2 4 8" xfId="34611"/>
    <cellStyle name="Total 2 2 5" xfId="2201"/>
    <cellStyle name="Total 2 2 5 2" xfId="4455"/>
    <cellStyle name="Total 2 2 5 2 2" xfId="9050"/>
    <cellStyle name="Total 2 2 5 2 2 2" xfId="24115"/>
    <cellStyle name="Total 2 2 5 2 3" xfId="12814"/>
    <cellStyle name="Total 2 2 5 2 3 2" xfId="27879"/>
    <cellStyle name="Total 2 2 5 2 4" xfId="16263"/>
    <cellStyle name="Total 2 2 5 2 4 2" xfId="31328"/>
    <cellStyle name="Total 2 2 5 2 5" xfId="18109"/>
    <cellStyle name="Total 2 2 5 2 6" xfId="20080"/>
    <cellStyle name="Total 2 2 5 3" xfId="6834"/>
    <cellStyle name="Total 2 2 5 3 2" xfId="21899"/>
    <cellStyle name="Total 2 2 5 4" xfId="10560"/>
    <cellStyle name="Total 2 2 5 4 2" xfId="25625"/>
    <cellStyle name="Total 2 2 5 5" xfId="14009"/>
    <cellStyle name="Total 2 2 5 5 2" xfId="29074"/>
    <cellStyle name="Total 2 2 5 6" xfId="18108"/>
    <cellStyle name="Total 2 2 5 7" xfId="7994"/>
    <cellStyle name="Total 2 2 5 7 2" xfId="23059"/>
    <cellStyle name="Total 2 2 5 8" xfId="34612"/>
    <cellStyle name="Total 2 2 6" xfId="2283"/>
    <cellStyle name="Total 2 2 6 2" xfId="4456"/>
    <cellStyle name="Total 2 2 6 2 2" xfId="9051"/>
    <cellStyle name="Total 2 2 6 2 2 2" xfId="24116"/>
    <cellStyle name="Total 2 2 6 2 3" xfId="12815"/>
    <cellStyle name="Total 2 2 6 2 3 2" xfId="27880"/>
    <cellStyle name="Total 2 2 6 2 4" xfId="16264"/>
    <cellStyle name="Total 2 2 6 2 4 2" xfId="31329"/>
    <cellStyle name="Total 2 2 6 2 5" xfId="18111"/>
    <cellStyle name="Total 2 2 6 2 6" xfId="20081"/>
    <cellStyle name="Total 2 2 6 3" xfId="6916"/>
    <cellStyle name="Total 2 2 6 3 2" xfId="21981"/>
    <cellStyle name="Total 2 2 6 4" xfId="10642"/>
    <cellStyle name="Total 2 2 6 4 2" xfId="25707"/>
    <cellStyle name="Total 2 2 6 5" xfId="14091"/>
    <cellStyle name="Total 2 2 6 5 2" xfId="29156"/>
    <cellStyle name="Total 2 2 6 6" xfId="18110"/>
    <cellStyle name="Total 2 2 6 7" xfId="8035"/>
    <cellStyle name="Total 2 2 6 7 2" xfId="23100"/>
    <cellStyle name="Total 2 2 6 8" xfId="34613"/>
    <cellStyle name="Total 2 2 7" xfId="2359"/>
    <cellStyle name="Total 2 2 7 2" xfId="4457"/>
    <cellStyle name="Total 2 2 7 2 2" xfId="9052"/>
    <cellStyle name="Total 2 2 7 2 2 2" xfId="24117"/>
    <cellStyle name="Total 2 2 7 2 3" xfId="12816"/>
    <cellStyle name="Total 2 2 7 2 3 2" xfId="27881"/>
    <cellStyle name="Total 2 2 7 2 4" xfId="16265"/>
    <cellStyle name="Total 2 2 7 2 4 2" xfId="31330"/>
    <cellStyle name="Total 2 2 7 2 5" xfId="18113"/>
    <cellStyle name="Total 2 2 7 2 6" xfId="20082"/>
    <cellStyle name="Total 2 2 7 3" xfId="6992"/>
    <cellStyle name="Total 2 2 7 3 2" xfId="22057"/>
    <cellStyle name="Total 2 2 7 4" xfId="10718"/>
    <cellStyle name="Total 2 2 7 4 2" xfId="25783"/>
    <cellStyle name="Total 2 2 7 5" xfId="14167"/>
    <cellStyle name="Total 2 2 7 5 2" xfId="29232"/>
    <cellStyle name="Total 2 2 7 6" xfId="18112"/>
    <cellStyle name="Total 2 2 7 7" xfId="8051"/>
    <cellStyle name="Total 2 2 7 7 2" xfId="23116"/>
    <cellStyle name="Total 2 2 7 8" xfId="34614"/>
    <cellStyle name="Total 2 2 8" xfId="2447"/>
    <cellStyle name="Total 2 2 8 2" xfId="4458"/>
    <cellStyle name="Total 2 2 8 2 2" xfId="9053"/>
    <cellStyle name="Total 2 2 8 2 2 2" xfId="24118"/>
    <cellStyle name="Total 2 2 8 2 3" xfId="12817"/>
    <cellStyle name="Total 2 2 8 2 3 2" xfId="27882"/>
    <cellStyle name="Total 2 2 8 2 4" xfId="16266"/>
    <cellStyle name="Total 2 2 8 2 4 2" xfId="31331"/>
    <cellStyle name="Total 2 2 8 2 5" xfId="18115"/>
    <cellStyle name="Total 2 2 8 2 6" xfId="20083"/>
    <cellStyle name="Total 2 2 8 3" xfId="7080"/>
    <cellStyle name="Total 2 2 8 3 2" xfId="22145"/>
    <cellStyle name="Total 2 2 8 4" xfId="10806"/>
    <cellStyle name="Total 2 2 8 4 2" xfId="25871"/>
    <cellStyle name="Total 2 2 8 5" xfId="14255"/>
    <cellStyle name="Total 2 2 8 5 2" xfId="29320"/>
    <cellStyle name="Total 2 2 8 6" xfId="18114"/>
    <cellStyle name="Total 2 2 8 7" xfId="6233"/>
    <cellStyle name="Total 2 2 8 7 2" xfId="21301"/>
    <cellStyle name="Total 2 2 8 8" xfId="34615"/>
    <cellStyle name="Total 2 2 9" xfId="2526"/>
    <cellStyle name="Total 2 2 9 2" xfId="4459"/>
    <cellStyle name="Total 2 2 9 2 2" xfId="9054"/>
    <cellStyle name="Total 2 2 9 2 2 2" xfId="24119"/>
    <cellStyle name="Total 2 2 9 2 3" xfId="12818"/>
    <cellStyle name="Total 2 2 9 2 3 2" xfId="27883"/>
    <cellStyle name="Total 2 2 9 2 4" xfId="16267"/>
    <cellStyle name="Total 2 2 9 2 4 2" xfId="31332"/>
    <cellStyle name="Total 2 2 9 2 5" xfId="18117"/>
    <cellStyle name="Total 2 2 9 2 6" xfId="20084"/>
    <cellStyle name="Total 2 2 9 3" xfId="7159"/>
    <cellStyle name="Total 2 2 9 3 2" xfId="22224"/>
    <cellStyle name="Total 2 2 9 4" xfId="10885"/>
    <cellStyle name="Total 2 2 9 4 2" xfId="25950"/>
    <cellStyle name="Total 2 2 9 5" xfId="14334"/>
    <cellStyle name="Total 2 2 9 5 2" xfId="29399"/>
    <cellStyle name="Total 2 2 9 6" xfId="18116"/>
    <cellStyle name="Total 2 2 9 7" xfId="6341"/>
    <cellStyle name="Total 2 2 9 7 2" xfId="21409"/>
    <cellStyle name="Total 2 2 9 8" xfId="34616"/>
    <cellStyle name="Total 2 20" xfId="2624"/>
    <cellStyle name="Total 2 20 2" xfId="4460"/>
    <cellStyle name="Total 2 20 2 2" xfId="9055"/>
    <cellStyle name="Total 2 20 2 2 2" xfId="24120"/>
    <cellStyle name="Total 2 20 2 3" xfId="12819"/>
    <cellStyle name="Total 2 20 2 3 2" xfId="27884"/>
    <cellStyle name="Total 2 20 2 4" xfId="16268"/>
    <cellStyle name="Total 2 20 2 4 2" xfId="31333"/>
    <cellStyle name="Total 2 20 2 5" xfId="18119"/>
    <cellStyle name="Total 2 20 2 6" xfId="20085"/>
    <cellStyle name="Total 2 20 3" xfId="7257"/>
    <cellStyle name="Total 2 20 3 2" xfId="22322"/>
    <cellStyle name="Total 2 20 4" xfId="10983"/>
    <cellStyle name="Total 2 20 4 2" xfId="26048"/>
    <cellStyle name="Total 2 20 5" xfId="14432"/>
    <cellStyle name="Total 2 20 5 2" xfId="29497"/>
    <cellStyle name="Total 2 20 6" xfId="18118"/>
    <cellStyle name="Total 2 20 7" xfId="13872"/>
    <cellStyle name="Total 2 20 7 2" xfId="28937"/>
    <cellStyle name="Total 2 20 8" xfId="34617"/>
    <cellStyle name="Total 2 21" xfId="2683"/>
    <cellStyle name="Total 2 21 2" xfId="4461"/>
    <cellStyle name="Total 2 21 2 2" xfId="9056"/>
    <cellStyle name="Total 2 21 2 2 2" xfId="24121"/>
    <cellStyle name="Total 2 21 2 3" xfId="12820"/>
    <cellStyle name="Total 2 21 2 3 2" xfId="27885"/>
    <cellStyle name="Total 2 21 2 4" xfId="16269"/>
    <cellStyle name="Total 2 21 2 4 2" xfId="31334"/>
    <cellStyle name="Total 2 21 2 5" xfId="18121"/>
    <cellStyle name="Total 2 21 2 6" xfId="20086"/>
    <cellStyle name="Total 2 21 3" xfId="7316"/>
    <cellStyle name="Total 2 21 3 2" xfId="22381"/>
    <cellStyle name="Total 2 21 4" xfId="11042"/>
    <cellStyle name="Total 2 21 4 2" xfId="26107"/>
    <cellStyle name="Total 2 21 5" xfId="14491"/>
    <cellStyle name="Total 2 21 5 2" xfId="29556"/>
    <cellStyle name="Total 2 21 6" xfId="18120"/>
    <cellStyle name="Total 2 21 7" xfId="5624"/>
    <cellStyle name="Total 2 21 7 2" xfId="20741"/>
    <cellStyle name="Total 2 21 8" xfId="34618"/>
    <cellStyle name="Total 2 22" xfId="2749"/>
    <cellStyle name="Total 2 22 2" xfId="4462"/>
    <cellStyle name="Total 2 22 2 2" xfId="9057"/>
    <cellStyle name="Total 2 22 2 2 2" xfId="24122"/>
    <cellStyle name="Total 2 22 2 3" xfId="12821"/>
    <cellStyle name="Total 2 22 2 3 2" xfId="27886"/>
    <cellStyle name="Total 2 22 2 4" xfId="16270"/>
    <cellStyle name="Total 2 22 2 4 2" xfId="31335"/>
    <cellStyle name="Total 2 22 2 5" xfId="18123"/>
    <cellStyle name="Total 2 22 2 6" xfId="20087"/>
    <cellStyle name="Total 2 22 3" xfId="7382"/>
    <cellStyle name="Total 2 22 3 2" xfId="22447"/>
    <cellStyle name="Total 2 22 4" xfId="11108"/>
    <cellStyle name="Total 2 22 4 2" xfId="26173"/>
    <cellStyle name="Total 2 22 5" xfId="14557"/>
    <cellStyle name="Total 2 22 5 2" xfId="29622"/>
    <cellStyle name="Total 2 22 6" xfId="18122"/>
    <cellStyle name="Total 2 22 7" xfId="13766"/>
    <cellStyle name="Total 2 22 7 2" xfId="28831"/>
    <cellStyle name="Total 2 22 8" xfId="34619"/>
    <cellStyle name="Total 2 23" xfId="2732"/>
    <cellStyle name="Total 2 23 2" xfId="4463"/>
    <cellStyle name="Total 2 23 2 2" xfId="9058"/>
    <cellStyle name="Total 2 23 2 2 2" xfId="24123"/>
    <cellStyle name="Total 2 23 2 3" xfId="12822"/>
    <cellStyle name="Total 2 23 2 3 2" xfId="27887"/>
    <cellStyle name="Total 2 23 2 4" xfId="16271"/>
    <cellStyle name="Total 2 23 2 4 2" xfId="31336"/>
    <cellStyle name="Total 2 23 2 5" xfId="18125"/>
    <cellStyle name="Total 2 23 2 6" xfId="20088"/>
    <cellStyle name="Total 2 23 3" xfId="7365"/>
    <cellStyle name="Total 2 23 3 2" xfId="22430"/>
    <cellStyle name="Total 2 23 4" xfId="11091"/>
    <cellStyle name="Total 2 23 4 2" xfId="26156"/>
    <cellStyle name="Total 2 23 5" xfId="14540"/>
    <cellStyle name="Total 2 23 5 2" xfId="29605"/>
    <cellStyle name="Total 2 23 6" xfId="18124"/>
    <cellStyle name="Total 2 23 7" xfId="8162"/>
    <cellStyle name="Total 2 23 7 2" xfId="23227"/>
    <cellStyle name="Total 2 23 8" xfId="34620"/>
    <cellStyle name="Total 2 24" xfId="2848"/>
    <cellStyle name="Total 2 24 2" xfId="4464"/>
    <cellStyle name="Total 2 24 2 2" xfId="9059"/>
    <cellStyle name="Total 2 24 2 2 2" xfId="24124"/>
    <cellStyle name="Total 2 24 2 3" xfId="12823"/>
    <cellStyle name="Total 2 24 2 3 2" xfId="27888"/>
    <cellStyle name="Total 2 24 2 4" xfId="16272"/>
    <cellStyle name="Total 2 24 2 4 2" xfId="31337"/>
    <cellStyle name="Total 2 24 2 5" xfId="18127"/>
    <cellStyle name="Total 2 24 2 6" xfId="20089"/>
    <cellStyle name="Total 2 24 3" xfId="7481"/>
    <cellStyle name="Total 2 24 3 2" xfId="22546"/>
    <cellStyle name="Total 2 24 4" xfId="11207"/>
    <cellStyle name="Total 2 24 4 2" xfId="26272"/>
    <cellStyle name="Total 2 24 5" xfId="14656"/>
    <cellStyle name="Total 2 24 5 2" xfId="29721"/>
    <cellStyle name="Total 2 24 6" xfId="18126"/>
    <cellStyle name="Total 2 24 7" xfId="5712"/>
    <cellStyle name="Total 2 24 7 2" xfId="20829"/>
    <cellStyle name="Total 2 24 8" xfId="34621"/>
    <cellStyle name="Total 2 25" xfId="2887"/>
    <cellStyle name="Total 2 25 2" xfId="4465"/>
    <cellStyle name="Total 2 25 2 2" xfId="9060"/>
    <cellStyle name="Total 2 25 2 2 2" xfId="24125"/>
    <cellStyle name="Total 2 25 2 3" xfId="12824"/>
    <cellStyle name="Total 2 25 2 3 2" xfId="27889"/>
    <cellStyle name="Total 2 25 2 4" xfId="16273"/>
    <cellStyle name="Total 2 25 2 4 2" xfId="31338"/>
    <cellStyle name="Total 2 25 2 5" xfId="18129"/>
    <cellStyle name="Total 2 25 2 6" xfId="20090"/>
    <cellStyle name="Total 2 25 3" xfId="7520"/>
    <cellStyle name="Total 2 25 3 2" xfId="22585"/>
    <cellStyle name="Total 2 25 4" xfId="11246"/>
    <cellStyle name="Total 2 25 4 2" xfId="26311"/>
    <cellStyle name="Total 2 25 5" xfId="14695"/>
    <cellStyle name="Total 2 25 5 2" xfId="29760"/>
    <cellStyle name="Total 2 25 6" xfId="18128"/>
    <cellStyle name="Total 2 25 7" xfId="6522"/>
    <cellStyle name="Total 2 25 7 2" xfId="21590"/>
    <cellStyle name="Total 2 25 8" xfId="34622"/>
    <cellStyle name="Total 2 26" xfId="4406"/>
    <cellStyle name="Total 2 26 2" xfId="9001"/>
    <cellStyle name="Total 2 26 2 2" xfId="24066"/>
    <cellStyle name="Total 2 26 3" xfId="12765"/>
    <cellStyle name="Total 2 26 3 2" xfId="27830"/>
    <cellStyle name="Total 2 26 4" xfId="16214"/>
    <cellStyle name="Total 2 26 4 2" xfId="31279"/>
    <cellStyle name="Total 2 26 5" xfId="18130"/>
    <cellStyle name="Total 2 26 6" xfId="20031"/>
    <cellStyle name="Total 2 27" xfId="5872"/>
    <cellStyle name="Total 2 27 2" xfId="20942"/>
    <cellStyle name="Total 2 28" xfId="18011"/>
    <cellStyle name="Total 2 29" xfId="16823"/>
    <cellStyle name="Total 2 29 2" xfId="31887"/>
    <cellStyle name="Total 2 3" xfId="1195"/>
    <cellStyle name="Total 2 3 10" xfId="2628"/>
    <cellStyle name="Total 2 3 10 2" xfId="4467"/>
    <cellStyle name="Total 2 3 10 2 2" xfId="9062"/>
    <cellStyle name="Total 2 3 10 2 2 2" xfId="24127"/>
    <cellStyle name="Total 2 3 10 2 3" xfId="12826"/>
    <cellStyle name="Total 2 3 10 2 3 2" xfId="27891"/>
    <cellStyle name="Total 2 3 10 2 4" xfId="16275"/>
    <cellStyle name="Total 2 3 10 2 4 2" xfId="31340"/>
    <cellStyle name="Total 2 3 10 2 5" xfId="18133"/>
    <cellStyle name="Total 2 3 10 2 6" xfId="20092"/>
    <cellStyle name="Total 2 3 10 3" xfId="7261"/>
    <cellStyle name="Total 2 3 10 3 2" xfId="22326"/>
    <cellStyle name="Total 2 3 10 4" xfId="10987"/>
    <cellStyle name="Total 2 3 10 4 2" xfId="26052"/>
    <cellStyle name="Total 2 3 10 5" xfId="14436"/>
    <cellStyle name="Total 2 3 10 5 2" xfId="29501"/>
    <cellStyle name="Total 2 3 10 6" xfId="18132"/>
    <cellStyle name="Total 2 3 10 7" xfId="8156"/>
    <cellStyle name="Total 2 3 10 7 2" xfId="23221"/>
    <cellStyle name="Total 2 3 10 8" xfId="34623"/>
    <cellStyle name="Total 2 3 11" xfId="2687"/>
    <cellStyle name="Total 2 3 11 2" xfId="4468"/>
    <cellStyle name="Total 2 3 11 2 2" xfId="9063"/>
    <cellStyle name="Total 2 3 11 2 2 2" xfId="24128"/>
    <cellStyle name="Total 2 3 11 2 3" xfId="12827"/>
    <cellStyle name="Total 2 3 11 2 3 2" xfId="27892"/>
    <cellStyle name="Total 2 3 11 2 4" xfId="16276"/>
    <cellStyle name="Total 2 3 11 2 4 2" xfId="31341"/>
    <cellStyle name="Total 2 3 11 2 5" xfId="18135"/>
    <cellStyle name="Total 2 3 11 2 6" xfId="20093"/>
    <cellStyle name="Total 2 3 11 3" xfId="7320"/>
    <cellStyle name="Total 2 3 11 3 2" xfId="22385"/>
    <cellStyle name="Total 2 3 11 4" xfId="11046"/>
    <cellStyle name="Total 2 3 11 4 2" xfId="26111"/>
    <cellStyle name="Total 2 3 11 5" xfId="14495"/>
    <cellStyle name="Total 2 3 11 5 2" xfId="29560"/>
    <cellStyle name="Total 2 3 11 6" xfId="18134"/>
    <cellStyle name="Total 2 3 11 7" xfId="5628"/>
    <cellStyle name="Total 2 3 11 7 2" xfId="20745"/>
    <cellStyle name="Total 2 3 11 8" xfId="34624"/>
    <cellStyle name="Total 2 3 12" xfId="2753"/>
    <cellStyle name="Total 2 3 12 2" xfId="4469"/>
    <cellStyle name="Total 2 3 12 2 2" xfId="9064"/>
    <cellStyle name="Total 2 3 12 2 2 2" xfId="24129"/>
    <cellStyle name="Total 2 3 12 2 3" xfId="12828"/>
    <cellStyle name="Total 2 3 12 2 3 2" xfId="27893"/>
    <cellStyle name="Total 2 3 12 2 4" xfId="16277"/>
    <cellStyle name="Total 2 3 12 2 4 2" xfId="31342"/>
    <cellStyle name="Total 2 3 12 2 5" xfId="18137"/>
    <cellStyle name="Total 2 3 12 2 6" xfId="20094"/>
    <cellStyle name="Total 2 3 12 3" xfId="7386"/>
    <cellStyle name="Total 2 3 12 3 2" xfId="22451"/>
    <cellStyle name="Total 2 3 12 4" xfId="11112"/>
    <cellStyle name="Total 2 3 12 4 2" xfId="26177"/>
    <cellStyle name="Total 2 3 12 5" xfId="14561"/>
    <cellStyle name="Total 2 3 12 5 2" xfId="29626"/>
    <cellStyle name="Total 2 3 12 6" xfId="18136"/>
    <cellStyle name="Total 2 3 12 7" xfId="13885"/>
    <cellStyle name="Total 2 3 12 7 2" xfId="28950"/>
    <cellStyle name="Total 2 3 12 8" xfId="34625"/>
    <cellStyle name="Total 2 3 13" xfId="2736"/>
    <cellStyle name="Total 2 3 13 2" xfId="4470"/>
    <cellStyle name="Total 2 3 13 2 2" xfId="9065"/>
    <cellStyle name="Total 2 3 13 2 2 2" xfId="24130"/>
    <cellStyle name="Total 2 3 13 2 3" xfId="12829"/>
    <cellStyle name="Total 2 3 13 2 3 2" xfId="27894"/>
    <cellStyle name="Total 2 3 13 2 4" xfId="16278"/>
    <cellStyle name="Total 2 3 13 2 4 2" xfId="31343"/>
    <cellStyle name="Total 2 3 13 2 5" xfId="18139"/>
    <cellStyle name="Total 2 3 13 2 6" xfId="20095"/>
    <cellStyle name="Total 2 3 13 3" xfId="7369"/>
    <cellStyle name="Total 2 3 13 3 2" xfId="22434"/>
    <cellStyle name="Total 2 3 13 4" xfId="11095"/>
    <cellStyle name="Total 2 3 13 4 2" xfId="26160"/>
    <cellStyle name="Total 2 3 13 5" xfId="14544"/>
    <cellStyle name="Total 2 3 13 5 2" xfId="29609"/>
    <cellStyle name="Total 2 3 13 6" xfId="18138"/>
    <cellStyle name="Total 2 3 13 7" xfId="5665"/>
    <cellStyle name="Total 2 3 13 7 2" xfId="20782"/>
    <cellStyle name="Total 2 3 13 8" xfId="34626"/>
    <cellStyle name="Total 2 3 14" xfId="2852"/>
    <cellStyle name="Total 2 3 14 2" xfId="4471"/>
    <cellStyle name="Total 2 3 14 2 2" xfId="9066"/>
    <cellStyle name="Total 2 3 14 2 2 2" xfId="24131"/>
    <cellStyle name="Total 2 3 14 2 3" xfId="12830"/>
    <cellStyle name="Total 2 3 14 2 3 2" xfId="27895"/>
    <cellStyle name="Total 2 3 14 2 4" xfId="16279"/>
    <cellStyle name="Total 2 3 14 2 4 2" xfId="31344"/>
    <cellStyle name="Total 2 3 14 2 5" xfId="18141"/>
    <cellStyle name="Total 2 3 14 2 6" xfId="20096"/>
    <cellStyle name="Total 2 3 14 3" xfId="7485"/>
    <cellStyle name="Total 2 3 14 3 2" xfId="22550"/>
    <cellStyle name="Total 2 3 14 4" xfId="11211"/>
    <cellStyle name="Total 2 3 14 4 2" xfId="26276"/>
    <cellStyle name="Total 2 3 14 5" xfId="14660"/>
    <cellStyle name="Total 2 3 14 5 2" xfId="29725"/>
    <cellStyle name="Total 2 3 14 6" xfId="18140"/>
    <cellStyle name="Total 2 3 14 7" xfId="13732"/>
    <cellStyle name="Total 2 3 14 7 2" xfId="28797"/>
    <cellStyle name="Total 2 3 14 8" xfId="34627"/>
    <cellStyle name="Total 2 3 15" xfId="2891"/>
    <cellStyle name="Total 2 3 15 2" xfId="4472"/>
    <cellStyle name="Total 2 3 15 2 2" xfId="9067"/>
    <cellStyle name="Total 2 3 15 2 2 2" xfId="24132"/>
    <cellStyle name="Total 2 3 15 2 3" xfId="12831"/>
    <cellStyle name="Total 2 3 15 2 3 2" xfId="27896"/>
    <cellStyle name="Total 2 3 15 2 4" xfId="16280"/>
    <cellStyle name="Total 2 3 15 2 4 2" xfId="31345"/>
    <cellStyle name="Total 2 3 15 2 5" xfId="18143"/>
    <cellStyle name="Total 2 3 15 2 6" xfId="20097"/>
    <cellStyle name="Total 2 3 15 3" xfId="7524"/>
    <cellStyle name="Total 2 3 15 3 2" xfId="22589"/>
    <cellStyle name="Total 2 3 15 4" xfId="11250"/>
    <cellStyle name="Total 2 3 15 4 2" xfId="26315"/>
    <cellStyle name="Total 2 3 15 5" xfId="14699"/>
    <cellStyle name="Total 2 3 15 5 2" xfId="29764"/>
    <cellStyle name="Total 2 3 15 6" xfId="18142"/>
    <cellStyle name="Total 2 3 15 7" xfId="6531"/>
    <cellStyle name="Total 2 3 15 7 2" xfId="21596"/>
    <cellStyle name="Total 2 3 15 8" xfId="34628"/>
    <cellStyle name="Total 2 3 16" xfId="4466"/>
    <cellStyle name="Total 2 3 16 2" xfId="9061"/>
    <cellStyle name="Total 2 3 16 2 2" xfId="24126"/>
    <cellStyle name="Total 2 3 16 3" xfId="12825"/>
    <cellStyle name="Total 2 3 16 3 2" xfId="27890"/>
    <cellStyle name="Total 2 3 16 4" xfId="16274"/>
    <cellStyle name="Total 2 3 16 4 2" xfId="31339"/>
    <cellStyle name="Total 2 3 16 5" xfId="18144"/>
    <cellStyle name="Total 2 3 16 6" xfId="20091"/>
    <cellStyle name="Total 2 3 17" xfId="5876"/>
    <cellStyle name="Total 2 3 17 2" xfId="20946"/>
    <cellStyle name="Total 2 3 18" xfId="18131"/>
    <cellStyle name="Total 2 3 19" xfId="16819"/>
    <cellStyle name="Total 2 3 19 2" xfId="31883"/>
    <cellStyle name="Total 2 3 2" xfId="1908"/>
    <cellStyle name="Total 2 3 2 2" xfId="4473"/>
    <cellStyle name="Total 2 3 2 2 2" xfId="9068"/>
    <cellStyle name="Total 2 3 2 2 2 2" xfId="24133"/>
    <cellStyle name="Total 2 3 2 2 3" xfId="12832"/>
    <cellStyle name="Total 2 3 2 2 3 2" xfId="27897"/>
    <cellStyle name="Total 2 3 2 2 4" xfId="16281"/>
    <cellStyle name="Total 2 3 2 2 4 2" xfId="31346"/>
    <cellStyle name="Total 2 3 2 2 5" xfId="18146"/>
    <cellStyle name="Total 2 3 2 2 6" xfId="20098"/>
    <cellStyle name="Total 2 3 2 3" xfId="6546"/>
    <cellStyle name="Total 2 3 2 3 2" xfId="21611"/>
    <cellStyle name="Total 2 3 2 4" xfId="18145"/>
    <cellStyle name="Total 2 3 2 5" xfId="7548"/>
    <cellStyle name="Total 2 3 2 5 2" xfId="22613"/>
    <cellStyle name="Total 2 3 2 6" xfId="34629"/>
    <cellStyle name="Total 2 3 20" xfId="34630"/>
    <cellStyle name="Total 2 3 21" xfId="35076"/>
    <cellStyle name="Total 2 3 22" xfId="34860"/>
    <cellStyle name="Total 2 3 23" xfId="35349"/>
    <cellStyle name="Total 2 3 24" xfId="35390"/>
    <cellStyle name="Total 2 3 25" xfId="35654"/>
    <cellStyle name="Total 2 3 26" xfId="35884"/>
    <cellStyle name="Total 2 3 3" xfId="2117"/>
    <cellStyle name="Total 2 3 3 2" xfId="4474"/>
    <cellStyle name="Total 2 3 3 2 2" xfId="9069"/>
    <cellStyle name="Total 2 3 3 2 2 2" xfId="24134"/>
    <cellStyle name="Total 2 3 3 2 3" xfId="12833"/>
    <cellStyle name="Total 2 3 3 2 3 2" xfId="27898"/>
    <cellStyle name="Total 2 3 3 2 4" xfId="16282"/>
    <cellStyle name="Total 2 3 3 2 4 2" xfId="31347"/>
    <cellStyle name="Total 2 3 3 2 5" xfId="18148"/>
    <cellStyle name="Total 2 3 3 2 6" xfId="20099"/>
    <cellStyle name="Total 2 3 3 3" xfId="6750"/>
    <cellStyle name="Total 2 3 3 3 2" xfId="21815"/>
    <cellStyle name="Total 2 3 3 4" xfId="18147"/>
    <cellStyle name="Total 2 3 3 5" xfId="7639"/>
    <cellStyle name="Total 2 3 3 5 2" xfId="22704"/>
    <cellStyle name="Total 2 3 3 6" xfId="34631"/>
    <cellStyle name="Total 2 3 4" xfId="2153"/>
    <cellStyle name="Total 2 3 4 2" xfId="4475"/>
    <cellStyle name="Total 2 3 4 2 2" xfId="9070"/>
    <cellStyle name="Total 2 3 4 2 2 2" xfId="24135"/>
    <cellStyle name="Total 2 3 4 2 3" xfId="12834"/>
    <cellStyle name="Total 2 3 4 2 3 2" xfId="27899"/>
    <cellStyle name="Total 2 3 4 2 4" xfId="16283"/>
    <cellStyle name="Total 2 3 4 2 4 2" xfId="31348"/>
    <cellStyle name="Total 2 3 4 2 5" xfId="18150"/>
    <cellStyle name="Total 2 3 4 2 6" xfId="20100"/>
    <cellStyle name="Total 2 3 4 3" xfId="6786"/>
    <cellStyle name="Total 2 3 4 3 2" xfId="21851"/>
    <cellStyle name="Total 2 3 4 4" xfId="10512"/>
    <cellStyle name="Total 2 3 4 4 2" xfId="25577"/>
    <cellStyle name="Total 2 3 4 5" xfId="13961"/>
    <cellStyle name="Total 2 3 4 5 2" xfId="29026"/>
    <cellStyle name="Total 2 3 4 6" xfId="18149"/>
    <cellStyle name="Total 2 3 4 7" xfId="7964"/>
    <cellStyle name="Total 2 3 4 7 2" xfId="23029"/>
    <cellStyle name="Total 2 3 4 8" xfId="34632"/>
    <cellStyle name="Total 2 3 5" xfId="2202"/>
    <cellStyle name="Total 2 3 5 2" xfId="4476"/>
    <cellStyle name="Total 2 3 5 2 2" xfId="9071"/>
    <cellStyle name="Total 2 3 5 2 2 2" xfId="24136"/>
    <cellStyle name="Total 2 3 5 2 3" xfId="12835"/>
    <cellStyle name="Total 2 3 5 2 3 2" xfId="27900"/>
    <cellStyle name="Total 2 3 5 2 4" xfId="16284"/>
    <cellStyle name="Total 2 3 5 2 4 2" xfId="31349"/>
    <cellStyle name="Total 2 3 5 2 5" xfId="18152"/>
    <cellStyle name="Total 2 3 5 2 6" xfId="20101"/>
    <cellStyle name="Total 2 3 5 3" xfId="6835"/>
    <cellStyle name="Total 2 3 5 3 2" xfId="21900"/>
    <cellStyle name="Total 2 3 5 4" xfId="10561"/>
    <cellStyle name="Total 2 3 5 4 2" xfId="25626"/>
    <cellStyle name="Total 2 3 5 5" xfId="14010"/>
    <cellStyle name="Total 2 3 5 5 2" xfId="29075"/>
    <cellStyle name="Total 2 3 5 6" xfId="18151"/>
    <cellStyle name="Total 2 3 5 7" xfId="6453"/>
    <cellStyle name="Total 2 3 5 7 2" xfId="21521"/>
    <cellStyle name="Total 2 3 5 8" xfId="34633"/>
    <cellStyle name="Total 2 3 6" xfId="2284"/>
    <cellStyle name="Total 2 3 6 2" xfId="4477"/>
    <cellStyle name="Total 2 3 6 2 2" xfId="9072"/>
    <cellStyle name="Total 2 3 6 2 2 2" xfId="24137"/>
    <cellStyle name="Total 2 3 6 2 3" xfId="12836"/>
    <cellStyle name="Total 2 3 6 2 3 2" xfId="27901"/>
    <cellStyle name="Total 2 3 6 2 4" xfId="16285"/>
    <cellStyle name="Total 2 3 6 2 4 2" xfId="31350"/>
    <cellStyle name="Total 2 3 6 2 5" xfId="18154"/>
    <cellStyle name="Total 2 3 6 2 6" xfId="20102"/>
    <cellStyle name="Total 2 3 6 3" xfId="6917"/>
    <cellStyle name="Total 2 3 6 3 2" xfId="21982"/>
    <cellStyle name="Total 2 3 6 4" xfId="10643"/>
    <cellStyle name="Total 2 3 6 4 2" xfId="25708"/>
    <cellStyle name="Total 2 3 6 5" xfId="14092"/>
    <cellStyle name="Total 2 3 6 5 2" xfId="29157"/>
    <cellStyle name="Total 2 3 6 6" xfId="18153"/>
    <cellStyle name="Total 2 3 6 7" xfId="6148"/>
    <cellStyle name="Total 2 3 6 7 2" xfId="21217"/>
    <cellStyle name="Total 2 3 6 8" xfId="34634"/>
    <cellStyle name="Total 2 3 7" xfId="2360"/>
    <cellStyle name="Total 2 3 7 2" xfId="4478"/>
    <cellStyle name="Total 2 3 7 2 2" xfId="9073"/>
    <cellStyle name="Total 2 3 7 2 2 2" xfId="24138"/>
    <cellStyle name="Total 2 3 7 2 3" xfId="12837"/>
    <cellStyle name="Total 2 3 7 2 3 2" xfId="27902"/>
    <cellStyle name="Total 2 3 7 2 4" xfId="16286"/>
    <cellStyle name="Total 2 3 7 2 4 2" xfId="31351"/>
    <cellStyle name="Total 2 3 7 2 5" xfId="18156"/>
    <cellStyle name="Total 2 3 7 2 6" xfId="20103"/>
    <cellStyle name="Total 2 3 7 3" xfId="6993"/>
    <cellStyle name="Total 2 3 7 3 2" xfId="22058"/>
    <cellStyle name="Total 2 3 7 4" xfId="10719"/>
    <cellStyle name="Total 2 3 7 4 2" xfId="25784"/>
    <cellStyle name="Total 2 3 7 5" xfId="14168"/>
    <cellStyle name="Total 2 3 7 5 2" xfId="29233"/>
    <cellStyle name="Total 2 3 7 6" xfId="18155"/>
    <cellStyle name="Total 2 3 7 7" xfId="13803"/>
    <cellStyle name="Total 2 3 7 7 2" xfId="28868"/>
    <cellStyle name="Total 2 3 7 8" xfId="34635"/>
    <cellStyle name="Total 2 3 8" xfId="2448"/>
    <cellStyle name="Total 2 3 8 2" xfId="4479"/>
    <cellStyle name="Total 2 3 8 2 2" xfId="9074"/>
    <cellStyle name="Total 2 3 8 2 2 2" xfId="24139"/>
    <cellStyle name="Total 2 3 8 2 3" xfId="12838"/>
    <cellStyle name="Total 2 3 8 2 3 2" xfId="27903"/>
    <cellStyle name="Total 2 3 8 2 4" xfId="16287"/>
    <cellStyle name="Total 2 3 8 2 4 2" xfId="31352"/>
    <cellStyle name="Total 2 3 8 2 5" xfId="18158"/>
    <cellStyle name="Total 2 3 8 2 6" xfId="20104"/>
    <cellStyle name="Total 2 3 8 3" xfId="7081"/>
    <cellStyle name="Total 2 3 8 3 2" xfId="22146"/>
    <cellStyle name="Total 2 3 8 4" xfId="10807"/>
    <cellStyle name="Total 2 3 8 4 2" xfId="25872"/>
    <cellStyle name="Total 2 3 8 5" xfId="14256"/>
    <cellStyle name="Total 2 3 8 5 2" xfId="29321"/>
    <cellStyle name="Total 2 3 8 6" xfId="18157"/>
    <cellStyle name="Total 2 3 8 7" xfId="13705"/>
    <cellStyle name="Total 2 3 8 7 2" xfId="28770"/>
    <cellStyle name="Total 2 3 8 8" xfId="34636"/>
    <cellStyle name="Total 2 3 9" xfId="2527"/>
    <cellStyle name="Total 2 3 9 2" xfId="4480"/>
    <cellStyle name="Total 2 3 9 2 2" xfId="9075"/>
    <cellStyle name="Total 2 3 9 2 2 2" xfId="24140"/>
    <cellStyle name="Total 2 3 9 2 3" xfId="12839"/>
    <cellStyle name="Total 2 3 9 2 3 2" xfId="27904"/>
    <cellStyle name="Total 2 3 9 2 4" xfId="16288"/>
    <cellStyle name="Total 2 3 9 2 4 2" xfId="31353"/>
    <cellStyle name="Total 2 3 9 2 5" xfId="18160"/>
    <cellStyle name="Total 2 3 9 2 6" xfId="20105"/>
    <cellStyle name="Total 2 3 9 3" xfId="7160"/>
    <cellStyle name="Total 2 3 9 3 2" xfId="22225"/>
    <cellStyle name="Total 2 3 9 4" xfId="10886"/>
    <cellStyle name="Total 2 3 9 4 2" xfId="25951"/>
    <cellStyle name="Total 2 3 9 5" xfId="14335"/>
    <cellStyle name="Total 2 3 9 5 2" xfId="29400"/>
    <cellStyle name="Total 2 3 9 6" xfId="18159"/>
    <cellStyle name="Total 2 3 9 7" xfId="8114"/>
    <cellStyle name="Total 2 3 9 7 2" xfId="23179"/>
    <cellStyle name="Total 2 3 9 8" xfId="34637"/>
    <cellStyle name="Total 2 30" xfId="34638"/>
    <cellStyle name="Total 2 31" xfId="35072"/>
    <cellStyle name="Total 2 32" xfId="35099"/>
    <cellStyle name="Total 2 33" xfId="35167"/>
    <cellStyle name="Total 2 34" xfId="35392"/>
    <cellStyle name="Total 2 35" xfId="35656"/>
    <cellStyle name="Total 2 36" xfId="35860"/>
    <cellStyle name="Total 2 4" xfId="1196"/>
    <cellStyle name="Total 2 4 10" xfId="2629"/>
    <cellStyle name="Total 2 4 10 2" xfId="4482"/>
    <cellStyle name="Total 2 4 10 2 2" xfId="9077"/>
    <cellStyle name="Total 2 4 10 2 2 2" xfId="24142"/>
    <cellStyle name="Total 2 4 10 2 3" xfId="12841"/>
    <cellStyle name="Total 2 4 10 2 3 2" xfId="27906"/>
    <cellStyle name="Total 2 4 10 2 4" xfId="16290"/>
    <cellStyle name="Total 2 4 10 2 4 2" xfId="31355"/>
    <cellStyle name="Total 2 4 10 2 5" xfId="18163"/>
    <cellStyle name="Total 2 4 10 2 6" xfId="20107"/>
    <cellStyle name="Total 2 4 10 3" xfId="7262"/>
    <cellStyle name="Total 2 4 10 3 2" xfId="22327"/>
    <cellStyle name="Total 2 4 10 4" xfId="10988"/>
    <cellStyle name="Total 2 4 10 4 2" xfId="26053"/>
    <cellStyle name="Total 2 4 10 5" xfId="14437"/>
    <cellStyle name="Total 2 4 10 5 2" xfId="29502"/>
    <cellStyle name="Total 2 4 10 6" xfId="18162"/>
    <cellStyle name="Total 2 4 10 7" xfId="13776"/>
    <cellStyle name="Total 2 4 10 7 2" xfId="28841"/>
    <cellStyle name="Total 2 4 10 8" xfId="34639"/>
    <cellStyle name="Total 2 4 11" xfId="2688"/>
    <cellStyle name="Total 2 4 11 2" xfId="4483"/>
    <cellStyle name="Total 2 4 11 2 2" xfId="9078"/>
    <cellStyle name="Total 2 4 11 2 2 2" xfId="24143"/>
    <cellStyle name="Total 2 4 11 2 3" xfId="12842"/>
    <cellStyle name="Total 2 4 11 2 3 2" xfId="27907"/>
    <cellStyle name="Total 2 4 11 2 4" xfId="16291"/>
    <cellStyle name="Total 2 4 11 2 4 2" xfId="31356"/>
    <cellStyle name="Total 2 4 11 2 5" xfId="18165"/>
    <cellStyle name="Total 2 4 11 2 6" xfId="20108"/>
    <cellStyle name="Total 2 4 11 3" xfId="7321"/>
    <cellStyle name="Total 2 4 11 3 2" xfId="22386"/>
    <cellStyle name="Total 2 4 11 4" xfId="11047"/>
    <cellStyle name="Total 2 4 11 4 2" xfId="26112"/>
    <cellStyle name="Total 2 4 11 5" xfId="14496"/>
    <cellStyle name="Total 2 4 11 5 2" xfId="29561"/>
    <cellStyle name="Total 2 4 11 6" xfId="18164"/>
    <cellStyle name="Total 2 4 11 7" xfId="5629"/>
    <cellStyle name="Total 2 4 11 7 2" xfId="20746"/>
    <cellStyle name="Total 2 4 11 8" xfId="34640"/>
    <cellStyle name="Total 2 4 12" xfId="2754"/>
    <cellStyle name="Total 2 4 12 2" xfId="4484"/>
    <cellStyle name="Total 2 4 12 2 2" xfId="9079"/>
    <cellStyle name="Total 2 4 12 2 2 2" xfId="24144"/>
    <cellStyle name="Total 2 4 12 2 3" xfId="12843"/>
    <cellStyle name="Total 2 4 12 2 3 2" xfId="27908"/>
    <cellStyle name="Total 2 4 12 2 4" xfId="16292"/>
    <cellStyle name="Total 2 4 12 2 4 2" xfId="31357"/>
    <cellStyle name="Total 2 4 12 2 5" xfId="18167"/>
    <cellStyle name="Total 2 4 12 2 6" xfId="20109"/>
    <cellStyle name="Total 2 4 12 3" xfId="7387"/>
    <cellStyle name="Total 2 4 12 3 2" xfId="22452"/>
    <cellStyle name="Total 2 4 12 4" xfId="11113"/>
    <cellStyle name="Total 2 4 12 4 2" xfId="26178"/>
    <cellStyle name="Total 2 4 12 5" xfId="14562"/>
    <cellStyle name="Total 2 4 12 5 2" xfId="29627"/>
    <cellStyle name="Total 2 4 12 6" xfId="18166"/>
    <cellStyle name="Total 2 4 12 7" xfId="5670"/>
    <cellStyle name="Total 2 4 12 7 2" xfId="20787"/>
    <cellStyle name="Total 2 4 12 8" xfId="34641"/>
    <cellStyle name="Total 2 4 13" xfId="2737"/>
    <cellStyle name="Total 2 4 13 2" xfId="4485"/>
    <cellStyle name="Total 2 4 13 2 2" xfId="9080"/>
    <cellStyle name="Total 2 4 13 2 2 2" xfId="24145"/>
    <cellStyle name="Total 2 4 13 2 3" xfId="12844"/>
    <cellStyle name="Total 2 4 13 2 3 2" xfId="27909"/>
    <cellStyle name="Total 2 4 13 2 4" xfId="16293"/>
    <cellStyle name="Total 2 4 13 2 4 2" xfId="31358"/>
    <cellStyle name="Total 2 4 13 2 5" xfId="18169"/>
    <cellStyle name="Total 2 4 13 2 6" xfId="20110"/>
    <cellStyle name="Total 2 4 13 3" xfId="7370"/>
    <cellStyle name="Total 2 4 13 3 2" xfId="22435"/>
    <cellStyle name="Total 2 4 13 4" xfId="11096"/>
    <cellStyle name="Total 2 4 13 4 2" xfId="26161"/>
    <cellStyle name="Total 2 4 13 5" xfId="14545"/>
    <cellStyle name="Total 2 4 13 5 2" xfId="29610"/>
    <cellStyle name="Total 2 4 13 6" xfId="18168"/>
    <cellStyle name="Total 2 4 13 7" xfId="13770"/>
    <cellStyle name="Total 2 4 13 7 2" xfId="28835"/>
    <cellStyle name="Total 2 4 13 8" xfId="34642"/>
    <cellStyle name="Total 2 4 14" xfId="2853"/>
    <cellStyle name="Total 2 4 14 2" xfId="4486"/>
    <cellStyle name="Total 2 4 14 2 2" xfId="9081"/>
    <cellStyle name="Total 2 4 14 2 2 2" xfId="24146"/>
    <cellStyle name="Total 2 4 14 2 3" xfId="12845"/>
    <cellStyle name="Total 2 4 14 2 3 2" xfId="27910"/>
    <cellStyle name="Total 2 4 14 2 4" xfId="16294"/>
    <cellStyle name="Total 2 4 14 2 4 2" xfId="31359"/>
    <cellStyle name="Total 2 4 14 2 5" xfId="18171"/>
    <cellStyle name="Total 2 4 14 2 6" xfId="20111"/>
    <cellStyle name="Total 2 4 14 3" xfId="7486"/>
    <cellStyle name="Total 2 4 14 3 2" xfId="22551"/>
    <cellStyle name="Total 2 4 14 4" xfId="11212"/>
    <cellStyle name="Total 2 4 14 4 2" xfId="26277"/>
    <cellStyle name="Total 2 4 14 5" xfId="14661"/>
    <cellStyle name="Total 2 4 14 5 2" xfId="29726"/>
    <cellStyle name="Total 2 4 14 6" xfId="18170"/>
    <cellStyle name="Total 2 4 14 7" xfId="13918"/>
    <cellStyle name="Total 2 4 14 7 2" xfId="28983"/>
    <cellStyle name="Total 2 4 14 8" xfId="34643"/>
    <cellStyle name="Total 2 4 15" xfId="2892"/>
    <cellStyle name="Total 2 4 15 2" xfId="4487"/>
    <cellStyle name="Total 2 4 15 2 2" xfId="9082"/>
    <cellStyle name="Total 2 4 15 2 2 2" xfId="24147"/>
    <cellStyle name="Total 2 4 15 2 3" xfId="12846"/>
    <cellStyle name="Total 2 4 15 2 3 2" xfId="27911"/>
    <cellStyle name="Total 2 4 15 2 4" xfId="16295"/>
    <cellStyle name="Total 2 4 15 2 4 2" xfId="31360"/>
    <cellStyle name="Total 2 4 15 2 5" xfId="18173"/>
    <cellStyle name="Total 2 4 15 2 6" xfId="20112"/>
    <cellStyle name="Total 2 4 15 3" xfId="7525"/>
    <cellStyle name="Total 2 4 15 3 2" xfId="22590"/>
    <cellStyle name="Total 2 4 15 4" xfId="11251"/>
    <cellStyle name="Total 2 4 15 4 2" xfId="26316"/>
    <cellStyle name="Total 2 4 15 5" xfId="14700"/>
    <cellStyle name="Total 2 4 15 5 2" xfId="29765"/>
    <cellStyle name="Total 2 4 15 6" xfId="18172"/>
    <cellStyle name="Total 2 4 15 7" xfId="5762"/>
    <cellStyle name="Total 2 4 15 7 2" xfId="20857"/>
    <cellStyle name="Total 2 4 15 8" xfId="34644"/>
    <cellStyle name="Total 2 4 16" xfId="4481"/>
    <cellStyle name="Total 2 4 16 2" xfId="9076"/>
    <cellStyle name="Total 2 4 16 2 2" xfId="24141"/>
    <cellStyle name="Total 2 4 16 3" xfId="12840"/>
    <cellStyle name="Total 2 4 16 3 2" xfId="27905"/>
    <cellStyle name="Total 2 4 16 4" xfId="16289"/>
    <cellStyle name="Total 2 4 16 4 2" xfId="31354"/>
    <cellStyle name="Total 2 4 16 5" xfId="18174"/>
    <cellStyle name="Total 2 4 16 6" xfId="20106"/>
    <cellStyle name="Total 2 4 17" xfId="5877"/>
    <cellStyle name="Total 2 4 17 2" xfId="20947"/>
    <cellStyle name="Total 2 4 18" xfId="18161"/>
    <cellStyle name="Total 2 4 19" xfId="16818"/>
    <cellStyle name="Total 2 4 19 2" xfId="31882"/>
    <cellStyle name="Total 2 4 2" xfId="1907"/>
    <cellStyle name="Total 2 4 2 2" xfId="4488"/>
    <cellStyle name="Total 2 4 2 2 2" xfId="9083"/>
    <cellStyle name="Total 2 4 2 2 2 2" xfId="24148"/>
    <cellStyle name="Total 2 4 2 2 3" xfId="12847"/>
    <cellStyle name="Total 2 4 2 2 3 2" xfId="27912"/>
    <cellStyle name="Total 2 4 2 2 4" xfId="16296"/>
    <cellStyle name="Total 2 4 2 2 4 2" xfId="31361"/>
    <cellStyle name="Total 2 4 2 2 5" xfId="18176"/>
    <cellStyle name="Total 2 4 2 2 6" xfId="20113"/>
    <cellStyle name="Total 2 4 2 3" xfId="6545"/>
    <cellStyle name="Total 2 4 2 3 2" xfId="21610"/>
    <cellStyle name="Total 2 4 2 4" xfId="18175"/>
    <cellStyle name="Total 2 4 2 5" xfId="6648"/>
    <cellStyle name="Total 2 4 2 5 2" xfId="21713"/>
    <cellStyle name="Total 2 4 2 6" xfId="34645"/>
    <cellStyle name="Total 2 4 20" xfId="34646"/>
    <cellStyle name="Total 2 4 21" xfId="35077"/>
    <cellStyle name="Total 2 4 22" xfId="35121"/>
    <cellStyle name="Total 2 4 23" xfId="35321"/>
    <cellStyle name="Total 2 4 24" xfId="35389"/>
    <cellStyle name="Total 2 4 25" xfId="35653"/>
    <cellStyle name="Total 2 4 26" xfId="35892"/>
    <cellStyle name="Total 2 4 3" xfId="2118"/>
    <cellStyle name="Total 2 4 3 2" xfId="4489"/>
    <cellStyle name="Total 2 4 3 2 2" xfId="9084"/>
    <cellStyle name="Total 2 4 3 2 2 2" xfId="24149"/>
    <cellStyle name="Total 2 4 3 2 3" xfId="12848"/>
    <cellStyle name="Total 2 4 3 2 3 2" xfId="27913"/>
    <cellStyle name="Total 2 4 3 2 4" xfId="16297"/>
    <cellStyle name="Total 2 4 3 2 4 2" xfId="31362"/>
    <cellStyle name="Total 2 4 3 2 5" xfId="18178"/>
    <cellStyle name="Total 2 4 3 2 6" xfId="20114"/>
    <cellStyle name="Total 2 4 3 3" xfId="6751"/>
    <cellStyle name="Total 2 4 3 3 2" xfId="21816"/>
    <cellStyle name="Total 2 4 3 4" xfId="18177"/>
    <cellStyle name="Total 2 4 3 5" xfId="7539"/>
    <cellStyle name="Total 2 4 3 5 2" xfId="22604"/>
    <cellStyle name="Total 2 4 3 6" xfId="34647"/>
    <cellStyle name="Total 2 4 4" xfId="2154"/>
    <cellStyle name="Total 2 4 4 2" xfId="4490"/>
    <cellStyle name="Total 2 4 4 2 2" xfId="9085"/>
    <cellStyle name="Total 2 4 4 2 2 2" xfId="24150"/>
    <cellStyle name="Total 2 4 4 2 3" xfId="12849"/>
    <cellStyle name="Total 2 4 4 2 3 2" xfId="27914"/>
    <cellStyle name="Total 2 4 4 2 4" xfId="16298"/>
    <cellStyle name="Total 2 4 4 2 4 2" xfId="31363"/>
    <cellStyle name="Total 2 4 4 2 5" xfId="18180"/>
    <cellStyle name="Total 2 4 4 2 6" xfId="20115"/>
    <cellStyle name="Total 2 4 4 3" xfId="6787"/>
    <cellStyle name="Total 2 4 4 3 2" xfId="21852"/>
    <cellStyle name="Total 2 4 4 4" xfId="10513"/>
    <cellStyle name="Total 2 4 4 4 2" xfId="25578"/>
    <cellStyle name="Total 2 4 4 5" xfId="13962"/>
    <cellStyle name="Total 2 4 4 5 2" xfId="29027"/>
    <cellStyle name="Total 2 4 4 6" xfId="18179"/>
    <cellStyle name="Total 2 4 4 7" xfId="6619"/>
    <cellStyle name="Total 2 4 4 7 2" xfId="21684"/>
    <cellStyle name="Total 2 4 4 8" xfId="34648"/>
    <cellStyle name="Total 2 4 5" xfId="2203"/>
    <cellStyle name="Total 2 4 5 2" xfId="4491"/>
    <cellStyle name="Total 2 4 5 2 2" xfId="9086"/>
    <cellStyle name="Total 2 4 5 2 2 2" xfId="24151"/>
    <cellStyle name="Total 2 4 5 2 3" xfId="12850"/>
    <cellStyle name="Total 2 4 5 2 3 2" xfId="27915"/>
    <cellStyle name="Total 2 4 5 2 4" xfId="16299"/>
    <cellStyle name="Total 2 4 5 2 4 2" xfId="31364"/>
    <cellStyle name="Total 2 4 5 2 5" xfId="18182"/>
    <cellStyle name="Total 2 4 5 2 6" xfId="20116"/>
    <cellStyle name="Total 2 4 5 3" xfId="6836"/>
    <cellStyle name="Total 2 4 5 3 2" xfId="21901"/>
    <cellStyle name="Total 2 4 5 4" xfId="10562"/>
    <cellStyle name="Total 2 4 5 4 2" xfId="25627"/>
    <cellStyle name="Total 2 4 5 5" xfId="14011"/>
    <cellStyle name="Total 2 4 5 5 2" xfId="29076"/>
    <cellStyle name="Total 2 4 5 6" xfId="18181"/>
    <cellStyle name="Total 2 4 5 7" xfId="7995"/>
    <cellStyle name="Total 2 4 5 7 2" xfId="23060"/>
    <cellStyle name="Total 2 4 5 8" xfId="34649"/>
    <cellStyle name="Total 2 4 6" xfId="2285"/>
    <cellStyle name="Total 2 4 6 2" xfId="4492"/>
    <cellStyle name="Total 2 4 6 2 2" xfId="9087"/>
    <cellStyle name="Total 2 4 6 2 2 2" xfId="24152"/>
    <cellStyle name="Total 2 4 6 2 3" xfId="12851"/>
    <cellStyle name="Total 2 4 6 2 3 2" xfId="27916"/>
    <cellStyle name="Total 2 4 6 2 4" xfId="16300"/>
    <cellStyle name="Total 2 4 6 2 4 2" xfId="31365"/>
    <cellStyle name="Total 2 4 6 2 5" xfId="18184"/>
    <cellStyle name="Total 2 4 6 2 6" xfId="20117"/>
    <cellStyle name="Total 2 4 6 3" xfId="6918"/>
    <cellStyle name="Total 2 4 6 3 2" xfId="21983"/>
    <cellStyle name="Total 2 4 6 4" xfId="10644"/>
    <cellStyle name="Total 2 4 6 4 2" xfId="25709"/>
    <cellStyle name="Total 2 4 6 5" xfId="14093"/>
    <cellStyle name="Total 2 4 6 5 2" xfId="29158"/>
    <cellStyle name="Total 2 4 6 6" xfId="18183"/>
    <cellStyle name="Total 2 4 6 7" xfId="8036"/>
    <cellStyle name="Total 2 4 6 7 2" xfId="23101"/>
    <cellStyle name="Total 2 4 6 8" xfId="34650"/>
    <cellStyle name="Total 2 4 7" xfId="2361"/>
    <cellStyle name="Total 2 4 7 2" xfId="4493"/>
    <cellStyle name="Total 2 4 7 2 2" xfId="9088"/>
    <cellStyle name="Total 2 4 7 2 2 2" xfId="24153"/>
    <cellStyle name="Total 2 4 7 2 3" xfId="12852"/>
    <cellStyle name="Total 2 4 7 2 3 2" xfId="27917"/>
    <cellStyle name="Total 2 4 7 2 4" xfId="16301"/>
    <cellStyle name="Total 2 4 7 2 4 2" xfId="31366"/>
    <cellStyle name="Total 2 4 7 2 5" xfId="18186"/>
    <cellStyle name="Total 2 4 7 2 6" xfId="20118"/>
    <cellStyle name="Total 2 4 7 3" xfId="6994"/>
    <cellStyle name="Total 2 4 7 3 2" xfId="22059"/>
    <cellStyle name="Total 2 4 7 4" xfId="10720"/>
    <cellStyle name="Total 2 4 7 4 2" xfId="25785"/>
    <cellStyle name="Total 2 4 7 5" xfId="14169"/>
    <cellStyle name="Total 2 4 7 5 2" xfId="29234"/>
    <cellStyle name="Total 2 4 7 6" xfId="18185"/>
    <cellStyle name="Total 2 4 7 7" xfId="13848"/>
    <cellStyle name="Total 2 4 7 7 2" xfId="28913"/>
    <cellStyle name="Total 2 4 7 8" xfId="34651"/>
    <cellStyle name="Total 2 4 8" xfId="2449"/>
    <cellStyle name="Total 2 4 8 2" xfId="4494"/>
    <cellStyle name="Total 2 4 8 2 2" xfId="9089"/>
    <cellStyle name="Total 2 4 8 2 2 2" xfId="24154"/>
    <cellStyle name="Total 2 4 8 2 3" xfId="12853"/>
    <cellStyle name="Total 2 4 8 2 3 2" xfId="27918"/>
    <cellStyle name="Total 2 4 8 2 4" xfId="16302"/>
    <cellStyle name="Total 2 4 8 2 4 2" xfId="31367"/>
    <cellStyle name="Total 2 4 8 2 5" xfId="18188"/>
    <cellStyle name="Total 2 4 8 2 6" xfId="20119"/>
    <cellStyle name="Total 2 4 8 3" xfId="7082"/>
    <cellStyle name="Total 2 4 8 3 2" xfId="22147"/>
    <cellStyle name="Total 2 4 8 4" xfId="10808"/>
    <cellStyle name="Total 2 4 8 4 2" xfId="25873"/>
    <cellStyle name="Total 2 4 8 5" xfId="14257"/>
    <cellStyle name="Total 2 4 8 5 2" xfId="29322"/>
    <cellStyle name="Total 2 4 8 6" xfId="18187"/>
    <cellStyle name="Total 2 4 8 7" xfId="8087"/>
    <cellStyle name="Total 2 4 8 7 2" xfId="23152"/>
    <cellStyle name="Total 2 4 8 8" xfId="34652"/>
    <cellStyle name="Total 2 4 9" xfId="2528"/>
    <cellStyle name="Total 2 4 9 2" xfId="4495"/>
    <cellStyle name="Total 2 4 9 2 2" xfId="9090"/>
    <cellStyle name="Total 2 4 9 2 2 2" xfId="24155"/>
    <cellStyle name="Total 2 4 9 2 3" xfId="12854"/>
    <cellStyle name="Total 2 4 9 2 3 2" xfId="27919"/>
    <cellStyle name="Total 2 4 9 2 4" xfId="16303"/>
    <cellStyle name="Total 2 4 9 2 4 2" xfId="31368"/>
    <cellStyle name="Total 2 4 9 2 5" xfId="18190"/>
    <cellStyle name="Total 2 4 9 2 6" xfId="20120"/>
    <cellStyle name="Total 2 4 9 3" xfId="7161"/>
    <cellStyle name="Total 2 4 9 3 2" xfId="22226"/>
    <cellStyle name="Total 2 4 9 4" xfId="10887"/>
    <cellStyle name="Total 2 4 9 4 2" xfId="25952"/>
    <cellStyle name="Total 2 4 9 5" xfId="14336"/>
    <cellStyle name="Total 2 4 9 5 2" xfId="29401"/>
    <cellStyle name="Total 2 4 9 6" xfId="18189"/>
    <cellStyle name="Total 2 4 9 7" xfId="5554"/>
    <cellStyle name="Total 2 4 9 7 2" xfId="20702"/>
    <cellStyle name="Total 2 4 9 8" xfId="34653"/>
    <cellStyle name="Total 2 5" xfId="1197"/>
    <cellStyle name="Total 2 5 10" xfId="2630"/>
    <cellStyle name="Total 2 5 10 2" xfId="4497"/>
    <cellStyle name="Total 2 5 10 2 2" xfId="9092"/>
    <cellStyle name="Total 2 5 10 2 2 2" xfId="24157"/>
    <cellStyle name="Total 2 5 10 2 3" xfId="12856"/>
    <cellStyle name="Total 2 5 10 2 3 2" xfId="27921"/>
    <cellStyle name="Total 2 5 10 2 4" xfId="16305"/>
    <cellStyle name="Total 2 5 10 2 4 2" xfId="31370"/>
    <cellStyle name="Total 2 5 10 2 5" xfId="18193"/>
    <cellStyle name="Total 2 5 10 2 6" xfId="20122"/>
    <cellStyle name="Total 2 5 10 3" xfId="7263"/>
    <cellStyle name="Total 2 5 10 3 2" xfId="22328"/>
    <cellStyle name="Total 2 5 10 4" xfId="10989"/>
    <cellStyle name="Total 2 5 10 4 2" xfId="26054"/>
    <cellStyle name="Total 2 5 10 5" xfId="14438"/>
    <cellStyle name="Total 2 5 10 5 2" xfId="29503"/>
    <cellStyle name="Total 2 5 10 6" xfId="18192"/>
    <cellStyle name="Total 2 5 10 7" xfId="13874"/>
    <cellStyle name="Total 2 5 10 7 2" xfId="28939"/>
    <cellStyle name="Total 2 5 10 8" xfId="34654"/>
    <cellStyle name="Total 2 5 11" xfId="2689"/>
    <cellStyle name="Total 2 5 11 2" xfId="4498"/>
    <cellStyle name="Total 2 5 11 2 2" xfId="9093"/>
    <cellStyle name="Total 2 5 11 2 2 2" xfId="24158"/>
    <cellStyle name="Total 2 5 11 2 3" xfId="12857"/>
    <cellStyle name="Total 2 5 11 2 3 2" xfId="27922"/>
    <cellStyle name="Total 2 5 11 2 4" xfId="16306"/>
    <cellStyle name="Total 2 5 11 2 4 2" xfId="31371"/>
    <cellStyle name="Total 2 5 11 2 5" xfId="18195"/>
    <cellStyle name="Total 2 5 11 2 6" xfId="20123"/>
    <cellStyle name="Total 2 5 11 3" xfId="7322"/>
    <cellStyle name="Total 2 5 11 3 2" xfId="22387"/>
    <cellStyle name="Total 2 5 11 4" xfId="11048"/>
    <cellStyle name="Total 2 5 11 4 2" xfId="26113"/>
    <cellStyle name="Total 2 5 11 5" xfId="14497"/>
    <cellStyle name="Total 2 5 11 5 2" xfId="29562"/>
    <cellStyle name="Total 2 5 11 6" xfId="18194"/>
    <cellStyle name="Total 2 5 11 7" xfId="5630"/>
    <cellStyle name="Total 2 5 11 7 2" xfId="20747"/>
    <cellStyle name="Total 2 5 11 8" xfId="34655"/>
    <cellStyle name="Total 2 5 12" xfId="2755"/>
    <cellStyle name="Total 2 5 12 2" xfId="4499"/>
    <cellStyle name="Total 2 5 12 2 2" xfId="9094"/>
    <cellStyle name="Total 2 5 12 2 2 2" xfId="24159"/>
    <cellStyle name="Total 2 5 12 2 3" xfId="12858"/>
    <cellStyle name="Total 2 5 12 2 3 2" xfId="27923"/>
    <cellStyle name="Total 2 5 12 2 4" xfId="16307"/>
    <cellStyle name="Total 2 5 12 2 4 2" xfId="31372"/>
    <cellStyle name="Total 2 5 12 2 5" xfId="18197"/>
    <cellStyle name="Total 2 5 12 2 6" xfId="20124"/>
    <cellStyle name="Total 2 5 12 3" xfId="7388"/>
    <cellStyle name="Total 2 5 12 3 2" xfId="22453"/>
    <cellStyle name="Total 2 5 12 4" xfId="11114"/>
    <cellStyle name="Total 2 5 12 4 2" xfId="26179"/>
    <cellStyle name="Total 2 5 12 5" xfId="14563"/>
    <cellStyle name="Total 2 5 12 5 2" xfId="29628"/>
    <cellStyle name="Total 2 5 12 6" xfId="18196"/>
    <cellStyle name="Total 2 5 12 7" xfId="13764"/>
    <cellStyle name="Total 2 5 12 7 2" xfId="28829"/>
    <cellStyle name="Total 2 5 12 8" xfId="34656"/>
    <cellStyle name="Total 2 5 13" xfId="2738"/>
    <cellStyle name="Total 2 5 13 2" xfId="4500"/>
    <cellStyle name="Total 2 5 13 2 2" xfId="9095"/>
    <cellStyle name="Total 2 5 13 2 2 2" xfId="24160"/>
    <cellStyle name="Total 2 5 13 2 3" xfId="12859"/>
    <cellStyle name="Total 2 5 13 2 3 2" xfId="27924"/>
    <cellStyle name="Total 2 5 13 2 4" xfId="16308"/>
    <cellStyle name="Total 2 5 13 2 4 2" xfId="31373"/>
    <cellStyle name="Total 2 5 13 2 5" xfId="18199"/>
    <cellStyle name="Total 2 5 13 2 6" xfId="20125"/>
    <cellStyle name="Total 2 5 13 3" xfId="7371"/>
    <cellStyle name="Total 2 5 13 3 2" xfId="22436"/>
    <cellStyle name="Total 2 5 13 4" xfId="11097"/>
    <cellStyle name="Total 2 5 13 4 2" xfId="26162"/>
    <cellStyle name="Total 2 5 13 5" xfId="14546"/>
    <cellStyle name="Total 2 5 13 5 2" xfId="29611"/>
    <cellStyle name="Total 2 5 13 6" xfId="18198"/>
    <cellStyle name="Total 2 5 13 7" xfId="13880"/>
    <cellStyle name="Total 2 5 13 7 2" xfId="28945"/>
    <cellStyle name="Total 2 5 13 8" xfId="34657"/>
    <cellStyle name="Total 2 5 14" xfId="2854"/>
    <cellStyle name="Total 2 5 14 2" xfId="4501"/>
    <cellStyle name="Total 2 5 14 2 2" xfId="9096"/>
    <cellStyle name="Total 2 5 14 2 2 2" xfId="24161"/>
    <cellStyle name="Total 2 5 14 2 3" xfId="12860"/>
    <cellStyle name="Total 2 5 14 2 3 2" xfId="27925"/>
    <cellStyle name="Total 2 5 14 2 4" xfId="16309"/>
    <cellStyle name="Total 2 5 14 2 4 2" xfId="31374"/>
    <cellStyle name="Total 2 5 14 2 5" xfId="18201"/>
    <cellStyle name="Total 2 5 14 2 6" xfId="20126"/>
    <cellStyle name="Total 2 5 14 3" xfId="7487"/>
    <cellStyle name="Total 2 5 14 3 2" xfId="22552"/>
    <cellStyle name="Total 2 5 14 4" xfId="11213"/>
    <cellStyle name="Total 2 5 14 4 2" xfId="26278"/>
    <cellStyle name="Total 2 5 14 5" xfId="14662"/>
    <cellStyle name="Total 2 5 14 5 2" xfId="29727"/>
    <cellStyle name="Total 2 5 14 6" xfId="18200"/>
    <cellStyle name="Total 2 5 14 7" xfId="5714"/>
    <cellStyle name="Total 2 5 14 7 2" xfId="20831"/>
    <cellStyle name="Total 2 5 14 8" xfId="34658"/>
    <cellStyle name="Total 2 5 15" xfId="2893"/>
    <cellStyle name="Total 2 5 15 2" xfId="4502"/>
    <cellStyle name="Total 2 5 15 2 2" xfId="9097"/>
    <cellStyle name="Total 2 5 15 2 2 2" xfId="24162"/>
    <cellStyle name="Total 2 5 15 2 3" xfId="12861"/>
    <cellStyle name="Total 2 5 15 2 3 2" xfId="27926"/>
    <cellStyle name="Total 2 5 15 2 4" xfId="16310"/>
    <cellStyle name="Total 2 5 15 2 4 2" xfId="31375"/>
    <cellStyle name="Total 2 5 15 2 5" xfId="18203"/>
    <cellStyle name="Total 2 5 15 2 6" xfId="20127"/>
    <cellStyle name="Total 2 5 15 3" xfId="7526"/>
    <cellStyle name="Total 2 5 15 3 2" xfId="22591"/>
    <cellStyle name="Total 2 5 15 4" xfId="11252"/>
    <cellStyle name="Total 2 5 15 4 2" xfId="26317"/>
    <cellStyle name="Total 2 5 15 5" xfId="14701"/>
    <cellStyle name="Total 2 5 15 5 2" xfId="29766"/>
    <cellStyle name="Total 2 5 15 6" xfId="18202"/>
    <cellStyle name="Total 2 5 15 7" xfId="5763"/>
    <cellStyle name="Total 2 5 15 7 2" xfId="20858"/>
    <cellStyle name="Total 2 5 15 8" xfId="34659"/>
    <cellStyle name="Total 2 5 16" xfId="4496"/>
    <cellStyle name="Total 2 5 16 2" xfId="9091"/>
    <cellStyle name="Total 2 5 16 2 2" xfId="24156"/>
    <cellStyle name="Total 2 5 16 3" xfId="12855"/>
    <cellStyle name="Total 2 5 16 3 2" xfId="27920"/>
    <cellStyle name="Total 2 5 16 4" xfId="16304"/>
    <cellStyle name="Total 2 5 16 4 2" xfId="31369"/>
    <cellStyle name="Total 2 5 16 5" xfId="18204"/>
    <cellStyle name="Total 2 5 16 6" xfId="20121"/>
    <cellStyle name="Total 2 5 17" xfId="5878"/>
    <cellStyle name="Total 2 5 17 2" xfId="20948"/>
    <cellStyle name="Total 2 5 18" xfId="18191"/>
    <cellStyle name="Total 2 5 19" xfId="16817"/>
    <cellStyle name="Total 2 5 19 2" xfId="31881"/>
    <cellStyle name="Total 2 5 2" xfId="1906"/>
    <cellStyle name="Total 2 5 2 2" xfId="4503"/>
    <cellStyle name="Total 2 5 2 2 2" xfId="9098"/>
    <cellStyle name="Total 2 5 2 2 2 2" xfId="24163"/>
    <cellStyle name="Total 2 5 2 2 3" xfId="12862"/>
    <cellStyle name="Total 2 5 2 2 3 2" xfId="27927"/>
    <cellStyle name="Total 2 5 2 2 4" xfId="16311"/>
    <cellStyle name="Total 2 5 2 2 4 2" xfId="31376"/>
    <cellStyle name="Total 2 5 2 2 5" xfId="18206"/>
    <cellStyle name="Total 2 5 2 2 6" xfId="20128"/>
    <cellStyle name="Total 2 5 2 3" xfId="6544"/>
    <cellStyle name="Total 2 5 2 3 2" xfId="21609"/>
    <cellStyle name="Total 2 5 2 4" xfId="18205"/>
    <cellStyle name="Total 2 5 2 5" xfId="7541"/>
    <cellStyle name="Total 2 5 2 5 2" xfId="22606"/>
    <cellStyle name="Total 2 5 2 6" xfId="34660"/>
    <cellStyle name="Total 2 5 20" xfId="34661"/>
    <cellStyle name="Total 2 5 21" xfId="35078"/>
    <cellStyle name="Total 2 5 22" xfId="35097"/>
    <cellStyle name="Total 2 5 23" xfId="35165"/>
    <cellStyle name="Total 2 5 24" xfId="35388"/>
    <cellStyle name="Total 2 5 25" xfId="35652"/>
    <cellStyle name="Total 2 5 26" xfId="35899"/>
    <cellStyle name="Total 2 5 3" xfId="2119"/>
    <cellStyle name="Total 2 5 3 2" xfId="4504"/>
    <cellStyle name="Total 2 5 3 2 2" xfId="9099"/>
    <cellStyle name="Total 2 5 3 2 2 2" xfId="24164"/>
    <cellStyle name="Total 2 5 3 2 3" xfId="12863"/>
    <cellStyle name="Total 2 5 3 2 3 2" xfId="27928"/>
    <cellStyle name="Total 2 5 3 2 4" xfId="16312"/>
    <cellStyle name="Total 2 5 3 2 4 2" xfId="31377"/>
    <cellStyle name="Total 2 5 3 2 5" xfId="18208"/>
    <cellStyle name="Total 2 5 3 2 6" xfId="20129"/>
    <cellStyle name="Total 2 5 3 3" xfId="6752"/>
    <cellStyle name="Total 2 5 3 3 2" xfId="21817"/>
    <cellStyle name="Total 2 5 3 4" xfId="18207"/>
    <cellStyle name="Total 2 5 3 5" xfId="6643"/>
    <cellStyle name="Total 2 5 3 5 2" xfId="21708"/>
    <cellStyle name="Total 2 5 3 6" xfId="34662"/>
    <cellStyle name="Total 2 5 4" xfId="2155"/>
    <cellStyle name="Total 2 5 4 2" xfId="4505"/>
    <cellStyle name="Total 2 5 4 2 2" xfId="9100"/>
    <cellStyle name="Total 2 5 4 2 2 2" xfId="24165"/>
    <cellStyle name="Total 2 5 4 2 3" xfId="12864"/>
    <cellStyle name="Total 2 5 4 2 3 2" xfId="27929"/>
    <cellStyle name="Total 2 5 4 2 4" xfId="16313"/>
    <cellStyle name="Total 2 5 4 2 4 2" xfId="31378"/>
    <cellStyle name="Total 2 5 4 2 5" xfId="18210"/>
    <cellStyle name="Total 2 5 4 2 6" xfId="20130"/>
    <cellStyle name="Total 2 5 4 3" xfId="6788"/>
    <cellStyle name="Total 2 5 4 3 2" xfId="21853"/>
    <cellStyle name="Total 2 5 4 4" xfId="10514"/>
    <cellStyle name="Total 2 5 4 4 2" xfId="25579"/>
    <cellStyle name="Total 2 5 4 5" xfId="13963"/>
    <cellStyle name="Total 2 5 4 5 2" xfId="29028"/>
    <cellStyle name="Total 2 5 4 6" xfId="18209"/>
    <cellStyle name="Total 2 5 4 7" xfId="7971"/>
    <cellStyle name="Total 2 5 4 7 2" xfId="23036"/>
    <cellStyle name="Total 2 5 4 8" xfId="34663"/>
    <cellStyle name="Total 2 5 5" xfId="2204"/>
    <cellStyle name="Total 2 5 5 2" xfId="4506"/>
    <cellStyle name="Total 2 5 5 2 2" xfId="9101"/>
    <cellStyle name="Total 2 5 5 2 2 2" xfId="24166"/>
    <cellStyle name="Total 2 5 5 2 3" xfId="12865"/>
    <cellStyle name="Total 2 5 5 2 3 2" xfId="27930"/>
    <cellStyle name="Total 2 5 5 2 4" xfId="16314"/>
    <cellStyle name="Total 2 5 5 2 4 2" xfId="31379"/>
    <cellStyle name="Total 2 5 5 2 5" xfId="18212"/>
    <cellStyle name="Total 2 5 5 2 6" xfId="20131"/>
    <cellStyle name="Total 2 5 5 3" xfId="6837"/>
    <cellStyle name="Total 2 5 5 3 2" xfId="21902"/>
    <cellStyle name="Total 2 5 5 4" xfId="10563"/>
    <cellStyle name="Total 2 5 5 4 2" xfId="25628"/>
    <cellStyle name="Total 2 5 5 5" xfId="14012"/>
    <cellStyle name="Total 2 5 5 5 2" xfId="29077"/>
    <cellStyle name="Total 2 5 5 6" xfId="18211"/>
    <cellStyle name="Total 2 5 5 7" xfId="6226"/>
    <cellStyle name="Total 2 5 5 7 2" xfId="21294"/>
    <cellStyle name="Total 2 5 5 8" xfId="34664"/>
    <cellStyle name="Total 2 5 6" xfId="2286"/>
    <cellStyle name="Total 2 5 6 2" xfId="4507"/>
    <cellStyle name="Total 2 5 6 2 2" xfId="9102"/>
    <cellStyle name="Total 2 5 6 2 2 2" xfId="24167"/>
    <cellStyle name="Total 2 5 6 2 3" xfId="12866"/>
    <cellStyle name="Total 2 5 6 2 3 2" xfId="27931"/>
    <cellStyle name="Total 2 5 6 2 4" xfId="16315"/>
    <cellStyle name="Total 2 5 6 2 4 2" xfId="31380"/>
    <cellStyle name="Total 2 5 6 2 5" xfId="18214"/>
    <cellStyle name="Total 2 5 6 2 6" xfId="20132"/>
    <cellStyle name="Total 2 5 6 3" xfId="6919"/>
    <cellStyle name="Total 2 5 6 3 2" xfId="21984"/>
    <cellStyle name="Total 2 5 6 4" xfId="10645"/>
    <cellStyle name="Total 2 5 6 4 2" xfId="25710"/>
    <cellStyle name="Total 2 5 6 5" xfId="14094"/>
    <cellStyle name="Total 2 5 6 5 2" xfId="29159"/>
    <cellStyle name="Total 2 5 6 6" xfId="18213"/>
    <cellStyle name="Total 2 5 6 7" xfId="6467"/>
    <cellStyle name="Total 2 5 6 7 2" xfId="21535"/>
    <cellStyle name="Total 2 5 6 8" xfId="34665"/>
    <cellStyle name="Total 2 5 7" xfId="2362"/>
    <cellStyle name="Total 2 5 7 2" xfId="4508"/>
    <cellStyle name="Total 2 5 7 2 2" xfId="9103"/>
    <cellStyle name="Total 2 5 7 2 2 2" xfId="24168"/>
    <cellStyle name="Total 2 5 7 2 3" xfId="12867"/>
    <cellStyle name="Total 2 5 7 2 3 2" xfId="27932"/>
    <cellStyle name="Total 2 5 7 2 4" xfId="16316"/>
    <cellStyle name="Total 2 5 7 2 4 2" xfId="31381"/>
    <cellStyle name="Total 2 5 7 2 5" xfId="18216"/>
    <cellStyle name="Total 2 5 7 2 6" xfId="20133"/>
    <cellStyle name="Total 2 5 7 3" xfId="6995"/>
    <cellStyle name="Total 2 5 7 3 2" xfId="22060"/>
    <cellStyle name="Total 2 5 7 4" xfId="10721"/>
    <cellStyle name="Total 2 5 7 4 2" xfId="25786"/>
    <cellStyle name="Total 2 5 7 5" xfId="14170"/>
    <cellStyle name="Total 2 5 7 5 2" xfId="29235"/>
    <cellStyle name="Total 2 5 7 6" xfId="18215"/>
    <cellStyle name="Total 2 5 7 7" xfId="5963"/>
    <cellStyle name="Total 2 5 7 7 2" xfId="21032"/>
    <cellStyle name="Total 2 5 7 8" xfId="34666"/>
    <cellStyle name="Total 2 5 8" xfId="2450"/>
    <cellStyle name="Total 2 5 8 2" xfId="4509"/>
    <cellStyle name="Total 2 5 8 2 2" xfId="9104"/>
    <cellStyle name="Total 2 5 8 2 2 2" xfId="24169"/>
    <cellStyle name="Total 2 5 8 2 3" xfId="12868"/>
    <cellStyle name="Total 2 5 8 2 3 2" xfId="27933"/>
    <cellStyle name="Total 2 5 8 2 4" xfId="16317"/>
    <cellStyle name="Total 2 5 8 2 4 2" xfId="31382"/>
    <cellStyle name="Total 2 5 8 2 5" xfId="18218"/>
    <cellStyle name="Total 2 5 8 2 6" xfId="20134"/>
    <cellStyle name="Total 2 5 8 3" xfId="7083"/>
    <cellStyle name="Total 2 5 8 3 2" xfId="22148"/>
    <cellStyle name="Total 2 5 8 4" xfId="10809"/>
    <cellStyle name="Total 2 5 8 4 2" xfId="25874"/>
    <cellStyle name="Total 2 5 8 5" xfId="14258"/>
    <cellStyle name="Total 2 5 8 5 2" xfId="29323"/>
    <cellStyle name="Total 2 5 8 6" xfId="18217"/>
    <cellStyle name="Total 2 5 8 7" xfId="5916"/>
    <cellStyle name="Total 2 5 8 7 2" xfId="20985"/>
    <cellStyle name="Total 2 5 8 8" xfId="34667"/>
    <cellStyle name="Total 2 5 9" xfId="2529"/>
    <cellStyle name="Total 2 5 9 2" xfId="4510"/>
    <cellStyle name="Total 2 5 9 2 2" xfId="9105"/>
    <cellStyle name="Total 2 5 9 2 2 2" xfId="24170"/>
    <cellStyle name="Total 2 5 9 2 3" xfId="12869"/>
    <cellStyle name="Total 2 5 9 2 3 2" xfId="27934"/>
    <cellStyle name="Total 2 5 9 2 4" xfId="16318"/>
    <cellStyle name="Total 2 5 9 2 4 2" xfId="31383"/>
    <cellStyle name="Total 2 5 9 2 5" xfId="18220"/>
    <cellStyle name="Total 2 5 9 2 6" xfId="20135"/>
    <cellStyle name="Total 2 5 9 3" xfId="7162"/>
    <cellStyle name="Total 2 5 9 3 2" xfId="22227"/>
    <cellStyle name="Total 2 5 9 4" xfId="10888"/>
    <cellStyle name="Total 2 5 9 4 2" xfId="25953"/>
    <cellStyle name="Total 2 5 9 5" xfId="14337"/>
    <cellStyle name="Total 2 5 9 5 2" xfId="29402"/>
    <cellStyle name="Total 2 5 9 6" xfId="18219"/>
    <cellStyle name="Total 2 5 9 7" xfId="5931"/>
    <cellStyle name="Total 2 5 9 7 2" xfId="21000"/>
    <cellStyle name="Total 2 5 9 8" xfId="34668"/>
    <cellStyle name="Total 2 6" xfId="1198"/>
    <cellStyle name="Total 2 6 10" xfId="2631"/>
    <cellStyle name="Total 2 6 10 2" xfId="4512"/>
    <cellStyle name="Total 2 6 10 2 2" xfId="9107"/>
    <cellStyle name="Total 2 6 10 2 2 2" xfId="24172"/>
    <cellStyle name="Total 2 6 10 2 3" xfId="12871"/>
    <cellStyle name="Total 2 6 10 2 3 2" xfId="27936"/>
    <cellStyle name="Total 2 6 10 2 4" xfId="16320"/>
    <cellStyle name="Total 2 6 10 2 4 2" xfId="31385"/>
    <cellStyle name="Total 2 6 10 2 5" xfId="18223"/>
    <cellStyle name="Total 2 6 10 2 6" xfId="20137"/>
    <cellStyle name="Total 2 6 10 3" xfId="7264"/>
    <cellStyle name="Total 2 6 10 3 2" xfId="22329"/>
    <cellStyle name="Total 2 6 10 4" xfId="10990"/>
    <cellStyle name="Total 2 6 10 4 2" xfId="26055"/>
    <cellStyle name="Total 2 6 10 5" xfId="14439"/>
    <cellStyle name="Total 2 6 10 5 2" xfId="29504"/>
    <cellStyle name="Total 2 6 10 6" xfId="18222"/>
    <cellStyle name="Total 2 6 10 7" xfId="5957"/>
    <cellStyle name="Total 2 6 10 7 2" xfId="21026"/>
    <cellStyle name="Total 2 6 10 8" xfId="34669"/>
    <cellStyle name="Total 2 6 11" xfId="2690"/>
    <cellStyle name="Total 2 6 11 2" xfId="4513"/>
    <cellStyle name="Total 2 6 11 2 2" xfId="9108"/>
    <cellStyle name="Total 2 6 11 2 2 2" xfId="24173"/>
    <cellStyle name="Total 2 6 11 2 3" xfId="12872"/>
    <cellStyle name="Total 2 6 11 2 3 2" xfId="27937"/>
    <cellStyle name="Total 2 6 11 2 4" xfId="16321"/>
    <cellStyle name="Total 2 6 11 2 4 2" xfId="31386"/>
    <cellStyle name="Total 2 6 11 2 5" xfId="18225"/>
    <cellStyle name="Total 2 6 11 2 6" xfId="20138"/>
    <cellStyle name="Total 2 6 11 3" xfId="7323"/>
    <cellStyle name="Total 2 6 11 3 2" xfId="22388"/>
    <cellStyle name="Total 2 6 11 4" xfId="11049"/>
    <cellStyle name="Total 2 6 11 4 2" xfId="26114"/>
    <cellStyle name="Total 2 6 11 5" xfId="14498"/>
    <cellStyle name="Total 2 6 11 5 2" xfId="29563"/>
    <cellStyle name="Total 2 6 11 6" xfId="18224"/>
    <cellStyle name="Total 2 6 11 7" xfId="5631"/>
    <cellStyle name="Total 2 6 11 7 2" xfId="20748"/>
    <cellStyle name="Total 2 6 11 8" xfId="34670"/>
    <cellStyle name="Total 2 6 12" xfId="2756"/>
    <cellStyle name="Total 2 6 12 2" xfId="4514"/>
    <cellStyle name="Total 2 6 12 2 2" xfId="9109"/>
    <cellStyle name="Total 2 6 12 2 2 2" xfId="24174"/>
    <cellStyle name="Total 2 6 12 2 3" xfId="12873"/>
    <cellStyle name="Total 2 6 12 2 3 2" xfId="27938"/>
    <cellStyle name="Total 2 6 12 2 4" xfId="16322"/>
    <cellStyle name="Total 2 6 12 2 4 2" xfId="31387"/>
    <cellStyle name="Total 2 6 12 2 5" xfId="18227"/>
    <cellStyle name="Total 2 6 12 2 6" xfId="20139"/>
    <cellStyle name="Total 2 6 12 3" xfId="7389"/>
    <cellStyle name="Total 2 6 12 3 2" xfId="22454"/>
    <cellStyle name="Total 2 6 12 4" xfId="11115"/>
    <cellStyle name="Total 2 6 12 4 2" xfId="26180"/>
    <cellStyle name="Total 2 6 12 5" xfId="14564"/>
    <cellStyle name="Total 2 6 12 5 2" xfId="29629"/>
    <cellStyle name="Total 2 6 12 6" xfId="18226"/>
    <cellStyle name="Total 2 6 12 7" xfId="13886"/>
    <cellStyle name="Total 2 6 12 7 2" xfId="28951"/>
    <cellStyle name="Total 2 6 12 8" xfId="34671"/>
    <cellStyle name="Total 2 6 13" xfId="2739"/>
    <cellStyle name="Total 2 6 13 2" xfId="4515"/>
    <cellStyle name="Total 2 6 13 2 2" xfId="9110"/>
    <cellStyle name="Total 2 6 13 2 2 2" xfId="24175"/>
    <cellStyle name="Total 2 6 13 2 3" xfId="12874"/>
    <cellStyle name="Total 2 6 13 2 3 2" xfId="27939"/>
    <cellStyle name="Total 2 6 13 2 4" xfId="16323"/>
    <cellStyle name="Total 2 6 13 2 4 2" xfId="31388"/>
    <cellStyle name="Total 2 6 13 2 5" xfId="18229"/>
    <cellStyle name="Total 2 6 13 2 6" xfId="20140"/>
    <cellStyle name="Total 2 6 13 3" xfId="7372"/>
    <cellStyle name="Total 2 6 13 3 2" xfId="22437"/>
    <cellStyle name="Total 2 6 13 4" xfId="11098"/>
    <cellStyle name="Total 2 6 13 4 2" xfId="26163"/>
    <cellStyle name="Total 2 6 13 5" xfId="14547"/>
    <cellStyle name="Total 2 6 13 5 2" xfId="29612"/>
    <cellStyle name="Total 2 6 13 6" xfId="18228"/>
    <cellStyle name="Total 2 6 13 7" xfId="5666"/>
    <cellStyle name="Total 2 6 13 7 2" xfId="20783"/>
    <cellStyle name="Total 2 6 13 8" xfId="34672"/>
    <cellStyle name="Total 2 6 14" xfId="2855"/>
    <cellStyle name="Total 2 6 14 2" xfId="4516"/>
    <cellStyle name="Total 2 6 14 2 2" xfId="9111"/>
    <cellStyle name="Total 2 6 14 2 2 2" xfId="24176"/>
    <cellStyle name="Total 2 6 14 2 3" xfId="12875"/>
    <cellStyle name="Total 2 6 14 2 3 2" xfId="27940"/>
    <cellStyle name="Total 2 6 14 2 4" xfId="16324"/>
    <cellStyle name="Total 2 6 14 2 4 2" xfId="31389"/>
    <cellStyle name="Total 2 6 14 2 5" xfId="18231"/>
    <cellStyle name="Total 2 6 14 2 6" xfId="20141"/>
    <cellStyle name="Total 2 6 14 3" xfId="7488"/>
    <cellStyle name="Total 2 6 14 3 2" xfId="22553"/>
    <cellStyle name="Total 2 6 14 4" xfId="11214"/>
    <cellStyle name="Total 2 6 14 4 2" xfId="26279"/>
    <cellStyle name="Total 2 6 14 5" xfId="14663"/>
    <cellStyle name="Total 2 6 14 5 2" xfId="29728"/>
    <cellStyle name="Total 2 6 14 6" xfId="18230"/>
    <cellStyle name="Total 2 6 14 7" xfId="5715"/>
    <cellStyle name="Total 2 6 14 7 2" xfId="20832"/>
    <cellStyle name="Total 2 6 14 8" xfId="34673"/>
    <cellStyle name="Total 2 6 15" xfId="2894"/>
    <cellStyle name="Total 2 6 15 2" xfId="4517"/>
    <cellStyle name="Total 2 6 15 2 2" xfId="9112"/>
    <cellStyle name="Total 2 6 15 2 2 2" xfId="24177"/>
    <cellStyle name="Total 2 6 15 2 3" xfId="12876"/>
    <cellStyle name="Total 2 6 15 2 3 2" xfId="27941"/>
    <cellStyle name="Total 2 6 15 2 4" xfId="16325"/>
    <cellStyle name="Total 2 6 15 2 4 2" xfId="31390"/>
    <cellStyle name="Total 2 6 15 2 5" xfId="18233"/>
    <cellStyle name="Total 2 6 15 2 6" xfId="20142"/>
    <cellStyle name="Total 2 6 15 3" xfId="7527"/>
    <cellStyle name="Total 2 6 15 3 2" xfId="22592"/>
    <cellStyle name="Total 2 6 15 4" xfId="11253"/>
    <cellStyle name="Total 2 6 15 4 2" xfId="26318"/>
    <cellStyle name="Total 2 6 15 5" xfId="14702"/>
    <cellStyle name="Total 2 6 15 5 2" xfId="29767"/>
    <cellStyle name="Total 2 6 15 6" xfId="18232"/>
    <cellStyle name="Total 2 6 15 7" xfId="5764"/>
    <cellStyle name="Total 2 6 15 7 2" xfId="20859"/>
    <cellStyle name="Total 2 6 15 8" xfId="34674"/>
    <cellStyle name="Total 2 6 16" xfId="4511"/>
    <cellStyle name="Total 2 6 16 2" xfId="9106"/>
    <cellStyle name="Total 2 6 16 2 2" xfId="24171"/>
    <cellStyle name="Total 2 6 16 3" xfId="12870"/>
    <cellStyle name="Total 2 6 16 3 2" xfId="27935"/>
    <cellStyle name="Total 2 6 16 4" xfId="16319"/>
    <cellStyle name="Total 2 6 16 4 2" xfId="31384"/>
    <cellStyle name="Total 2 6 16 5" xfId="18234"/>
    <cellStyle name="Total 2 6 16 6" xfId="20136"/>
    <cellStyle name="Total 2 6 17" xfId="5879"/>
    <cellStyle name="Total 2 6 17 2" xfId="20949"/>
    <cellStyle name="Total 2 6 18" xfId="18221"/>
    <cellStyle name="Total 2 6 19" xfId="16816"/>
    <cellStyle name="Total 2 6 19 2" xfId="31880"/>
    <cellStyle name="Total 2 6 2" xfId="1905"/>
    <cellStyle name="Total 2 6 2 2" xfId="4518"/>
    <cellStyle name="Total 2 6 2 2 2" xfId="9113"/>
    <cellStyle name="Total 2 6 2 2 2 2" xfId="24178"/>
    <cellStyle name="Total 2 6 2 2 3" xfId="12877"/>
    <cellStyle name="Total 2 6 2 2 3 2" xfId="27942"/>
    <cellStyle name="Total 2 6 2 2 4" xfId="16326"/>
    <cellStyle name="Total 2 6 2 2 4 2" xfId="31391"/>
    <cellStyle name="Total 2 6 2 2 5" xfId="18236"/>
    <cellStyle name="Total 2 6 2 2 6" xfId="20143"/>
    <cellStyle name="Total 2 6 2 3" xfId="6543"/>
    <cellStyle name="Total 2 6 2 3 2" xfId="21608"/>
    <cellStyle name="Total 2 6 2 4" xfId="18235"/>
    <cellStyle name="Total 2 6 2 5" xfId="7547"/>
    <cellStyle name="Total 2 6 2 5 2" xfId="22612"/>
    <cellStyle name="Total 2 6 2 6" xfId="34675"/>
    <cellStyle name="Total 2 6 20" xfId="34676"/>
    <cellStyle name="Total 2 6 21" xfId="35079"/>
    <cellStyle name="Total 2 6 22" xfId="34859"/>
    <cellStyle name="Total 2 6 23" xfId="35348"/>
    <cellStyle name="Total 2 6 24" xfId="35602"/>
    <cellStyle name="Total 2 6 25" xfId="35804"/>
    <cellStyle name="Total 2 6 26" xfId="35906"/>
    <cellStyle name="Total 2 6 3" xfId="2120"/>
    <cellStyle name="Total 2 6 3 2" xfId="4519"/>
    <cellStyle name="Total 2 6 3 2 2" xfId="9114"/>
    <cellStyle name="Total 2 6 3 2 2 2" xfId="24179"/>
    <cellStyle name="Total 2 6 3 2 3" xfId="12878"/>
    <cellStyle name="Total 2 6 3 2 3 2" xfId="27943"/>
    <cellStyle name="Total 2 6 3 2 4" xfId="16327"/>
    <cellStyle name="Total 2 6 3 2 4 2" xfId="31392"/>
    <cellStyle name="Total 2 6 3 2 5" xfId="18238"/>
    <cellStyle name="Total 2 6 3 2 6" xfId="20144"/>
    <cellStyle name="Total 2 6 3 3" xfId="6753"/>
    <cellStyle name="Total 2 6 3 3 2" xfId="21818"/>
    <cellStyle name="Total 2 6 3 4" xfId="18237"/>
    <cellStyle name="Total 2 6 3 5" xfId="7640"/>
    <cellStyle name="Total 2 6 3 5 2" xfId="22705"/>
    <cellStyle name="Total 2 6 3 6" xfId="34677"/>
    <cellStyle name="Total 2 6 4" xfId="2156"/>
    <cellStyle name="Total 2 6 4 2" xfId="4520"/>
    <cellStyle name="Total 2 6 4 2 2" xfId="9115"/>
    <cellStyle name="Total 2 6 4 2 2 2" xfId="24180"/>
    <cellStyle name="Total 2 6 4 2 3" xfId="12879"/>
    <cellStyle name="Total 2 6 4 2 3 2" xfId="27944"/>
    <cellStyle name="Total 2 6 4 2 4" xfId="16328"/>
    <cellStyle name="Total 2 6 4 2 4 2" xfId="31393"/>
    <cellStyle name="Total 2 6 4 2 5" xfId="18240"/>
    <cellStyle name="Total 2 6 4 2 6" xfId="20145"/>
    <cellStyle name="Total 2 6 4 3" xfId="6789"/>
    <cellStyle name="Total 2 6 4 3 2" xfId="21854"/>
    <cellStyle name="Total 2 6 4 4" xfId="10515"/>
    <cellStyle name="Total 2 6 4 4 2" xfId="25580"/>
    <cellStyle name="Total 2 6 4 5" xfId="13964"/>
    <cellStyle name="Total 2 6 4 5 2" xfId="29029"/>
    <cellStyle name="Total 2 6 4 6" xfId="18239"/>
    <cellStyle name="Total 2 6 4 7" xfId="6677"/>
    <cellStyle name="Total 2 6 4 7 2" xfId="21742"/>
    <cellStyle name="Total 2 6 4 8" xfId="34678"/>
    <cellStyle name="Total 2 6 5" xfId="2205"/>
    <cellStyle name="Total 2 6 5 2" xfId="4521"/>
    <cellStyle name="Total 2 6 5 2 2" xfId="9116"/>
    <cellStyle name="Total 2 6 5 2 2 2" xfId="24181"/>
    <cellStyle name="Total 2 6 5 2 3" xfId="12880"/>
    <cellStyle name="Total 2 6 5 2 3 2" xfId="27945"/>
    <cellStyle name="Total 2 6 5 2 4" xfId="16329"/>
    <cellStyle name="Total 2 6 5 2 4 2" xfId="31394"/>
    <cellStyle name="Total 2 6 5 2 5" xfId="18242"/>
    <cellStyle name="Total 2 6 5 2 6" xfId="20146"/>
    <cellStyle name="Total 2 6 5 3" xfId="6838"/>
    <cellStyle name="Total 2 6 5 3 2" xfId="21903"/>
    <cellStyle name="Total 2 6 5 4" xfId="10564"/>
    <cellStyle name="Total 2 6 5 4 2" xfId="25629"/>
    <cellStyle name="Total 2 6 5 5" xfId="14013"/>
    <cellStyle name="Total 2 6 5 5 2" xfId="29078"/>
    <cellStyle name="Total 2 6 5 6" xfId="18241"/>
    <cellStyle name="Total 2 6 5 7" xfId="7996"/>
    <cellStyle name="Total 2 6 5 7 2" xfId="23061"/>
    <cellStyle name="Total 2 6 5 8" xfId="34679"/>
    <cellStyle name="Total 2 6 6" xfId="2287"/>
    <cellStyle name="Total 2 6 6 2" xfId="4522"/>
    <cellStyle name="Total 2 6 6 2 2" xfId="9117"/>
    <cellStyle name="Total 2 6 6 2 2 2" xfId="24182"/>
    <cellStyle name="Total 2 6 6 2 3" xfId="12881"/>
    <cellStyle name="Total 2 6 6 2 3 2" xfId="27946"/>
    <cellStyle name="Total 2 6 6 2 4" xfId="16330"/>
    <cellStyle name="Total 2 6 6 2 4 2" xfId="31395"/>
    <cellStyle name="Total 2 6 6 2 5" xfId="18244"/>
    <cellStyle name="Total 2 6 6 2 6" xfId="20147"/>
    <cellStyle name="Total 2 6 6 3" xfId="6920"/>
    <cellStyle name="Total 2 6 6 3 2" xfId="21985"/>
    <cellStyle name="Total 2 6 6 4" xfId="10646"/>
    <cellStyle name="Total 2 6 6 4 2" xfId="25711"/>
    <cellStyle name="Total 2 6 6 5" xfId="14095"/>
    <cellStyle name="Total 2 6 6 5 2" xfId="29160"/>
    <cellStyle name="Total 2 6 6 6" xfId="18243"/>
    <cellStyle name="Total 2 6 6 7" xfId="8037"/>
    <cellStyle name="Total 2 6 6 7 2" xfId="23102"/>
    <cellStyle name="Total 2 6 6 8" xfId="34680"/>
    <cellStyle name="Total 2 6 7" xfId="2363"/>
    <cellStyle name="Total 2 6 7 2" xfId="4523"/>
    <cellStyle name="Total 2 6 7 2 2" xfId="9118"/>
    <cellStyle name="Total 2 6 7 2 2 2" xfId="24183"/>
    <cellStyle name="Total 2 6 7 2 3" xfId="12882"/>
    <cellStyle name="Total 2 6 7 2 3 2" xfId="27947"/>
    <cellStyle name="Total 2 6 7 2 4" xfId="16331"/>
    <cellStyle name="Total 2 6 7 2 4 2" xfId="31396"/>
    <cellStyle name="Total 2 6 7 2 5" xfId="18246"/>
    <cellStyle name="Total 2 6 7 2 6" xfId="20148"/>
    <cellStyle name="Total 2 6 7 3" xfId="6996"/>
    <cellStyle name="Total 2 6 7 3 2" xfId="22061"/>
    <cellStyle name="Total 2 6 7 4" xfId="10722"/>
    <cellStyle name="Total 2 6 7 4 2" xfId="25787"/>
    <cellStyle name="Total 2 6 7 5" xfId="14171"/>
    <cellStyle name="Total 2 6 7 5 2" xfId="29236"/>
    <cellStyle name="Total 2 6 7 6" xfId="18245"/>
    <cellStyle name="Total 2 6 7 7" xfId="13802"/>
    <cellStyle name="Total 2 6 7 7 2" xfId="28867"/>
    <cellStyle name="Total 2 6 7 8" xfId="34681"/>
    <cellStyle name="Total 2 6 8" xfId="2451"/>
    <cellStyle name="Total 2 6 8 2" xfId="4524"/>
    <cellStyle name="Total 2 6 8 2 2" xfId="9119"/>
    <cellStyle name="Total 2 6 8 2 2 2" xfId="24184"/>
    <cellStyle name="Total 2 6 8 2 3" xfId="12883"/>
    <cellStyle name="Total 2 6 8 2 3 2" xfId="27948"/>
    <cellStyle name="Total 2 6 8 2 4" xfId="16332"/>
    <cellStyle name="Total 2 6 8 2 4 2" xfId="31397"/>
    <cellStyle name="Total 2 6 8 2 5" xfId="18248"/>
    <cellStyle name="Total 2 6 8 2 6" xfId="20149"/>
    <cellStyle name="Total 2 6 8 3" xfId="7084"/>
    <cellStyle name="Total 2 6 8 3 2" xfId="22149"/>
    <cellStyle name="Total 2 6 8 4" xfId="10810"/>
    <cellStyle name="Total 2 6 8 4 2" xfId="25875"/>
    <cellStyle name="Total 2 6 8 5" xfId="14259"/>
    <cellStyle name="Total 2 6 8 5 2" xfId="29324"/>
    <cellStyle name="Total 2 6 8 6" xfId="18247"/>
    <cellStyle name="Total 2 6 8 7" xfId="8088"/>
    <cellStyle name="Total 2 6 8 7 2" xfId="23153"/>
    <cellStyle name="Total 2 6 8 8" xfId="34682"/>
    <cellStyle name="Total 2 6 9" xfId="2530"/>
    <cellStyle name="Total 2 6 9 2" xfId="4525"/>
    <cellStyle name="Total 2 6 9 2 2" xfId="9120"/>
    <cellStyle name="Total 2 6 9 2 2 2" xfId="24185"/>
    <cellStyle name="Total 2 6 9 2 3" xfId="12884"/>
    <cellStyle name="Total 2 6 9 2 3 2" xfId="27949"/>
    <cellStyle name="Total 2 6 9 2 4" xfId="16333"/>
    <cellStyle name="Total 2 6 9 2 4 2" xfId="31398"/>
    <cellStyle name="Total 2 6 9 2 5" xfId="18250"/>
    <cellStyle name="Total 2 6 9 2 6" xfId="20150"/>
    <cellStyle name="Total 2 6 9 3" xfId="7163"/>
    <cellStyle name="Total 2 6 9 3 2" xfId="22228"/>
    <cellStyle name="Total 2 6 9 4" xfId="10889"/>
    <cellStyle name="Total 2 6 9 4 2" xfId="25954"/>
    <cellStyle name="Total 2 6 9 5" xfId="14338"/>
    <cellStyle name="Total 2 6 9 5 2" xfId="29403"/>
    <cellStyle name="Total 2 6 9 6" xfId="18249"/>
    <cellStyle name="Total 2 6 9 7" xfId="8116"/>
    <cellStyle name="Total 2 6 9 7 2" xfId="23181"/>
    <cellStyle name="Total 2 6 9 8" xfId="34683"/>
    <cellStyle name="Total 2 7" xfId="1199"/>
    <cellStyle name="Total 2 7 10" xfId="2632"/>
    <cellStyle name="Total 2 7 10 2" xfId="4527"/>
    <cellStyle name="Total 2 7 10 2 2" xfId="9122"/>
    <cellStyle name="Total 2 7 10 2 2 2" xfId="24187"/>
    <cellStyle name="Total 2 7 10 2 3" xfId="12886"/>
    <cellStyle name="Total 2 7 10 2 3 2" xfId="27951"/>
    <cellStyle name="Total 2 7 10 2 4" xfId="16335"/>
    <cellStyle name="Total 2 7 10 2 4 2" xfId="31400"/>
    <cellStyle name="Total 2 7 10 2 5" xfId="18253"/>
    <cellStyle name="Total 2 7 10 2 6" xfId="20152"/>
    <cellStyle name="Total 2 7 10 3" xfId="7265"/>
    <cellStyle name="Total 2 7 10 3 2" xfId="22330"/>
    <cellStyle name="Total 2 7 10 4" xfId="10991"/>
    <cellStyle name="Total 2 7 10 4 2" xfId="26056"/>
    <cellStyle name="Total 2 7 10 5" xfId="14440"/>
    <cellStyle name="Total 2 7 10 5 2" xfId="29505"/>
    <cellStyle name="Total 2 7 10 6" xfId="18252"/>
    <cellStyle name="Total 2 7 10 7" xfId="13775"/>
    <cellStyle name="Total 2 7 10 7 2" xfId="28840"/>
    <cellStyle name="Total 2 7 10 8" xfId="34684"/>
    <cellStyle name="Total 2 7 11" xfId="2691"/>
    <cellStyle name="Total 2 7 11 2" xfId="4528"/>
    <cellStyle name="Total 2 7 11 2 2" xfId="9123"/>
    <cellStyle name="Total 2 7 11 2 2 2" xfId="24188"/>
    <cellStyle name="Total 2 7 11 2 3" xfId="12887"/>
    <cellStyle name="Total 2 7 11 2 3 2" xfId="27952"/>
    <cellStyle name="Total 2 7 11 2 4" xfId="16336"/>
    <cellStyle name="Total 2 7 11 2 4 2" xfId="31401"/>
    <cellStyle name="Total 2 7 11 2 5" xfId="18255"/>
    <cellStyle name="Total 2 7 11 2 6" xfId="20153"/>
    <cellStyle name="Total 2 7 11 3" xfId="7324"/>
    <cellStyle name="Total 2 7 11 3 2" xfId="22389"/>
    <cellStyle name="Total 2 7 11 4" xfId="11050"/>
    <cellStyle name="Total 2 7 11 4 2" xfId="26115"/>
    <cellStyle name="Total 2 7 11 5" xfId="14499"/>
    <cellStyle name="Total 2 7 11 5 2" xfId="29564"/>
    <cellStyle name="Total 2 7 11 6" xfId="18254"/>
    <cellStyle name="Total 2 7 11 7" xfId="5632"/>
    <cellStyle name="Total 2 7 11 7 2" xfId="20749"/>
    <cellStyle name="Total 2 7 11 8" xfId="34685"/>
    <cellStyle name="Total 2 7 12" xfId="2757"/>
    <cellStyle name="Total 2 7 12 2" xfId="4529"/>
    <cellStyle name="Total 2 7 12 2 2" xfId="9124"/>
    <cellStyle name="Total 2 7 12 2 2 2" xfId="24189"/>
    <cellStyle name="Total 2 7 12 2 3" xfId="12888"/>
    <cellStyle name="Total 2 7 12 2 3 2" xfId="27953"/>
    <cellStyle name="Total 2 7 12 2 4" xfId="16337"/>
    <cellStyle name="Total 2 7 12 2 4 2" xfId="31402"/>
    <cellStyle name="Total 2 7 12 2 5" xfId="18257"/>
    <cellStyle name="Total 2 7 12 2 6" xfId="20154"/>
    <cellStyle name="Total 2 7 12 3" xfId="7390"/>
    <cellStyle name="Total 2 7 12 3 2" xfId="22455"/>
    <cellStyle name="Total 2 7 12 4" xfId="11116"/>
    <cellStyle name="Total 2 7 12 4 2" xfId="26181"/>
    <cellStyle name="Total 2 7 12 5" xfId="14565"/>
    <cellStyle name="Total 2 7 12 5 2" xfId="29630"/>
    <cellStyle name="Total 2 7 12 6" xfId="18256"/>
    <cellStyle name="Total 2 7 12 7" xfId="5671"/>
    <cellStyle name="Total 2 7 12 7 2" xfId="20788"/>
    <cellStyle name="Total 2 7 12 8" xfId="34686"/>
    <cellStyle name="Total 2 7 13" xfId="2740"/>
    <cellStyle name="Total 2 7 13 2" xfId="4530"/>
    <cellStyle name="Total 2 7 13 2 2" xfId="9125"/>
    <cellStyle name="Total 2 7 13 2 2 2" xfId="24190"/>
    <cellStyle name="Total 2 7 13 2 3" xfId="12889"/>
    <cellStyle name="Total 2 7 13 2 3 2" xfId="27954"/>
    <cellStyle name="Total 2 7 13 2 4" xfId="16338"/>
    <cellStyle name="Total 2 7 13 2 4 2" xfId="31403"/>
    <cellStyle name="Total 2 7 13 2 5" xfId="18259"/>
    <cellStyle name="Total 2 7 13 2 6" xfId="20155"/>
    <cellStyle name="Total 2 7 13 3" xfId="7373"/>
    <cellStyle name="Total 2 7 13 3 2" xfId="22438"/>
    <cellStyle name="Total 2 7 13 4" xfId="11099"/>
    <cellStyle name="Total 2 7 13 4 2" xfId="26164"/>
    <cellStyle name="Total 2 7 13 5" xfId="14548"/>
    <cellStyle name="Total 2 7 13 5 2" xfId="29613"/>
    <cellStyle name="Total 2 7 13 6" xfId="18258"/>
    <cellStyle name="Total 2 7 13 7" xfId="6523"/>
    <cellStyle name="Total 2 7 13 7 2" xfId="21591"/>
    <cellStyle name="Total 2 7 13 8" xfId="34687"/>
    <cellStyle name="Total 2 7 14" xfId="2856"/>
    <cellStyle name="Total 2 7 14 2" xfId="4531"/>
    <cellStyle name="Total 2 7 14 2 2" xfId="9126"/>
    <cellStyle name="Total 2 7 14 2 2 2" xfId="24191"/>
    <cellStyle name="Total 2 7 14 2 3" xfId="12890"/>
    <cellStyle name="Total 2 7 14 2 3 2" xfId="27955"/>
    <cellStyle name="Total 2 7 14 2 4" xfId="16339"/>
    <cellStyle name="Total 2 7 14 2 4 2" xfId="31404"/>
    <cellStyle name="Total 2 7 14 2 5" xfId="18261"/>
    <cellStyle name="Total 2 7 14 2 6" xfId="20156"/>
    <cellStyle name="Total 2 7 14 3" xfId="7489"/>
    <cellStyle name="Total 2 7 14 3 2" xfId="22554"/>
    <cellStyle name="Total 2 7 14 4" xfId="11215"/>
    <cellStyle name="Total 2 7 14 4 2" xfId="26280"/>
    <cellStyle name="Total 2 7 14 5" xfId="14664"/>
    <cellStyle name="Total 2 7 14 5 2" xfId="29729"/>
    <cellStyle name="Total 2 7 14 6" xfId="18260"/>
    <cellStyle name="Total 2 7 14 7" xfId="5717"/>
    <cellStyle name="Total 2 7 14 7 2" xfId="20833"/>
    <cellStyle name="Total 2 7 14 8" xfId="34688"/>
    <cellStyle name="Total 2 7 15" xfId="2895"/>
    <cellStyle name="Total 2 7 15 2" xfId="4532"/>
    <cellStyle name="Total 2 7 15 2 2" xfId="9127"/>
    <cellStyle name="Total 2 7 15 2 2 2" xfId="24192"/>
    <cellStyle name="Total 2 7 15 2 3" xfId="12891"/>
    <cellStyle name="Total 2 7 15 2 3 2" xfId="27956"/>
    <cellStyle name="Total 2 7 15 2 4" xfId="16340"/>
    <cellStyle name="Total 2 7 15 2 4 2" xfId="31405"/>
    <cellStyle name="Total 2 7 15 2 5" xfId="18263"/>
    <cellStyle name="Total 2 7 15 2 6" xfId="20157"/>
    <cellStyle name="Total 2 7 15 3" xfId="7528"/>
    <cellStyle name="Total 2 7 15 3 2" xfId="22593"/>
    <cellStyle name="Total 2 7 15 4" xfId="11254"/>
    <cellStyle name="Total 2 7 15 4 2" xfId="26319"/>
    <cellStyle name="Total 2 7 15 5" xfId="14703"/>
    <cellStyle name="Total 2 7 15 5 2" xfId="29768"/>
    <cellStyle name="Total 2 7 15 6" xfId="18262"/>
    <cellStyle name="Total 2 7 15 7" xfId="5765"/>
    <cellStyle name="Total 2 7 15 7 2" xfId="20860"/>
    <cellStyle name="Total 2 7 15 8" xfId="34689"/>
    <cellStyle name="Total 2 7 16" xfId="4526"/>
    <cellStyle name="Total 2 7 16 2" xfId="9121"/>
    <cellStyle name="Total 2 7 16 2 2" xfId="24186"/>
    <cellStyle name="Total 2 7 16 3" xfId="12885"/>
    <cellStyle name="Total 2 7 16 3 2" xfId="27950"/>
    <cellStyle name="Total 2 7 16 4" xfId="16334"/>
    <cellStyle name="Total 2 7 16 4 2" xfId="31399"/>
    <cellStyle name="Total 2 7 16 5" xfId="18264"/>
    <cellStyle name="Total 2 7 16 6" xfId="20151"/>
    <cellStyle name="Total 2 7 17" xfId="5880"/>
    <cellStyle name="Total 2 7 17 2" xfId="20950"/>
    <cellStyle name="Total 2 7 18" xfId="18251"/>
    <cellStyle name="Total 2 7 19" xfId="16815"/>
    <cellStyle name="Total 2 7 19 2" xfId="31879"/>
    <cellStyle name="Total 2 7 2" xfId="1904"/>
    <cellStyle name="Total 2 7 2 2" xfId="4533"/>
    <cellStyle name="Total 2 7 2 2 2" xfId="9128"/>
    <cellStyle name="Total 2 7 2 2 2 2" xfId="24193"/>
    <cellStyle name="Total 2 7 2 2 3" xfId="12892"/>
    <cellStyle name="Total 2 7 2 2 3 2" xfId="27957"/>
    <cellStyle name="Total 2 7 2 2 4" xfId="16341"/>
    <cellStyle name="Total 2 7 2 2 4 2" xfId="31406"/>
    <cellStyle name="Total 2 7 2 2 5" xfId="18266"/>
    <cellStyle name="Total 2 7 2 2 6" xfId="20158"/>
    <cellStyle name="Total 2 7 2 3" xfId="6542"/>
    <cellStyle name="Total 2 7 2 3 2" xfId="21607"/>
    <cellStyle name="Total 2 7 2 4" xfId="18265"/>
    <cellStyle name="Total 2 7 2 5" xfId="6046"/>
    <cellStyle name="Total 2 7 2 5 2" xfId="21115"/>
    <cellStyle name="Total 2 7 2 6" xfId="34690"/>
    <cellStyle name="Total 2 7 20" xfId="34691"/>
    <cellStyle name="Total 2 7 21" xfId="35080"/>
    <cellStyle name="Total 2 7 22" xfId="35120"/>
    <cellStyle name="Total 2 7 23" xfId="35320"/>
    <cellStyle name="Total 2 7 24" xfId="35568"/>
    <cellStyle name="Total 2 7 25" xfId="35783"/>
    <cellStyle name="Total 2 7 26" xfId="35913"/>
    <cellStyle name="Total 2 7 3" xfId="2121"/>
    <cellStyle name="Total 2 7 3 2" xfId="4534"/>
    <cellStyle name="Total 2 7 3 2 2" xfId="9129"/>
    <cellStyle name="Total 2 7 3 2 2 2" xfId="24194"/>
    <cellStyle name="Total 2 7 3 2 3" xfId="12893"/>
    <cellStyle name="Total 2 7 3 2 3 2" xfId="27958"/>
    <cellStyle name="Total 2 7 3 2 4" xfId="16342"/>
    <cellStyle name="Total 2 7 3 2 4 2" xfId="31407"/>
    <cellStyle name="Total 2 7 3 2 5" xfId="18268"/>
    <cellStyle name="Total 2 7 3 2 6" xfId="20159"/>
    <cellStyle name="Total 2 7 3 3" xfId="6754"/>
    <cellStyle name="Total 2 7 3 3 2" xfId="21819"/>
    <cellStyle name="Total 2 7 3 4" xfId="18267"/>
    <cellStyle name="Total 2 7 3 5" xfId="7641"/>
    <cellStyle name="Total 2 7 3 5 2" xfId="22706"/>
    <cellStyle name="Total 2 7 3 6" xfId="34692"/>
    <cellStyle name="Total 2 7 4" xfId="2157"/>
    <cellStyle name="Total 2 7 4 2" xfId="4535"/>
    <cellStyle name="Total 2 7 4 2 2" xfId="9130"/>
    <cellStyle name="Total 2 7 4 2 2 2" xfId="24195"/>
    <cellStyle name="Total 2 7 4 2 3" xfId="12894"/>
    <cellStyle name="Total 2 7 4 2 3 2" xfId="27959"/>
    <cellStyle name="Total 2 7 4 2 4" xfId="16343"/>
    <cellStyle name="Total 2 7 4 2 4 2" xfId="31408"/>
    <cellStyle name="Total 2 7 4 2 5" xfId="18270"/>
    <cellStyle name="Total 2 7 4 2 6" xfId="20160"/>
    <cellStyle name="Total 2 7 4 3" xfId="6790"/>
    <cellStyle name="Total 2 7 4 3 2" xfId="21855"/>
    <cellStyle name="Total 2 7 4 4" xfId="10516"/>
    <cellStyle name="Total 2 7 4 4 2" xfId="25581"/>
    <cellStyle name="Total 2 7 4 5" xfId="13965"/>
    <cellStyle name="Total 2 7 4 5 2" xfId="29030"/>
    <cellStyle name="Total 2 7 4 6" xfId="18269"/>
    <cellStyle name="Total 2 7 4 7" xfId="7972"/>
    <cellStyle name="Total 2 7 4 7 2" xfId="23037"/>
    <cellStyle name="Total 2 7 4 8" xfId="34693"/>
    <cellStyle name="Total 2 7 5" xfId="2206"/>
    <cellStyle name="Total 2 7 5 2" xfId="4536"/>
    <cellStyle name="Total 2 7 5 2 2" xfId="9131"/>
    <cellStyle name="Total 2 7 5 2 2 2" xfId="24196"/>
    <cellStyle name="Total 2 7 5 2 3" xfId="12895"/>
    <cellStyle name="Total 2 7 5 2 3 2" xfId="27960"/>
    <cellStyle name="Total 2 7 5 2 4" xfId="16344"/>
    <cellStyle name="Total 2 7 5 2 4 2" xfId="31409"/>
    <cellStyle name="Total 2 7 5 2 5" xfId="18272"/>
    <cellStyle name="Total 2 7 5 2 6" xfId="20161"/>
    <cellStyle name="Total 2 7 5 3" xfId="6839"/>
    <cellStyle name="Total 2 7 5 3 2" xfId="21904"/>
    <cellStyle name="Total 2 7 5 4" xfId="10565"/>
    <cellStyle name="Total 2 7 5 4 2" xfId="25630"/>
    <cellStyle name="Total 2 7 5 5" xfId="14014"/>
    <cellStyle name="Total 2 7 5 5 2" xfId="29079"/>
    <cellStyle name="Total 2 7 5 6" xfId="18271"/>
    <cellStyle name="Total 2 7 5 7" xfId="6356"/>
    <cellStyle name="Total 2 7 5 7 2" xfId="21424"/>
    <cellStyle name="Total 2 7 5 8" xfId="34694"/>
    <cellStyle name="Total 2 7 6" xfId="2288"/>
    <cellStyle name="Total 2 7 6 2" xfId="4537"/>
    <cellStyle name="Total 2 7 6 2 2" xfId="9132"/>
    <cellStyle name="Total 2 7 6 2 2 2" xfId="24197"/>
    <cellStyle name="Total 2 7 6 2 3" xfId="12896"/>
    <cellStyle name="Total 2 7 6 2 3 2" xfId="27961"/>
    <cellStyle name="Total 2 7 6 2 4" xfId="16345"/>
    <cellStyle name="Total 2 7 6 2 4 2" xfId="31410"/>
    <cellStyle name="Total 2 7 6 2 5" xfId="18274"/>
    <cellStyle name="Total 2 7 6 2 6" xfId="20162"/>
    <cellStyle name="Total 2 7 6 3" xfId="6921"/>
    <cellStyle name="Total 2 7 6 3 2" xfId="21986"/>
    <cellStyle name="Total 2 7 6 4" xfId="10647"/>
    <cellStyle name="Total 2 7 6 4 2" xfId="25712"/>
    <cellStyle name="Total 2 7 6 5" xfId="14096"/>
    <cellStyle name="Total 2 7 6 5 2" xfId="29161"/>
    <cellStyle name="Total 2 7 6 6" xfId="18273"/>
    <cellStyle name="Total 2 7 6 7" xfId="8038"/>
    <cellStyle name="Total 2 7 6 7 2" xfId="23103"/>
    <cellStyle name="Total 2 7 6 8" xfId="34695"/>
    <cellStyle name="Total 2 7 7" xfId="2364"/>
    <cellStyle name="Total 2 7 7 2" xfId="4538"/>
    <cellStyle name="Total 2 7 7 2 2" xfId="9133"/>
    <cellStyle name="Total 2 7 7 2 2 2" xfId="24198"/>
    <cellStyle name="Total 2 7 7 2 3" xfId="12897"/>
    <cellStyle name="Total 2 7 7 2 3 2" xfId="27962"/>
    <cellStyle name="Total 2 7 7 2 4" xfId="16346"/>
    <cellStyle name="Total 2 7 7 2 4 2" xfId="31411"/>
    <cellStyle name="Total 2 7 7 2 5" xfId="18276"/>
    <cellStyle name="Total 2 7 7 2 6" xfId="20163"/>
    <cellStyle name="Total 2 7 7 3" xfId="6997"/>
    <cellStyle name="Total 2 7 7 3 2" xfId="22062"/>
    <cellStyle name="Total 2 7 7 4" xfId="10723"/>
    <cellStyle name="Total 2 7 7 4 2" xfId="25788"/>
    <cellStyle name="Total 2 7 7 5" xfId="14172"/>
    <cellStyle name="Total 2 7 7 5 2" xfId="29237"/>
    <cellStyle name="Total 2 7 7 6" xfId="18275"/>
    <cellStyle name="Total 2 7 7 7" xfId="13849"/>
    <cellStyle name="Total 2 7 7 7 2" xfId="28914"/>
    <cellStyle name="Total 2 7 7 8" xfId="34696"/>
    <cellStyle name="Total 2 7 8" xfId="2452"/>
    <cellStyle name="Total 2 7 8 2" xfId="4539"/>
    <cellStyle name="Total 2 7 8 2 2" xfId="9134"/>
    <cellStyle name="Total 2 7 8 2 2 2" xfId="24199"/>
    <cellStyle name="Total 2 7 8 2 3" xfId="12898"/>
    <cellStyle name="Total 2 7 8 2 3 2" xfId="27963"/>
    <cellStyle name="Total 2 7 8 2 4" xfId="16347"/>
    <cellStyle name="Total 2 7 8 2 4 2" xfId="31412"/>
    <cellStyle name="Total 2 7 8 2 5" xfId="18278"/>
    <cellStyle name="Total 2 7 8 2 6" xfId="20164"/>
    <cellStyle name="Total 2 7 8 3" xfId="7085"/>
    <cellStyle name="Total 2 7 8 3 2" xfId="22150"/>
    <cellStyle name="Total 2 7 8 4" xfId="10811"/>
    <cellStyle name="Total 2 7 8 4 2" xfId="25876"/>
    <cellStyle name="Total 2 7 8 5" xfId="14260"/>
    <cellStyle name="Total 2 7 8 5 2" xfId="29325"/>
    <cellStyle name="Total 2 7 8 6" xfId="18277"/>
    <cellStyle name="Total 2 7 8 7" xfId="8089"/>
    <cellStyle name="Total 2 7 8 7 2" xfId="23154"/>
    <cellStyle name="Total 2 7 8 8" xfId="34697"/>
    <cellStyle name="Total 2 7 9" xfId="2531"/>
    <cellStyle name="Total 2 7 9 2" xfId="4540"/>
    <cellStyle name="Total 2 7 9 2 2" xfId="9135"/>
    <cellStyle name="Total 2 7 9 2 2 2" xfId="24200"/>
    <cellStyle name="Total 2 7 9 2 3" xfId="12899"/>
    <cellStyle name="Total 2 7 9 2 3 2" xfId="27964"/>
    <cellStyle name="Total 2 7 9 2 4" xfId="16348"/>
    <cellStyle name="Total 2 7 9 2 4 2" xfId="31413"/>
    <cellStyle name="Total 2 7 9 2 5" xfId="18280"/>
    <cellStyle name="Total 2 7 9 2 6" xfId="20165"/>
    <cellStyle name="Total 2 7 9 3" xfId="7164"/>
    <cellStyle name="Total 2 7 9 3 2" xfId="22229"/>
    <cellStyle name="Total 2 7 9 4" xfId="10890"/>
    <cellStyle name="Total 2 7 9 4 2" xfId="25955"/>
    <cellStyle name="Total 2 7 9 5" xfId="14339"/>
    <cellStyle name="Total 2 7 9 5 2" xfId="29404"/>
    <cellStyle name="Total 2 7 9 6" xfId="18279"/>
    <cellStyle name="Total 2 7 9 7" xfId="6236"/>
    <cellStyle name="Total 2 7 9 7 2" xfId="21304"/>
    <cellStyle name="Total 2 7 9 8" xfId="34698"/>
    <cellStyle name="Total 2 8" xfId="1200"/>
    <cellStyle name="Total 2 8 10" xfId="2633"/>
    <cellStyle name="Total 2 8 10 2" xfId="4542"/>
    <cellStyle name="Total 2 8 10 2 2" xfId="9137"/>
    <cellStyle name="Total 2 8 10 2 2 2" xfId="24202"/>
    <cellStyle name="Total 2 8 10 2 3" xfId="12901"/>
    <cellStyle name="Total 2 8 10 2 3 2" xfId="27966"/>
    <cellStyle name="Total 2 8 10 2 4" xfId="16350"/>
    <cellStyle name="Total 2 8 10 2 4 2" xfId="31415"/>
    <cellStyle name="Total 2 8 10 2 5" xfId="18283"/>
    <cellStyle name="Total 2 8 10 2 6" xfId="20167"/>
    <cellStyle name="Total 2 8 10 3" xfId="7266"/>
    <cellStyle name="Total 2 8 10 3 2" xfId="22331"/>
    <cellStyle name="Total 2 8 10 4" xfId="10992"/>
    <cellStyle name="Total 2 8 10 4 2" xfId="26057"/>
    <cellStyle name="Total 2 8 10 5" xfId="14441"/>
    <cellStyle name="Total 2 8 10 5 2" xfId="29506"/>
    <cellStyle name="Total 2 8 10 6" xfId="18282"/>
    <cellStyle name="Total 2 8 10 7" xfId="13875"/>
    <cellStyle name="Total 2 8 10 7 2" xfId="28940"/>
    <cellStyle name="Total 2 8 10 8" xfId="34699"/>
    <cellStyle name="Total 2 8 11" xfId="2692"/>
    <cellStyle name="Total 2 8 11 2" xfId="4543"/>
    <cellStyle name="Total 2 8 11 2 2" xfId="9138"/>
    <cellStyle name="Total 2 8 11 2 2 2" xfId="24203"/>
    <cellStyle name="Total 2 8 11 2 3" xfId="12902"/>
    <cellStyle name="Total 2 8 11 2 3 2" xfId="27967"/>
    <cellStyle name="Total 2 8 11 2 4" xfId="16351"/>
    <cellStyle name="Total 2 8 11 2 4 2" xfId="31416"/>
    <cellStyle name="Total 2 8 11 2 5" xfId="18285"/>
    <cellStyle name="Total 2 8 11 2 6" xfId="20168"/>
    <cellStyle name="Total 2 8 11 3" xfId="7325"/>
    <cellStyle name="Total 2 8 11 3 2" xfId="22390"/>
    <cellStyle name="Total 2 8 11 4" xfId="11051"/>
    <cellStyle name="Total 2 8 11 4 2" xfId="26116"/>
    <cellStyle name="Total 2 8 11 5" xfId="14500"/>
    <cellStyle name="Total 2 8 11 5 2" xfId="29565"/>
    <cellStyle name="Total 2 8 11 6" xfId="18284"/>
    <cellStyle name="Total 2 8 11 7" xfId="5633"/>
    <cellStyle name="Total 2 8 11 7 2" xfId="20750"/>
    <cellStyle name="Total 2 8 11 8" xfId="34700"/>
    <cellStyle name="Total 2 8 12" xfId="2758"/>
    <cellStyle name="Total 2 8 12 2" xfId="4544"/>
    <cellStyle name="Total 2 8 12 2 2" xfId="9139"/>
    <cellStyle name="Total 2 8 12 2 2 2" xfId="24204"/>
    <cellStyle name="Total 2 8 12 2 3" xfId="12903"/>
    <cellStyle name="Total 2 8 12 2 3 2" xfId="27968"/>
    <cellStyle name="Total 2 8 12 2 4" xfId="16352"/>
    <cellStyle name="Total 2 8 12 2 4 2" xfId="31417"/>
    <cellStyle name="Total 2 8 12 2 5" xfId="18287"/>
    <cellStyle name="Total 2 8 12 2 6" xfId="20169"/>
    <cellStyle name="Total 2 8 12 3" xfId="7391"/>
    <cellStyle name="Total 2 8 12 3 2" xfId="22456"/>
    <cellStyle name="Total 2 8 12 4" xfId="11117"/>
    <cellStyle name="Total 2 8 12 4 2" xfId="26182"/>
    <cellStyle name="Total 2 8 12 5" xfId="14566"/>
    <cellStyle name="Total 2 8 12 5 2" xfId="29631"/>
    <cellStyle name="Total 2 8 12 6" xfId="18286"/>
    <cellStyle name="Total 2 8 12 7" xfId="13763"/>
    <cellStyle name="Total 2 8 12 7 2" xfId="28828"/>
    <cellStyle name="Total 2 8 12 8" xfId="34701"/>
    <cellStyle name="Total 2 8 13" xfId="2741"/>
    <cellStyle name="Total 2 8 13 2" xfId="4545"/>
    <cellStyle name="Total 2 8 13 2 2" xfId="9140"/>
    <cellStyle name="Total 2 8 13 2 2 2" xfId="24205"/>
    <cellStyle name="Total 2 8 13 2 3" xfId="12904"/>
    <cellStyle name="Total 2 8 13 2 3 2" xfId="27969"/>
    <cellStyle name="Total 2 8 13 2 4" xfId="16353"/>
    <cellStyle name="Total 2 8 13 2 4 2" xfId="31418"/>
    <cellStyle name="Total 2 8 13 2 5" xfId="18289"/>
    <cellStyle name="Total 2 8 13 2 6" xfId="20170"/>
    <cellStyle name="Total 2 8 13 3" xfId="7374"/>
    <cellStyle name="Total 2 8 13 3 2" xfId="22439"/>
    <cellStyle name="Total 2 8 13 4" xfId="11100"/>
    <cellStyle name="Total 2 8 13 4 2" xfId="26165"/>
    <cellStyle name="Total 2 8 13 5" xfId="14549"/>
    <cellStyle name="Total 2 8 13 5 2" xfId="29614"/>
    <cellStyle name="Total 2 8 13 6" xfId="18288"/>
    <cellStyle name="Total 2 8 13 7" xfId="13768"/>
    <cellStyle name="Total 2 8 13 7 2" xfId="28833"/>
    <cellStyle name="Total 2 8 13 8" xfId="34702"/>
    <cellStyle name="Total 2 8 14" xfId="2857"/>
    <cellStyle name="Total 2 8 14 2" xfId="4546"/>
    <cellStyle name="Total 2 8 14 2 2" xfId="9141"/>
    <cellStyle name="Total 2 8 14 2 2 2" xfId="24206"/>
    <cellStyle name="Total 2 8 14 2 3" xfId="12905"/>
    <cellStyle name="Total 2 8 14 2 3 2" xfId="27970"/>
    <cellStyle name="Total 2 8 14 2 4" xfId="16354"/>
    <cellStyle name="Total 2 8 14 2 4 2" xfId="31419"/>
    <cellStyle name="Total 2 8 14 2 5" xfId="18291"/>
    <cellStyle name="Total 2 8 14 2 6" xfId="20171"/>
    <cellStyle name="Total 2 8 14 3" xfId="7490"/>
    <cellStyle name="Total 2 8 14 3 2" xfId="22555"/>
    <cellStyle name="Total 2 8 14 4" xfId="11216"/>
    <cellStyle name="Total 2 8 14 4 2" xfId="26281"/>
    <cellStyle name="Total 2 8 14 5" xfId="14665"/>
    <cellStyle name="Total 2 8 14 5 2" xfId="29730"/>
    <cellStyle name="Total 2 8 14 6" xfId="18290"/>
    <cellStyle name="Total 2 8 14 7" xfId="5719"/>
    <cellStyle name="Total 2 8 14 7 2" xfId="20834"/>
    <cellStyle name="Total 2 8 14 8" xfId="34703"/>
    <cellStyle name="Total 2 8 15" xfId="2896"/>
    <cellStyle name="Total 2 8 15 2" xfId="4547"/>
    <cellStyle name="Total 2 8 15 2 2" xfId="9142"/>
    <cellStyle name="Total 2 8 15 2 2 2" xfId="24207"/>
    <cellStyle name="Total 2 8 15 2 3" xfId="12906"/>
    <cellStyle name="Total 2 8 15 2 3 2" xfId="27971"/>
    <cellStyle name="Total 2 8 15 2 4" xfId="16355"/>
    <cellStyle name="Total 2 8 15 2 4 2" xfId="31420"/>
    <cellStyle name="Total 2 8 15 2 5" xfId="18293"/>
    <cellStyle name="Total 2 8 15 2 6" xfId="20172"/>
    <cellStyle name="Total 2 8 15 3" xfId="7529"/>
    <cellStyle name="Total 2 8 15 3 2" xfId="22594"/>
    <cellStyle name="Total 2 8 15 4" xfId="11255"/>
    <cellStyle name="Total 2 8 15 4 2" xfId="26320"/>
    <cellStyle name="Total 2 8 15 5" xfId="14704"/>
    <cellStyle name="Total 2 8 15 5 2" xfId="29769"/>
    <cellStyle name="Total 2 8 15 6" xfId="18292"/>
    <cellStyle name="Total 2 8 15 7" xfId="5806"/>
    <cellStyle name="Total 2 8 15 7 2" xfId="20901"/>
    <cellStyle name="Total 2 8 15 8" xfId="34704"/>
    <cellStyle name="Total 2 8 16" xfId="4541"/>
    <cellStyle name="Total 2 8 16 2" xfId="9136"/>
    <cellStyle name="Total 2 8 16 2 2" xfId="24201"/>
    <cellStyle name="Total 2 8 16 3" xfId="12900"/>
    <cellStyle name="Total 2 8 16 3 2" xfId="27965"/>
    <cellStyle name="Total 2 8 16 4" xfId="16349"/>
    <cellStyle name="Total 2 8 16 4 2" xfId="31414"/>
    <cellStyle name="Total 2 8 16 5" xfId="18294"/>
    <cellStyle name="Total 2 8 16 6" xfId="20166"/>
    <cellStyle name="Total 2 8 17" xfId="5881"/>
    <cellStyle name="Total 2 8 17 2" xfId="20951"/>
    <cellStyle name="Total 2 8 18" xfId="18281"/>
    <cellStyle name="Total 2 8 19" xfId="16814"/>
    <cellStyle name="Total 2 8 19 2" xfId="31878"/>
    <cellStyle name="Total 2 8 2" xfId="1903"/>
    <cellStyle name="Total 2 8 2 2" xfId="4548"/>
    <cellStyle name="Total 2 8 2 2 2" xfId="9143"/>
    <cellStyle name="Total 2 8 2 2 2 2" xfId="24208"/>
    <cellStyle name="Total 2 8 2 2 3" xfId="12907"/>
    <cellStyle name="Total 2 8 2 2 3 2" xfId="27972"/>
    <cellStyle name="Total 2 8 2 2 4" xfId="16356"/>
    <cellStyle name="Total 2 8 2 2 4 2" xfId="31421"/>
    <cellStyle name="Total 2 8 2 2 5" xfId="18296"/>
    <cellStyle name="Total 2 8 2 2 6" xfId="20173"/>
    <cellStyle name="Total 2 8 2 3" xfId="6541"/>
    <cellStyle name="Total 2 8 2 3 2" xfId="21606"/>
    <cellStyle name="Total 2 8 2 4" xfId="18295"/>
    <cellStyle name="Total 2 8 2 5" xfId="7546"/>
    <cellStyle name="Total 2 8 2 5 2" xfId="22611"/>
    <cellStyle name="Total 2 8 2 6" xfId="34705"/>
    <cellStyle name="Total 2 8 20" xfId="34706"/>
    <cellStyle name="Total 2 8 21" xfId="35081"/>
    <cellStyle name="Total 2 8 22" xfId="35096"/>
    <cellStyle name="Total 2 8 23" xfId="35164"/>
    <cellStyle name="Total 2 8 24" xfId="35387"/>
    <cellStyle name="Total 2 8 25" xfId="35651"/>
    <cellStyle name="Total 2 8 26" xfId="35920"/>
    <cellStyle name="Total 2 8 3" xfId="2122"/>
    <cellStyle name="Total 2 8 3 2" xfId="4549"/>
    <cellStyle name="Total 2 8 3 2 2" xfId="9144"/>
    <cellStyle name="Total 2 8 3 2 2 2" xfId="24209"/>
    <cellStyle name="Total 2 8 3 2 3" xfId="12908"/>
    <cellStyle name="Total 2 8 3 2 3 2" xfId="27973"/>
    <cellStyle name="Total 2 8 3 2 4" xfId="16357"/>
    <cellStyle name="Total 2 8 3 2 4 2" xfId="31422"/>
    <cellStyle name="Total 2 8 3 2 5" xfId="18298"/>
    <cellStyle name="Total 2 8 3 2 6" xfId="20174"/>
    <cellStyle name="Total 2 8 3 3" xfId="6755"/>
    <cellStyle name="Total 2 8 3 3 2" xfId="21820"/>
    <cellStyle name="Total 2 8 3 4" xfId="18297"/>
    <cellStyle name="Total 2 8 3 5" xfId="6076"/>
    <cellStyle name="Total 2 8 3 5 2" xfId="21145"/>
    <cellStyle name="Total 2 8 3 6" xfId="34707"/>
    <cellStyle name="Total 2 8 4" xfId="2158"/>
    <cellStyle name="Total 2 8 4 2" xfId="4550"/>
    <cellStyle name="Total 2 8 4 2 2" xfId="9145"/>
    <cellStyle name="Total 2 8 4 2 2 2" xfId="24210"/>
    <cellStyle name="Total 2 8 4 2 3" xfId="12909"/>
    <cellStyle name="Total 2 8 4 2 3 2" xfId="27974"/>
    <cellStyle name="Total 2 8 4 2 4" xfId="16358"/>
    <cellStyle name="Total 2 8 4 2 4 2" xfId="31423"/>
    <cellStyle name="Total 2 8 4 2 5" xfId="18300"/>
    <cellStyle name="Total 2 8 4 2 6" xfId="20175"/>
    <cellStyle name="Total 2 8 4 3" xfId="6791"/>
    <cellStyle name="Total 2 8 4 3 2" xfId="21856"/>
    <cellStyle name="Total 2 8 4 4" xfId="10517"/>
    <cellStyle name="Total 2 8 4 4 2" xfId="25582"/>
    <cellStyle name="Total 2 8 4 5" xfId="13966"/>
    <cellStyle name="Total 2 8 4 5 2" xfId="29031"/>
    <cellStyle name="Total 2 8 4 6" xfId="18299"/>
    <cellStyle name="Total 2 8 4 7" xfId="6121"/>
    <cellStyle name="Total 2 8 4 7 2" xfId="21190"/>
    <cellStyle name="Total 2 8 4 8" xfId="34708"/>
    <cellStyle name="Total 2 8 5" xfId="2207"/>
    <cellStyle name="Total 2 8 5 2" xfId="4551"/>
    <cellStyle name="Total 2 8 5 2 2" xfId="9146"/>
    <cellStyle name="Total 2 8 5 2 2 2" xfId="24211"/>
    <cellStyle name="Total 2 8 5 2 3" xfId="12910"/>
    <cellStyle name="Total 2 8 5 2 3 2" xfId="27975"/>
    <cellStyle name="Total 2 8 5 2 4" xfId="16359"/>
    <cellStyle name="Total 2 8 5 2 4 2" xfId="31424"/>
    <cellStyle name="Total 2 8 5 2 5" xfId="18302"/>
    <cellStyle name="Total 2 8 5 2 6" xfId="20176"/>
    <cellStyle name="Total 2 8 5 3" xfId="6840"/>
    <cellStyle name="Total 2 8 5 3 2" xfId="21905"/>
    <cellStyle name="Total 2 8 5 4" xfId="10566"/>
    <cellStyle name="Total 2 8 5 4 2" xfId="25631"/>
    <cellStyle name="Total 2 8 5 5" xfId="14015"/>
    <cellStyle name="Total 2 8 5 5 2" xfId="29080"/>
    <cellStyle name="Total 2 8 5 6" xfId="18301"/>
    <cellStyle name="Total 2 8 5 7" xfId="7997"/>
    <cellStyle name="Total 2 8 5 7 2" xfId="23062"/>
    <cellStyle name="Total 2 8 5 8" xfId="34709"/>
    <cellStyle name="Total 2 8 6" xfId="2289"/>
    <cellStyle name="Total 2 8 6 2" xfId="4552"/>
    <cellStyle name="Total 2 8 6 2 2" xfId="9147"/>
    <cellStyle name="Total 2 8 6 2 2 2" xfId="24212"/>
    <cellStyle name="Total 2 8 6 2 3" xfId="12911"/>
    <cellStyle name="Total 2 8 6 2 3 2" xfId="27976"/>
    <cellStyle name="Total 2 8 6 2 4" xfId="16360"/>
    <cellStyle name="Total 2 8 6 2 4 2" xfId="31425"/>
    <cellStyle name="Total 2 8 6 2 5" xfId="18304"/>
    <cellStyle name="Total 2 8 6 2 6" xfId="20177"/>
    <cellStyle name="Total 2 8 6 3" xfId="6922"/>
    <cellStyle name="Total 2 8 6 3 2" xfId="21987"/>
    <cellStyle name="Total 2 8 6 4" xfId="10648"/>
    <cellStyle name="Total 2 8 6 4 2" xfId="25713"/>
    <cellStyle name="Total 2 8 6 5" xfId="14097"/>
    <cellStyle name="Total 2 8 6 5 2" xfId="29162"/>
    <cellStyle name="Total 2 8 6 6" xfId="18303"/>
    <cellStyle name="Total 2 8 6 7" xfId="13824"/>
    <cellStyle name="Total 2 8 6 7 2" xfId="28889"/>
    <cellStyle name="Total 2 8 6 8" xfId="34710"/>
    <cellStyle name="Total 2 8 7" xfId="2365"/>
    <cellStyle name="Total 2 8 7 2" xfId="4553"/>
    <cellStyle name="Total 2 8 7 2 2" xfId="9148"/>
    <cellStyle name="Total 2 8 7 2 2 2" xfId="24213"/>
    <cellStyle name="Total 2 8 7 2 3" xfId="12912"/>
    <cellStyle name="Total 2 8 7 2 3 2" xfId="27977"/>
    <cellStyle name="Total 2 8 7 2 4" xfId="16361"/>
    <cellStyle name="Total 2 8 7 2 4 2" xfId="31426"/>
    <cellStyle name="Total 2 8 7 2 5" xfId="18306"/>
    <cellStyle name="Total 2 8 7 2 6" xfId="20178"/>
    <cellStyle name="Total 2 8 7 3" xfId="6998"/>
    <cellStyle name="Total 2 8 7 3 2" xfId="22063"/>
    <cellStyle name="Total 2 8 7 4" xfId="10724"/>
    <cellStyle name="Total 2 8 7 4 2" xfId="25789"/>
    <cellStyle name="Total 2 8 7 5" xfId="14173"/>
    <cellStyle name="Total 2 8 7 5 2" xfId="29238"/>
    <cellStyle name="Total 2 8 7 6" xfId="18305"/>
    <cellStyle name="Total 2 8 7 7" xfId="8052"/>
    <cellStyle name="Total 2 8 7 7 2" xfId="23117"/>
    <cellStyle name="Total 2 8 7 8" xfId="34711"/>
    <cellStyle name="Total 2 8 8" xfId="2453"/>
    <cellStyle name="Total 2 8 8 2" xfId="4554"/>
    <cellStyle name="Total 2 8 8 2 2" xfId="9149"/>
    <cellStyle name="Total 2 8 8 2 2 2" xfId="24214"/>
    <cellStyle name="Total 2 8 8 2 3" xfId="12913"/>
    <cellStyle name="Total 2 8 8 2 3 2" xfId="27978"/>
    <cellStyle name="Total 2 8 8 2 4" xfId="16362"/>
    <cellStyle name="Total 2 8 8 2 4 2" xfId="31427"/>
    <cellStyle name="Total 2 8 8 2 5" xfId="18308"/>
    <cellStyle name="Total 2 8 8 2 6" xfId="20179"/>
    <cellStyle name="Total 2 8 8 3" xfId="7086"/>
    <cellStyle name="Total 2 8 8 3 2" xfId="22151"/>
    <cellStyle name="Total 2 8 8 4" xfId="10812"/>
    <cellStyle name="Total 2 8 8 4 2" xfId="25877"/>
    <cellStyle name="Total 2 8 8 5" xfId="14261"/>
    <cellStyle name="Total 2 8 8 5 2" xfId="29326"/>
    <cellStyle name="Total 2 8 8 6" xfId="18307"/>
    <cellStyle name="Total 2 8 8 7" xfId="13794"/>
    <cellStyle name="Total 2 8 8 7 2" xfId="28859"/>
    <cellStyle name="Total 2 8 8 8" xfId="34712"/>
    <cellStyle name="Total 2 8 9" xfId="2532"/>
    <cellStyle name="Total 2 8 9 2" xfId="4555"/>
    <cellStyle name="Total 2 8 9 2 2" xfId="9150"/>
    <cellStyle name="Total 2 8 9 2 2 2" xfId="24215"/>
    <cellStyle name="Total 2 8 9 2 3" xfId="12914"/>
    <cellStyle name="Total 2 8 9 2 3 2" xfId="27979"/>
    <cellStyle name="Total 2 8 9 2 4" xfId="16363"/>
    <cellStyle name="Total 2 8 9 2 4 2" xfId="31428"/>
    <cellStyle name="Total 2 8 9 2 5" xfId="18310"/>
    <cellStyle name="Total 2 8 9 2 6" xfId="20180"/>
    <cellStyle name="Total 2 8 9 3" xfId="7165"/>
    <cellStyle name="Total 2 8 9 3 2" xfId="22230"/>
    <cellStyle name="Total 2 8 9 4" xfId="10891"/>
    <cellStyle name="Total 2 8 9 4 2" xfId="25956"/>
    <cellStyle name="Total 2 8 9 5" xfId="14340"/>
    <cellStyle name="Total 2 8 9 5 2" xfId="29405"/>
    <cellStyle name="Total 2 8 9 6" xfId="18309"/>
    <cellStyle name="Total 2 8 9 7" xfId="8117"/>
    <cellStyle name="Total 2 8 9 7 2" xfId="23182"/>
    <cellStyle name="Total 2 8 9 8" xfId="34713"/>
    <cellStyle name="Total 2 9" xfId="1201"/>
    <cellStyle name="Total 2 9 10" xfId="2634"/>
    <cellStyle name="Total 2 9 10 2" xfId="4557"/>
    <cellStyle name="Total 2 9 10 2 2" xfId="9152"/>
    <cellStyle name="Total 2 9 10 2 2 2" xfId="24217"/>
    <cellStyle name="Total 2 9 10 2 3" xfId="12916"/>
    <cellStyle name="Total 2 9 10 2 3 2" xfId="27981"/>
    <cellStyle name="Total 2 9 10 2 4" xfId="16365"/>
    <cellStyle name="Total 2 9 10 2 4 2" xfId="31430"/>
    <cellStyle name="Total 2 9 10 2 5" xfId="18313"/>
    <cellStyle name="Total 2 9 10 2 6" xfId="20182"/>
    <cellStyle name="Total 2 9 10 3" xfId="7267"/>
    <cellStyle name="Total 2 9 10 3 2" xfId="22332"/>
    <cellStyle name="Total 2 9 10 4" xfId="10993"/>
    <cellStyle name="Total 2 9 10 4 2" xfId="26058"/>
    <cellStyle name="Total 2 9 10 5" xfId="14442"/>
    <cellStyle name="Total 2 9 10 5 2" xfId="29507"/>
    <cellStyle name="Total 2 9 10 6" xfId="18312"/>
    <cellStyle name="Total 2 9 10 7" xfId="8157"/>
    <cellStyle name="Total 2 9 10 7 2" xfId="23222"/>
    <cellStyle name="Total 2 9 10 8" xfId="34714"/>
    <cellStyle name="Total 2 9 11" xfId="2693"/>
    <cellStyle name="Total 2 9 11 2" xfId="4558"/>
    <cellStyle name="Total 2 9 11 2 2" xfId="9153"/>
    <cellStyle name="Total 2 9 11 2 2 2" xfId="24218"/>
    <cellStyle name="Total 2 9 11 2 3" xfId="12917"/>
    <cellStyle name="Total 2 9 11 2 3 2" xfId="27982"/>
    <cellStyle name="Total 2 9 11 2 4" xfId="16366"/>
    <cellStyle name="Total 2 9 11 2 4 2" xfId="31431"/>
    <cellStyle name="Total 2 9 11 2 5" xfId="18315"/>
    <cellStyle name="Total 2 9 11 2 6" xfId="20183"/>
    <cellStyle name="Total 2 9 11 3" xfId="7326"/>
    <cellStyle name="Total 2 9 11 3 2" xfId="22391"/>
    <cellStyle name="Total 2 9 11 4" xfId="11052"/>
    <cellStyle name="Total 2 9 11 4 2" xfId="26117"/>
    <cellStyle name="Total 2 9 11 5" xfId="14501"/>
    <cellStyle name="Total 2 9 11 5 2" xfId="29566"/>
    <cellStyle name="Total 2 9 11 6" xfId="18314"/>
    <cellStyle name="Total 2 9 11 7" xfId="5634"/>
    <cellStyle name="Total 2 9 11 7 2" xfId="20751"/>
    <cellStyle name="Total 2 9 11 8" xfId="34715"/>
    <cellStyle name="Total 2 9 12" xfId="2759"/>
    <cellStyle name="Total 2 9 12 2" xfId="4559"/>
    <cellStyle name="Total 2 9 12 2 2" xfId="9154"/>
    <cellStyle name="Total 2 9 12 2 2 2" xfId="24219"/>
    <cellStyle name="Total 2 9 12 2 3" xfId="12918"/>
    <cellStyle name="Total 2 9 12 2 3 2" xfId="27983"/>
    <cellStyle name="Total 2 9 12 2 4" xfId="16367"/>
    <cellStyle name="Total 2 9 12 2 4 2" xfId="31432"/>
    <cellStyle name="Total 2 9 12 2 5" xfId="18317"/>
    <cellStyle name="Total 2 9 12 2 6" xfId="20184"/>
    <cellStyle name="Total 2 9 12 3" xfId="7392"/>
    <cellStyle name="Total 2 9 12 3 2" xfId="22457"/>
    <cellStyle name="Total 2 9 12 4" xfId="11118"/>
    <cellStyle name="Total 2 9 12 4 2" xfId="26183"/>
    <cellStyle name="Total 2 9 12 5" xfId="14567"/>
    <cellStyle name="Total 2 9 12 5 2" xfId="29632"/>
    <cellStyle name="Total 2 9 12 6" xfId="18316"/>
    <cellStyle name="Total 2 9 12 7" xfId="13887"/>
    <cellStyle name="Total 2 9 12 7 2" xfId="28952"/>
    <cellStyle name="Total 2 9 12 8" xfId="34716"/>
    <cellStyle name="Total 2 9 13" xfId="2742"/>
    <cellStyle name="Total 2 9 13 2" xfId="4560"/>
    <cellStyle name="Total 2 9 13 2 2" xfId="9155"/>
    <cellStyle name="Total 2 9 13 2 2 2" xfId="24220"/>
    <cellStyle name="Total 2 9 13 2 3" xfId="12919"/>
    <cellStyle name="Total 2 9 13 2 3 2" xfId="27984"/>
    <cellStyle name="Total 2 9 13 2 4" xfId="16368"/>
    <cellStyle name="Total 2 9 13 2 4 2" xfId="31433"/>
    <cellStyle name="Total 2 9 13 2 5" xfId="18319"/>
    <cellStyle name="Total 2 9 13 2 6" xfId="20185"/>
    <cellStyle name="Total 2 9 13 3" xfId="7375"/>
    <cellStyle name="Total 2 9 13 3 2" xfId="22440"/>
    <cellStyle name="Total 2 9 13 4" xfId="11101"/>
    <cellStyle name="Total 2 9 13 4 2" xfId="26166"/>
    <cellStyle name="Total 2 9 13 5" xfId="14550"/>
    <cellStyle name="Total 2 9 13 5 2" xfId="29615"/>
    <cellStyle name="Total 2 9 13 6" xfId="18318"/>
    <cellStyle name="Total 2 9 13 7" xfId="13882"/>
    <cellStyle name="Total 2 9 13 7 2" xfId="28947"/>
    <cellStyle name="Total 2 9 13 8" xfId="34717"/>
    <cellStyle name="Total 2 9 14" xfId="2858"/>
    <cellStyle name="Total 2 9 14 2" xfId="4561"/>
    <cellStyle name="Total 2 9 14 2 2" xfId="9156"/>
    <cellStyle name="Total 2 9 14 2 2 2" xfId="24221"/>
    <cellStyle name="Total 2 9 14 2 3" xfId="12920"/>
    <cellStyle name="Total 2 9 14 2 3 2" xfId="27985"/>
    <cellStyle name="Total 2 9 14 2 4" xfId="16369"/>
    <cellStyle name="Total 2 9 14 2 4 2" xfId="31434"/>
    <cellStyle name="Total 2 9 14 2 5" xfId="18321"/>
    <cellStyle name="Total 2 9 14 2 6" xfId="20186"/>
    <cellStyle name="Total 2 9 14 3" xfId="7491"/>
    <cellStyle name="Total 2 9 14 3 2" xfId="22556"/>
    <cellStyle name="Total 2 9 14 4" xfId="11217"/>
    <cellStyle name="Total 2 9 14 4 2" xfId="26282"/>
    <cellStyle name="Total 2 9 14 5" xfId="14666"/>
    <cellStyle name="Total 2 9 14 5 2" xfId="29731"/>
    <cellStyle name="Total 2 9 14 6" xfId="18320"/>
    <cellStyle name="Total 2 9 14 7" xfId="1"/>
    <cellStyle name="Total 2 9 14 7 2" xfId="20334"/>
    <cellStyle name="Total 2 9 14 8" xfId="34718"/>
    <cellStyle name="Total 2 9 15" xfId="2897"/>
    <cellStyle name="Total 2 9 15 2" xfId="4562"/>
    <cellStyle name="Total 2 9 15 2 2" xfId="9157"/>
    <cellStyle name="Total 2 9 15 2 2 2" xfId="24222"/>
    <cellStyle name="Total 2 9 15 2 3" xfId="12921"/>
    <cellStyle name="Total 2 9 15 2 3 2" xfId="27986"/>
    <cellStyle name="Total 2 9 15 2 4" xfId="16370"/>
    <cellStyle name="Total 2 9 15 2 4 2" xfId="31435"/>
    <cellStyle name="Total 2 9 15 2 5" xfId="18323"/>
    <cellStyle name="Total 2 9 15 2 6" xfId="20187"/>
    <cellStyle name="Total 2 9 15 3" xfId="7530"/>
    <cellStyle name="Total 2 9 15 3 2" xfId="22595"/>
    <cellStyle name="Total 2 9 15 4" xfId="11256"/>
    <cellStyle name="Total 2 9 15 4 2" xfId="26321"/>
    <cellStyle name="Total 2 9 15 5" xfId="14705"/>
    <cellStyle name="Total 2 9 15 5 2" xfId="29770"/>
    <cellStyle name="Total 2 9 15 6" xfId="18322"/>
    <cellStyle name="Total 2 9 15 7" xfId="5807"/>
    <cellStyle name="Total 2 9 15 7 2" xfId="20902"/>
    <cellStyle name="Total 2 9 15 8" xfId="34719"/>
    <cellStyle name="Total 2 9 16" xfId="4556"/>
    <cellStyle name="Total 2 9 16 2" xfId="9151"/>
    <cellStyle name="Total 2 9 16 2 2" xfId="24216"/>
    <cellStyle name="Total 2 9 16 3" xfId="12915"/>
    <cellStyle name="Total 2 9 16 3 2" xfId="27980"/>
    <cellStyle name="Total 2 9 16 4" xfId="16364"/>
    <cellStyle name="Total 2 9 16 4 2" xfId="31429"/>
    <cellStyle name="Total 2 9 16 5" xfId="18324"/>
    <cellStyle name="Total 2 9 16 6" xfId="20181"/>
    <cellStyle name="Total 2 9 17" xfId="5882"/>
    <cellStyle name="Total 2 9 17 2" xfId="20952"/>
    <cellStyle name="Total 2 9 18" xfId="18311"/>
    <cellStyle name="Total 2 9 19" xfId="16813"/>
    <cellStyle name="Total 2 9 19 2" xfId="31877"/>
    <cellStyle name="Total 2 9 2" xfId="1902"/>
    <cellStyle name="Total 2 9 2 2" xfId="4563"/>
    <cellStyle name="Total 2 9 2 2 2" xfId="9158"/>
    <cellStyle name="Total 2 9 2 2 2 2" xfId="24223"/>
    <cellStyle name="Total 2 9 2 2 3" xfId="12922"/>
    <cellStyle name="Total 2 9 2 2 3 2" xfId="27987"/>
    <cellStyle name="Total 2 9 2 2 4" xfId="16371"/>
    <cellStyle name="Total 2 9 2 2 4 2" xfId="31436"/>
    <cellStyle name="Total 2 9 2 2 5" xfId="18326"/>
    <cellStyle name="Total 2 9 2 2 6" xfId="20188"/>
    <cellStyle name="Total 2 9 2 3" xfId="6540"/>
    <cellStyle name="Total 2 9 2 3 2" xfId="21605"/>
    <cellStyle name="Total 2 9 2 4" xfId="18325"/>
    <cellStyle name="Total 2 9 2 5" xfId="6261"/>
    <cellStyle name="Total 2 9 2 5 2" xfId="21329"/>
    <cellStyle name="Total 2 9 2 6" xfId="34720"/>
    <cellStyle name="Total 2 9 20" xfId="34721"/>
    <cellStyle name="Total 2 9 21" xfId="35082"/>
    <cellStyle name="Total 2 9 22" xfId="34858"/>
    <cellStyle name="Total 2 9 23" xfId="35347"/>
    <cellStyle name="Total 2 9 24" xfId="35601"/>
    <cellStyle name="Total 2 9 25" xfId="35803"/>
    <cellStyle name="Total 2 9 26" xfId="35927"/>
    <cellStyle name="Total 2 9 3" xfId="2123"/>
    <cellStyle name="Total 2 9 3 2" xfId="4564"/>
    <cellStyle name="Total 2 9 3 2 2" xfId="9159"/>
    <cellStyle name="Total 2 9 3 2 2 2" xfId="24224"/>
    <cellStyle name="Total 2 9 3 2 3" xfId="12923"/>
    <cellStyle name="Total 2 9 3 2 3 2" xfId="27988"/>
    <cellStyle name="Total 2 9 3 2 4" xfId="16372"/>
    <cellStyle name="Total 2 9 3 2 4 2" xfId="31437"/>
    <cellStyle name="Total 2 9 3 2 5" xfId="18328"/>
    <cellStyle name="Total 2 9 3 2 6" xfId="20189"/>
    <cellStyle name="Total 2 9 3 3" xfId="6756"/>
    <cellStyle name="Total 2 9 3 3 2" xfId="21821"/>
    <cellStyle name="Total 2 9 3 4" xfId="18327"/>
    <cellStyle name="Total 2 9 3 5" xfId="7642"/>
    <cellStyle name="Total 2 9 3 5 2" xfId="22707"/>
    <cellStyle name="Total 2 9 3 6" xfId="34722"/>
    <cellStyle name="Total 2 9 4" xfId="2159"/>
    <cellStyle name="Total 2 9 4 2" xfId="4565"/>
    <cellStyle name="Total 2 9 4 2 2" xfId="9160"/>
    <cellStyle name="Total 2 9 4 2 2 2" xfId="24225"/>
    <cellStyle name="Total 2 9 4 2 3" xfId="12924"/>
    <cellStyle name="Total 2 9 4 2 3 2" xfId="27989"/>
    <cellStyle name="Total 2 9 4 2 4" xfId="16373"/>
    <cellStyle name="Total 2 9 4 2 4 2" xfId="31438"/>
    <cellStyle name="Total 2 9 4 2 5" xfId="18330"/>
    <cellStyle name="Total 2 9 4 2 6" xfId="20190"/>
    <cellStyle name="Total 2 9 4 3" xfId="6792"/>
    <cellStyle name="Total 2 9 4 3 2" xfId="21857"/>
    <cellStyle name="Total 2 9 4 4" xfId="10518"/>
    <cellStyle name="Total 2 9 4 4 2" xfId="25583"/>
    <cellStyle name="Total 2 9 4 5" xfId="13967"/>
    <cellStyle name="Total 2 9 4 5 2" xfId="29032"/>
    <cellStyle name="Total 2 9 4 6" xfId="18329"/>
    <cellStyle name="Total 2 9 4 7" xfId="7973"/>
    <cellStyle name="Total 2 9 4 7 2" xfId="23038"/>
    <cellStyle name="Total 2 9 4 8" xfId="34723"/>
    <cellStyle name="Total 2 9 5" xfId="2208"/>
    <cellStyle name="Total 2 9 5 2" xfId="4566"/>
    <cellStyle name="Total 2 9 5 2 2" xfId="9161"/>
    <cellStyle name="Total 2 9 5 2 2 2" xfId="24226"/>
    <cellStyle name="Total 2 9 5 2 3" xfId="12925"/>
    <cellStyle name="Total 2 9 5 2 3 2" xfId="27990"/>
    <cellStyle name="Total 2 9 5 2 4" xfId="16374"/>
    <cellStyle name="Total 2 9 5 2 4 2" xfId="31439"/>
    <cellStyle name="Total 2 9 5 2 5" xfId="18332"/>
    <cellStyle name="Total 2 9 5 2 6" xfId="20191"/>
    <cellStyle name="Total 2 9 5 3" xfId="6841"/>
    <cellStyle name="Total 2 9 5 3 2" xfId="21906"/>
    <cellStyle name="Total 2 9 5 4" xfId="10567"/>
    <cellStyle name="Total 2 9 5 4 2" xfId="25632"/>
    <cellStyle name="Total 2 9 5 5" xfId="14016"/>
    <cellStyle name="Total 2 9 5 5 2" xfId="29081"/>
    <cellStyle name="Total 2 9 5 6" xfId="18331"/>
    <cellStyle name="Total 2 9 5 7" xfId="6257"/>
    <cellStyle name="Total 2 9 5 7 2" xfId="21325"/>
    <cellStyle name="Total 2 9 5 8" xfId="34724"/>
    <cellStyle name="Total 2 9 6" xfId="2290"/>
    <cellStyle name="Total 2 9 6 2" xfId="4567"/>
    <cellStyle name="Total 2 9 6 2 2" xfId="9162"/>
    <cellStyle name="Total 2 9 6 2 2 2" xfId="24227"/>
    <cellStyle name="Total 2 9 6 2 3" xfId="12926"/>
    <cellStyle name="Total 2 9 6 2 3 2" xfId="27991"/>
    <cellStyle name="Total 2 9 6 2 4" xfId="16375"/>
    <cellStyle name="Total 2 9 6 2 4 2" xfId="31440"/>
    <cellStyle name="Total 2 9 6 2 5" xfId="18334"/>
    <cellStyle name="Total 2 9 6 2 6" xfId="20192"/>
    <cellStyle name="Total 2 9 6 3" xfId="6923"/>
    <cellStyle name="Total 2 9 6 3 2" xfId="21988"/>
    <cellStyle name="Total 2 9 6 4" xfId="10649"/>
    <cellStyle name="Total 2 9 6 4 2" xfId="25714"/>
    <cellStyle name="Total 2 9 6 5" xfId="14098"/>
    <cellStyle name="Total 2 9 6 5 2" xfId="29163"/>
    <cellStyle name="Total 2 9 6 6" xfId="18333"/>
    <cellStyle name="Total 2 9 6 7" xfId="13827"/>
    <cellStyle name="Total 2 9 6 7 2" xfId="28892"/>
    <cellStyle name="Total 2 9 6 8" xfId="34725"/>
    <cellStyle name="Total 2 9 7" xfId="2366"/>
    <cellStyle name="Total 2 9 7 2" xfId="4568"/>
    <cellStyle name="Total 2 9 7 2 2" xfId="9163"/>
    <cellStyle name="Total 2 9 7 2 2 2" xfId="24228"/>
    <cellStyle name="Total 2 9 7 2 3" xfId="12927"/>
    <cellStyle name="Total 2 9 7 2 3 2" xfId="27992"/>
    <cellStyle name="Total 2 9 7 2 4" xfId="16376"/>
    <cellStyle name="Total 2 9 7 2 4 2" xfId="31441"/>
    <cellStyle name="Total 2 9 7 2 5" xfId="18336"/>
    <cellStyle name="Total 2 9 7 2 6" xfId="20193"/>
    <cellStyle name="Total 2 9 7 3" xfId="6999"/>
    <cellStyle name="Total 2 9 7 3 2" xfId="22064"/>
    <cellStyle name="Total 2 9 7 4" xfId="10725"/>
    <cellStyle name="Total 2 9 7 4 2" xfId="25790"/>
    <cellStyle name="Total 2 9 7 5" xfId="14174"/>
    <cellStyle name="Total 2 9 7 5 2" xfId="29239"/>
    <cellStyle name="Total 2 9 7 6" xfId="18335"/>
    <cellStyle name="Total 2 9 7 7" xfId="13801"/>
    <cellStyle name="Total 2 9 7 7 2" xfId="28866"/>
    <cellStyle name="Total 2 9 7 8" xfId="34726"/>
    <cellStyle name="Total 2 9 8" xfId="2454"/>
    <cellStyle name="Total 2 9 8 2" xfId="4569"/>
    <cellStyle name="Total 2 9 8 2 2" xfId="9164"/>
    <cellStyle name="Total 2 9 8 2 2 2" xfId="24229"/>
    <cellStyle name="Total 2 9 8 2 3" xfId="12928"/>
    <cellStyle name="Total 2 9 8 2 3 2" xfId="27993"/>
    <cellStyle name="Total 2 9 8 2 4" xfId="16377"/>
    <cellStyle name="Total 2 9 8 2 4 2" xfId="31442"/>
    <cellStyle name="Total 2 9 8 2 5" xfId="18338"/>
    <cellStyle name="Total 2 9 8 2 6" xfId="20194"/>
    <cellStyle name="Total 2 9 8 3" xfId="7087"/>
    <cellStyle name="Total 2 9 8 3 2" xfId="22152"/>
    <cellStyle name="Total 2 9 8 4" xfId="10813"/>
    <cellStyle name="Total 2 9 8 4 2" xfId="25878"/>
    <cellStyle name="Total 2 9 8 5" xfId="14262"/>
    <cellStyle name="Total 2 9 8 5 2" xfId="29327"/>
    <cellStyle name="Total 2 9 8 6" xfId="18337"/>
    <cellStyle name="Total 2 9 8 7" xfId="13857"/>
    <cellStyle name="Total 2 9 8 7 2" xfId="28922"/>
    <cellStyle name="Total 2 9 8 8" xfId="34727"/>
    <cellStyle name="Total 2 9 9" xfId="2533"/>
    <cellStyle name="Total 2 9 9 2" xfId="4570"/>
    <cellStyle name="Total 2 9 9 2 2" xfId="9165"/>
    <cellStyle name="Total 2 9 9 2 2 2" xfId="24230"/>
    <cellStyle name="Total 2 9 9 2 3" xfId="12929"/>
    <cellStyle name="Total 2 9 9 2 3 2" xfId="27994"/>
    <cellStyle name="Total 2 9 9 2 4" xfId="16378"/>
    <cellStyle name="Total 2 9 9 2 4 2" xfId="31443"/>
    <cellStyle name="Total 2 9 9 2 5" xfId="18340"/>
    <cellStyle name="Total 2 9 9 2 6" xfId="20195"/>
    <cellStyle name="Total 2 9 9 3" xfId="7166"/>
    <cellStyle name="Total 2 9 9 3 2" xfId="22231"/>
    <cellStyle name="Total 2 9 9 4" xfId="10892"/>
    <cellStyle name="Total 2 9 9 4 2" xfId="25957"/>
    <cellStyle name="Total 2 9 9 5" xfId="14341"/>
    <cellStyle name="Total 2 9 9 5 2" xfId="29406"/>
    <cellStyle name="Total 2 9 9 6" xfId="18339"/>
    <cellStyle name="Total 2 9 9 7" xfId="6441"/>
    <cellStyle name="Total 2 9 9 7 2" xfId="21509"/>
    <cellStyle name="Total 2 9 9 8" xfId="34728"/>
    <cellStyle name="Total 3" xfId="1202"/>
    <cellStyle name="Total 3 10" xfId="2635"/>
    <cellStyle name="Total 3 10 2" xfId="4572"/>
    <cellStyle name="Total 3 10 2 2" xfId="9167"/>
    <cellStyle name="Total 3 10 2 2 2" xfId="24232"/>
    <cellStyle name="Total 3 10 2 3" xfId="12931"/>
    <cellStyle name="Total 3 10 2 3 2" xfId="27996"/>
    <cellStyle name="Total 3 10 2 4" xfId="16380"/>
    <cellStyle name="Total 3 10 2 4 2" xfId="31445"/>
    <cellStyle name="Total 3 10 2 5" xfId="18343"/>
    <cellStyle name="Total 3 10 2 6" xfId="20197"/>
    <cellStyle name="Total 3 10 3" xfId="7268"/>
    <cellStyle name="Total 3 10 3 2" xfId="22333"/>
    <cellStyle name="Total 3 10 4" xfId="10994"/>
    <cellStyle name="Total 3 10 4 2" xfId="26059"/>
    <cellStyle name="Total 3 10 5" xfId="14443"/>
    <cellStyle name="Total 3 10 5 2" xfId="29508"/>
    <cellStyle name="Total 3 10 6" xfId="18342"/>
    <cellStyle name="Total 3 10 7" xfId="13774"/>
    <cellStyle name="Total 3 10 7 2" xfId="28839"/>
    <cellStyle name="Total 3 10 8" xfId="34729"/>
    <cellStyle name="Total 3 11" xfId="2694"/>
    <cellStyle name="Total 3 11 2" xfId="4573"/>
    <cellStyle name="Total 3 11 2 2" xfId="9168"/>
    <cellStyle name="Total 3 11 2 2 2" xfId="24233"/>
    <cellStyle name="Total 3 11 2 3" xfId="12932"/>
    <cellStyle name="Total 3 11 2 3 2" xfId="27997"/>
    <cellStyle name="Total 3 11 2 4" xfId="16381"/>
    <cellStyle name="Total 3 11 2 4 2" xfId="31446"/>
    <cellStyle name="Total 3 11 2 5" xfId="18345"/>
    <cellStyle name="Total 3 11 2 6" xfId="20198"/>
    <cellStyle name="Total 3 11 3" xfId="7327"/>
    <cellStyle name="Total 3 11 3 2" xfId="22392"/>
    <cellStyle name="Total 3 11 4" xfId="11053"/>
    <cellStyle name="Total 3 11 4 2" xfId="26118"/>
    <cellStyle name="Total 3 11 5" xfId="14502"/>
    <cellStyle name="Total 3 11 5 2" xfId="29567"/>
    <cellStyle name="Total 3 11 6" xfId="18344"/>
    <cellStyle name="Total 3 11 7" xfId="5635"/>
    <cellStyle name="Total 3 11 7 2" xfId="20752"/>
    <cellStyle name="Total 3 11 8" xfId="34730"/>
    <cellStyle name="Total 3 12" xfId="2760"/>
    <cellStyle name="Total 3 12 2" xfId="4574"/>
    <cellStyle name="Total 3 12 2 2" xfId="9169"/>
    <cellStyle name="Total 3 12 2 2 2" xfId="24234"/>
    <cellStyle name="Total 3 12 2 3" xfId="12933"/>
    <cellStyle name="Total 3 12 2 3 2" xfId="27998"/>
    <cellStyle name="Total 3 12 2 4" xfId="16382"/>
    <cellStyle name="Total 3 12 2 4 2" xfId="31447"/>
    <cellStyle name="Total 3 12 2 5" xfId="18347"/>
    <cellStyle name="Total 3 12 2 6" xfId="20199"/>
    <cellStyle name="Total 3 12 3" xfId="7393"/>
    <cellStyle name="Total 3 12 3 2" xfId="22458"/>
    <cellStyle name="Total 3 12 4" xfId="11119"/>
    <cellStyle name="Total 3 12 4 2" xfId="26184"/>
    <cellStyle name="Total 3 12 5" xfId="14568"/>
    <cellStyle name="Total 3 12 5 2" xfId="29633"/>
    <cellStyle name="Total 3 12 6" xfId="18346"/>
    <cellStyle name="Total 3 12 7" xfId="5672"/>
    <cellStyle name="Total 3 12 7 2" xfId="20789"/>
    <cellStyle name="Total 3 12 8" xfId="34731"/>
    <cellStyle name="Total 3 13" xfId="2743"/>
    <cellStyle name="Total 3 13 2" xfId="4575"/>
    <cellStyle name="Total 3 13 2 2" xfId="9170"/>
    <cellStyle name="Total 3 13 2 2 2" xfId="24235"/>
    <cellStyle name="Total 3 13 2 3" xfId="12934"/>
    <cellStyle name="Total 3 13 2 3 2" xfId="27999"/>
    <cellStyle name="Total 3 13 2 4" xfId="16383"/>
    <cellStyle name="Total 3 13 2 4 2" xfId="31448"/>
    <cellStyle name="Total 3 13 2 5" xfId="18349"/>
    <cellStyle name="Total 3 13 2 6" xfId="20200"/>
    <cellStyle name="Total 3 13 3" xfId="7376"/>
    <cellStyle name="Total 3 13 3 2" xfId="22441"/>
    <cellStyle name="Total 3 13 4" xfId="11102"/>
    <cellStyle name="Total 3 13 4 2" xfId="26167"/>
    <cellStyle name="Total 3 13 5" xfId="14551"/>
    <cellStyle name="Total 3 13 5 2" xfId="29616"/>
    <cellStyle name="Total 3 13 6" xfId="18348"/>
    <cellStyle name="Total 3 13 7" xfId="5667"/>
    <cellStyle name="Total 3 13 7 2" xfId="20784"/>
    <cellStyle name="Total 3 13 8" xfId="34732"/>
    <cellStyle name="Total 3 14" xfId="2859"/>
    <cellStyle name="Total 3 14 2" xfId="4576"/>
    <cellStyle name="Total 3 14 2 2" xfId="9171"/>
    <cellStyle name="Total 3 14 2 2 2" xfId="24236"/>
    <cellStyle name="Total 3 14 2 3" xfId="12935"/>
    <cellStyle name="Total 3 14 2 3 2" xfId="28000"/>
    <cellStyle name="Total 3 14 2 4" xfId="16384"/>
    <cellStyle name="Total 3 14 2 4 2" xfId="31449"/>
    <cellStyle name="Total 3 14 2 5" xfId="18351"/>
    <cellStyle name="Total 3 14 2 6" xfId="20201"/>
    <cellStyle name="Total 3 14 3" xfId="7492"/>
    <cellStyle name="Total 3 14 3 2" xfId="22557"/>
    <cellStyle name="Total 3 14 4" xfId="11218"/>
    <cellStyle name="Total 3 14 4 2" xfId="26283"/>
    <cellStyle name="Total 3 14 5" xfId="14667"/>
    <cellStyle name="Total 3 14 5 2" xfId="29732"/>
    <cellStyle name="Total 3 14 6" xfId="18350"/>
    <cellStyle name="Total 3 14 7" xfId="5740"/>
    <cellStyle name="Total 3 14 7 2" xfId="20835"/>
    <cellStyle name="Total 3 14 8" xfId="34733"/>
    <cellStyle name="Total 3 15" xfId="2898"/>
    <cellStyle name="Total 3 15 2" xfId="4577"/>
    <cellStyle name="Total 3 15 2 2" xfId="9172"/>
    <cellStyle name="Total 3 15 2 2 2" xfId="24237"/>
    <cellStyle name="Total 3 15 2 3" xfId="12936"/>
    <cellStyle name="Total 3 15 2 3 2" xfId="28001"/>
    <cellStyle name="Total 3 15 2 4" xfId="16385"/>
    <cellStyle name="Total 3 15 2 4 2" xfId="31450"/>
    <cellStyle name="Total 3 15 2 5" xfId="18353"/>
    <cellStyle name="Total 3 15 2 6" xfId="20202"/>
    <cellStyle name="Total 3 15 3" xfId="7531"/>
    <cellStyle name="Total 3 15 3 2" xfId="22596"/>
    <cellStyle name="Total 3 15 4" xfId="11257"/>
    <cellStyle name="Total 3 15 4 2" xfId="26322"/>
    <cellStyle name="Total 3 15 5" xfId="14706"/>
    <cellStyle name="Total 3 15 5 2" xfId="29771"/>
    <cellStyle name="Total 3 15 6" xfId="18352"/>
    <cellStyle name="Total 3 15 7" xfId="5808"/>
    <cellStyle name="Total 3 15 7 2" xfId="20903"/>
    <cellStyle name="Total 3 15 8" xfId="34734"/>
    <cellStyle name="Total 3 16" xfId="4571"/>
    <cellStyle name="Total 3 16 2" xfId="9166"/>
    <cellStyle name="Total 3 16 2 2" xfId="24231"/>
    <cellStyle name="Total 3 16 3" xfId="12930"/>
    <cellStyle name="Total 3 16 3 2" xfId="27995"/>
    <cellStyle name="Total 3 16 4" xfId="16379"/>
    <cellStyle name="Total 3 16 4 2" xfId="31444"/>
    <cellStyle name="Total 3 16 5" xfId="18354"/>
    <cellStyle name="Total 3 16 6" xfId="20196"/>
    <cellStyle name="Total 3 17" xfId="5883"/>
    <cellStyle name="Total 3 17 2" xfId="20953"/>
    <cellStyle name="Total 3 18" xfId="18341"/>
    <cellStyle name="Total 3 19" xfId="16812"/>
    <cellStyle name="Total 3 19 2" xfId="31876"/>
    <cellStyle name="Total 3 2" xfId="1901"/>
    <cellStyle name="Total 3 2 2" xfId="4578"/>
    <cellStyle name="Total 3 2 2 2" xfId="9173"/>
    <cellStyle name="Total 3 2 2 2 2" xfId="24238"/>
    <cellStyle name="Total 3 2 2 3" xfId="12937"/>
    <cellStyle name="Total 3 2 2 3 2" xfId="28002"/>
    <cellStyle name="Total 3 2 2 4" xfId="16386"/>
    <cellStyle name="Total 3 2 2 4 2" xfId="31451"/>
    <cellStyle name="Total 3 2 2 5" xfId="18356"/>
    <cellStyle name="Total 3 2 2 6" xfId="20203"/>
    <cellStyle name="Total 3 2 3" xfId="6539"/>
    <cellStyle name="Total 3 2 3 2" xfId="21604"/>
    <cellStyle name="Total 3 2 4" xfId="18355"/>
    <cellStyle name="Total 3 2 5" xfId="7545"/>
    <cellStyle name="Total 3 2 5 2" xfId="22610"/>
    <cellStyle name="Total 3 2 6" xfId="34735"/>
    <cellStyle name="Total 3 20" xfId="34736"/>
    <cellStyle name="Total 3 21" xfId="35083"/>
    <cellStyle name="Total 3 22" xfId="34857"/>
    <cellStyle name="Total 3 23" xfId="35319"/>
    <cellStyle name="Total 3 24" xfId="35567"/>
    <cellStyle name="Total 3 25" xfId="35782"/>
    <cellStyle name="Total 3 26" xfId="35883"/>
    <cellStyle name="Total 3 3" xfId="2124"/>
    <cellStyle name="Total 3 3 2" xfId="4579"/>
    <cellStyle name="Total 3 3 2 2" xfId="9174"/>
    <cellStyle name="Total 3 3 2 2 2" xfId="24239"/>
    <cellStyle name="Total 3 3 2 3" xfId="12938"/>
    <cellStyle name="Total 3 3 2 3 2" xfId="28003"/>
    <cellStyle name="Total 3 3 2 4" xfId="16387"/>
    <cellStyle name="Total 3 3 2 4 2" xfId="31452"/>
    <cellStyle name="Total 3 3 2 5" xfId="18358"/>
    <cellStyle name="Total 3 3 2 6" xfId="20204"/>
    <cellStyle name="Total 3 3 3" xfId="6757"/>
    <cellStyle name="Total 3 3 3 2" xfId="21822"/>
    <cellStyle name="Total 3 3 4" xfId="18357"/>
    <cellStyle name="Total 3 3 5" xfId="6021"/>
    <cellStyle name="Total 3 3 5 2" xfId="21090"/>
    <cellStyle name="Total 3 3 6" xfId="34737"/>
    <cellStyle name="Total 3 4" xfId="2160"/>
    <cellStyle name="Total 3 4 2" xfId="4580"/>
    <cellStyle name="Total 3 4 2 2" xfId="9175"/>
    <cellStyle name="Total 3 4 2 2 2" xfId="24240"/>
    <cellStyle name="Total 3 4 2 3" xfId="12939"/>
    <cellStyle name="Total 3 4 2 3 2" xfId="28004"/>
    <cellStyle name="Total 3 4 2 4" xfId="16388"/>
    <cellStyle name="Total 3 4 2 4 2" xfId="31453"/>
    <cellStyle name="Total 3 4 2 5" xfId="18360"/>
    <cellStyle name="Total 3 4 2 6" xfId="20205"/>
    <cellStyle name="Total 3 4 3" xfId="6793"/>
    <cellStyle name="Total 3 4 3 2" xfId="21858"/>
    <cellStyle name="Total 3 4 4" xfId="10519"/>
    <cellStyle name="Total 3 4 4 2" xfId="25584"/>
    <cellStyle name="Total 3 4 5" xfId="13968"/>
    <cellStyle name="Total 3 4 5 2" xfId="29033"/>
    <cellStyle name="Total 3 4 6" xfId="18359"/>
    <cellStyle name="Total 3 4 7" xfId="6143"/>
    <cellStyle name="Total 3 4 7 2" xfId="21212"/>
    <cellStyle name="Total 3 4 8" xfId="34738"/>
    <cellStyle name="Total 3 5" xfId="2209"/>
    <cellStyle name="Total 3 5 2" xfId="4581"/>
    <cellStyle name="Total 3 5 2 2" xfId="9176"/>
    <cellStyle name="Total 3 5 2 2 2" xfId="24241"/>
    <cellStyle name="Total 3 5 2 3" xfId="12940"/>
    <cellStyle name="Total 3 5 2 3 2" xfId="28005"/>
    <cellStyle name="Total 3 5 2 4" xfId="16389"/>
    <cellStyle name="Total 3 5 2 4 2" xfId="31454"/>
    <cellStyle name="Total 3 5 2 5" xfId="18362"/>
    <cellStyle name="Total 3 5 2 6" xfId="20206"/>
    <cellStyle name="Total 3 5 3" xfId="6842"/>
    <cellStyle name="Total 3 5 3 2" xfId="21907"/>
    <cellStyle name="Total 3 5 4" xfId="10568"/>
    <cellStyle name="Total 3 5 4 2" xfId="25633"/>
    <cellStyle name="Total 3 5 5" xfId="14017"/>
    <cellStyle name="Total 3 5 5 2" xfId="29082"/>
    <cellStyle name="Total 3 5 6" xfId="18361"/>
    <cellStyle name="Total 3 5 7" xfId="7998"/>
    <cellStyle name="Total 3 5 7 2" xfId="23063"/>
    <cellStyle name="Total 3 5 8" xfId="34739"/>
    <cellStyle name="Total 3 6" xfId="2291"/>
    <cellStyle name="Total 3 6 2" xfId="4582"/>
    <cellStyle name="Total 3 6 2 2" xfId="9177"/>
    <cellStyle name="Total 3 6 2 2 2" xfId="24242"/>
    <cellStyle name="Total 3 6 2 3" xfId="12941"/>
    <cellStyle name="Total 3 6 2 3 2" xfId="28006"/>
    <cellStyle name="Total 3 6 2 4" xfId="16390"/>
    <cellStyle name="Total 3 6 2 4 2" xfId="31455"/>
    <cellStyle name="Total 3 6 2 5" xfId="18364"/>
    <cellStyle name="Total 3 6 2 6" xfId="20207"/>
    <cellStyle name="Total 3 6 3" xfId="6924"/>
    <cellStyle name="Total 3 6 3 2" xfId="21989"/>
    <cellStyle name="Total 3 6 4" xfId="10650"/>
    <cellStyle name="Total 3 6 4 2" xfId="25715"/>
    <cellStyle name="Total 3 6 5" xfId="14099"/>
    <cellStyle name="Total 3 6 5 2" xfId="29164"/>
    <cellStyle name="Total 3 6 6" xfId="18363"/>
    <cellStyle name="Total 3 6 7" xfId="5939"/>
    <cellStyle name="Total 3 6 7 2" xfId="21008"/>
    <cellStyle name="Total 3 6 8" xfId="34740"/>
    <cellStyle name="Total 3 7" xfId="2367"/>
    <cellStyle name="Total 3 7 2" xfId="4583"/>
    <cellStyle name="Total 3 7 2 2" xfId="9178"/>
    <cellStyle name="Total 3 7 2 2 2" xfId="24243"/>
    <cellStyle name="Total 3 7 2 3" xfId="12942"/>
    <cellStyle name="Total 3 7 2 3 2" xfId="28007"/>
    <cellStyle name="Total 3 7 2 4" xfId="16391"/>
    <cellStyle name="Total 3 7 2 4 2" xfId="31456"/>
    <cellStyle name="Total 3 7 2 5" xfId="18366"/>
    <cellStyle name="Total 3 7 2 6" xfId="20208"/>
    <cellStyle name="Total 3 7 3" xfId="7000"/>
    <cellStyle name="Total 3 7 3 2" xfId="22065"/>
    <cellStyle name="Total 3 7 4" xfId="10726"/>
    <cellStyle name="Total 3 7 4 2" xfId="25791"/>
    <cellStyle name="Total 3 7 5" xfId="14175"/>
    <cellStyle name="Total 3 7 5 2" xfId="29240"/>
    <cellStyle name="Total 3 7 6" xfId="18365"/>
    <cellStyle name="Total 3 7 7" xfId="13850"/>
    <cellStyle name="Total 3 7 7 2" xfId="28915"/>
    <cellStyle name="Total 3 7 8" xfId="34741"/>
    <cellStyle name="Total 3 8" xfId="2455"/>
    <cellStyle name="Total 3 8 2" xfId="4584"/>
    <cellStyle name="Total 3 8 2 2" xfId="9179"/>
    <cellStyle name="Total 3 8 2 2 2" xfId="24244"/>
    <cellStyle name="Total 3 8 2 3" xfId="12943"/>
    <cellStyle name="Total 3 8 2 3 2" xfId="28008"/>
    <cellStyle name="Total 3 8 2 4" xfId="16392"/>
    <cellStyle name="Total 3 8 2 4 2" xfId="31457"/>
    <cellStyle name="Total 3 8 2 5" xfId="18368"/>
    <cellStyle name="Total 3 8 2 6" xfId="20209"/>
    <cellStyle name="Total 3 8 3" xfId="7088"/>
    <cellStyle name="Total 3 8 3 2" xfId="22153"/>
    <cellStyle name="Total 3 8 4" xfId="10814"/>
    <cellStyle name="Total 3 8 4 2" xfId="25879"/>
    <cellStyle name="Total 3 8 5" xfId="14263"/>
    <cellStyle name="Total 3 8 5 2" xfId="29328"/>
    <cellStyle name="Total 3 8 6" xfId="18367"/>
    <cellStyle name="Total 3 8 7" xfId="7140"/>
    <cellStyle name="Total 3 8 7 2" xfId="22205"/>
    <cellStyle name="Total 3 8 8" xfId="34742"/>
    <cellStyle name="Total 3 9" xfId="2534"/>
    <cellStyle name="Total 3 9 2" xfId="4585"/>
    <cellStyle name="Total 3 9 2 2" xfId="9180"/>
    <cellStyle name="Total 3 9 2 2 2" xfId="24245"/>
    <cellStyle name="Total 3 9 2 3" xfId="12944"/>
    <cellStyle name="Total 3 9 2 3 2" xfId="28009"/>
    <cellStyle name="Total 3 9 2 4" xfId="16393"/>
    <cellStyle name="Total 3 9 2 4 2" xfId="31458"/>
    <cellStyle name="Total 3 9 2 5" xfId="18370"/>
    <cellStyle name="Total 3 9 2 6" xfId="20210"/>
    <cellStyle name="Total 3 9 3" xfId="7167"/>
    <cellStyle name="Total 3 9 3 2" xfId="22232"/>
    <cellStyle name="Total 3 9 4" xfId="10893"/>
    <cellStyle name="Total 3 9 4 2" xfId="25958"/>
    <cellStyle name="Total 3 9 5" xfId="14342"/>
    <cellStyle name="Total 3 9 5 2" xfId="29407"/>
    <cellStyle name="Total 3 9 6" xfId="18369"/>
    <cellStyle name="Total 3 9 7" xfId="8118"/>
    <cellStyle name="Total 3 9 7 2" xfId="23183"/>
    <cellStyle name="Total 3 9 8" xfId="34743"/>
    <cellStyle name="Total 4" xfId="1203"/>
    <cellStyle name="Total 4 10" xfId="2636"/>
    <cellStyle name="Total 4 10 2" xfId="4587"/>
    <cellStyle name="Total 4 10 2 2" xfId="9182"/>
    <cellStyle name="Total 4 10 2 2 2" xfId="24247"/>
    <cellStyle name="Total 4 10 2 3" xfId="12946"/>
    <cellStyle name="Total 4 10 2 3 2" xfId="28011"/>
    <cellStyle name="Total 4 10 2 4" xfId="16395"/>
    <cellStyle name="Total 4 10 2 4 2" xfId="31460"/>
    <cellStyle name="Total 4 10 2 5" xfId="18373"/>
    <cellStyle name="Total 4 10 2 6" xfId="20212"/>
    <cellStyle name="Total 4 10 3" xfId="7269"/>
    <cellStyle name="Total 4 10 3 2" xfId="22334"/>
    <cellStyle name="Total 4 10 4" xfId="10995"/>
    <cellStyle name="Total 4 10 4 2" xfId="26060"/>
    <cellStyle name="Total 4 10 5" xfId="14444"/>
    <cellStyle name="Total 4 10 5 2" xfId="29509"/>
    <cellStyle name="Total 4 10 6" xfId="18372"/>
    <cellStyle name="Total 4 10 7" xfId="13876"/>
    <cellStyle name="Total 4 10 7 2" xfId="28941"/>
    <cellStyle name="Total 4 10 8" xfId="34744"/>
    <cellStyle name="Total 4 11" xfId="2695"/>
    <cellStyle name="Total 4 11 2" xfId="4588"/>
    <cellStyle name="Total 4 11 2 2" xfId="9183"/>
    <cellStyle name="Total 4 11 2 2 2" xfId="24248"/>
    <cellStyle name="Total 4 11 2 3" xfId="12947"/>
    <cellStyle name="Total 4 11 2 3 2" xfId="28012"/>
    <cellStyle name="Total 4 11 2 4" xfId="16396"/>
    <cellStyle name="Total 4 11 2 4 2" xfId="31461"/>
    <cellStyle name="Total 4 11 2 5" xfId="18375"/>
    <cellStyle name="Total 4 11 2 6" xfId="20213"/>
    <cellStyle name="Total 4 11 3" xfId="7328"/>
    <cellStyle name="Total 4 11 3 2" xfId="22393"/>
    <cellStyle name="Total 4 11 4" xfId="11054"/>
    <cellStyle name="Total 4 11 4 2" xfId="26119"/>
    <cellStyle name="Total 4 11 5" xfId="14503"/>
    <cellStyle name="Total 4 11 5 2" xfId="29568"/>
    <cellStyle name="Total 4 11 6" xfId="18374"/>
    <cellStyle name="Total 4 11 7" xfId="5636"/>
    <cellStyle name="Total 4 11 7 2" xfId="20753"/>
    <cellStyle name="Total 4 11 8" xfId="34745"/>
    <cellStyle name="Total 4 12" xfId="2761"/>
    <cellStyle name="Total 4 12 2" xfId="4589"/>
    <cellStyle name="Total 4 12 2 2" xfId="9184"/>
    <cellStyle name="Total 4 12 2 2 2" xfId="24249"/>
    <cellStyle name="Total 4 12 2 3" xfId="12948"/>
    <cellStyle name="Total 4 12 2 3 2" xfId="28013"/>
    <cellStyle name="Total 4 12 2 4" xfId="16397"/>
    <cellStyle name="Total 4 12 2 4 2" xfId="31462"/>
    <cellStyle name="Total 4 12 2 5" xfId="18377"/>
    <cellStyle name="Total 4 12 2 6" xfId="20214"/>
    <cellStyle name="Total 4 12 3" xfId="7394"/>
    <cellStyle name="Total 4 12 3 2" xfId="22459"/>
    <cellStyle name="Total 4 12 4" xfId="11120"/>
    <cellStyle name="Total 4 12 4 2" xfId="26185"/>
    <cellStyle name="Total 4 12 5" xfId="14569"/>
    <cellStyle name="Total 4 12 5 2" xfId="29634"/>
    <cellStyle name="Total 4 12 6" xfId="18376"/>
    <cellStyle name="Total 4 12 7" xfId="13762"/>
    <cellStyle name="Total 4 12 7 2" xfId="28827"/>
    <cellStyle name="Total 4 12 8" xfId="34746"/>
    <cellStyle name="Total 4 13" xfId="2744"/>
    <cellStyle name="Total 4 13 2" xfId="4590"/>
    <cellStyle name="Total 4 13 2 2" xfId="9185"/>
    <cellStyle name="Total 4 13 2 2 2" xfId="24250"/>
    <cellStyle name="Total 4 13 2 3" xfId="12949"/>
    <cellStyle name="Total 4 13 2 3 2" xfId="28014"/>
    <cellStyle name="Total 4 13 2 4" xfId="16398"/>
    <cellStyle name="Total 4 13 2 4 2" xfId="31463"/>
    <cellStyle name="Total 4 13 2 5" xfId="18379"/>
    <cellStyle name="Total 4 13 2 6" xfId="20215"/>
    <cellStyle name="Total 4 13 3" xfId="7377"/>
    <cellStyle name="Total 4 13 3 2" xfId="22442"/>
    <cellStyle name="Total 4 13 4" xfId="11103"/>
    <cellStyle name="Total 4 13 4 2" xfId="26168"/>
    <cellStyle name="Total 4 13 5" xfId="14552"/>
    <cellStyle name="Total 4 13 5 2" xfId="29617"/>
    <cellStyle name="Total 4 13 6" xfId="18378"/>
    <cellStyle name="Total 4 13 7" xfId="13767"/>
    <cellStyle name="Total 4 13 7 2" xfId="28832"/>
    <cellStyle name="Total 4 13 8" xfId="34747"/>
    <cellStyle name="Total 4 14" xfId="2860"/>
    <cellStyle name="Total 4 14 2" xfId="4591"/>
    <cellStyle name="Total 4 14 2 2" xfId="9186"/>
    <cellStyle name="Total 4 14 2 2 2" xfId="24251"/>
    <cellStyle name="Total 4 14 2 3" xfId="12950"/>
    <cellStyle name="Total 4 14 2 3 2" xfId="28015"/>
    <cellStyle name="Total 4 14 2 4" xfId="16399"/>
    <cellStyle name="Total 4 14 2 4 2" xfId="31464"/>
    <cellStyle name="Total 4 14 2 5" xfId="18381"/>
    <cellStyle name="Total 4 14 2 6" xfId="20216"/>
    <cellStyle name="Total 4 14 3" xfId="7493"/>
    <cellStyle name="Total 4 14 3 2" xfId="22558"/>
    <cellStyle name="Total 4 14 4" xfId="11219"/>
    <cellStyle name="Total 4 14 4 2" xfId="26284"/>
    <cellStyle name="Total 4 14 5" xfId="14668"/>
    <cellStyle name="Total 4 14 5 2" xfId="29733"/>
    <cellStyle name="Total 4 14 6" xfId="18380"/>
    <cellStyle name="Total 4 14 7" xfId="5741"/>
    <cellStyle name="Total 4 14 7 2" xfId="20836"/>
    <cellStyle name="Total 4 14 8" xfId="34748"/>
    <cellStyle name="Total 4 15" xfId="2899"/>
    <cellStyle name="Total 4 15 2" xfId="4592"/>
    <cellStyle name="Total 4 15 2 2" xfId="9187"/>
    <cellStyle name="Total 4 15 2 2 2" xfId="24252"/>
    <cellStyle name="Total 4 15 2 3" xfId="12951"/>
    <cellStyle name="Total 4 15 2 3 2" xfId="28016"/>
    <cellStyle name="Total 4 15 2 4" xfId="16400"/>
    <cellStyle name="Total 4 15 2 4 2" xfId="31465"/>
    <cellStyle name="Total 4 15 2 5" xfId="18383"/>
    <cellStyle name="Total 4 15 2 6" xfId="20217"/>
    <cellStyle name="Total 4 15 3" xfId="7532"/>
    <cellStyle name="Total 4 15 3 2" xfId="22597"/>
    <cellStyle name="Total 4 15 4" xfId="11258"/>
    <cellStyle name="Total 4 15 4 2" xfId="26323"/>
    <cellStyle name="Total 4 15 5" xfId="14707"/>
    <cellStyle name="Total 4 15 5 2" xfId="29772"/>
    <cellStyle name="Total 4 15 6" xfId="18382"/>
    <cellStyle name="Total 4 15 7" xfId="5809"/>
    <cellStyle name="Total 4 15 7 2" xfId="20904"/>
    <cellStyle name="Total 4 15 8" xfId="34749"/>
    <cellStyle name="Total 4 16" xfId="4586"/>
    <cellStyle name="Total 4 16 2" xfId="9181"/>
    <cellStyle name="Total 4 16 2 2" xfId="24246"/>
    <cellStyle name="Total 4 16 3" xfId="12945"/>
    <cellStyle name="Total 4 16 3 2" xfId="28010"/>
    <cellStyle name="Total 4 16 4" xfId="16394"/>
    <cellStyle name="Total 4 16 4 2" xfId="31459"/>
    <cellStyle name="Total 4 16 5" xfId="18384"/>
    <cellStyle name="Total 4 16 6" xfId="20211"/>
    <cellStyle name="Total 4 17" xfId="5884"/>
    <cellStyle name="Total 4 17 2" xfId="20954"/>
    <cellStyle name="Total 4 18" xfId="18371"/>
    <cellStyle name="Total 4 19" xfId="16811"/>
    <cellStyle name="Total 4 19 2" xfId="31875"/>
    <cellStyle name="Total 4 2" xfId="1900"/>
    <cellStyle name="Total 4 2 2" xfId="4593"/>
    <cellStyle name="Total 4 2 2 2" xfId="9188"/>
    <cellStyle name="Total 4 2 2 2 2" xfId="24253"/>
    <cellStyle name="Total 4 2 2 3" xfId="12952"/>
    <cellStyle name="Total 4 2 2 3 2" xfId="28017"/>
    <cellStyle name="Total 4 2 2 4" xfId="16401"/>
    <cellStyle name="Total 4 2 2 4 2" xfId="31466"/>
    <cellStyle name="Total 4 2 2 5" xfId="18386"/>
    <cellStyle name="Total 4 2 2 6" xfId="20218"/>
    <cellStyle name="Total 4 2 3" xfId="6538"/>
    <cellStyle name="Total 4 2 3 2" xfId="21603"/>
    <cellStyle name="Total 4 2 4" xfId="18385"/>
    <cellStyle name="Total 4 2 5" xfId="6416"/>
    <cellStyle name="Total 4 2 5 2" xfId="21484"/>
    <cellStyle name="Total 4 2 6" xfId="34750"/>
    <cellStyle name="Total 4 20" xfId="34751"/>
    <cellStyle name="Total 4 21" xfId="35084"/>
    <cellStyle name="Total 4 22" xfId="34856"/>
    <cellStyle name="Total 4 23" xfId="35163"/>
    <cellStyle name="Total 4 24" xfId="35386"/>
    <cellStyle name="Total 4 25" xfId="35650"/>
    <cellStyle name="Total 4 26" xfId="35891"/>
    <cellStyle name="Total 4 3" xfId="2125"/>
    <cellStyle name="Total 4 3 2" xfId="4594"/>
    <cellStyle name="Total 4 3 2 2" xfId="9189"/>
    <cellStyle name="Total 4 3 2 2 2" xfId="24254"/>
    <cellStyle name="Total 4 3 2 3" xfId="12953"/>
    <cellStyle name="Total 4 3 2 3 2" xfId="28018"/>
    <cellStyle name="Total 4 3 2 4" xfId="16402"/>
    <cellStyle name="Total 4 3 2 4 2" xfId="31467"/>
    <cellStyle name="Total 4 3 2 5" xfId="18388"/>
    <cellStyle name="Total 4 3 2 6" xfId="20219"/>
    <cellStyle name="Total 4 3 3" xfId="6758"/>
    <cellStyle name="Total 4 3 3 2" xfId="21823"/>
    <cellStyle name="Total 4 3 4" xfId="18387"/>
    <cellStyle name="Total 4 3 5" xfId="7643"/>
    <cellStyle name="Total 4 3 5 2" xfId="22708"/>
    <cellStyle name="Total 4 3 6" xfId="34752"/>
    <cellStyle name="Total 4 4" xfId="2161"/>
    <cellStyle name="Total 4 4 2" xfId="4595"/>
    <cellStyle name="Total 4 4 2 2" xfId="9190"/>
    <cellStyle name="Total 4 4 2 2 2" xfId="24255"/>
    <cellStyle name="Total 4 4 2 3" xfId="12954"/>
    <cellStyle name="Total 4 4 2 3 2" xfId="28019"/>
    <cellStyle name="Total 4 4 2 4" xfId="16403"/>
    <cellStyle name="Total 4 4 2 4 2" xfId="31468"/>
    <cellStyle name="Total 4 4 2 5" xfId="18390"/>
    <cellStyle name="Total 4 4 2 6" xfId="20220"/>
    <cellStyle name="Total 4 4 3" xfId="6794"/>
    <cellStyle name="Total 4 4 3 2" xfId="21859"/>
    <cellStyle name="Total 4 4 4" xfId="10520"/>
    <cellStyle name="Total 4 4 4 2" xfId="25585"/>
    <cellStyle name="Total 4 4 5" xfId="13969"/>
    <cellStyle name="Total 4 4 5 2" xfId="29034"/>
    <cellStyle name="Total 4 4 6" xfId="18389"/>
    <cellStyle name="Total 4 4 7" xfId="7974"/>
    <cellStyle name="Total 4 4 7 2" xfId="23039"/>
    <cellStyle name="Total 4 4 8" xfId="34753"/>
    <cellStyle name="Total 4 5" xfId="2210"/>
    <cellStyle name="Total 4 5 2" xfId="4596"/>
    <cellStyle name="Total 4 5 2 2" xfId="9191"/>
    <cellStyle name="Total 4 5 2 2 2" xfId="24256"/>
    <cellStyle name="Total 4 5 2 3" xfId="12955"/>
    <cellStyle name="Total 4 5 2 3 2" xfId="28020"/>
    <cellStyle name="Total 4 5 2 4" xfId="16404"/>
    <cellStyle name="Total 4 5 2 4 2" xfId="31469"/>
    <cellStyle name="Total 4 5 2 5" xfId="18392"/>
    <cellStyle name="Total 4 5 2 6" xfId="20221"/>
    <cellStyle name="Total 4 5 3" xfId="6843"/>
    <cellStyle name="Total 4 5 3 2" xfId="21908"/>
    <cellStyle name="Total 4 5 4" xfId="10569"/>
    <cellStyle name="Total 4 5 4 2" xfId="25634"/>
    <cellStyle name="Total 4 5 5" xfId="14018"/>
    <cellStyle name="Total 4 5 5 2" xfId="29083"/>
    <cellStyle name="Total 4 5 6" xfId="18391"/>
    <cellStyle name="Total 4 5 7" xfId="6015"/>
    <cellStyle name="Total 4 5 7 2" xfId="21084"/>
    <cellStyle name="Total 4 5 8" xfId="34754"/>
    <cellStyle name="Total 4 6" xfId="2292"/>
    <cellStyle name="Total 4 6 2" xfId="4597"/>
    <cellStyle name="Total 4 6 2 2" xfId="9192"/>
    <cellStyle name="Total 4 6 2 2 2" xfId="24257"/>
    <cellStyle name="Total 4 6 2 3" xfId="12956"/>
    <cellStyle name="Total 4 6 2 3 2" xfId="28021"/>
    <cellStyle name="Total 4 6 2 4" xfId="16405"/>
    <cellStyle name="Total 4 6 2 4 2" xfId="31470"/>
    <cellStyle name="Total 4 6 2 5" xfId="18394"/>
    <cellStyle name="Total 4 6 2 6" xfId="20222"/>
    <cellStyle name="Total 4 6 3" xfId="6925"/>
    <cellStyle name="Total 4 6 3 2" xfId="21990"/>
    <cellStyle name="Total 4 6 4" xfId="10651"/>
    <cellStyle name="Total 4 6 4 2" xfId="25716"/>
    <cellStyle name="Total 4 6 5" xfId="14100"/>
    <cellStyle name="Total 4 6 5 2" xfId="29165"/>
    <cellStyle name="Total 4 6 6" xfId="18393"/>
    <cellStyle name="Total 4 6 7" xfId="13823"/>
    <cellStyle name="Total 4 6 7 2" xfId="28888"/>
    <cellStyle name="Total 4 6 8" xfId="34755"/>
    <cellStyle name="Total 4 7" xfId="2368"/>
    <cellStyle name="Total 4 7 2" xfId="4598"/>
    <cellStyle name="Total 4 7 2 2" xfId="9193"/>
    <cellStyle name="Total 4 7 2 2 2" xfId="24258"/>
    <cellStyle name="Total 4 7 2 3" xfId="12957"/>
    <cellStyle name="Total 4 7 2 3 2" xfId="28022"/>
    <cellStyle name="Total 4 7 2 4" xfId="16406"/>
    <cellStyle name="Total 4 7 2 4 2" xfId="31471"/>
    <cellStyle name="Total 4 7 2 5" xfId="18396"/>
    <cellStyle name="Total 4 7 2 6" xfId="20223"/>
    <cellStyle name="Total 4 7 3" xfId="7001"/>
    <cellStyle name="Total 4 7 3 2" xfId="22066"/>
    <cellStyle name="Total 4 7 4" xfId="10727"/>
    <cellStyle name="Total 4 7 4 2" xfId="25792"/>
    <cellStyle name="Total 4 7 5" xfId="14176"/>
    <cellStyle name="Total 4 7 5 2" xfId="29241"/>
    <cellStyle name="Total 4 7 6" xfId="18395"/>
    <cellStyle name="Total 4 7 7" xfId="6184"/>
    <cellStyle name="Total 4 7 7 2" xfId="21253"/>
    <cellStyle name="Total 4 7 8" xfId="34756"/>
    <cellStyle name="Total 4 8" xfId="2456"/>
    <cellStyle name="Total 4 8 2" xfId="4599"/>
    <cellStyle name="Total 4 8 2 2" xfId="9194"/>
    <cellStyle name="Total 4 8 2 2 2" xfId="24259"/>
    <cellStyle name="Total 4 8 2 3" xfId="12958"/>
    <cellStyle name="Total 4 8 2 3 2" xfId="28023"/>
    <cellStyle name="Total 4 8 2 4" xfId="16407"/>
    <cellStyle name="Total 4 8 2 4 2" xfId="31472"/>
    <cellStyle name="Total 4 8 2 5" xfId="18398"/>
    <cellStyle name="Total 4 8 2 6" xfId="20224"/>
    <cellStyle name="Total 4 8 3" xfId="7089"/>
    <cellStyle name="Total 4 8 3 2" xfId="22154"/>
    <cellStyle name="Total 4 8 4" xfId="10815"/>
    <cellStyle name="Total 4 8 4 2" xfId="25880"/>
    <cellStyle name="Total 4 8 5" xfId="14264"/>
    <cellStyle name="Total 4 8 5 2" xfId="29329"/>
    <cellStyle name="Total 4 8 6" xfId="18397"/>
    <cellStyle name="Total 4 8 7" xfId="13793"/>
    <cellStyle name="Total 4 8 7 2" xfId="28858"/>
    <cellStyle name="Total 4 8 8" xfId="34757"/>
    <cellStyle name="Total 4 9" xfId="2535"/>
    <cellStyle name="Total 4 9 2" xfId="4600"/>
    <cellStyle name="Total 4 9 2 2" xfId="9195"/>
    <cellStyle name="Total 4 9 2 2 2" xfId="24260"/>
    <cellStyle name="Total 4 9 2 3" xfId="12959"/>
    <cellStyle name="Total 4 9 2 3 2" xfId="28024"/>
    <cellStyle name="Total 4 9 2 4" xfId="16408"/>
    <cellStyle name="Total 4 9 2 4 2" xfId="31473"/>
    <cellStyle name="Total 4 9 2 5" xfId="18400"/>
    <cellStyle name="Total 4 9 2 6" xfId="20225"/>
    <cellStyle name="Total 4 9 3" xfId="7168"/>
    <cellStyle name="Total 4 9 3 2" xfId="22233"/>
    <cellStyle name="Total 4 9 4" xfId="10894"/>
    <cellStyle name="Total 4 9 4 2" xfId="25959"/>
    <cellStyle name="Total 4 9 5" xfId="14343"/>
    <cellStyle name="Total 4 9 5 2" xfId="29408"/>
    <cellStyle name="Total 4 9 6" xfId="18399"/>
    <cellStyle name="Total 4 9 7" xfId="5956"/>
    <cellStyle name="Total 4 9 7 2" xfId="21025"/>
    <cellStyle name="Total 4 9 8" xfId="34758"/>
    <cellStyle name="Total 5" xfId="1204"/>
    <cellStyle name="Total 5 10" xfId="2637"/>
    <cellStyle name="Total 5 10 2" xfId="4602"/>
    <cellStyle name="Total 5 10 2 2" xfId="9197"/>
    <cellStyle name="Total 5 10 2 2 2" xfId="24262"/>
    <cellStyle name="Total 5 10 2 3" xfId="12961"/>
    <cellStyle name="Total 5 10 2 3 2" xfId="28026"/>
    <cellStyle name="Total 5 10 2 4" xfId="16410"/>
    <cellStyle name="Total 5 10 2 4 2" xfId="31475"/>
    <cellStyle name="Total 5 10 2 5" xfId="18403"/>
    <cellStyle name="Total 5 10 2 6" xfId="20227"/>
    <cellStyle name="Total 5 10 3" xfId="7270"/>
    <cellStyle name="Total 5 10 3 2" xfId="22335"/>
    <cellStyle name="Total 5 10 4" xfId="10996"/>
    <cellStyle name="Total 5 10 4 2" xfId="26061"/>
    <cellStyle name="Total 5 10 5" xfId="14445"/>
    <cellStyle name="Total 5 10 5 2" xfId="29510"/>
    <cellStyle name="Total 5 10 6" xfId="18402"/>
    <cellStyle name="Total 5 10 7" xfId="6193"/>
    <cellStyle name="Total 5 10 7 2" xfId="21262"/>
    <cellStyle name="Total 5 10 8" xfId="34759"/>
    <cellStyle name="Total 5 11" xfId="2696"/>
    <cellStyle name="Total 5 11 2" xfId="4603"/>
    <cellStyle name="Total 5 11 2 2" xfId="9198"/>
    <cellStyle name="Total 5 11 2 2 2" xfId="24263"/>
    <cellStyle name="Total 5 11 2 3" xfId="12962"/>
    <cellStyle name="Total 5 11 2 3 2" xfId="28027"/>
    <cellStyle name="Total 5 11 2 4" xfId="16411"/>
    <cellStyle name="Total 5 11 2 4 2" xfId="31476"/>
    <cellStyle name="Total 5 11 2 5" xfId="18405"/>
    <cellStyle name="Total 5 11 2 6" xfId="20228"/>
    <cellStyle name="Total 5 11 3" xfId="7329"/>
    <cellStyle name="Total 5 11 3 2" xfId="22394"/>
    <cellStyle name="Total 5 11 4" xfId="11055"/>
    <cellStyle name="Total 5 11 4 2" xfId="26120"/>
    <cellStyle name="Total 5 11 5" xfId="14504"/>
    <cellStyle name="Total 5 11 5 2" xfId="29569"/>
    <cellStyle name="Total 5 11 6" xfId="18404"/>
    <cellStyle name="Total 5 11 7" xfId="5637"/>
    <cellStyle name="Total 5 11 7 2" xfId="20754"/>
    <cellStyle name="Total 5 11 8" xfId="34760"/>
    <cellStyle name="Total 5 12" xfId="2762"/>
    <cellStyle name="Total 5 12 2" xfId="4604"/>
    <cellStyle name="Total 5 12 2 2" xfId="9199"/>
    <cellStyle name="Total 5 12 2 2 2" xfId="24264"/>
    <cellStyle name="Total 5 12 2 3" xfId="12963"/>
    <cellStyle name="Total 5 12 2 3 2" xfId="28028"/>
    <cellStyle name="Total 5 12 2 4" xfId="16412"/>
    <cellStyle name="Total 5 12 2 4 2" xfId="31477"/>
    <cellStyle name="Total 5 12 2 5" xfId="18407"/>
    <cellStyle name="Total 5 12 2 6" xfId="20229"/>
    <cellStyle name="Total 5 12 3" xfId="7395"/>
    <cellStyle name="Total 5 12 3 2" xfId="22460"/>
    <cellStyle name="Total 5 12 4" xfId="11121"/>
    <cellStyle name="Total 5 12 4 2" xfId="26186"/>
    <cellStyle name="Total 5 12 5" xfId="14570"/>
    <cellStyle name="Total 5 12 5 2" xfId="29635"/>
    <cellStyle name="Total 5 12 6" xfId="18406"/>
    <cellStyle name="Total 5 12 7" xfId="13888"/>
    <cellStyle name="Total 5 12 7 2" xfId="28953"/>
    <cellStyle name="Total 5 12 8" xfId="34761"/>
    <cellStyle name="Total 5 13" xfId="2745"/>
    <cellStyle name="Total 5 13 2" xfId="4605"/>
    <cellStyle name="Total 5 13 2 2" xfId="9200"/>
    <cellStyle name="Total 5 13 2 2 2" xfId="24265"/>
    <cellStyle name="Total 5 13 2 3" xfId="12964"/>
    <cellStyle name="Total 5 13 2 3 2" xfId="28029"/>
    <cellStyle name="Total 5 13 2 4" xfId="16413"/>
    <cellStyle name="Total 5 13 2 4 2" xfId="31478"/>
    <cellStyle name="Total 5 13 2 5" xfId="18409"/>
    <cellStyle name="Total 5 13 2 6" xfId="20230"/>
    <cellStyle name="Total 5 13 3" xfId="7378"/>
    <cellStyle name="Total 5 13 3 2" xfId="22443"/>
    <cellStyle name="Total 5 13 4" xfId="11104"/>
    <cellStyle name="Total 5 13 4 2" xfId="26169"/>
    <cellStyle name="Total 5 13 5" xfId="14553"/>
    <cellStyle name="Total 5 13 5 2" xfId="29618"/>
    <cellStyle name="Total 5 13 6" xfId="18408"/>
    <cellStyle name="Total 5 13 7" xfId="13883"/>
    <cellStyle name="Total 5 13 7 2" xfId="28948"/>
    <cellStyle name="Total 5 13 8" xfId="34762"/>
    <cellStyle name="Total 5 14" xfId="2861"/>
    <cellStyle name="Total 5 14 2" xfId="4606"/>
    <cellStyle name="Total 5 14 2 2" xfId="9201"/>
    <cellStyle name="Total 5 14 2 2 2" xfId="24266"/>
    <cellStyle name="Total 5 14 2 3" xfId="12965"/>
    <cellStyle name="Total 5 14 2 3 2" xfId="28030"/>
    <cellStyle name="Total 5 14 2 4" xfId="16414"/>
    <cellStyle name="Total 5 14 2 4 2" xfId="31479"/>
    <cellStyle name="Total 5 14 2 5" xfId="18411"/>
    <cellStyle name="Total 5 14 2 6" xfId="20231"/>
    <cellStyle name="Total 5 14 3" xfId="7494"/>
    <cellStyle name="Total 5 14 3 2" xfId="22559"/>
    <cellStyle name="Total 5 14 4" xfId="11220"/>
    <cellStyle name="Total 5 14 4 2" xfId="26285"/>
    <cellStyle name="Total 5 14 5" xfId="14669"/>
    <cellStyle name="Total 5 14 5 2" xfId="29734"/>
    <cellStyle name="Total 5 14 6" xfId="18410"/>
    <cellStyle name="Total 5 14 7" xfId="5742"/>
    <cellStyle name="Total 5 14 7 2" xfId="20837"/>
    <cellStyle name="Total 5 14 8" xfId="34763"/>
    <cellStyle name="Total 5 15" xfId="2900"/>
    <cellStyle name="Total 5 15 2" xfId="4607"/>
    <cellStyle name="Total 5 15 2 2" xfId="9202"/>
    <cellStyle name="Total 5 15 2 2 2" xfId="24267"/>
    <cellStyle name="Total 5 15 2 3" xfId="12966"/>
    <cellStyle name="Total 5 15 2 3 2" xfId="28031"/>
    <cellStyle name="Total 5 15 2 4" xfId="16415"/>
    <cellStyle name="Total 5 15 2 4 2" xfId="31480"/>
    <cellStyle name="Total 5 15 2 5" xfId="18413"/>
    <cellStyle name="Total 5 15 2 6" xfId="20232"/>
    <cellStyle name="Total 5 15 3" xfId="7533"/>
    <cellStyle name="Total 5 15 3 2" xfId="22598"/>
    <cellStyle name="Total 5 15 4" xfId="11259"/>
    <cellStyle name="Total 5 15 4 2" xfId="26324"/>
    <cellStyle name="Total 5 15 5" xfId="14708"/>
    <cellStyle name="Total 5 15 5 2" xfId="29773"/>
    <cellStyle name="Total 5 15 6" xfId="18412"/>
    <cellStyle name="Total 5 15 7" xfId="5810"/>
    <cellStyle name="Total 5 15 7 2" xfId="20905"/>
    <cellStyle name="Total 5 15 8" xfId="34764"/>
    <cellStyle name="Total 5 16" xfId="4601"/>
    <cellStyle name="Total 5 16 2" xfId="9196"/>
    <cellStyle name="Total 5 16 2 2" xfId="24261"/>
    <cellStyle name="Total 5 16 3" xfId="12960"/>
    <cellStyle name="Total 5 16 3 2" xfId="28025"/>
    <cellStyle name="Total 5 16 4" xfId="16409"/>
    <cellStyle name="Total 5 16 4 2" xfId="31474"/>
    <cellStyle name="Total 5 16 5" xfId="18414"/>
    <cellStyle name="Total 5 16 6" xfId="20226"/>
    <cellStyle name="Total 5 17" xfId="5885"/>
    <cellStyle name="Total 5 17 2" xfId="20955"/>
    <cellStyle name="Total 5 18" xfId="18401"/>
    <cellStyle name="Total 5 19" xfId="16810"/>
    <cellStyle name="Total 5 19 2" xfId="31874"/>
    <cellStyle name="Total 5 2" xfId="1899"/>
    <cellStyle name="Total 5 2 2" xfId="4608"/>
    <cellStyle name="Total 5 2 2 2" xfId="9203"/>
    <cellStyle name="Total 5 2 2 2 2" xfId="24268"/>
    <cellStyle name="Total 5 2 2 3" xfId="12967"/>
    <cellStyle name="Total 5 2 2 3 2" xfId="28032"/>
    <cellStyle name="Total 5 2 2 4" xfId="16416"/>
    <cellStyle name="Total 5 2 2 4 2" xfId="31481"/>
    <cellStyle name="Total 5 2 2 5" xfId="18416"/>
    <cellStyle name="Total 5 2 2 6" xfId="20233"/>
    <cellStyle name="Total 5 2 3" xfId="6537"/>
    <cellStyle name="Total 5 2 3 2" xfId="21602"/>
    <cellStyle name="Total 5 2 4" xfId="18415"/>
    <cellStyle name="Total 5 2 5" xfId="7544"/>
    <cellStyle name="Total 5 2 5 2" xfId="22609"/>
    <cellStyle name="Total 5 2 6" xfId="34765"/>
    <cellStyle name="Total 5 20" xfId="34766"/>
    <cellStyle name="Total 5 21" xfId="35085"/>
    <cellStyle name="Total 5 22" xfId="34855"/>
    <cellStyle name="Total 5 23" xfId="35346"/>
    <cellStyle name="Total 5 24" xfId="35600"/>
    <cellStyle name="Total 5 25" xfId="35802"/>
    <cellStyle name="Total 5 26" xfId="35898"/>
    <cellStyle name="Total 5 3" xfId="2126"/>
    <cellStyle name="Total 5 3 2" xfId="4609"/>
    <cellStyle name="Total 5 3 2 2" xfId="9204"/>
    <cellStyle name="Total 5 3 2 2 2" xfId="24269"/>
    <cellStyle name="Total 5 3 2 3" xfId="12968"/>
    <cellStyle name="Total 5 3 2 3 2" xfId="28033"/>
    <cellStyle name="Total 5 3 2 4" xfId="16417"/>
    <cellStyle name="Total 5 3 2 4 2" xfId="31482"/>
    <cellStyle name="Total 5 3 2 5" xfId="18418"/>
    <cellStyle name="Total 5 3 2 6" xfId="20234"/>
    <cellStyle name="Total 5 3 3" xfId="6759"/>
    <cellStyle name="Total 5 3 3 2" xfId="21824"/>
    <cellStyle name="Total 5 3 4" xfId="18417"/>
    <cellStyle name="Total 5 3 5" xfId="6056"/>
    <cellStyle name="Total 5 3 5 2" xfId="21125"/>
    <cellStyle name="Total 5 3 6" xfId="34767"/>
    <cellStyle name="Total 5 4" xfId="2162"/>
    <cellStyle name="Total 5 4 2" xfId="4610"/>
    <cellStyle name="Total 5 4 2 2" xfId="9205"/>
    <cellStyle name="Total 5 4 2 2 2" xfId="24270"/>
    <cellStyle name="Total 5 4 2 3" xfId="12969"/>
    <cellStyle name="Total 5 4 2 3 2" xfId="28034"/>
    <cellStyle name="Total 5 4 2 4" xfId="16418"/>
    <cellStyle name="Total 5 4 2 4 2" xfId="31483"/>
    <cellStyle name="Total 5 4 2 5" xfId="18420"/>
    <cellStyle name="Total 5 4 2 6" xfId="20235"/>
    <cellStyle name="Total 5 4 3" xfId="6795"/>
    <cellStyle name="Total 5 4 3 2" xfId="21860"/>
    <cellStyle name="Total 5 4 4" xfId="10521"/>
    <cellStyle name="Total 5 4 4 2" xfId="25586"/>
    <cellStyle name="Total 5 4 5" xfId="13970"/>
    <cellStyle name="Total 5 4 5 2" xfId="29035"/>
    <cellStyle name="Total 5 4 6" xfId="18419"/>
    <cellStyle name="Total 5 4 7" xfId="5966"/>
    <cellStyle name="Total 5 4 7 2" xfId="21035"/>
    <cellStyle name="Total 5 4 8" xfId="34768"/>
    <cellStyle name="Total 5 5" xfId="2211"/>
    <cellStyle name="Total 5 5 2" xfId="4611"/>
    <cellStyle name="Total 5 5 2 2" xfId="9206"/>
    <cellStyle name="Total 5 5 2 2 2" xfId="24271"/>
    <cellStyle name="Total 5 5 2 3" xfId="12970"/>
    <cellStyle name="Total 5 5 2 3 2" xfId="28035"/>
    <cellStyle name="Total 5 5 2 4" xfId="16419"/>
    <cellStyle name="Total 5 5 2 4 2" xfId="31484"/>
    <cellStyle name="Total 5 5 2 5" xfId="18422"/>
    <cellStyle name="Total 5 5 2 6" xfId="20236"/>
    <cellStyle name="Total 5 5 3" xfId="6844"/>
    <cellStyle name="Total 5 5 3 2" xfId="21909"/>
    <cellStyle name="Total 5 5 4" xfId="10570"/>
    <cellStyle name="Total 5 5 4 2" xfId="25635"/>
    <cellStyle name="Total 5 5 5" xfId="14019"/>
    <cellStyle name="Total 5 5 5 2" xfId="29084"/>
    <cellStyle name="Total 5 5 6" xfId="18421"/>
    <cellStyle name="Total 5 5 7" xfId="7999"/>
    <cellStyle name="Total 5 5 7 2" xfId="23064"/>
    <cellStyle name="Total 5 5 8" xfId="34769"/>
    <cellStyle name="Total 5 6" xfId="2293"/>
    <cellStyle name="Total 5 6 2" xfId="4612"/>
    <cellStyle name="Total 5 6 2 2" xfId="9207"/>
    <cellStyle name="Total 5 6 2 2 2" xfId="24272"/>
    <cellStyle name="Total 5 6 2 3" xfId="12971"/>
    <cellStyle name="Total 5 6 2 3 2" xfId="28036"/>
    <cellStyle name="Total 5 6 2 4" xfId="16420"/>
    <cellStyle name="Total 5 6 2 4 2" xfId="31485"/>
    <cellStyle name="Total 5 6 2 5" xfId="18424"/>
    <cellStyle name="Total 5 6 2 6" xfId="20237"/>
    <cellStyle name="Total 5 6 3" xfId="6926"/>
    <cellStyle name="Total 5 6 3 2" xfId="21991"/>
    <cellStyle name="Total 5 6 4" xfId="10652"/>
    <cellStyle name="Total 5 6 4 2" xfId="25717"/>
    <cellStyle name="Total 5 6 5" xfId="14101"/>
    <cellStyle name="Total 5 6 5 2" xfId="29166"/>
    <cellStyle name="Total 5 6 6" xfId="18423"/>
    <cellStyle name="Total 5 6 7" xfId="13828"/>
    <cellStyle name="Total 5 6 7 2" xfId="28893"/>
    <cellStyle name="Total 5 6 8" xfId="34770"/>
    <cellStyle name="Total 5 7" xfId="2369"/>
    <cellStyle name="Total 5 7 2" xfId="4613"/>
    <cellStyle name="Total 5 7 2 2" xfId="9208"/>
    <cellStyle name="Total 5 7 2 2 2" xfId="24273"/>
    <cellStyle name="Total 5 7 2 3" xfId="12972"/>
    <cellStyle name="Total 5 7 2 3 2" xfId="28037"/>
    <cellStyle name="Total 5 7 2 4" xfId="16421"/>
    <cellStyle name="Total 5 7 2 4 2" xfId="31486"/>
    <cellStyle name="Total 5 7 2 5" xfId="18426"/>
    <cellStyle name="Total 5 7 2 6" xfId="20238"/>
    <cellStyle name="Total 5 7 3" xfId="7002"/>
    <cellStyle name="Total 5 7 3 2" xfId="22067"/>
    <cellStyle name="Total 5 7 4" xfId="10728"/>
    <cellStyle name="Total 5 7 4 2" xfId="25793"/>
    <cellStyle name="Total 5 7 5" xfId="14177"/>
    <cellStyle name="Total 5 7 5 2" xfId="29242"/>
    <cellStyle name="Total 5 7 6" xfId="18425"/>
    <cellStyle name="Total 5 7 7" xfId="13800"/>
    <cellStyle name="Total 5 7 7 2" xfId="28865"/>
    <cellStyle name="Total 5 7 8" xfId="34771"/>
    <cellStyle name="Total 5 8" xfId="2457"/>
    <cellStyle name="Total 5 8 2" xfId="4614"/>
    <cellStyle name="Total 5 8 2 2" xfId="9209"/>
    <cellStyle name="Total 5 8 2 2 2" xfId="24274"/>
    <cellStyle name="Total 5 8 2 3" xfId="12973"/>
    <cellStyle name="Total 5 8 2 3 2" xfId="28038"/>
    <cellStyle name="Total 5 8 2 4" xfId="16422"/>
    <cellStyle name="Total 5 8 2 4 2" xfId="31487"/>
    <cellStyle name="Total 5 8 2 5" xfId="18428"/>
    <cellStyle name="Total 5 8 2 6" xfId="20239"/>
    <cellStyle name="Total 5 8 3" xfId="7090"/>
    <cellStyle name="Total 5 8 3 2" xfId="22155"/>
    <cellStyle name="Total 5 8 4" xfId="10816"/>
    <cellStyle name="Total 5 8 4 2" xfId="25881"/>
    <cellStyle name="Total 5 8 5" xfId="14265"/>
    <cellStyle name="Total 5 8 5 2" xfId="29330"/>
    <cellStyle name="Total 5 8 6" xfId="18427"/>
    <cellStyle name="Total 5 8 7" xfId="13858"/>
    <cellStyle name="Total 5 8 7 2" xfId="28923"/>
    <cellStyle name="Total 5 8 8" xfId="34772"/>
    <cellStyle name="Total 5 9" xfId="2536"/>
    <cellStyle name="Total 5 9 2" xfId="4615"/>
    <cellStyle name="Total 5 9 2 2" xfId="9210"/>
    <cellStyle name="Total 5 9 2 2 2" xfId="24275"/>
    <cellStyle name="Total 5 9 2 3" xfId="12974"/>
    <cellStyle name="Total 5 9 2 3 2" xfId="28039"/>
    <cellStyle name="Total 5 9 2 4" xfId="16423"/>
    <cellStyle name="Total 5 9 2 4 2" xfId="31488"/>
    <cellStyle name="Total 5 9 2 5" xfId="18430"/>
    <cellStyle name="Total 5 9 2 6" xfId="20240"/>
    <cellStyle name="Total 5 9 3" xfId="7169"/>
    <cellStyle name="Total 5 9 3 2" xfId="22234"/>
    <cellStyle name="Total 5 9 4" xfId="10895"/>
    <cellStyle name="Total 5 9 4 2" xfId="25960"/>
    <cellStyle name="Total 5 9 5" xfId="14344"/>
    <cellStyle name="Total 5 9 5 2" xfId="29409"/>
    <cellStyle name="Total 5 9 6" xfId="18429"/>
    <cellStyle name="Total 5 9 7" xfId="8119"/>
    <cellStyle name="Total 5 9 7 2" xfId="23184"/>
    <cellStyle name="Total 5 9 8" xfId="34773"/>
    <cellStyle name="Total 6" xfId="1205"/>
    <cellStyle name="Total 6 10" xfId="2638"/>
    <cellStyle name="Total 6 10 2" xfId="4617"/>
    <cellStyle name="Total 6 10 2 2" xfId="9212"/>
    <cellStyle name="Total 6 10 2 2 2" xfId="24277"/>
    <cellStyle name="Total 6 10 2 3" xfId="12976"/>
    <cellStyle name="Total 6 10 2 3 2" xfId="28041"/>
    <cellStyle name="Total 6 10 2 4" xfId="16425"/>
    <cellStyle name="Total 6 10 2 4 2" xfId="31490"/>
    <cellStyle name="Total 6 10 2 5" xfId="18433"/>
    <cellStyle name="Total 6 10 2 6" xfId="20242"/>
    <cellStyle name="Total 6 10 3" xfId="7271"/>
    <cellStyle name="Total 6 10 3 2" xfId="22336"/>
    <cellStyle name="Total 6 10 4" xfId="10997"/>
    <cellStyle name="Total 6 10 4 2" xfId="26062"/>
    <cellStyle name="Total 6 10 5" xfId="14446"/>
    <cellStyle name="Total 6 10 5 2" xfId="29511"/>
    <cellStyle name="Total 6 10 6" xfId="18432"/>
    <cellStyle name="Total 6 10 7" xfId="13773"/>
    <cellStyle name="Total 6 10 7 2" xfId="28838"/>
    <cellStyle name="Total 6 10 8" xfId="34774"/>
    <cellStyle name="Total 6 11" xfId="2697"/>
    <cellStyle name="Total 6 11 2" xfId="4618"/>
    <cellStyle name="Total 6 11 2 2" xfId="9213"/>
    <cellStyle name="Total 6 11 2 2 2" xfId="24278"/>
    <cellStyle name="Total 6 11 2 3" xfId="12977"/>
    <cellStyle name="Total 6 11 2 3 2" xfId="28042"/>
    <cellStyle name="Total 6 11 2 4" xfId="16426"/>
    <cellStyle name="Total 6 11 2 4 2" xfId="31491"/>
    <cellStyle name="Total 6 11 2 5" xfId="18435"/>
    <cellStyle name="Total 6 11 2 6" xfId="20243"/>
    <cellStyle name="Total 6 11 3" xfId="7330"/>
    <cellStyle name="Total 6 11 3 2" xfId="22395"/>
    <cellStyle name="Total 6 11 4" xfId="11056"/>
    <cellStyle name="Total 6 11 4 2" xfId="26121"/>
    <cellStyle name="Total 6 11 5" xfId="14505"/>
    <cellStyle name="Total 6 11 5 2" xfId="29570"/>
    <cellStyle name="Total 6 11 6" xfId="18434"/>
    <cellStyle name="Total 6 11 7" xfId="5638"/>
    <cellStyle name="Total 6 11 7 2" xfId="20755"/>
    <cellStyle name="Total 6 11 8" xfId="34775"/>
    <cellStyle name="Total 6 12" xfId="2763"/>
    <cellStyle name="Total 6 12 2" xfId="4619"/>
    <cellStyle name="Total 6 12 2 2" xfId="9214"/>
    <cellStyle name="Total 6 12 2 2 2" xfId="24279"/>
    <cellStyle name="Total 6 12 2 3" xfId="12978"/>
    <cellStyle name="Total 6 12 2 3 2" xfId="28043"/>
    <cellStyle name="Total 6 12 2 4" xfId="16427"/>
    <cellStyle name="Total 6 12 2 4 2" xfId="31492"/>
    <cellStyle name="Total 6 12 2 5" xfId="18437"/>
    <cellStyle name="Total 6 12 2 6" xfId="20244"/>
    <cellStyle name="Total 6 12 3" xfId="7396"/>
    <cellStyle name="Total 6 12 3 2" xfId="22461"/>
    <cellStyle name="Total 6 12 4" xfId="11122"/>
    <cellStyle name="Total 6 12 4 2" xfId="26187"/>
    <cellStyle name="Total 6 12 5" xfId="14571"/>
    <cellStyle name="Total 6 12 5 2" xfId="29636"/>
    <cellStyle name="Total 6 12 6" xfId="18436"/>
    <cellStyle name="Total 6 12 7" xfId="5683"/>
    <cellStyle name="Total 6 12 7 2" xfId="20800"/>
    <cellStyle name="Total 6 12 8" xfId="34776"/>
    <cellStyle name="Total 6 13" xfId="2746"/>
    <cellStyle name="Total 6 13 2" xfId="4620"/>
    <cellStyle name="Total 6 13 2 2" xfId="9215"/>
    <cellStyle name="Total 6 13 2 2 2" xfId="24280"/>
    <cellStyle name="Total 6 13 2 3" xfId="12979"/>
    <cellStyle name="Total 6 13 2 3 2" xfId="28044"/>
    <cellStyle name="Total 6 13 2 4" xfId="16428"/>
    <cellStyle name="Total 6 13 2 4 2" xfId="31493"/>
    <cellStyle name="Total 6 13 2 5" xfId="18439"/>
    <cellStyle name="Total 6 13 2 6" xfId="20245"/>
    <cellStyle name="Total 6 13 3" xfId="7379"/>
    <cellStyle name="Total 6 13 3 2" xfId="22444"/>
    <cellStyle name="Total 6 13 4" xfId="11105"/>
    <cellStyle name="Total 6 13 4 2" xfId="26170"/>
    <cellStyle name="Total 6 13 5" xfId="14554"/>
    <cellStyle name="Total 6 13 5 2" xfId="29619"/>
    <cellStyle name="Total 6 13 6" xfId="18438"/>
    <cellStyle name="Total 6 13 7" xfId="13769"/>
    <cellStyle name="Total 6 13 7 2" xfId="28834"/>
    <cellStyle name="Total 6 13 8" xfId="34777"/>
    <cellStyle name="Total 6 14" xfId="2862"/>
    <cellStyle name="Total 6 14 2" xfId="4621"/>
    <cellStyle name="Total 6 14 2 2" xfId="9216"/>
    <cellStyle name="Total 6 14 2 2 2" xfId="24281"/>
    <cellStyle name="Total 6 14 2 3" xfId="12980"/>
    <cellStyle name="Total 6 14 2 3 2" xfId="28045"/>
    <cellStyle name="Total 6 14 2 4" xfId="16429"/>
    <cellStyle name="Total 6 14 2 4 2" xfId="31494"/>
    <cellStyle name="Total 6 14 2 5" xfId="18441"/>
    <cellStyle name="Total 6 14 2 6" xfId="20246"/>
    <cellStyle name="Total 6 14 3" xfId="7495"/>
    <cellStyle name="Total 6 14 3 2" xfId="22560"/>
    <cellStyle name="Total 6 14 4" xfId="11221"/>
    <cellStyle name="Total 6 14 4 2" xfId="26286"/>
    <cellStyle name="Total 6 14 5" xfId="14670"/>
    <cellStyle name="Total 6 14 5 2" xfId="29735"/>
    <cellStyle name="Total 6 14 6" xfId="18440"/>
    <cellStyle name="Total 6 14 7" xfId="5743"/>
    <cellStyle name="Total 6 14 7 2" xfId="20838"/>
    <cellStyle name="Total 6 14 8" xfId="34778"/>
    <cellStyle name="Total 6 15" xfId="2901"/>
    <cellStyle name="Total 6 15 2" xfId="4622"/>
    <cellStyle name="Total 6 15 2 2" xfId="9217"/>
    <cellStyle name="Total 6 15 2 2 2" xfId="24282"/>
    <cellStyle name="Total 6 15 2 3" xfId="12981"/>
    <cellStyle name="Total 6 15 2 3 2" xfId="28046"/>
    <cellStyle name="Total 6 15 2 4" xfId="16430"/>
    <cellStyle name="Total 6 15 2 4 2" xfId="31495"/>
    <cellStyle name="Total 6 15 2 5" xfId="18443"/>
    <cellStyle name="Total 6 15 2 6" xfId="20247"/>
    <cellStyle name="Total 6 15 3" xfId="7534"/>
    <cellStyle name="Total 6 15 3 2" xfId="22599"/>
    <cellStyle name="Total 6 15 4" xfId="11260"/>
    <cellStyle name="Total 6 15 4 2" xfId="26325"/>
    <cellStyle name="Total 6 15 5" xfId="14709"/>
    <cellStyle name="Total 6 15 5 2" xfId="29774"/>
    <cellStyle name="Total 6 15 6" xfId="18442"/>
    <cellStyle name="Total 6 15 7" xfId="5812"/>
    <cellStyle name="Total 6 15 7 2" xfId="20906"/>
    <cellStyle name="Total 6 15 8" xfId="34779"/>
    <cellStyle name="Total 6 16" xfId="4616"/>
    <cellStyle name="Total 6 16 2" xfId="9211"/>
    <cellStyle name="Total 6 16 2 2" xfId="24276"/>
    <cellStyle name="Total 6 16 3" xfId="12975"/>
    <cellStyle name="Total 6 16 3 2" xfId="28040"/>
    <cellStyle name="Total 6 16 4" xfId="16424"/>
    <cellStyle name="Total 6 16 4 2" xfId="31489"/>
    <cellStyle name="Total 6 16 5" xfId="18444"/>
    <cellStyle name="Total 6 16 6" xfId="20241"/>
    <cellStyle name="Total 6 17" xfId="5886"/>
    <cellStyle name="Total 6 17 2" xfId="20956"/>
    <cellStyle name="Total 6 18" xfId="18431"/>
    <cellStyle name="Total 6 19" xfId="16809"/>
    <cellStyle name="Total 6 19 2" xfId="31873"/>
    <cellStyle name="Total 6 2" xfId="1898"/>
    <cellStyle name="Total 6 2 2" xfId="4623"/>
    <cellStyle name="Total 6 2 2 2" xfId="9218"/>
    <cellStyle name="Total 6 2 2 2 2" xfId="24283"/>
    <cellStyle name="Total 6 2 2 3" xfId="12982"/>
    <cellStyle name="Total 6 2 2 3 2" xfId="28047"/>
    <cellStyle name="Total 6 2 2 4" xfId="16431"/>
    <cellStyle name="Total 6 2 2 4 2" xfId="31496"/>
    <cellStyle name="Total 6 2 2 5" xfId="18446"/>
    <cellStyle name="Total 6 2 2 6" xfId="20248"/>
    <cellStyle name="Total 6 2 3" xfId="6536"/>
    <cellStyle name="Total 6 2 3 2" xfId="21601"/>
    <cellStyle name="Total 6 2 4" xfId="18445"/>
    <cellStyle name="Total 6 2 5" xfId="6393"/>
    <cellStyle name="Total 6 2 5 2" xfId="21461"/>
    <cellStyle name="Total 6 2 6" xfId="34780"/>
    <cellStyle name="Total 6 20" xfId="34781"/>
    <cellStyle name="Total 6 21" xfId="35086"/>
    <cellStyle name="Total 6 22" xfId="34854"/>
    <cellStyle name="Total 6 23" xfId="35318"/>
    <cellStyle name="Total 6 24" xfId="35566"/>
    <cellStyle name="Total 6 25" xfId="35781"/>
    <cellStyle name="Total 6 26" xfId="35905"/>
    <cellStyle name="Total 6 3" xfId="2127"/>
    <cellStyle name="Total 6 3 2" xfId="4624"/>
    <cellStyle name="Total 6 3 2 2" xfId="9219"/>
    <cellStyle name="Total 6 3 2 2 2" xfId="24284"/>
    <cellStyle name="Total 6 3 2 3" xfId="12983"/>
    <cellStyle name="Total 6 3 2 3 2" xfId="28048"/>
    <cellStyle name="Total 6 3 2 4" xfId="16432"/>
    <cellStyle name="Total 6 3 2 4 2" xfId="31497"/>
    <cellStyle name="Total 6 3 2 5" xfId="18448"/>
    <cellStyle name="Total 6 3 2 6" xfId="20249"/>
    <cellStyle name="Total 6 3 3" xfId="6760"/>
    <cellStyle name="Total 6 3 3 2" xfId="21825"/>
    <cellStyle name="Total 6 3 4" xfId="18447"/>
    <cellStyle name="Total 6 3 5" xfId="7644"/>
    <cellStyle name="Total 6 3 5 2" xfId="22709"/>
    <cellStyle name="Total 6 3 6" xfId="34782"/>
    <cellStyle name="Total 6 4" xfId="2163"/>
    <cellStyle name="Total 6 4 2" xfId="4625"/>
    <cellStyle name="Total 6 4 2 2" xfId="9220"/>
    <cellStyle name="Total 6 4 2 2 2" xfId="24285"/>
    <cellStyle name="Total 6 4 2 3" xfId="12984"/>
    <cellStyle name="Total 6 4 2 3 2" xfId="28049"/>
    <cellStyle name="Total 6 4 2 4" xfId="16433"/>
    <cellStyle name="Total 6 4 2 4 2" xfId="31498"/>
    <cellStyle name="Total 6 4 2 5" xfId="18450"/>
    <cellStyle name="Total 6 4 2 6" xfId="20250"/>
    <cellStyle name="Total 6 4 3" xfId="6796"/>
    <cellStyle name="Total 6 4 3 2" xfId="21861"/>
    <cellStyle name="Total 6 4 4" xfId="10522"/>
    <cellStyle name="Total 6 4 4 2" xfId="25587"/>
    <cellStyle name="Total 6 4 5" xfId="13971"/>
    <cellStyle name="Total 6 4 5 2" xfId="29036"/>
    <cellStyle name="Total 6 4 6" xfId="18449"/>
    <cellStyle name="Total 6 4 7" xfId="7975"/>
    <cellStyle name="Total 6 4 7 2" xfId="23040"/>
    <cellStyle name="Total 6 4 8" xfId="34783"/>
    <cellStyle name="Total 6 5" xfId="2212"/>
    <cellStyle name="Total 6 5 2" xfId="4626"/>
    <cellStyle name="Total 6 5 2 2" xfId="9221"/>
    <cellStyle name="Total 6 5 2 2 2" xfId="24286"/>
    <cellStyle name="Total 6 5 2 3" xfId="12985"/>
    <cellStyle name="Total 6 5 2 3 2" xfId="28050"/>
    <cellStyle name="Total 6 5 2 4" xfId="16434"/>
    <cellStyle name="Total 6 5 2 4 2" xfId="31499"/>
    <cellStyle name="Total 6 5 2 5" xfId="18452"/>
    <cellStyle name="Total 6 5 2 6" xfId="20251"/>
    <cellStyle name="Total 6 5 3" xfId="6845"/>
    <cellStyle name="Total 6 5 3 2" xfId="21910"/>
    <cellStyle name="Total 6 5 4" xfId="10571"/>
    <cellStyle name="Total 6 5 4 2" xfId="25636"/>
    <cellStyle name="Total 6 5 5" xfId="14020"/>
    <cellStyle name="Total 6 5 5 2" xfId="29085"/>
    <cellStyle name="Total 6 5 6" xfId="18451"/>
    <cellStyle name="Total 6 5 7" xfId="7131"/>
    <cellStyle name="Total 6 5 7 2" xfId="22196"/>
    <cellStyle name="Total 6 5 8" xfId="34784"/>
    <cellStyle name="Total 6 6" xfId="2294"/>
    <cellStyle name="Total 6 6 2" xfId="4627"/>
    <cellStyle name="Total 6 6 2 2" xfId="9222"/>
    <cellStyle name="Total 6 6 2 2 2" xfId="24287"/>
    <cellStyle name="Total 6 6 2 3" xfId="12986"/>
    <cellStyle name="Total 6 6 2 3 2" xfId="28051"/>
    <cellStyle name="Total 6 6 2 4" xfId="16435"/>
    <cellStyle name="Total 6 6 2 4 2" xfId="31500"/>
    <cellStyle name="Total 6 6 2 5" xfId="18454"/>
    <cellStyle name="Total 6 6 2 6" xfId="20252"/>
    <cellStyle name="Total 6 6 3" xfId="6927"/>
    <cellStyle name="Total 6 6 3 2" xfId="21992"/>
    <cellStyle name="Total 6 6 4" xfId="10653"/>
    <cellStyle name="Total 6 6 4 2" xfId="25718"/>
    <cellStyle name="Total 6 6 5" xfId="14102"/>
    <cellStyle name="Total 6 6 5 2" xfId="29167"/>
    <cellStyle name="Total 6 6 6" xfId="18453"/>
    <cellStyle name="Total 6 6 7" xfId="13825"/>
    <cellStyle name="Total 6 6 7 2" xfId="28890"/>
    <cellStyle name="Total 6 6 8" xfId="34785"/>
    <cellStyle name="Total 6 7" xfId="2370"/>
    <cellStyle name="Total 6 7 2" xfId="4628"/>
    <cellStyle name="Total 6 7 2 2" xfId="9223"/>
    <cellStyle name="Total 6 7 2 2 2" xfId="24288"/>
    <cellStyle name="Total 6 7 2 3" xfId="12987"/>
    <cellStyle name="Total 6 7 2 3 2" xfId="28052"/>
    <cellStyle name="Total 6 7 2 4" xfId="16436"/>
    <cellStyle name="Total 6 7 2 4 2" xfId="31501"/>
    <cellStyle name="Total 6 7 2 5" xfId="18456"/>
    <cellStyle name="Total 6 7 2 6" xfId="20253"/>
    <cellStyle name="Total 6 7 3" xfId="7003"/>
    <cellStyle name="Total 6 7 3 2" xfId="22068"/>
    <cellStyle name="Total 6 7 4" xfId="10729"/>
    <cellStyle name="Total 6 7 4 2" xfId="25794"/>
    <cellStyle name="Total 6 7 5" xfId="14178"/>
    <cellStyle name="Total 6 7 5 2" xfId="29243"/>
    <cellStyle name="Total 6 7 6" xfId="18455"/>
    <cellStyle name="Total 6 7 7" xfId="13851"/>
    <cellStyle name="Total 6 7 7 2" xfId="28916"/>
    <cellStyle name="Total 6 7 8" xfId="34786"/>
    <cellStyle name="Total 6 8" xfId="2458"/>
    <cellStyle name="Total 6 8 2" xfId="4629"/>
    <cellStyle name="Total 6 8 2 2" xfId="9224"/>
    <cellStyle name="Total 6 8 2 2 2" xfId="24289"/>
    <cellStyle name="Total 6 8 2 3" xfId="12988"/>
    <cellStyle name="Total 6 8 2 3 2" xfId="28053"/>
    <cellStyle name="Total 6 8 2 4" xfId="16437"/>
    <cellStyle name="Total 6 8 2 4 2" xfId="31502"/>
    <cellStyle name="Total 6 8 2 5" xfId="18458"/>
    <cellStyle name="Total 6 8 2 6" xfId="20254"/>
    <cellStyle name="Total 6 8 3" xfId="7091"/>
    <cellStyle name="Total 6 8 3 2" xfId="22156"/>
    <cellStyle name="Total 6 8 4" xfId="10817"/>
    <cellStyle name="Total 6 8 4 2" xfId="25882"/>
    <cellStyle name="Total 6 8 5" xfId="14266"/>
    <cellStyle name="Total 6 8 5 2" xfId="29331"/>
    <cellStyle name="Total 6 8 6" xfId="18457"/>
    <cellStyle name="Total 6 8 7" xfId="13795"/>
    <cellStyle name="Total 6 8 7 2" xfId="28860"/>
    <cellStyle name="Total 6 8 8" xfId="34787"/>
    <cellStyle name="Total 6 9" xfId="2537"/>
    <cellStyle name="Total 6 9 2" xfId="4630"/>
    <cellStyle name="Total 6 9 2 2" xfId="9225"/>
    <cellStyle name="Total 6 9 2 2 2" xfId="24290"/>
    <cellStyle name="Total 6 9 2 3" xfId="12989"/>
    <cellStyle name="Total 6 9 2 3 2" xfId="28054"/>
    <cellStyle name="Total 6 9 2 4" xfId="16438"/>
    <cellStyle name="Total 6 9 2 4 2" xfId="31503"/>
    <cellStyle name="Total 6 9 2 5" xfId="18460"/>
    <cellStyle name="Total 6 9 2 6" xfId="20255"/>
    <cellStyle name="Total 6 9 3" xfId="7170"/>
    <cellStyle name="Total 6 9 3 2" xfId="22235"/>
    <cellStyle name="Total 6 9 4" xfId="10896"/>
    <cellStyle name="Total 6 9 4 2" xfId="25961"/>
    <cellStyle name="Total 6 9 5" xfId="14345"/>
    <cellStyle name="Total 6 9 5 2" xfId="29410"/>
    <cellStyle name="Total 6 9 6" xfId="18459"/>
    <cellStyle name="Total 6 9 7" xfId="7143"/>
    <cellStyle name="Total 6 9 7 2" xfId="22208"/>
    <cellStyle name="Total 6 9 8" xfId="34788"/>
    <cellStyle name="Total 7" xfId="1206"/>
    <cellStyle name="Total 7 10" xfId="2639"/>
    <cellStyle name="Total 7 10 2" xfId="4632"/>
    <cellStyle name="Total 7 10 2 2" xfId="9227"/>
    <cellStyle name="Total 7 10 2 2 2" xfId="24292"/>
    <cellStyle name="Total 7 10 2 3" xfId="12991"/>
    <cellStyle name="Total 7 10 2 3 2" xfId="28056"/>
    <cellStyle name="Total 7 10 2 4" xfId="16440"/>
    <cellStyle name="Total 7 10 2 4 2" xfId="31505"/>
    <cellStyle name="Total 7 10 2 5" xfId="18463"/>
    <cellStyle name="Total 7 10 2 6" xfId="20257"/>
    <cellStyle name="Total 7 10 3" xfId="7272"/>
    <cellStyle name="Total 7 10 3 2" xfId="22337"/>
    <cellStyle name="Total 7 10 4" xfId="10998"/>
    <cellStyle name="Total 7 10 4 2" xfId="26063"/>
    <cellStyle name="Total 7 10 5" xfId="14447"/>
    <cellStyle name="Total 7 10 5 2" xfId="29512"/>
    <cellStyle name="Total 7 10 6" xfId="18462"/>
    <cellStyle name="Total 7 10 7" xfId="13877"/>
    <cellStyle name="Total 7 10 7 2" xfId="28942"/>
    <cellStyle name="Total 7 10 8" xfId="34789"/>
    <cellStyle name="Total 7 11" xfId="2698"/>
    <cellStyle name="Total 7 11 2" xfId="4633"/>
    <cellStyle name="Total 7 11 2 2" xfId="9228"/>
    <cellStyle name="Total 7 11 2 2 2" xfId="24293"/>
    <cellStyle name="Total 7 11 2 3" xfId="12992"/>
    <cellStyle name="Total 7 11 2 3 2" xfId="28057"/>
    <cellStyle name="Total 7 11 2 4" xfId="16441"/>
    <cellStyle name="Total 7 11 2 4 2" xfId="31506"/>
    <cellStyle name="Total 7 11 2 5" xfId="18465"/>
    <cellStyle name="Total 7 11 2 6" xfId="20258"/>
    <cellStyle name="Total 7 11 3" xfId="7331"/>
    <cellStyle name="Total 7 11 3 2" xfId="22396"/>
    <cellStyle name="Total 7 11 4" xfId="11057"/>
    <cellStyle name="Total 7 11 4 2" xfId="26122"/>
    <cellStyle name="Total 7 11 5" xfId="14506"/>
    <cellStyle name="Total 7 11 5 2" xfId="29571"/>
    <cellStyle name="Total 7 11 6" xfId="18464"/>
    <cellStyle name="Total 7 11 7" xfId="5639"/>
    <cellStyle name="Total 7 11 7 2" xfId="20756"/>
    <cellStyle name="Total 7 11 8" xfId="34790"/>
    <cellStyle name="Total 7 12" xfId="2764"/>
    <cellStyle name="Total 7 12 2" xfId="4634"/>
    <cellStyle name="Total 7 12 2 2" xfId="9229"/>
    <cellStyle name="Total 7 12 2 2 2" xfId="24294"/>
    <cellStyle name="Total 7 12 2 3" xfId="12993"/>
    <cellStyle name="Total 7 12 2 3 2" xfId="28058"/>
    <cellStyle name="Total 7 12 2 4" xfId="16442"/>
    <cellStyle name="Total 7 12 2 4 2" xfId="31507"/>
    <cellStyle name="Total 7 12 2 5" xfId="18467"/>
    <cellStyle name="Total 7 12 2 6" xfId="20259"/>
    <cellStyle name="Total 7 12 3" xfId="7397"/>
    <cellStyle name="Total 7 12 3 2" xfId="22462"/>
    <cellStyle name="Total 7 12 4" xfId="11123"/>
    <cellStyle name="Total 7 12 4 2" xfId="26188"/>
    <cellStyle name="Total 7 12 5" xfId="14572"/>
    <cellStyle name="Total 7 12 5 2" xfId="29637"/>
    <cellStyle name="Total 7 12 6" xfId="18466"/>
    <cellStyle name="Total 7 12 7" xfId="13761"/>
    <cellStyle name="Total 7 12 7 2" xfId="28826"/>
    <cellStyle name="Total 7 12 8" xfId="34791"/>
    <cellStyle name="Total 7 13" xfId="2767"/>
    <cellStyle name="Total 7 13 2" xfId="4635"/>
    <cellStyle name="Total 7 13 2 2" xfId="9230"/>
    <cellStyle name="Total 7 13 2 2 2" xfId="24295"/>
    <cellStyle name="Total 7 13 2 3" xfId="12994"/>
    <cellStyle name="Total 7 13 2 3 2" xfId="28059"/>
    <cellStyle name="Total 7 13 2 4" xfId="16443"/>
    <cellStyle name="Total 7 13 2 4 2" xfId="31508"/>
    <cellStyle name="Total 7 13 2 5" xfId="18469"/>
    <cellStyle name="Total 7 13 2 6" xfId="20260"/>
    <cellStyle name="Total 7 13 3" xfId="7400"/>
    <cellStyle name="Total 7 13 3 2" xfId="22465"/>
    <cellStyle name="Total 7 13 4" xfId="11126"/>
    <cellStyle name="Total 7 13 4 2" xfId="26191"/>
    <cellStyle name="Total 7 13 5" xfId="14575"/>
    <cellStyle name="Total 7 13 5 2" xfId="29640"/>
    <cellStyle name="Total 7 13 6" xfId="18468"/>
    <cellStyle name="Total 7 13 7" xfId="13760"/>
    <cellStyle name="Total 7 13 7 2" xfId="28825"/>
    <cellStyle name="Total 7 13 8" xfId="34792"/>
    <cellStyle name="Total 7 14" xfId="2863"/>
    <cellStyle name="Total 7 14 2" xfId="4636"/>
    <cellStyle name="Total 7 14 2 2" xfId="9231"/>
    <cellStyle name="Total 7 14 2 2 2" xfId="24296"/>
    <cellStyle name="Total 7 14 2 3" xfId="12995"/>
    <cellStyle name="Total 7 14 2 3 2" xfId="28060"/>
    <cellStyle name="Total 7 14 2 4" xfId="16444"/>
    <cellStyle name="Total 7 14 2 4 2" xfId="31509"/>
    <cellStyle name="Total 7 14 2 5" xfId="18471"/>
    <cellStyle name="Total 7 14 2 6" xfId="20261"/>
    <cellStyle name="Total 7 14 3" xfId="7496"/>
    <cellStyle name="Total 7 14 3 2" xfId="22561"/>
    <cellStyle name="Total 7 14 4" xfId="11222"/>
    <cellStyle name="Total 7 14 4 2" xfId="26287"/>
    <cellStyle name="Total 7 14 5" xfId="14671"/>
    <cellStyle name="Total 7 14 5 2" xfId="29736"/>
    <cellStyle name="Total 7 14 6" xfId="18470"/>
    <cellStyle name="Total 7 14 7" xfId="5744"/>
    <cellStyle name="Total 7 14 7 2" xfId="20839"/>
    <cellStyle name="Total 7 14 8" xfId="34793"/>
    <cellStyle name="Total 7 15" xfId="2902"/>
    <cellStyle name="Total 7 15 2" xfId="4637"/>
    <cellStyle name="Total 7 15 2 2" xfId="9232"/>
    <cellStyle name="Total 7 15 2 2 2" xfId="24297"/>
    <cellStyle name="Total 7 15 2 3" xfId="12996"/>
    <cellStyle name="Total 7 15 2 3 2" xfId="28061"/>
    <cellStyle name="Total 7 15 2 4" xfId="16445"/>
    <cellStyle name="Total 7 15 2 4 2" xfId="31510"/>
    <cellStyle name="Total 7 15 2 5" xfId="18473"/>
    <cellStyle name="Total 7 15 2 6" xfId="20262"/>
    <cellStyle name="Total 7 15 3" xfId="7535"/>
    <cellStyle name="Total 7 15 3 2" xfId="22600"/>
    <cellStyle name="Total 7 15 4" xfId="11261"/>
    <cellStyle name="Total 7 15 4 2" xfId="26326"/>
    <cellStyle name="Total 7 15 5" xfId="14710"/>
    <cellStyle name="Total 7 15 5 2" xfId="29775"/>
    <cellStyle name="Total 7 15 6" xfId="18472"/>
    <cellStyle name="Total 7 15 7" xfId="5813"/>
    <cellStyle name="Total 7 15 7 2" xfId="20907"/>
    <cellStyle name="Total 7 15 8" xfId="34794"/>
    <cellStyle name="Total 7 16" xfId="4631"/>
    <cellStyle name="Total 7 16 2" xfId="9226"/>
    <cellStyle name="Total 7 16 2 2" xfId="24291"/>
    <cellStyle name="Total 7 16 3" xfId="12990"/>
    <cellStyle name="Total 7 16 3 2" xfId="28055"/>
    <cellStyle name="Total 7 16 4" xfId="16439"/>
    <cellStyle name="Total 7 16 4 2" xfId="31504"/>
    <cellStyle name="Total 7 16 5" xfId="18474"/>
    <cellStyle name="Total 7 16 6" xfId="20256"/>
    <cellStyle name="Total 7 17" xfId="5887"/>
    <cellStyle name="Total 7 17 2" xfId="20957"/>
    <cellStyle name="Total 7 18" xfId="18461"/>
    <cellStyle name="Total 7 19" xfId="16808"/>
    <cellStyle name="Total 7 19 2" xfId="31872"/>
    <cellStyle name="Total 7 2" xfId="1897"/>
    <cellStyle name="Total 7 2 2" xfId="4638"/>
    <cellStyle name="Total 7 2 2 2" xfId="9233"/>
    <cellStyle name="Total 7 2 2 2 2" xfId="24298"/>
    <cellStyle name="Total 7 2 2 3" xfId="12997"/>
    <cellStyle name="Total 7 2 2 3 2" xfId="28062"/>
    <cellStyle name="Total 7 2 2 4" xfId="16446"/>
    <cellStyle name="Total 7 2 2 4 2" xfId="31511"/>
    <cellStyle name="Total 7 2 2 5" xfId="18476"/>
    <cellStyle name="Total 7 2 2 6" xfId="20263"/>
    <cellStyle name="Total 7 2 3" xfId="6535"/>
    <cellStyle name="Total 7 2 3 2" xfId="21600"/>
    <cellStyle name="Total 7 2 4" xfId="18475"/>
    <cellStyle name="Total 7 2 5" xfId="7543"/>
    <cellStyle name="Total 7 2 5 2" xfId="22608"/>
    <cellStyle name="Total 7 2 6" xfId="34795"/>
    <cellStyle name="Total 7 20" xfId="34796"/>
    <cellStyle name="Total 7 21" xfId="35087"/>
    <cellStyle name="Total 7 22" xfId="34853"/>
    <cellStyle name="Total 7 23" xfId="35162"/>
    <cellStyle name="Total 7 24" xfId="35385"/>
    <cellStyle name="Total 7 25" xfId="35649"/>
    <cellStyle name="Total 7 26" xfId="35912"/>
    <cellStyle name="Total 7 3" xfId="2128"/>
    <cellStyle name="Total 7 3 2" xfId="4639"/>
    <cellStyle name="Total 7 3 2 2" xfId="9234"/>
    <cellStyle name="Total 7 3 2 2 2" xfId="24299"/>
    <cellStyle name="Total 7 3 2 3" xfId="12998"/>
    <cellStyle name="Total 7 3 2 3 2" xfId="28063"/>
    <cellStyle name="Total 7 3 2 4" xfId="16447"/>
    <cellStyle name="Total 7 3 2 4 2" xfId="31512"/>
    <cellStyle name="Total 7 3 2 5" xfId="18478"/>
    <cellStyle name="Total 7 3 2 6" xfId="20264"/>
    <cellStyle name="Total 7 3 3" xfId="6761"/>
    <cellStyle name="Total 7 3 3 2" xfId="21826"/>
    <cellStyle name="Total 7 3 4" xfId="18477"/>
    <cellStyle name="Total 7 3 5" xfId="6487"/>
    <cellStyle name="Total 7 3 5 2" xfId="21555"/>
    <cellStyle name="Total 7 3 6" xfId="34797"/>
    <cellStyle name="Total 7 4" xfId="2164"/>
    <cellStyle name="Total 7 4 2" xfId="4640"/>
    <cellStyle name="Total 7 4 2 2" xfId="9235"/>
    <cellStyle name="Total 7 4 2 2 2" xfId="24300"/>
    <cellStyle name="Total 7 4 2 3" xfId="12999"/>
    <cellStyle name="Total 7 4 2 3 2" xfId="28064"/>
    <cellStyle name="Total 7 4 2 4" xfId="16448"/>
    <cellStyle name="Total 7 4 2 4 2" xfId="31513"/>
    <cellStyle name="Total 7 4 2 5" xfId="18480"/>
    <cellStyle name="Total 7 4 2 6" xfId="20265"/>
    <cellStyle name="Total 7 4 3" xfId="6797"/>
    <cellStyle name="Total 7 4 3 2" xfId="21862"/>
    <cellStyle name="Total 7 4 4" xfId="10523"/>
    <cellStyle name="Total 7 4 4 2" xfId="25588"/>
    <cellStyle name="Total 7 4 5" xfId="13972"/>
    <cellStyle name="Total 7 4 5 2" xfId="29037"/>
    <cellStyle name="Total 7 4 6" xfId="18479"/>
    <cellStyle name="Total 7 4 7" xfId="6182"/>
    <cellStyle name="Total 7 4 7 2" xfId="21251"/>
    <cellStyle name="Total 7 4 8" xfId="34798"/>
    <cellStyle name="Total 7 5" xfId="2213"/>
    <cellStyle name="Total 7 5 2" xfId="4641"/>
    <cellStyle name="Total 7 5 2 2" xfId="9236"/>
    <cellStyle name="Total 7 5 2 2 2" xfId="24301"/>
    <cellStyle name="Total 7 5 2 3" xfId="13000"/>
    <cellStyle name="Total 7 5 2 3 2" xfId="28065"/>
    <cellStyle name="Total 7 5 2 4" xfId="16449"/>
    <cellStyle name="Total 7 5 2 4 2" xfId="31514"/>
    <cellStyle name="Total 7 5 2 5" xfId="18482"/>
    <cellStyle name="Total 7 5 2 6" xfId="20266"/>
    <cellStyle name="Total 7 5 3" xfId="6846"/>
    <cellStyle name="Total 7 5 3 2" xfId="21911"/>
    <cellStyle name="Total 7 5 4" xfId="10572"/>
    <cellStyle name="Total 7 5 4 2" xfId="25637"/>
    <cellStyle name="Total 7 5 5" xfId="14021"/>
    <cellStyle name="Total 7 5 5 2" xfId="29086"/>
    <cellStyle name="Total 7 5 6" xfId="18481"/>
    <cellStyle name="Total 7 5 7" xfId="8000"/>
    <cellStyle name="Total 7 5 7 2" xfId="23065"/>
    <cellStyle name="Total 7 5 8" xfId="34799"/>
    <cellStyle name="Total 7 6" xfId="2295"/>
    <cellStyle name="Total 7 6 2" xfId="4642"/>
    <cellStyle name="Total 7 6 2 2" xfId="9237"/>
    <cellStyle name="Total 7 6 2 2 2" xfId="24302"/>
    <cellStyle name="Total 7 6 2 3" xfId="13001"/>
    <cellStyle name="Total 7 6 2 3 2" xfId="28066"/>
    <cellStyle name="Total 7 6 2 4" xfId="16450"/>
    <cellStyle name="Total 7 6 2 4 2" xfId="31515"/>
    <cellStyle name="Total 7 6 2 5" xfId="18484"/>
    <cellStyle name="Total 7 6 2 6" xfId="20267"/>
    <cellStyle name="Total 7 6 3" xfId="6928"/>
    <cellStyle name="Total 7 6 3 2" xfId="21993"/>
    <cellStyle name="Total 7 6 4" xfId="10654"/>
    <cellStyle name="Total 7 6 4 2" xfId="25719"/>
    <cellStyle name="Total 7 6 5" xfId="14103"/>
    <cellStyle name="Total 7 6 5 2" xfId="29168"/>
    <cellStyle name="Total 7 6 6" xfId="18483"/>
    <cellStyle name="Total 7 6 7" xfId="13826"/>
    <cellStyle name="Total 7 6 7 2" xfId="28891"/>
    <cellStyle name="Total 7 6 8" xfId="34800"/>
    <cellStyle name="Total 7 7" xfId="2371"/>
    <cellStyle name="Total 7 7 2" xfId="4643"/>
    <cellStyle name="Total 7 7 2 2" xfId="9238"/>
    <cellStyle name="Total 7 7 2 2 2" xfId="24303"/>
    <cellStyle name="Total 7 7 2 3" xfId="13002"/>
    <cellStyle name="Total 7 7 2 3 2" xfId="28067"/>
    <cellStyle name="Total 7 7 2 4" xfId="16451"/>
    <cellStyle name="Total 7 7 2 4 2" xfId="31516"/>
    <cellStyle name="Total 7 7 2 5" xfId="18486"/>
    <cellStyle name="Total 7 7 2 6" xfId="20268"/>
    <cellStyle name="Total 7 7 3" xfId="7004"/>
    <cellStyle name="Total 7 7 3 2" xfId="22069"/>
    <cellStyle name="Total 7 7 4" xfId="10730"/>
    <cellStyle name="Total 7 7 4 2" xfId="25795"/>
    <cellStyle name="Total 7 7 5" xfId="14179"/>
    <cellStyle name="Total 7 7 5 2" xfId="29244"/>
    <cellStyle name="Total 7 7 6" xfId="18485"/>
    <cellStyle name="Total 7 7 7" xfId="8053"/>
    <cellStyle name="Total 7 7 7 2" xfId="23118"/>
    <cellStyle name="Total 7 7 8" xfId="34801"/>
    <cellStyle name="Total 7 8" xfId="2459"/>
    <cellStyle name="Total 7 8 2" xfId="4644"/>
    <cellStyle name="Total 7 8 2 2" xfId="9239"/>
    <cellStyle name="Total 7 8 2 2 2" xfId="24304"/>
    <cellStyle name="Total 7 8 2 3" xfId="13003"/>
    <cellStyle name="Total 7 8 2 3 2" xfId="28068"/>
    <cellStyle name="Total 7 8 2 4" xfId="16452"/>
    <cellStyle name="Total 7 8 2 4 2" xfId="31517"/>
    <cellStyle name="Total 7 8 2 5" xfId="18488"/>
    <cellStyle name="Total 7 8 2 6" xfId="20269"/>
    <cellStyle name="Total 7 8 3" xfId="7092"/>
    <cellStyle name="Total 7 8 3 2" xfId="22157"/>
    <cellStyle name="Total 7 8 4" xfId="10818"/>
    <cellStyle name="Total 7 8 4 2" xfId="25883"/>
    <cellStyle name="Total 7 8 5" xfId="14267"/>
    <cellStyle name="Total 7 8 5 2" xfId="29332"/>
    <cellStyle name="Total 7 8 6" xfId="18487"/>
    <cellStyle name="Total 7 8 7" xfId="13856"/>
    <cellStyle name="Total 7 8 7 2" xfId="28921"/>
    <cellStyle name="Total 7 8 8" xfId="34802"/>
    <cellStyle name="Total 7 9" xfId="2538"/>
    <cellStyle name="Total 7 9 2" xfId="4645"/>
    <cellStyle name="Total 7 9 2 2" xfId="9240"/>
    <cellStyle name="Total 7 9 2 2 2" xfId="24305"/>
    <cellStyle name="Total 7 9 2 3" xfId="13004"/>
    <cellStyle name="Total 7 9 2 3 2" xfId="28069"/>
    <cellStyle name="Total 7 9 2 4" xfId="16453"/>
    <cellStyle name="Total 7 9 2 4 2" xfId="31518"/>
    <cellStyle name="Total 7 9 2 5" xfId="18490"/>
    <cellStyle name="Total 7 9 2 6" xfId="20270"/>
    <cellStyle name="Total 7 9 3" xfId="7171"/>
    <cellStyle name="Total 7 9 3 2" xfId="22236"/>
    <cellStyle name="Total 7 9 4" xfId="10897"/>
    <cellStyle name="Total 7 9 4 2" xfId="25962"/>
    <cellStyle name="Total 7 9 5" xfId="14346"/>
    <cellStyle name="Total 7 9 5 2" xfId="29411"/>
    <cellStyle name="Total 7 9 6" xfId="18489"/>
    <cellStyle name="Total 7 9 7" xfId="8120"/>
    <cellStyle name="Total 7 9 7 2" xfId="23185"/>
    <cellStyle name="Total 7 9 8" xfId="34803"/>
    <cellStyle name="Total 8" xfId="1207"/>
    <cellStyle name="Total 8 10" xfId="2640"/>
    <cellStyle name="Total 8 10 2" xfId="4647"/>
    <cellStyle name="Total 8 10 2 2" xfId="9242"/>
    <cellStyle name="Total 8 10 2 2 2" xfId="24307"/>
    <cellStyle name="Total 8 10 2 3" xfId="13006"/>
    <cellStyle name="Total 8 10 2 3 2" xfId="28071"/>
    <cellStyle name="Total 8 10 2 4" xfId="16455"/>
    <cellStyle name="Total 8 10 2 4 2" xfId="31520"/>
    <cellStyle name="Total 8 10 2 5" xfId="18493"/>
    <cellStyle name="Total 8 10 2 6" xfId="20272"/>
    <cellStyle name="Total 8 10 3" xfId="7273"/>
    <cellStyle name="Total 8 10 3 2" xfId="22338"/>
    <cellStyle name="Total 8 10 4" xfId="10999"/>
    <cellStyle name="Total 8 10 4 2" xfId="26064"/>
    <cellStyle name="Total 8 10 5" xfId="14448"/>
    <cellStyle name="Total 8 10 5 2" xfId="29513"/>
    <cellStyle name="Total 8 10 6" xfId="18492"/>
    <cellStyle name="Total 8 10 7" xfId="8158"/>
    <cellStyle name="Total 8 10 7 2" xfId="23223"/>
    <cellStyle name="Total 8 10 8" xfId="34804"/>
    <cellStyle name="Total 8 11" xfId="2699"/>
    <cellStyle name="Total 8 11 2" xfId="4648"/>
    <cellStyle name="Total 8 11 2 2" xfId="9243"/>
    <cellStyle name="Total 8 11 2 2 2" xfId="24308"/>
    <cellStyle name="Total 8 11 2 3" xfId="13007"/>
    <cellStyle name="Total 8 11 2 3 2" xfId="28072"/>
    <cellStyle name="Total 8 11 2 4" xfId="16456"/>
    <cellStyle name="Total 8 11 2 4 2" xfId="31521"/>
    <cellStyle name="Total 8 11 2 5" xfId="18495"/>
    <cellStyle name="Total 8 11 2 6" xfId="20273"/>
    <cellStyle name="Total 8 11 3" xfId="7332"/>
    <cellStyle name="Total 8 11 3 2" xfId="22397"/>
    <cellStyle name="Total 8 11 4" xfId="11058"/>
    <cellStyle name="Total 8 11 4 2" xfId="26123"/>
    <cellStyle name="Total 8 11 5" xfId="14507"/>
    <cellStyle name="Total 8 11 5 2" xfId="29572"/>
    <cellStyle name="Total 8 11 6" xfId="18494"/>
    <cellStyle name="Total 8 11 7" xfId="5640"/>
    <cellStyle name="Total 8 11 7 2" xfId="20757"/>
    <cellStyle name="Total 8 11 8" xfId="34805"/>
    <cellStyle name="Total 8 12" xfId="2765"/>
    <cellStyle name="Total 8 12 2" xfId="4649"/>
    <cellStyle name="Total 8 12 2 2" xfId="9244"/>
    <cellStyle name="Total 8 12 2 2 2" xfId="24309"/>
    <cellStyle name="Total 8 12 2 3" xfId="13008"/>
    <cellStyle name="Total 8 12 2 3 2" xfId="28073"/>
    <cellStyle name="Total 8 12 2 4" xfId="16457"/>
    <cellStyle name="Total 8 12 2 4 2" xfId="31522"/>
    <cellStyle name="Total 8 12 2 5" xfId="18497"/>
    <cellStyle name="Total 8 12 2 6" xfId="20274"/>
    <cellStyle name="Total 8 12 3" xfId="7398"/>
    <cellStyle name="Total 8 12 3 2" xfId="22463"/>
    <cellStyle name="Total 8 12 4" xfId="11124"/>
    <cellStyle name="Total 8 12 4 2" xfId="26189"/>
    <cellStyle name="Total 8 12 5" xfId="14573"/>
    <cellStyle name="Total 8 12 5 2" xfId="29638"/>
    <cellStyle name="Total 8 12 6" xfId="18496"/>
    <cellStyle name="Total 8 12 7" xfId="13889"/>
    <cellStyle name="Total 8 12 7 2" xfId="28954"/>
    <cellStyle name="Total 8 12 8" xfId="34806"/>
    <cellStyle name="Total 8 13" xfId="2768"/>
    <cellStyle name="Total 8 13 2" xfId="4650"/>
    <cellStyle name="Total 8 13 2 2" xfId="9245"/>
    <cellStyle name="Total 8 13 2 2 2" xfId="24310"/>
    <cellStyle name="Total 8 13 2 3" xfId="13009"/>
    <cellStyle name="Total 8 13 2 3 2" xfId="28074"/>
    <cellStyle name="Total 8 13 2 4" xfId="16458"/>
    <cellStyle name="Total 8 13 2 4 2" xfId="31523"/>
    <cellStyle name="Total 8 13 2 5" xfId="18499"/>
    <cellStyle name="Total 8 13 2 6" xfId="20275"/>
    <cellStyle name="Total 8 13 3" xfId="7401"/>
    <cellStyle name="Total 8 13 3 2" xfId="22466"/>
    <cellStyle name="Total 8 13 4" xfId="11127"/>
    <cellStyle name="Total 8 13 4 2" xfId="26192"/>
    <cellStyle name="Total 8 13 5" xfId="14576"/>
    <cellStyle name="Total 8 13 5 2" xfId="29641"/>
    <cellStyle name="Total 8 13 6" xfId="18498"/>
    <cellStyle name="Total 8 13 7" xfId="13890"/>
    <cellStyle name="Total 8 13 7 2" xfId="28955"/>
    <cellStyle name="Total 8 13 8" xfId="34807"/>
    <cellStyle name="Total 8 14" xfId="2864"/>
    <cellStyle name="Total 8 14 2" xfId="4651"/>
    <cellStyle name="Total 8 14 2 2" xfId="9246"/>
    <cellStyle name="Total 8 14 2 2 2" xfId="24311"/>
    <cellStyle name="Total 8 14 2 3" xfId="13010"/>
    <cellStyle name="Total 8 14 2 3 2" xfId="28075"/>
    <cellStyle name="Total 8 14 2 4" xfId="16459"/>
    <cellStyle name="Total 8 14 2 4 2" xfId="31524"/>
    <cellStyle name="Total 8 14 2 5" xfId="18501"/>
    <cellStyle name="Total 8 14 2 6" xfId="20276"/>
    <cellStyle name="Total 8 14 3" xfId="7497"/>
    <cellStyle name="Total 8 14 3 2" xfId="22562"/>
    <cellStyle name="Total 8 14 4" xfId="11223"/>
    <cellStyle name="Total 8 14 4 2" xfId="26288"/>
    <cellStyle name="Total 8 14 5" xfId="14672"/>
    <cellStyle name="Total 8 14 5 2" xfId="29737"/>
    <cellStyle name="Total 8 14 6" xfId="18500"/>
    <cellStyle name="Total 8 14 7" xfId="5745"/>
    <cellStyle name="Total 8 14 7 2" xfId="20840"/>
    <cellStyle name="Total 8 14 8" xfId="34808"/>
    <cellStyle name="Total 8 15" xfId="2903"/>
    <cellStyle name="Total 8 15 2" xfId="4652"/>
    <cellStyle name="Total 8 15 2 2" xfId="9247"/>
    <cellStyle name="Total 8 15 2 2 2" xfId="24312"/>
    <cellStyle name="Total 8 15 2 3" xfId="13011"/>
    <cellStyle name="Total 8 15 2 3 2" xfId="28076"/>
    <cellStyle name="Total 8 15 2 4" xfId="16460"/>
    <cellStyle name="Total 8 15 2 4 2" xfId="31525"/>
    <cellStyle name="Total 8 15 2 5" xfId="18503"/>
    <cellStyle name="Total 8 15 2 6" xfId="20277"/>
    <cellStyle name="Total 8 15 3" xfId="7536"/>
    <cellStyle name="Total 8 15 3 2" xfId="22601"/>
    <cellStyle name="Total 8 15 4" xfId="11262"/>
    <cellStyle name="Total 8 15 4 2" xfId="26327"/>
    <cellStyle name="Total 8 15 5" xfId="14711"/>
    <cellStyle name="Total 8 15 5 2" xfId="29776"/>
    <cellStyle name="Total 8 15 6" xfId="18502"/>
    <cellStyle name="Total 8 15 7" xfId="5814"/>
    <cellStyle name="Total 8 15 7 2" xfId="20908"/>
    <cellStyle name="Total 8 15 8" xfId="34809"/>
    <cellStyle name="Total 8 16" xfId="4646"/>
    <cellStyle name="Total 8 16 2" xfId="9241"/>
    <cellStyle name="Total 8 16 2 2" xfId="24306"/>
    <cellStyle name="Total 8 16 3" xfId="13005"/>
    <cellStyle name="Total 8 16 3 2" xfId="28070"/>
    <cellStyle name="Total 8 16 4" xfId="16454"/>
    <cellStyle name="Total 8 16 4 2" xfId="31519"/>
    <cellStyle name="Total 8 16 5" xfId="18504"/>
    <cellStyle name="Total 8 16 6" xfId="20271"/>
    <cellStyle name="Total 8 17" xfId="5888"/>
    <cellStyle name="Total 8 17 2" xfId="20958"/>
    <cellStyle name="Total 8 18" xfId="18491"/>
    <cellStyle name="Total 8 19" xfId="16807"/>
    <cellStyle name="Total 8 19 2" xfId="31871"/>
    <cellStyle name="Total 8 2" xfId="1896"/>
    <cellStyle name="Total 8 2 2" xfId="4653"/>
    <cellStyle name="Total 8 2 2 2" xfId="9248"/>
    <cellStyle name="Total 8 2 2 2 2" xfId="24313"/>
    <cellStyle name="Total 8 2 2 3" xfId="13012"/>
    <cellStyle name="Total 8 2 2 3 2" xfId="28077"/>
    <cellStyle name="Total 8 2 2 4" xfId="16461"/>
    <cellStyle name="Total 8 2 2 4 2" xfId="31526"/>
    <cellStyle name="Total 8 2 2 5" xfId="18506"/>
    <cellStyle name="Total 8 2 2 6" xfId="20278"/>
    <cellStyle name="Total 8 2 3" xfId="6534"/>
    <cellStyle name="Total 8 2 3 2" xfId="21599"/>
    <cellStyle name="Total 8 2 4" xfId="18505"/>
    <cellStyle name="Total 8 2 5" xfId="6509"/>
    <cellStyle name="Total 8 2 5 2" xfId="21577"/>
    <cellStyle name="Total 8 2 6" xfId="34810"/>
    <cellStyle name="Total 8 20" xfId="34811"/>
    <cellStyle name="Total 8 21" xfId="35088"/>
    <cellStyle name="Total 8 22" xfId="34852"/>
    <cellStyle name="Total 8 23" xfId="35345"/>
    <cellStyle name="Total 8 24" xfId="35599"/>
    <cellStyle name="Total 8 25" xfId="35801"/>
    <cellStyle name="Total 8 26" xfId="35919"/>
    <cellStyle name="Total 8 3" xfId="2129"/>
    <cellStyle name="Total 8 3 2" xfId="4654"/>
    <cellStyle name="Total 8 3 2 2" xfId="9249"/>
    <cellStyle name="Total 8 3 2 2 2" xfId="24314"/>
    <cellStyle name="Total 8 3 2 3" xfId="13013"/>
    <cellStyle name="Total 8 3 2 3 2" xfId="28078"/>
    <cellStyle name="Total 8 3 2 4" xfId="16462"/>
    <cellStyle name="Total 8 3 2 4 2" xfId="31527"/>
    <cellStyle name="Total 8 3 2 5" xfId="18508"/>
    <cellStyle name="Total 8 3 2 6" xfId="20279"/>
    <cellStyle name="Total 8 3 3" xfId="6762"/>
    <cellStyle name="Total 8 3 3 2" xfId="21827"/>
    <cellStyle name="Total 8 3 4" xfId="18507"/>
    <cellStyle name="Total 8 3 5" xfId="7645"/>
    <cellStyle name="Total 8 3 5 2" xfId="22710"/>
    <cellStyle name="Total 8 3 6" xfId="34812"/>
    <cellStyle name="Total 8 4" xfId="2165"/>
    <cellStyle name="Total 8 4 2" xfId="4655"/>
    <cellStyle name="Total 8 4 2 2" xfId="9250"/>
    <cellStyle name="Total 8 4 2 2 2" xfId="24315"/>
    <cellStyle name="Total 8 4 2 3" xfId="13014"/>
    <cellStyle name="Total 8 4 2 3 2" xfId="28079"/>
    <cellStyle name="Total 8 4 2 4" xfId="16463"/>
    <cellStyle name="Total 8 4 2 4 2" xfId="31528"/>
    <cellStyle name="Total 8 4 2 5" xfId="18510"/>
    <cellStyle name="Total 8 4 2 6" xfId="20280"/>
    <cellStyle name="Total 8 4 3" xfId="6798"/>
    <cellStyle name="Total 8 4 3 2" xfId="21863"/>
    <cellStyle name="Total 8 4 4" xfId="10524"/>
    <cellStyle name="Total 8 4 4 2" xfId="25589"/>
    <cellStyle name="Total 8 4 5" xfId="13973"/>
    <cellStyle name="Total 8 4 5 2" xfId="29038"/>
    <cellStyle name="Total 8 4 6" xfId="18509"/>
    <cellStyle name="Total 8 4 7" xfId="7976"/>
    <cellStyle name="Total 8 4 7 2" xfId="23041"/>
    <cellStyle name="Total 8 4 8" xfId="34813"/>
    <cellStyle name="Total 8 5" xfId="2214"/>
    <cellStyle name="Total 8 5 2" xfId="4656"/>
    <cellStyle name="Total 8 5 2 2" xfId="9251"/>
    <cellStyle name="Total 8 5 2 2 2" xfId="24316"/>
    <cellStyle name="Total 8 5 2 3" xfId="13015"/>
    <cellStyle name="Total 8 5 2 3 2" xfId="28080"/>
    <cellStyle name="Total 8 5 2 4" xfId="16464"/>
    <cellStyle name="Total 8 5 2 4 2" xfId="31529"/>
    <cellStyle name="Total 8 5 2 5" xfId="18512"/>
    <cellStyle name="Total 8 5 2 6" xfId="20281"/>
    <cellStyle name="Total 8 5 3" xfId="6847"/>
    <cellStyle name="Total 8 5 3 2" xfId="21912"/>
    <cellStyle name="Total 8 5 4" xfId="10573"/>
    <cellStyle name="Total 8 5 4 2" xfId="25638"/>
    <cellStyle name="Total 8 5 5" xfId="14022"/>
    <cellStyle name="Total 8 5 5 2" xfId="29087"/>
    <cellStyle name="Total 8 5 6" xfId="18511"/>
    <cellStyle name="Total 8 5 7" xfId="6454"/>
    <cellStyle name="Total 8 5 7 2" xfId="21522"/>
    <cellStyle name="Total 8 5 8" xfId="34814"/>
    <cellStyle name="Total 8 6" xfId="2296"/>
    <cellStyle name="Total 8 6 2" xfId="4657"/>
    <cellStyle name="Total 8 6 2 2" xfId="9252"/>
    <cellStyle name="Total 8 6 2 2 2" xfId="24317"/>
    <cellStyle name="Total 8 6 2 3" xfId="13016"/>
    <cellStyle name="Total 8 6 2 3 2" xfId="28081"/>
    <cellStyle name="Total 8 6 2 4" xfId="16465"/>
    <cellStyle name="Total 8 6 2 4 2" xfId="31530"/>
    <cellStyle name="Total 8 6 2 5" xfId="18514"/>
    <cellStyle name="Total 8 6 2 6" xfId="20282"/>
    <cellStyle name="Total 8 6 3" xfId="6929"/>
    <cellStyle name="Total 8 6 3 2" xfId="21994"/>
    <cellStyle name="Total 8 6 4" xfId="10655"/>
    <cellStyle name="Total 8 6 4 2" xfId="25720"/>
    <cellStyle name="Total 8 6 5" xfId="14104"/>
    <cellStyle name="Total 8 6 5 2" xfId="29169"/>
    <cellStyle name="Total 8 6 6" xfId="18513"/>
    <cellStyle name="Total 8 6 7" xfId="6200"/>
    <cellStyle name="Total 8 6 7 2" xfId="21268"/>
    <cellStyle name="Total 8 6 8" xfId="34815"/>
    <cellStyle name="Total 8 7" xfId="2372"/>
    <cellStyle name="Total 8 7 2" xfId="4658"/>
    <cellStyle name="Total 8 7 2 2" xfId="9253"/>
    <cellStyle name="Total 8 7 2 2 2" xfId="24318"/>
    <cellStyle name="Total 8 7 2 3" xfId="13017"/>
    <cellStyle name="Total 8 7 2 3 2" xfId="28082"/>
    <cellStyle name="Total 8 7 2 4" xfId="16466"/>
    <cellStyle name="Total 8 7 2 4 2" xfId="31531"/>
    <cellStyle name="Total 8 7 2 5" xfId="18516"/>
    <cellStyle name="Total 8 7 2 6" xfId="20283"/>
    <cellStyle name="Total 8 7 3" xfId="7005"/>
    <cellStyle name="Total 8 7 3 2" xfId="22070"/>
    <cellStyle name="Total 8 7 4" xfId="10731"/>
    <cellStyle name="Total 8 7 4 2" xfId="25796"/>
    <cellStyle name="Total 8 7 5" xfId="14180"/>
    <cellStyle name="Total 8 7 5 2" xfId="29245"/>
    <cellStyle name="Total 8 7 6" xfId="18515"/>
    <cellStyle name="Total 8 7 7" xfId="13799"/>
    <cellStyle name="Total 8 7 7 2" xfId="28864"/>
    <cellStyle name="Total 8 7 8" xfId="34816"/>
    <cellStyle name="Total 8 8" xfId="2460"/>
    <cellStyle name="Total 8 8 2" xfId="4659"/>
    <cellStyle name="Total 8 8 2 2" xfId="9254"/>
    <cellStyle name="Total 8 8 2 2 2" xfId="24319"/>
    <cellStyle name="Total 8 8 2 3" xfId="13018"/>
    <cellStyle name="Total 8 8 2 3 2" xfId="28083"/>
    <cellStyle name="Total 8 8 2 4" xfId="16467"/>
    <cellStyle name="Total 8 8 2 4 2" xfId="31532"/>
    <cellStyle name="Total 8 8 2 5" xfId="18518"/>
    <cellStyle name="Total 8 8 2 6" xfId="20284"/>
    <cellStyle name="Total 8 8 3" xfId="7093"/>
    <cellStyle name="Total 8 8 3 2" xfId="22158"/>
    <cellStyle name="Total 8 8 4" xfId="10819"/>
    <cellStyle name="Total 8 8 4 2" xfId="25884"/>
    <cellStyle name="Total 8 8 5" xfId="14268"/>
    <cellStyle name="Total 8 8 5 2" xfId="29333"/>
    <cellStyle name="Total 8 8 6" xfId="18517"/>
    <cellStyle name="Total 8 8 7" xfId="8090"/>
    <cellStyle name="Total 8 8 7 2" xfId="23155"/>
    <cellStyle name="Total 8 8 8" xfId="34817"/>
    <cellStyle name="Total 8 9" xfId="2539"/>
    <cellStyle name="Total 8 9 2" xfId="4660"/>
    <cellStyle name="Total 8 9 2 2" xfId="9255"/>
    <cellStyle name="Total 8 9 2 2 2" xfId="24320"/>
    <cellStyle name="Total 8 9 2 3" xfId="13019"/>
    <cellStyle name="Total 8 9 2 3 2" xfId="28084"/>
    <cellStyle name="Total 8 9 2 4" xfId="16468"/>
    <cellStyle name="Total 8 9 2 4 2" xfId="31533"/>
    <cellStyle name="Total 8 9 2 5" xfId="18520"/>
    <cellStyle name="Total 8 9 2 6" xfId="20285"/>
    <cellStyle name="Total 8 9 3" xfId="7172"/>
    <cellStyle name="Total 8 9 3 2" xfId="22237"/>
    <cellStyle name="Total 8 9 4" xfId="10898"/>
    <cellStyle name="Total 8 9 4 2" xfId="25963"/>
    <cellStyle name="Total 8 9 5" xfId="14347"/>
    <cellStyle name="Total 8 9 5 2" xfId="29412"/>
    <cellStyle name="Total 8 9 6" xfId="18519"/>
    <cellStyle name="Total 8 9 7" xfId="5927"/>
    <cellStyle name="Total 8 9 7 2" xfId="20996"/>
    <cellStyle name="Total 8 9 8" xfId="34818"/>
    <cellStyle name="Total 9" xfId="1208"/>
    <cellStyle name="Total 9 10" xfId="2641"/>
    <cellStyle name="Total 9 10 2" xfId="4662"/>
    <cellStyle name="Total 9 10 2 2" xfId="9257"/>
    <cellStyle name="Total 9 10 2 2 2" xfId="24322"/>
    <cellStyle name="Total 9 10 2 3" xfId="13021"/>
    <cellStyle name="Total 9 10 2 3 2" xfId="28086"/>
    <cellStyle name="Total 9 10 2 4" xfId="16470"/>
    <cellStyle name="Total 9 10 2 4 2" xfId="31535"/>
    <cellStyle name="Total 9 10 2 5" xfId="18523"/>
    <cellStyle name="Total 9 10 2 6" xfId="20287"/>
    <cellStyle name="Total 9 10 3" xfId="7274"/>
    <cellStyle name="Total 9 10 3 2" xfId="22339"/>
    <cellStyle name="Total 9 10 4" xfId="11000"/>
    <cellStyle name="Total 9 10 4 2" xfId="26065"/>
    <cellStyle name="Total 9 10 5" xfId="14449"/>
    <cellStyle name="Total 9 10 5 2" xfId="29514"/>
    <cellStyle name="Total 9 10 6" xfId="18522"/>
    <cellStyle name="Total 9 10 7" xfId="13772"/>
    <cellStyle name="Total 9 10 7 2" xfId="28837"/>
    <cellStyle name="Total 9 10 8" xfId="34819"/>
    <cellStyle name="Total 9 11" xfId="2700"/>
    <cellStyle name="Total 9 11 2" xfId="4663"/>
    <cellStyle name="Total 9 11 2 2" xfId="9258"/>
    <cellStyle name="Total 9 11 2 2 2" xfId="24323"/>
    <cellStyle name="Total 9 11 2 3" xfId="13022"/>
    <cellStyle name="Total 9 11 2 3 2" xfId="28087"/>
    <cellStyle name="Total 9 11 2 4" xfId="16471"/>
    <cellStyle name="Total 9 11 2 4 2" xfId="31536"/>
    <cellStyle name="Total 9 11 2 5" xfId="18525"/>
    <cellStyle name="Total 9 11 2 6" xfId="20288"/>
    <cellStyle name="Total 9 11 3" xfId="7333"/>
    <cellStyle name="Total 9 11 3 2" xfId="22398"/>
    <cellStyle name="Total 9 11 4" xfId="11059"/>
    <cellStyle name="Total 9 11 4 2" xfId="26124"/>
    <cellStyle name="Total 9 11 5" xfId="14508"/>
    <cellStyle name="Total 9 11 5 2" xfId="29573"/>
    <cellStyle name="Total 9 11 6" xfId="18524"/>
    <cellStyle name="Total 9 11 7" xfId="13044"/>
    <cellStyle name="Total 9 11 7 2" xfId="28109"/>
    <cellStyle name="Total 9 11 8" xfId="34820"/>
    <cellStyle name="Total 9 12" xfId="2766"/>
    <cellStyle name="Total 9 12 2" xfId="4664"/>
    <cellStyle name="Total 9 12 2 2" xfId="9259"/>
    <cellStyle name="Total 9 12 2 2 2" xfId="24324"/>
    <cellStyle name="Total 9 12 2 3" xfId="13023"/>
    <cellStyle name="Total 9 12 2 3 2" xfId="28088"/>
    <cellStyle name="Total 9 12 2 4" xfId="16472"/>
    <cellStyle name="Total 9 12 2 4 2" xfId="31537"/>
    <cellStyle name="Total 9 12 2 5" xfId="18527"/>
    <cellStyle name="Total 9 12 2 6" xfId="20289"/>
    <cellStyle name="Total 9 12 3" xfId="7399"/>
    <cellStyle name="Total 9 12 3 2" xfId="22464"/>
    <cellStyle name="Total 9 12 4" xfId="11125"/>
    <cellStyle name="Total 9 12 4 2" xfId="26190"/>
    <cellStyle name="Total 9 12 5" xfId="14574"/>
    <cellStyle name="Total 9 12 5 2" xfId="29639"/>
    <cellStyle name="Total 9 12 6" xfId="18526"/>
    <cellStyle name="Total 9 12 7" xfId="5684"/>
    <cellStyle name="Total 9 12 7 2" xfId="20801"/>
    <cellStyle name="Total 9 12 8" xfId="34821"/>
    <cellStyle name="Total 9 13" xfId="2769"/>
    <cellStyle name="Total 9 13 2" xfId="4665"/>
    <cellStyle name="Total 9 13 2 2" xfId="9260"/>
    <cellStyle name="Total 9 13 2 2 2" xfId="24325"/>
    <cellStyle name="Total 9 13 2 3" xfId="13024"/>
    <cellStyle name="Total 9 13 2 3 2" xfId="28089"/>
    <cellStyle name="Total 9 13 2 4" xfId="16473"/>
    <cellStyle name="Total 9 13 2 4 2" xfId="31538"/>
    <cellStyle name="Total 9 13 2 5" xfId="18529"/>
    <cellStyle name="Total 9 13 2 6" xfId="20290"/>
    <cellStyle name="Total 9 13 3" xfId="7402"/>
    <cellStyle name="Total 9 13 3 2" xfId="22467"/>
    <cellStyle name="Total 9 13 4" xfId="11128"/>
    <cellStyle name="Total 9 13 4 2" xfId="26193"/>
    <cellStyle name="Total 9 13 5" xfId="14577"/>
    <cellStyle name="Total 9 13 5 2" xfId="29642"/>
    <cellStyle name="Total 9 13 6" xfId="18528"/>
    <cellStyle name="Total 9 13 7" xfId="5685"/>
    <cellStyle name="Total 9 13 7 2" xfId="20802"/>
    <cellStyle name="Total 9 13 8" xfId="34822"/>
    <cellStyle name="Total 9 14" xfId="2865"/>
    <cellStyle name="Total 9 14 2" xfId="4666"/>
    <cellStyle name="Total 9 14 2 2" xfId="9261"/>
    <cellStyle name="Total 9 14 2 2 2" xfId="24326"/>
    <cellStyle name="Total 9 14 2 3" xfId="13025"/>
    <cellStyle name="Total 9 14 2 3 2" xfId="28090"/>
    <cellStyle name="Total 9 14 2 4" xfId="16474"/>
    <cellStyle name="Total 9 14 2 4 2" xfId="31539"/>
    <cellStyle name="Total 9 14 2 5" xfId="18531"/>
    <cellStyle name="Total 9 14 2 6" xfId="20291"/>
    <cellStyle name="Total 9 14 3" xfId="7498"/>
    <cellStyle name="Total 9 14 3 2" xfId="22563"/>
    <cellStyle name="Total 9 14 4" xfId="11224"/>
    <cellStyle name="Total 9 14 4 2" xfId="26289"/>
    <cellStyle name="Total 9 14 5" xfId="14673"/>
    <cellStyle name="Total 9 14 5 2" xfId="29738"/>
    <cellStyle name="Total 9 14 6" xfId="18530"/>
    <cellStyle name="Total 9 14 7" xfId="6527"/>
    <cellStyle name="Total 9 14 7 2" xfId="21595"/>
    <cellStyle name="Total 9 14 8" xfId="34823"/>
    <cellStyle name="Total 9 15" xfId="2904"/>
    <cellStyle name="Total 9 15 2" xfId="4667"/>
    <cellStyle name="Total 9 15 2 2" xfId="9262"/>
    <cellStyle name="Total 9 15 2 2 2" xfId="24327"/>
    <cellStyle name="Total 9 15 2 3" xfId="13026"/>
    <cellStyle name="Total 9 15 2 3 2" xfId="28091"/>
    <cellStyle name="Total 9 15 2 4" xfId="16475"/>
    <cellStyle name="Total 9 15 2 4 2" xfId="31540"/>
    <cellStyle name="Total 9 15 2 5" xfId="18533"/>
    <cellStyle name="Total 9 15 2 6" xfId="20292"/>
    <cellStyle name="Total 9 15 3" xfId="7537"/>
    <cellStyle name="Total 9 15 3 2" xfId="22602"/>
    <cellStyle name="Total 9 15 4" xfId="11263"/>
    <cellStyle name="Total 9 15 4 2" xfId="26328"/>
    <cellStyle name="Total 9 15 5" xfId="14712"/>
    <cellStyle name="Total 9 15 5 2" xfId="29777"/>
    <cellStyle name="Total 9 15 6" xfId="18532"/>
    <cellStyle name="Total 9 15 7" xfId="5815"/>
    <cellStyle name="Total 9 15 7 2" xfId="20909"/>
    <cellStyle name="Total 9 15 8" xfId="34824"/>
    <cellStyle name="Total 9 16" xfId="4661"/>
    <cellStyle name="Total 9 16 2" xfId="9256"/>
    <cellStyle name="Total 9 16 2 2" xfId="24321"/>
    <cellStyle name="Total 9 16 3" xfId="13020"/>
    <cellStyle name="Total 9 16 3 2" xfId="28085"/>
    <cellStyle name="Total 9 16 4" xfId="16469"/>
    <cellStyle name="Total 9 16 4 2" xfId="31534"/>
    <cellStyle name="Total 9 16 5" xfId="18534"/>
    <cellStyle name="Total 9 16 6" xfId="20286"/>
    <cellStyle name="Total 9 17" xfId="5889"/>
    <cellStyle name="Total 9 17 2" xfId="20959"/>
    <cellStyle name="Total 9 18" xfId="18521"/>
    <cellStyle name="Total 9 19" xfId="16806"/>
    <cellStyle name="Total 9 19 2" xfId="31870"/>
    <cellStyle name="Total 9 2" xfId="1895"/>
    <cellStyle name="Total 9 2 2" xfId="4668"/>
    <cellStyle name="Total 9 2 2 2" xfId="9263"/>
    <cellStyle name="Total 9 2 2 2 2" xfId="24328"/>
    <cellStyle name="Total 9 2 2 3" xfId="13027"/>
    <cellStyle name="Total 9 2 2 3 2" xfId="28092"/>
    <cellStyle name="Total 9 2 2 4" xfId="16476"/>
    <cellStyle name="Total 9 2 2 4 2" xfId="31541"/>
    <cellStyle name="Total 9 2 2 5" xfId="18536"/>
    <cellStyle name="Total 9 2 2 6" xfId="20293"/>
    <cellStyle name="Total 9 2 3" xfId="6533"/>
    <cellStyle name="Total 9 2 3 2" xfId="21598"/>
    <cellStyle name="Total 9 2 4" xfId="18535"/>
    <cellStyle name="Total 9 2 5" xfId="7542"/>
    <cellStyle name="Total 9 2 5 2" xfId="22607"/>
    <cellStyle name="Total 9 2 6" xfId="34825"/>
    <cellStyle name="Total 9 20" xfId="34826"/>
    <cellStyle name="Total 9 21" xfId="35089"/>
    <cellStyle name="Total 9 22" xfId="34851"/>
    <cellStyle name="Total 9 23" xfId="35317"/>
    <cellStyle name="Total 9 24" xfId="35565"/>
    <cellStyle name="Total 9 25" xfId="35780"/>
    <cellStyle name="Total 9 26" xfId="35926"/>
    <cellStyle name="Total 9 3" xfId="2130"/>
    <cellStyle name="Total 9 3 2" xfId="4669"/>
    <cellStyle name="Total 9 3 2 2" xfId="9264"/>
    <cellStyle name="Total 9 3 2 2 2" xfId="24329"/>
    <cellStyle name="Total 9 3 2 3" xfId="13028"/>
    <cellStyle name="Total 9 3 2 3 2" xfId="28093"/>
    <cellStyle name="Total 9 3 2 4" xfId="16477"/>
    <cellStyle name="Total 9 3 2 4 2" xfId="31542"/>
    <cellStyle name="Total 9 3 2 5" xfId="18538"/>
    <cellStyle name="Total 9 3 2 6" xfId="20294"/>
    <cellStyle name="Total 9 3 3" xfId="6763"/>
    <cellStyle name="Total 9 3 3 2" xfId="21828"/>
    <cellStyle name="Total 9 3 4" xfId="18537"/>
    <cellStyle name="Total 9 3 5" xfId="6511"/>
    <cellStyle name="Total 9 3 5 2" xfId="21579"/>
    <cellStyle name="Total 9 3 6" xfId="34827"/>
    <cellStyle name="Total 9 4" xfId="2166"/>
    <cellStyle name="Total 9 4 2" xfId="4670"/>
    <cellStyle name="Total 9 4 2 2" xfId="9265"/>
    <cellStyle name="Total 9 4 2 2 2" xfId="24330"/>
    <cellStyle name="Total 9 4 2 3" xfId="13029"/>
    <cellStyle name="Total 9 4 2 3 2" xfId="28094"/>
    <cellStyle name="Total 9 4 2 4" xfId="16478"/>
    <cellStyle name="Total 9 4 2 4 2" xfId="31543"/>
    <cellStyle name="Total 9 4 2 5" xfId="18540"/>
    <cellStyle name="Total 9 4 2 6" xfId="20295"/>
    <cellStyle name="Total 9 4 3" xfId="6799"/>
    <cellStyle name="Total 9 4 3 2" xfId="21864"/>
    <cellStyle name="Total 9 4 4" xfId="10525"/>
    <cellStyle name="Total 9 4 4 2" xfId="25590"/>
    <cellStyle name="Total 9 4 5" xfId="13974"/>
    <cellStyle name="Total 9 4 5 2" xfId="29039"/>
    <cellStyle name="Total 9 4 6" xfId="18539"/>
    <cellStyle name="Total 9 4 7" xfId="5941"/>
    <cellStyle name="Total 9 4 7 2" xfId="21010"/>
    <cellStyle name="Total 9 4 8" xfId="34828"/>
    <cellStyle name="Total 9 5" xfId="2215"/>
    <cellStyle name="Total 9 5 2" xfId="4671"/>
    <cellStyle name="Total 9 5 2 2" xfId="9266"/>
    <cellStyle name="Total 9 5 2 2 2" xfId="24331"/>
    <cellStyle name="Total 9 5 2 3" xfId="13030"/>
    <cellStyle name="Total 9 5 2 3 2" xfId="28095"/>
    <cellStyle name="Total 9 5 2 4" xfId="16479"/>
    <cellStyle name="Total 9 5 2 4 2" xfId="31544"/>
    <cellStyle name="Total 9 5 2 5" xfId="18542"/>
    <cellStyle name="Total 9 5 2 6" xfId="20296"/>
    <cellStyle name="Total 9 5 3" xfId="6848"/>
    <cellStyle name="Total 9 5 3 2" xfId="21913"/>
    <cellStyle name="Total 9 5 4" xfId="10574"/>
    <cellStyle name="Total 9 5 4 2" xfId="25639"/>
    <cellStyle name="Total 9 5 5" xfId="14023"/>
    <cellStyle name="Total 9 5 5 2" xfId="29088"/>
    <cellStyle name="Total 9 5 6" xfId="18541"/>
    <cellStyle name="Total 9 5 7" xfId="7963"/>
    <cellStyle name="Total 9 5 7 2" xfId="23028"/>
    <cellStyle name="Total 9 5 8" xfId="34829"/>
    <cellStyle name="Total 9 6" xfId="2297"/>
    <cellStyle name="Total 9 6 2" xfId="4672"/>
    <cellStyle name="Total 9 6 2 2" xfId="9267"/>
    <cellStyle name="Total 9 6 2 2 2" xfId="24332"/>
    <cellStyle name="Total 9 6 2 3" xfId="13031"/>
    <cellStyle name="Total 9 6 2 3 2" xfId="28096"/>
    <cellStyle name="Total 9 6 2 4" xfId="16480"/>
    <cellStyle name="Total 9 6 2 4 2" xfId="31545"/>
    <cellStyle name="Total 9 6 2 5" xfId="18544"/>
    <cellStyle name="Total 9 6 2 6" xfId="20297"/>
    <cellStyle name="Total 9 6 3" xfId="6930"/>
    <cellStyle name="Total 9 6 3 2" xfId="21995"/>
    <cellStyle name="Total 9 6 4" xfId="10656"/>
    <cellStyle name="Total 9 6 4 2" xfId="25721"/>
    <cellStyle name="Total 9 6 5" xfId="14105"/>
    <cellStyle name="Total 9 6 5 2" xfId="29170"/>
    <cellStyle name="Total 9 6 6" xfId="18543"/>
    <cellStyle name="Total 9 6 7" xfId="8039"/>
    <cellStyle name="Total 9 6 7 2" xfId="23104"/>
    <cellStyle name="Total 9 6 8" xfId="34830"/>
    <cellStyle name="Total 9 7" xfId="2373"/>
    <cellStyle name="Total 9 7 2" xfId="4673"/>
    <cellStyle name="Total 9 7 2 2" xfId="9268"/>
    <cellStyle name="Total 9 7 2 2 2" xfId="24333"/>
    <cellStyle name="Total 9 7 2 3" xfId="13032"/>
    <cellStyle name="Total 9 7 2 3 2" xfId="28097"/>
    <cellStyle name="Total 9 7 2 4" xfId="16481"/>
    <cellStyle name="Total 9 7 2 4 2" xfId="31546"/>
    <cellStyle name="Total 9 7 2 5" xfId="18546"/>
    <cellStyle name="Total 9 7 2 6" xfId="20298"/>
    <cellStyle name="Total 9 7 3" xfId="7006"/>
    <cellStyle name="Total 9 7 3 2" xfId="22071"/>
    <cellStyle name="Total 9 7 4" xfId="10732"/>
    <cellStyle name="Total 9 7 4 2" xfId="25797"/>
    <cellStyle name="Total 9 7 5" xfId="14181"/>
    <cellStyle name="Total 9 7 5 2" xfId="29246"/>
    <cellStyle name="Total 9 7 6" xfId="18545"/>
    <cellStyle name="Total 9 7 7" xfId="13852"/>
    <cellStyle name="Total 9 7 7 2" xfId="28917"/>
    <cellStyle name="Total 9 7 8" xfId="34831"/>
    <cellStyle name="Total 9 8" xfId="2461"/>
    <cellStyle name="Total 9 8 2" xfId="4674"/>
    <cellStyle name="Total 9 8 2 2" xfId="9269"/>
    <cellStyle name="Total 9 8 2 2 2" xfId="24334"/>
    <cellStyle name="Total 9 8 2 3" xfId="13033"/>
    <cellStyle name="Total 9 8 2 3 2" xfId="28098"/>
    <cellStyle name="Total 9 8 2 4" xfId="16482"/>
    <cellStyle name="Total 9 8 2 4 2" xfId="31547"/>
    <cellStyle name="Total 9 8 2 5" xfId="18548"/>
    <cellStyle name="Total 9 8 2 6" xfId="20299"/>
    <cellStyle name="Total 9 8 3" xfId="7094"/>
    <cellStyle name="Total 9 8 3 2" xfId="22159"/>
    <cellStyle name="Total 9 8 4" xfId="10820"/>
    <cellStyle name="Total 9 8 4 2" xfId="25885"/>
    <cellStyle name="Total 9 8 5" xfId="14269"/>
    <cellStyle name="Total 9 8 5 2" xfId="29334"/>
    <cellStyle name="Total 9 8 6" xfId="18547"/>
    <cellStyle name="Total 9 8 7" xfId="8091"/>
    <cellStyle name="Total 9 8 7 2" xfId="23156"/>
    <cellStyle name="Total 9 8 8" xfId="34832"/>
    <cellStyle name="Total 9 9" xfId="2540"/>
    <cellStyle name="Total 9 9 2" xfId="4675"/>
    <cellStyle name="Total 9 9 2 2" xfId="9270"/>
    <cellStyle name="Total 9 9 2 2 2" xfId="24335"/>
    <cellStyle name="Total 9 9 2 3" xfId="13034"/>
    <cellStyle name="Total 9 9 2 3 2" xfId="28099"/>
    <cellStyle name="Total 9 9 2 4" xfId="16483"/>
    <cellStyle name="Total 9 9 2 4 2" xfId="31548"/>
    <cellStyle name="Total 9 9 2 5" xfId="18550"/>
    <cellStyle name="Total 9 9 2 6" xfId="20300"/>
    <cellStyle name="Total 9 9 3" xfId="7173"/>
    <cellStyle name="Total 9 9 3 2" xfId="22238"/>
    <cellStyle name="Total 9 9 4" xfId="10899"/>
    <cellStyle name="Total 9 9 4 2" xfId="25964"/>
    <cellStyle name="Total 9 9 5" xfId="14348"/>
    <cellStyle name="Total 9 9 5 2" xfId="29413"/>
    <cellStyle name="Total 9 9 6" xfId="18549"/>
    <cellStyle name="Total 9 9 7" xfId="8121"/>
    <cellStyle name="Total 9 9 7 2" xfId="23186"/>
    <cellStyle name="Total 9 9 8" xfId="34833"/>
    <cellStyle name="Warning Text" xfId="36145"/>
    <cellStyle name="Warning Text 10" xfId="1209"/>
    <cellStyle name="Warning Text 10 2" xfId="18551"/>
    <cellStyle name="Warning Text 11" xfId="1210"/>
    <cellStyle name="Warning Text 11 2" xfId="18552"/>
    <cellStyle name="Warning Text 2" xfId="1211"/>
    <cellStyle name="Warning Text 2 10" xfId="1212"/>
    <cellStyle name="Warning Text 2 10 2" xfId="18554"/>
    <cellStyle name="Warning Text 2 11" xfId="1213"/>
    <cellStyle name="Warning Text 2 11 2" xfId="18555"/>
    <cellStyle name="Warning Text 2 12" xfId="18553"/>
    <cellStyle name="Warning Text 2 2" xfId="1214"/>
    <cellStyle name="Warning Text 2 2 2" xfId="18556"/>
    <cellStyle name="Warning Text 2 3" xfId="1215"/>
    <cellStyle name="Warning Text 2 3 2" xfId="18557"/>
    <cellStyle name="Warning Text 2 4" xfId="1216"/>
    <cellStyle name="Warning Text 2 4 2" xfId="18558"/>
    <cellStyle name="Warning Text 2 5" xfId="1217"/>
    <cellStyle name="Warning Text 2 5 2" xfId="18559"/>
    <cellStyle name="Warning Text 2 6" xfId="1218"/>
    <cellStyle name="Warning Text 2 6 2" xfId="18560"/>
    <cellStyle name="Warning Text 2 7" xfId="1219"/>
    <cellStyle name="Warning Text 2 7 2" xfId="18561"/>
    <cellStyle name="Warning Text 2 8" xfId="1220"/>
    <cellStyle name="Warning Text 2 8 2" xfId="18562"/>
    <cellStyle name="Warning Text 2 9" xfId="1221"/>
    <cellStyle name="Warning Text 2 9 2" xfId="18563"/>
    <cellStyle name="Warning Text 3" xfId="1222"/>
    <cellStyle name="Warning Text 3 2" xfId="18564"/>
    <cellStyle name="Warning Text 4" xfId="1223"/>
    <cellStyle name="Warning Text 4 2" xfId="18565"/>
    <cellStyle name="Warning Text 5" xfId="1224"/>
    <cellStyle name="Warning Text 5 2" xfId="18566"/>
    <cellStyle name="Warning Text 6" xfId="1225"/>
    <cellStyle name="Warning Text 6 2" xfId="18567"/>
    <cellStyle name="Warning Text 7" xfId="1226"/>
    <cellStyle name="Warning Text 7 2" xfId="18568"/>
    <cellStyle name="Warning Text 8" xfId="1227"/>
    <cellStyle name="Warning Text 8 2" xfId="18569"/>
    <cellStyle name="Warning Text 9" xfId="1228"/>
    <cellStyle name="Warning Text 9 2" xfId="18570"/>
    <cellStyle name="whole number" xfId="1229"/>
    <cellStyle name="whole number 2" xfId="18571"/>
    <cellStyle name="WIP" xfId="1230"/>
    <cellStyle name="WIP 2" xfId="5897"/>
    <cellStyle name="WIP 3" xfId="18572"/>
    <cellStyle name="Work in progress" xfId="1231"/>
    <cellStyle name="Work in progress 10" xfId="2701"/>
    <cellStyle name="Work in progress 10 2" xfId="4676"/>
    <cellStyle name="Work in progress 10 2 2" xfId="9271"/>
    <cellStyle name="Work in progress 10 2 2 2" xfId="24336"/>
    <cellStyle name="Work in progress 10 2 3" xfId="16484"/>
    <cellStyle name="Work in progress 10 2 3 2" xfId="31549"/>
    <cellStyle name="Work in progress 10 2 4" xfId="18575"/>
    <cellStyle name="Work in progress 10 2 5" xfId="20301"/>
    <cellStyle name="Work in progress 10 2 5 2" xfId="33056"/>
    <cellStyle name="Work in progress 10 3" xfId="7334"/>
    <cellStyle name="Work in progress 10 3 2" xfId="22399"/>
    <cellStyle name="Work in progress 10 4" xfId="11060"/>
    <cellStyle name="Work in progress 10 4 2" xfId="26125"/>
    <cellStyle name="Work in progress 10 5" xfId="14509"/>
    <cellStyle name="Work in progress 10 5 2" xfId="29574"/>
    <cellStyle name="Work in progress 10 6" xfId="18574"/>
    <cellStyle name="Work in progress 10 7" xfId="5641"/>
    <cellStyle name="Work in progress 10 7 2" xfId="20758"/>
    <cellStyle name="Work in progress 10 8" xfId="20625"/>
    <cellStyle name="Work in progress 10 9" xfId="34834"/>
    <cellStyle name="Work in progress 11" xfId="2787"/>
    <cellStyle name="Work in progress 11 2" xfId="4677"/>
    <cellStyle name="Work in progress 11 2 2" xfId="9272"/>
    <cellStyle name="Work in progress 11 2 2 2" xfId="24337"/>
    <cellStyle name="Work in progress 11 2 3" xfId="16485"/>
    <cellStyle name="Work in progress 11 2 3 2" xfId="31550"/>
    <cellStyle name="Work in progress 11 2 4" xfId="18577"/>
    <cellStyle name="Work in progress 11 2 5" xfId="20302"/>
    <cellStyle name="Work in progress 11 2 5 2" xfId="33057"/>
    <cellStyle name="Work in progress 11 3" xfId="7420"/>
    <cellStyle name="Work in progress 11 3 2" xfId="22485"/>
    <cellStyle name="Work in progress 11 4" xfId="11146"/>
    <cellStyle name="Work in progress 11 4 2" xfId="26211"/>
    <cellStyle name="Work in progress 11 5" xfId="14595"/>
    <cellStyle name="Work in progress 11 5 2" xfId="29660"/>
    <cellStyle name="Work in progress 11 6" xfId="18576"/>
    <cellStyle name="Work in progress 11 7" xfId="5691"/>
    <cellStyle name="Work in progress 11 7 2" xfId="20808"/>
    <cellStyle name="Work in progress 11 8" xfId="20468"/>
    <cellStyle name="Work in progress 11 9" xfId="34835"/>
    <cellStyle name="Work in progress 12" xfId="2827"/>
    <cellStyle name="Work in progress 12 2" xfId="4678"/>
    <cellStyle name="Work in progress 12 2 2" xfId="9273"/>
    <cellStyle name="Work in progress 12 2 2 2" xfId="24338"/>
    <cellStyle name="Work in progress 12 2 3" xfId="16486"/>
    <cellStyle name="Work in progress 12 2 3 2" xfId="31551"/>
    <cellStyle name="Work in progress 12 2 4" xfId="18579"/>
    <cellStyle name="Work in progress 12 2 5" xfId="20303"/>
    <cellStyle name="Work in progress 12 2 5 2" xfId="33058"/>
    <cellStyle name="Work in progress 12 3" xfId="7460"/>
    <cellStyle name="Work in progress 12 3 2" xfId="22525"/>
    <cellStyle name="Work in progress 12 4" xfId="11186"/>
    <cellStyle name="Work in progress 12 4 2" xfId="26251"/>
    <cellStyle name="Work in progress 12 5" xfId="14635"/>
    <cellStyle name="Work in progress 12 5 2" xfId="29700"/>
    <cellStyle name="Work in progress 12 6" xfId="18578"/>
    <cellStyle name="Work in progress 12 7" xfId="5705"/>
    <cellStyle name="Work in progress 12 7 2" xfId="20822"/>
    <cellStyle name="Work in progress 12 8" xfId="33033"/>
    <cellStyle name="Work in progress 12 9" xfId="34836"/>
    <cellStyle name="Work in progress 13" xfId="2866"/>
    <cellStyle name="Work in progress 13 2" xfId="4679"/>
    <cellStyle name="Work in progress 13 2 2" xfId="9274"/>
    <cellStyle name="Work in progress 13 2 2 2" xfId="24339"/>
    <cellStyle name="Work in progress 13 2 3" xfId="16487"/>
    <cellStyle name="Work in progress 13 2 3 2" xfId="31552"/>
    <cellStyle name="Work in progress 13 2 4" xfId="18581"/>
    <cellStyle name="Work in progress 13 2 5" xfId="20304"/>
    <cellStyle name="Work in progress 13 2 5 2" xfId="33059"/>
    <cellStyle name="Work in progress 13 3" xfId="7499"/>
    <cellStyle name="Work in progress 13 3 2" xfId="22564"/>
    <cellStyle name="Work in progress 13 4" xfId="11225"/>
    <cellStyle name="Work in progress 13 4 2" xfId="26290"/>
    <cellStyle name="Work in progress 13 5" xfId="14674"/>
    <cellStyle name="Work in progress 13 5 2" xfId="29739"/>
    <cellStyle name="Work in progress 13 6" xfId="18580"/>
    <cellStyle name="Work in progress 13 7" xfId="5746"/>
    <cellStyle name="Work in progress 13 7 2" xfId="20841"/>
    <cellStyle name="Work in progress 13 8" xfId="33032"/>
    <cellStyle name="Work in progress 13 9" xfId="34837"/>
    <cellStyle name="Work in progress 14" xfId="2905"/>
    <cellStyle name="Work in progress 14 2" xfId="4680"/>
    <cellStyle name="Work in progress 14 2 2" xfId="9275"/>
    <cellStyle name="Work in progress 14 2 2 2" xfId="24340"/>
    <cellStyle name="Work in progress 14 2 3" xfId="16488"/>
    <cellStyle name="Work in progress 14 2 3 2" xfId="31553"/>
    <cellStyle name="Work in progress 14 2 4" xfId="18583"/>
    <cellStyle name="Work in progress 14 2 5" xfId="20305"/>
    <cellStyle name="Work in progress 14 2 5 2" xfId="33060"/>
    <cellStyle name="Work in progress 14 3" xfId="7538"/>
    <cellStyle name="Work in progress 14 3 2" xfId="22603"/>
    <cellStyle name="Work in progress 14 4" xfId="11264"/>
    <cellStyle name="Work in progress 14 4 2" xfId="26329"/>
    <cellStyle name="Work in progress 14 5" xfId="14713"/>
    <cellStyle name="Work in progress 14 5 2" xfId="29778"/>
    <cellStyle name="Work in progress 14 6" xfId="18582"/>
    <cellStyle name="Work in progress 14 7" xfId="5816"/>
    <cellStyle name="Work in progress 14 7 2" xfId="20910"/>
    <cellStyle name="Work in progress 14 8" xfId="33030"/>
    <cellStyle name="Work in progress 14 9" xfId="34838"/>
    <cellStyle name="Work in progress 15" xfId="5898"/>
    <cellStyle name="Work in progress 15 2" xfId="20967"/>
    <cellStyle name="Work in progress 16" xfId="13049"/>
    <cellStyle name="Work in progress 16 2" xfId="28114"/>
    <cellStyle name="Work in progress 17" xfId="18573"/>
    <cellStyle name="Work in progress 18" xfId="16803"/>
    <cellStyle name="Work in progress 18 2" xfId="31868"/>
    <cellStyle name="Work in progress 19" xfId="35094"/>
    <cellStyle name="Work in progress 2" xfId="1894"/>
    <cellStyle name="Work in progress 2 2" xfId="6532"/>
    <cellStyle name="Work in progress 2 2 2" xfId="21597"/>
    <cellStyle name="Work in progress 2 3" xfId="13712"/>
    <cellStyle name="Work in progress 2 3 2" xfId="28777"/>
    <cellStyle name="Work in progress 2 4" xfId="18584"/>
    <cellStyle name="Work in progress 2 5" xfId="6488"/>
    <cellStyle name="Work in progress 2 5 2" xfId="21556"/>
    <cellStyle name="Work in progress 3" xfId="2131"/>
    <cellStyle name="Work in progress 3 2" xfId="6764"/>
    <cellStyle name="Work in progress 3 2 2" xfId="21829"/>
    <cellStyle name="Work in progress 3 3" xfId="13939"/>
    <cellStyle name="Work in progress 3 3 2" xfId="29004"/>
    <cellStyle name="Work in progress 3 4" xfId="18585"/>
    <cellStyle name="Work in progress 3 5" xfId="7646"/>
    <cellStyle name="Work in progress 3 5 2" xfId="22711"/>
    <cellStyle name="Work in progress 4" xfId="2237"/>
    <cellStyle name="Work in progress 4 2" xfId="4681"/>
    <cellStyle name="Work in progress 4 2 2" xfId="9276"/>
    <cellStyle name="Work in progress 4 2 2 2" xfId="24341"/>
    <cellStyle name="Work in progress 4 2 3" xfId="16489"/>
    <cellStyle name="Work in progress 4 2 3 2" xfId="31554"/>
    <cellStyle name="Work in progress 4 2 4" xfId="18587"/>
    <cellStyle name="Work in progress 4 2 5" xfId="20306"/>
    <cellStyle name="Work in progress 4 2 5 2" xfId="33061"/>
    <cellStyle name="Work in progress 4 3" xfId="6870"/>
    <cellStyle name="Work in progress 4 3 2" xfId="21935"/>
    <cellStyle name="Work in progress 4 4" xfId="10596"/>
    <cellStyle name="Work in progress 4 4 2" xfId="25661"/>
    <cellStyle name="Work in progress 4 5" xfId="14045"/>
    <cellStyle name="Work in progress 4 5 2" xfId="29110"/>
    <cellStyle name="Work in progress 4 6" xfId="18586"/>
    <cellStyle name="Work in progress 4 7" xfId="6229"/>
    <cellStyle name="Work in progress 4 7 2" xfId="21297"/>
    <cellStyle name="Work in progress 4 8" xfId="20471"/>
    <cellStyle name="Work in progress 4 9" xfId="34839"/>
    <cellStyle name="Work in progress 5" xfId="2318"/>
    <cellStyle name="Work in progress 5 2" xfId="4682"/>
    <cellStyle name="Work in progress 5 2 2" xfId="9277"/>
    <cellStyle name="Work in progress 5 2 2 2" xfId="24342"/>
    <cellStyle name="Work in progress 5 2 3" xfId="16490"/>
    <cellStyle name="Work in progress 5 2 3 2" xfId="31555"/>
    <cellStyle name="Work in progress 5 2 4" xfId="18589"/>
    <cellStyle name="Work in progress 5 2 5" xfId="20307"/>
    <cellStyle name="Work in progress 5 2 5 2" xfId="33062"/>
    <cellStyle name="Work in progress 5 3" xfId="6951"/>
    <cellStyle name="Work in progress 5 3 2" xfId="22016"/>
    <cellStyle name="Work in progress 5 4" xfId="10677"/>
    <cellStyle name="Work in progress 5 4 2" xfId="25742"/>
    <cellStyle name="Work in progress 5 5" xfId="14126"/>
    <cellStyle name="Work in progress 5 5 2" xfId="29191"/>
    <cellStyle name="Work in progress 5 6" xfId="18588"/>
    <cellStyle name="Work in progress 5 7" xfId="13819"/>
    <cellStyle name="Work in progress 5 7 2" xfId="28884"/>
    <cellStyle name="Work in progress 5 8" xfId="20476"/>
    <cellStyle name="Work in progress 5 9" xfId="34840"/>
    <cellStyle name="Work in progress 6" xfId="2394"/>
    <cellStyle name="Work in progress 6 2" xfId="4683"/>
    <cellStyle name="Work in progress 6 2 2" xfId="9278"/>
    <cellStyle name="Work in progress 6 2 2 2" xfId="24343"/>
    <cellStyle name="Work in progress 6 2 3" xfId="16491"/>
    <cellStyle name="Work in progress 6 2 3 2" xfId="31556"/>
    <cellStyle name="Work in progress 6 2 4" xfId="18591"/>
    <cellStyle name="Work in progress 6 2 5" xfId="20308"/>
    <cellStyle name="Work in progress 6 2 5 2" xfId="33063"/>
    <cellStyle name="Work in progress 6 3" xfId="7027"/>
    <cellStyle name="Work in progress 6 3 2" xfId="22092"/>
    <cellStyle name="Work in progress 6 4" xfId="10753"/>
    <cellStyle name="Work in progress 6 4 2" xfId="25818"/>
    <cellStyle name="Work in progress 6 5" xfId="14202"/>
    <cellStyle name="Work in progress 6 5 2" xfId="29267"/>
    <cellStyle name="Work in progress 6 6" xfId="18590"/>
    <cellStyle name="Work in progress 6 7" xfId="6360"/>
    <cellStyle name="Work in progress 6 7 2" xfId="21428"/>
    <cellStyle name="Work in progress 6 8" xfId="20631"/>
    <cellStyle name="Work in progress 6 9" xfId="34841"/>
    <cellStyle name="Work in progress 7" xfId="2483"/>
    <cellStyle name="Work in progress 7 2" xfId="4684"/>
    <cellStyle name="Work in progress 7 2 2" xfId="9279"/>
    <cellStyle name="Work in progress 7 2 2 2" xfId="24344"/>
    <cellStyle name="Work in progress 7 2 3" xfId="16492"/>
    <cellStyle name="Work in progress 7 2 3 2" xfId="31557"/>
    <cellStyle name="Work in progress 7 2 4" xfId="18593"/>
    <cellStyle name="Work in progress 7 2 5" xfId="20309"/>
    <cellStyle name="Work in progress 7 2 5 2" xfId="33064"/>
    <cellStyle name="Work in progress 7 3" xfId="7116"/>
    <cellStyle name="Work in progress 7 3 2" xfId="22181"/>
    <cellStyle name="Work in progress 7 4" xfId="10842"/>
    <cellStyle name="Work in progress 7 4 2" xfId="25907"/>
    <cellStyle name="Work in progress 7 5" xfId="14291"/>
    <cellStyle name="Work in progress 7 5 2" xfId="29356"/>
    <cellStyle name="Work in progress 7 6" xfId="18592"/>
    <cellStyle name="Work in progress 7 7" xfId="8095"/>
    <cellStyle name="Work in progress 7 7 2" xfId="23160"/>
    <cellStyle name="Work in progress 7 8" xfId="33034"/>
    <cellStyle name="Work in progress 7 9" xfId="34842"/>
    <cellStyle name="Work in progress 8" xfId="2562"/>
    <cellStyle name="Work in progress 8 2" xfId="4685"/>
    <cellStyle name="Work in progress 8 2 2" xfId="9280"/>
    <cellStyle name="Work in progress 8 2 2 2" xfId="24345"/>
    <cellStyle name="Work in progress 8 2 3" xfId="16493"/>
    <cellStyle name="Work in progress 8 2 3 2" xfId="31558"/>
    <cellStyle name="Work in progress 8 2 4" xfId="18595"/>
    <cellStyle name="Work in progress 8 2 5" xfId="20310"/>
    <cellStyle name="Work in progress 8 2 5 2" xfId="33065"/>
    <cellStyle name="Work in progress 8 3" xfId="7195"/>
    <cellStyle name="Work in progress 8 3 2" xfId="22260"/>
    <cellStyle name="Work in progress 8 4" xfId="10921"/>
    <cellStyle name="Work in progress 8 4 2" xfId="25986"/>
    <cellStyle name="Work in progress 8 5" xfId="14370"/>
    <cellStyle name="Work in progress 8 5 2" xfId="29435"/>
    <cellStyle name="Work in progress 8 6" xfId="18594"/>
    <cellStyle name="Work in progress 8 7" xfId="6234"/>
    <cellStyle name="Work in progress 8 7 2" xfId="21302"/>
    <cellStyle name="Work in progress 8 8" xfId="20628"/>
    <cellStyle name="Work in progress 8 9" xfId="34843"/>
    <cellStyle name="Work in progress 9" xfId="2662"/>
    <cellStyle name="Work in progress 9 2" xfId="4686"/>
    <cellStyle name="Work in progress 9 2 2" xfId="9281"/>
    <cellStyle name="Work in progress 9 2 2 2" xfId="24346"/>
    <cellStyle name="Work in progress 9 2 3" xfId="16494"/>
    <cellStyle name="Work in progress 9 2 3 2" xfId="31559"/>
    <cellStyle name="Work in progress 9 2 4" xfId="18597"/>
    <cellStyle name="Work in progress 9 2 5" xfId="20311"/>
    <cellStyle name="Work in progress 9 2 5 2" xfId="33066"/>
    <cellStyle name="Work in progress 9 3" xfId="7295"/>
    <cellStyle name="Work in progress 9 3 2" xfId="22360"/>
    <cellStyle name="Work in progress 9 4" xfId="11021"/>
    <cellStyle name="Work in progress 9 4 2" xfId="26086"/>
    <cellStyle name="Work in progress 9 5" xfId="14470"/>
    <cellStyle name="Work in progress 9 5 2" xfId="29535"/>
    <cellStyle name="Work in progress 9 6" xfId="18596"/>
    <cellStyle name="Work in progress 9 7" xfId="5572"/>
    <cellStyle name="Work in progress 9 7 2" xfId="20720"/>
    <cellStyle name="Work in progress 9 8" xfId="20479"/>
    <cellStyle name="Work in progress 9 9" xfId="34844"/>
    <cellStyle name="Year" xfId="1232"/>
    <cellStyle name="Year 2" xfId="18598"/>
  </cellStyles>
  <dxfs count="41">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general" vertical="top"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top" textRotation="0" wrapText="1" relative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name val="Calibri"/>
        <scheme val="minor"/>
      </font>
    </dxf>
    <dxf>
      <border>
        <bottom style="thin">
          <color indexed="64"/>
        </bottom>
      </border>
    </dxf>
    <dxf>
      <font>
        <strike val="0"/>
        <outline val="0"/>
        <shadow val="0"/>
        <u val="none"/>
        <vertAlign val="baseline"/>
        <sz val="11"/>
        <name val="Calibri"/>
        <scheme val="minor"/>
      </font>
      <border diagonalUp="0" diagonalDown="0">
        <left style="thin">
          <color indexed="64"/>
        </left>
        <right style="thin">
          <color indexed="64"/>
        </right>
        <top/>
        <bottom/>
      </border>
    </dxf>
    <dxf>
      <border diagonalUp="0" diagonalDown="0">
        <left style="thin">
          <color theme="0"/>
        </left>
        <right/>
        <top style="thin">
          <color theme="0"/>
        </top>
        <bottom style="thin">
          <color theme="0"/>
        </bottom>
        <vertical style="thin">
          <color theme="0"/>
        </vertical>
        <horizontal style="thin">
          <color theme="0"/>
        </horizontal>
      </border>
    </dxf>
    <dxf>
      <border diagonalUp="0" diagonalDown="0">
        <left style="thin">
          <color theme="0"/>
        </left>
        <right style="thin">
          <color theme="0"/>
        </right>
        <top style="thin">
          <color theme="0"/>
        </top>
        <bottom style="thin">
          <color theme="0"/>
        </bottom>
        <vertical style="thin">
          <color theme="0"/>
        </vertical>
        <horizontal style="thin">
          <color theme="0"/>
        </horizontal>
      </border>
    </dxf>
    <dxf>
      <border diagonalUp="0" diagonalDown="0">
        <left style="thin">
          <color theme="0"/>
        </left>
        <right style="thin">
          <color theme="0"/>
        </right>
        <top style="thin">
          <color theme="0"/>
        </top>
        <bottom style="thin">
          <color theme="0"/>
        </bottom>
        <vertical style="thin">
          <color theme="0"/>
        </vertical>
        <horizontal style="thin">
          <color theme="0"/>
        </horizontal>
      </border>
    </dxf>
    <dxf>
      <border diagonalUp="0" diagonalDown="0">
        <left style="thin">
          <color theme="0"/>
        </left>
        <right style="thin">
          <color theme="0"/>
        </right>
        <top style="thin">
          <color theme="0"/>
        </top>
        <bottom style="thin">
          <color theme="0"/>
        </bottom>
        <vertical style="thin">
          <color theme="0"/>
        </vertical>
        <horizontal style="thin">
          <color theme="0"/>
        </horizontal>
      </border>
    </dxf>
    <dxf>
      <border diagonalUp="0" diagonalDown="0">
        <left style="thin">
          <color theme="0"/>
        </left>
        <right style="thin">
          <color theme="0"/>
        </right>
        <top style="thin">
          <color theme="0"/>
        </top>
        <bottom style="thin">
          <color theme="0"/>
        </bottom>
        <vertical style="thin">
          <color theme="0"/>
        </vertical>
        <horizontal style="thin">
          <color theme="0"/>
        </horizontal>
      </border>
    </dxf>
    <dxf>
      <border diagonalUp="0" diagonalDown="0">
        <left style="thin">
          <color theme="0"/>
        </left>
        <right style="thin">
          <color theme="0"/>
        </right>
        <top style="thin">
          <color theme="0"/>
        </top>
        <bottom style="thin">
          <color theme="0"/>
        </bottom>
        <vertical style="thin">
          <color theme="0"/>
        </vertical>
        <horizontal style="thin">
          <color theme="0"/>
        </horizontal>
      </border>
    </dxf>
    <dxf>
      <border diagonalUp="0" diagonalDown="0">
        <left style="thin">
          <color theme="0"/>
        </left>
        <right style="thin">
          <color theme="0"/>
        </right>
        <top style="thin">
          <color theme="0"/>
        </top>
        <bottom style="thin">
          <color theme="0"/>
        </bottom>
        <vertical style="thin">
          <color theme="0"/>
        </vertical>
        <horizontal style="thin">
          <color theme="0"/>
        </horizontal>
      </border>
    </dxf>
    <dxf>
      <border diagonalUp="0" diagonalDown="0">
        <left style="thin">
          <color theme="0"/>
        </left>
        <right style="thin">
          <color theme="0"/>
        </right>
        <top style="thin">
          <color theme="0"/>
        </top>
        <bottom style="thin">
          <color theme="0"/>
        </bottom>
        <vertical style="thin">
          <color theme="0"/>
        </vertical>
        <horizontal style="thin">
          <color theme="0"/>
        </horizontal>
      </border>
    </dxf>
    <dxf>
      <border diagonalUp="0" diagonalDown="0">
        <left style="thin">
          <color theme="0"/>
        </left>
        <right style="thin">
          <color theme="0"/>
        </right>
        <top style="thin">
          <color theme="0"/>
        </top>
        <bottom style="thin">
          <color theme="0"/>
        </bottom>
        <vertical style="thin">
          <color theme="0"/>
        </vertical>
        <horizontal style="thin">
          <color theme="0"/>
        </horizontal>
      </border>
    </dxf>
    <dxf>
      <border diagonalUp="0" diagonalDown="0">
        <left style="thin">
          <color theme="0"/>
        </left>
        <right style="thin">
          <color theme="0"/>
        </right>
        <top style="thin">
          <color theme="0"/>
        </top>
        <bottom style="thin">
          <color theme="0"/>
        </bottom>
        <vertical style="thin">
          <color theme="0"/>
        </vertical>
        <horizontal style="thin">
          <color theme="0"/>
        </horizontal>
      </border>
    </dxf>
    <dxf>
      <border diagonalUp="0" diagonalDown="0">
        <left style="thin">
          <color theme="0"/>
        </left>
        <right style="thin">
          <color theme="0"/>
        </right>
        <top style="thin">
          <color theme="0"/>
        </top>
        <bottom style="thin">
          <color theme="0"/>
        </bottom>
        <vertical style="thin">
          <color theme="0"/>
        </vertical>
        <horizontal style="thin">
          <color theme="0"/>
        </horizontal>
      </border>
    </dxf>
    <dxf>
      <border diagonalUp="0" diagonalDown="0">
        <left style="thin">
          <color theme="0"/>
        </left>
        <right style="thin">
          <color theme="0"/>
        </right>
        <top style="thin">
          <color theme="0"/>
        </top>
        <bottom style="thin">
          <color theme="0"/>
        </bottom>
        <vertical style="thin">
          <color theme="0"/>
        </vertical>
        <horizontal style="thin">
          <color theme="0"/>
        </horizontal>
      </border>
    </dxf>
    <dxf>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1"/>
        <color auto="1"/>
        <name val="Calibri"/>
        <scheme val="minor"/>
      </font>
      <numFmt numFmtId="166" formatCode="0.0"/>
      <fill>
        <patternFill patternType="solid">
          <fgColor indexed="64"/>
          <bgColor rgb="FFC4BD97"/>
        </patternFill>
      </fill>
      <alignment horizontal="right" vertical="center" textRotation="0" wrapText="1"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border diagonalUp="0" diagonalDown="0">
        <left style="thin">
          <color theme="0"/>
        </left>
        <right style="thin">
          <color theme="0"/>
        </right>
        <top style="thin">
          <color theme="0"/>
        </top>
        <bottom style="thin">
          <color theme="0"/>
        </bottom>
        <vertical style="thin">
          <color theme="0"/>
        </vertical>
        <horizontal style="thin">
          <color theme="0"/>
        </horizontal>
      </border>
    </dxf>
    <dxf>
      <border diagonalUp="0" diagonalDown="0">
        <left style="thin">
          <color theme="0"/>
        </left>
        <right style="thin">
          <color theme="0"/>
        </right>
        <top style="thin">
          <color theme="0"/>
        </top>
        <bottom style="thin">
          <color theme="0"/>
        </bottom>
        <vertical style="thin">
          <color theme="0"/>
        </vertical>
        <horizontal style="thin">
          <color theme="0"/>
        </horizontal>
      </border>
    </dxf>
    <dxf>
      <border diagonalUp="0" diagonalDown="0">
        <left style="thin">
          <color theme="0"/>
        </left>
        <right style="thin">
          <color theme="0"/>
        </right>
        <top style="thin">
          <color theme="0"/>
        </top>
        <bottom style="thin">
          <color theme="0"/>
        </bottom>
        <vertical style="thin">
          <color theme="0"/>
        </vertical>
        <horizontal style="thin">
          <color theme="0"/>
        </horizontal>
      </border>
    </dxf>
    <dxf>
      <border diagonalUp="0" diagonalDown="0">
        <left style="thin">
          <color theme="0"/>
        </left>
        <right style="thin">
          <color theme="0"/>
        </right>
        <top style="thin">
          <color theme="0"/>
        </top>
        <bottom style="thin">
          <color theme="0"/>
        </bottom>
        <vertical style="thin">
          <color theme="0"/>
        </vertical>
        <horizontal style="thin">
          <color theme="0"/>
        </horizontal>
      </border>
    </dxf>
    <dxf>
      <border diagonalUp="0" diagonalDown="0">
        <left style="thin">
          <color theme="0"/>
        </left>
        <right style="thin">
          <color theme="0"/>
        </right>
        <top style="thin">
          <color theme="0"/>
        </top>
        <bottom style="thin">
          <color theme="0"/>
        </bottom>
        <vertical style="thin">
          <color theme="0"/>
        </vertical>
        <horizontal style="thin">
          <color theme="0"/>
        </horizontal>
      </border>
    </dxf>
    <dxf>
      <border diagonalUp="0" diagonalDown="0">
        <left style="thin">
          <color theme="0"/>
        </left>
        <right style="thin">
          <color theme="0"/>
        </right>
        <top style="thin">
          <color theme="0"/>
        </top>
        <bottom style="thin">
          <color theme="0"/>
        </bottom>
        <vertical style="thin">
          <color theme="0"/>
        </vertical>
        <horizontal style="thin">
          <color theme="0"/>
        </horizontal>
      </border>
    </dxf>
    <dxf>
      <border diagonalUp="0" diagonalDown="0">
        <left style="thin">
          <color theme="0"/>
        </left>
        <right style="thin">
          <color theme="0"/>
        </right>
        <top style="thin">
          <color theme="0"/>
        </top>
        <bottom style="thin">
          <color theme="0"/>
        </bottom>
        <vertical style="thin">
          <color theme="0"/>
        </vertical>
        <horizontal style="thin">
          <color theme="0"/>
        </horizontal>
      </border>
    </dxf>
    <dxf>
      <border diagonalUp="0" diagonalDown="0">
        <left style="thin">
          <color theme="0"/>
        </left>
        <right style="thin">
          <color theme="0"/>
        </right>
        <top style="thin">
          <color theme="0"/>
        </top>
        <bottom style="thin">
          <color theme="0"/>
        </bottom>
        <vertical style="thin">
          <color theme="0"/>
        </vertical>
        <horizontal style="thin">
          <color theme="0"/>
        </horizontal>
      </border>
    </dxf>
    <dxf>
      <border diagonalUp="0" diagonalDown="0">
        <left style="thin">
          <color theme="0"/>
        </left>
        <right style="thin">
          <color theme="0"/>
        </right>
        <top style="thin">
          <color theme="0"/>
        </top>
        <bottom style="thin">
          <color theme="0"/>
        </bottom>
        <vertical style="thin">
          <color theme="0"/>
        </vertical>
        <horizontal style="thin">
          <color theme="0"/>
        </horizontal>
      </border>
    </dxf>
    <dxf>
      <border diagonalUp="0" diagonalDown="0">
        <left style="thin">
          <color theme="0"/>
        </left>
        <right style="thin">
          <color theme="0"/>
        </right>
        <top style="thin">
          <color theme="0"/>
        </top>
        <bottom style="thin">
          <color theme="0"/>
        </bottom>
        <vertical style="thin">
          <color theme="0"/>
        </vertical>
        <horizontal style="thin">
          <color theme="0"/>
        </horizontal>
      </border>
    </dxf>
    <dxf>
      <alignment horizontal="center" vertical="center" textRotation="0"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border diagonalUp="0" diagonalDown="0">
        <left style="thin">
          <color theme="0"/>
        </left>
        <right style="thin">
          <color theme="0"/>
        </right>
        <top style="thin">
          <color theme="0"/>
        </top>
        <bottom style="thin">
          <color theme="0"/>
        </bottom>
        <vertical style="thin">
          <color theme="0"/>
        </vertical>
        <horizontal style="thin">
          <color theme="0"/>
        </horizontal>
      </border>
    </dxf>
    <dxf>
      <border diagonalUp="0" diagonalDown="0">
        <left style="thin">
          <color theme="0"/>
        </left>
        <right style="thin">
          <color theme="0"/>
        </right>
        <top style="thin">
          <color theme="0"/>
        </top>
        <bottom style="thin">
          <color theme="0"/>
        </bottom>
        <vertical style="thin">
          <color theme="0"/>
        </vertical>
        <horizontal style="thin">
          <color theme="0"/>
        </horizontal>
      </border>
    </dxf>
    <dxf>
      <border diagonalUp="0" diagonalDown="0">
        <left style="thin">
          <color theme="0"/>
        </left>
        <right style="thin">
          <color theme="0"/>
        </right>
        <top style="thin">
          <color theme="0"/>
        </top>
        <bottom style="thin">
          <color theme="0"/>
        </bottom>
        <vertical style="thin">
          <color theme="0"/>
        </vertical>
        <horizontal style="thin">
          <color theme="0"/>
        </horizontal>
      </border>
    </dxf>
    <dxf>
      <border diagonalUp="0" diagonalDown="0">
        <left style="thin">
          <color theme="0"/>
        </left>
        <right style="thin">
          <color theme="0"/>
        </right>
        <top style="thin">
          <color theme="0"/>
        </top>
        <bottom style="thin">
          <color theme="0"/>
        </bottom>
        <vertical style="thin">
          <color theme="0"/>
        </vertical>
        <horizontal style="thin">
          <color theme="0"/>
        </horizontal>
      </border>
    </dxf>
    <dxf>
      <border diagonalUp="0" diagonalDown="0">
        <left/>
        <right style="thin">
          <color theme="0"/>
        </right>
        <top style="thin">
          <color theme="0"/>
        </top>
        <bottom style="thin">
          <color theme="0"/>
        </bottom>
        <vertical style="thin">
          <color theme="0"/>
        </vertical>
        <horizontal style="thin">
          <color theme="0"/>
        </horizontal>
      </border>
    </dxf>
    <dxf>
      <border>
        <top style="thin">
          <color theme="0"/>
        </top>
      </border>
    </dxf>
    <dxf>
      <border diagonalUp="0" diagonalDown="0">
        <left style="thin">
          <color theme="0"/>
        </left>
        <right style="thin">
          <color theme="0"/>
        </right>
        <top style="thin">
          <color theme="0"/>
        </top>
        <bottom style="thin">
          <color theme="0"/>
        </bottom>
      </border>
    </dxf>
    <dxf>
      <border>
        <bottom style="medium">
          <color indexed="64"/>
        </bottom>
      </border>
    </dxf>
    <dxf>
      <font>
        <b/>
        <i val="0"/>
        <strike val="0"/>
        <condense val="0"/>
        <extend val="0"/>
        <outline val="0"/>
        <shadow val="0"/>
        <u val="none"/>
        <vertAlign val="baseline"/>
        <sz val="11"/>
        <color auto="1"/>
        <name val="Calibri"/>
        <scheme val="none"/>
      </font>
      <fill>
        <patternFill patternType="solid">
          <fgColor rgb="FFC0C0C0"/>
          <bgColor theme="4" tint="0.39997558519241921"/>
        </patternFill>
      </fill>
      <alignment horizontal="center" vertical="center" textRotation="0" wrapText="1" indent="0" justifyLastLine="0" shrinkToFit="0" readingOrder="0"/>
      <border diagonalUp="0" diagonalDown="0">
        <left style="thin">
          <color auto="1"/>
        </left>
        <right style="thin">
          <color auto="1"/>
        </right>
        <top/>
        <bottom/>
        <vertical style="thin">
          <color auto="1"/>
        </vertical>
        <horizontal/>
      </border>
    </dxf>
  </dxfs>
  <tableStyles count="3" defaultTableStyle="TableStyleMedium2" defaultPivotStyle="PivotStyleLight16">
    <tableStyle name="Table Style 1" pivot="0" count="0"/>
    <tableStyle name="Table Style 2" pivot="0" count="0"/>
    <tableStyle name="Table Style 3" pivot="0" count="0"/>
  </tableStyles>
  <colors>
    <mruColors>
      <color rgb="FFC4BD97"/>
      <color rgb="FFFEDB8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17" Type="http://schemas.openxmlformats.org/officeDocument/2006/relationships/customXml" Target="../customXml/item7.xml"/><Relationship Id="rId2" Type="http://schemas.openxmlformats.org/officeDocument/2006/relationships/worksheet" Target="worksheets/sheet2.xml"/><Relationship Id="rId16" Type="http://schemas.openxmlformats.org/officeDocument/2006/relationships/customXml" Target="../customXml/item6.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customXml" Target="../customXml/item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1524000</xdr:colOff>
      <xdr:row>1</xdr:row>
      <xdr:rowOff>373380</xdr:rowOff>
    </xdr:to>
    <xdr:pic>
      <xdr:nvPicPr>
        <xdr:cNvPr id="2" name="Picture 1" descr="HM Treasury"/>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524000" cy="670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oasisdata6\homedirs\Program%20Files\FileNET\IDM\Cache\2003012410152300001\all%20the%20chart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ure 1.1"/>
      <sheetName val="Frameworks comparison 2.1 2.2"/>
      <sheetName val="Figures 3.1 3.2"/>
      <sheetName val="Table 3.1"/>
      <sheetName val="3.1 Inflation expectations"/>
      <sheetName val="3.2 Taylor rules"/>
      <sheetName val="3.3 UK Taylor rule"/>
      <sheetName val="Chart 3.4"/>
      <sheetName val="3.5 10 years ahead"/>
      <sheetName val="3.6 M3 growth"/>
      <sheetName val="Box D Red triangle"/>
      <sheetName val="Figure 4.1 UK fiscal fwork"/>
      <sheetName val="Table 4.1"/>
      <sheetName val="Box D table"/>
      <sheetName val="4.1 UK"/>
      <sheetName val="4.3.and 4.4"/>
      <sheetName val="4.5 deficit and interest rate"/>
      <sheetName val="4.6 ten year bonds"/>
      <sheetName val="5.1 share of gdp"/>
      <sheetName val="Sheet1"/>
      <sheetName val="Figure 6.1"/>
      <sheetName val="Table 6.1 Bank Supervisors"/>
    </sheetNames>
    <sheetDataSet>
      <sheetData sheetId="0"/>
      <sheetData sheetId="1"/>
      <sheetData sheetId="2"/>
      <sheetData sheetId="3"/>
      <sheetData sheetId="4"/>
      <sheetData sheetId="5"/>
      <sheetData sheetId="6"/>
      <sheetData sheetId="7"/>
      <sheetData sheetId="8"/>
      <sheetData sheetId="9" refreshError="1"/>
      <sheetData sheetId="10"/>
      <sheetData sheetId="11"/>
      <sheetData sheetId="12"/>
      <sheetData sheetId="13"/>
      <sheetData sheetId="14" refreshError="1"/>
      <sheetData sheetId="15"/>
      <sheetData sheetId="16"/>
      <sheetData sheetId="17">
        <row r="4">
          <cell r="A4">
            <v>35877</v>
          </cell>
          <cell r="D4">
            <v>33091</v>
          </cell>
          <cell r="G4">
            <v>33092</v>
          </cell>
          <cell r="J4">
            <v>33973</v>
          </cell>
          <cell r="M4">
            <v>34096</v>
          </cell>
        </row>
      </sheetData>
      <sheetData sheetId="18"/>
      <sheetData sheetId="19"/>
      <sheetData sheetId="20"/>
      <sheetData sheetId="21"/>
    </sheetDataSet>
  </externalBook>
</externalLink>
</file>

<file path=xl/tables/table1.xml><?xml version="1.0" encoding="utf-8"?>
<table xmlns="http://schemas.openxmlformats.org/spreadsheetml/2006/main" id="2" name="AS2014Pipeline" displayName="AS2014Pipeline" ref="A2:AD554" totalsRowShown="0" headerRowDxfId="40" headerRowBorderDxfId="39" tableBorderDxfId="38" totalsRowBorderDxfId="37">
  <tableColumns count="30">
    <tableColumn id="1" name="Sector" dataDxfId="36"/>
    <tableColumn id="2" name="Sub-Sector" dataDxfId="35"/>
    <tableColumn id="3" name="Sub-Group" dataDxfId="34"/>
    <tableColumn id="4" name="Project/Programme Name" dataDxfId="33"/>
    <tableColumn id="5" name="Project or Programme" dataDxfId="32"/>
    <tableColumn id="6" name="No of projects in programme" dataDxfId="31"/>
    <tableColumn id="7" name="Project Summary" dataDxfId="30"/>
    <tableColumn id="8" name="Region" dataDxfId="29"/>
    <tableColumn id="9" name="Asset Ownership" dataDxfId="28"/>
    <tableColumn id="10" name="Economically Regulated Asset" dataDxfId="27"/>
    <tableColumn id="11" name="Funding Source(s)" dataDxfId="26"/>
    <tableColumn id="12" name="Scheme Status" dataDxfId="25"/>
    <tableColumn id="13" name="Start of Works / Construction (Actual/Projected)" dataDxfId="24"/>
    <tableColumn id="14" name="Date in Service (Actual/Projected)" dataDxfId="23"/>
    <tableColumn id="15" name="Total Capex Cost all funding (£m)" dataDxfId="22"/>
    <tableColumn id="16" name="Total Capex Cost Publicly Funded (£m)" dataDxfId="21"/>
    <tableColumn id="17" name="2014/15 (£m)" dataDxfId="20" dataCellStyle="% 3"/>
    <tableColumn id="18" name="2015/16 (£m)" dataDxfId="19"/>
    <tableColumn id="19" name="2016/17 (£m)" dataDxfId="18"/>
    <tableColumn id="20" name="2017/18 (£m)" dataDxfId="17"/>
    <tableColumn id="21" name="2018/19 (£m)" dataDxfId="16"/>
    <tableColumn id="22" name="2019/20 (£m)" dataDxfId="15"/>
    <tableColumn id="23" name="2020/21 (£m)" dataDxfId="14"/>
    <tableColumn id="24" name="2021/22 and beyond (£m)" dataDxfId="13"/>
    <tableColumn id="25" name="Estimate Status" dataDxfId="12"/>
    <tableColumn id="26" name="Basis of Costs" dataDxfId="11"/>
    <tableColumn id="27" name="Base Year" dataDxfId="10"/>
    <tableColumn id="28" name="Web Address for further info" dataDxfId="9"/>
    <tableColumn id="29" name="Data source" dataDxfId="8"/>
    <tableColumn id="30" name="Notes" dataDxfId="7"/>
  </tableColumns>
  <tableStyleInfo name="TableStyleMedium2" showFirstColumn="0" showLastColumn="0" showRowStripes="1" showColumnStripes="0"/>
</table>
</file>

<file path=xl/tables/table2.xml><?xml version="1.0" encoding="utf-8"?>
<table xmlns="http://schemas.openxmlformats.org/spreadsheetml/2006/main" id="1" name="AdditonalNotes" displayName="AdditonalNotes" ref="A3:B14" totalsRowShown="0" headerRowDxfId="6" dataDxfId="4" headerRowBorderDxfId="5" tableBorderDxfId="3" totalsRowBorderDxfId="2">
  <tableColumns count="2">
    <tableColumn id="1" name="Sector" dataDxfId="1"/>
    <tableColumn id="2" name="Infrastructure Pipeline Notes" dataDxfId="0"/>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uk-cip.org.uk/"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s://www.gov.uk/government/organisations/department-of-energy-climate-change" TargetMode="External"/><Relationship Id="rId13" Type="http://schemas.openxmlformats.org/officeDocument/2006/relationships/hyperlink" Target="https://www.gov.uk/government/organisations/department-of-energy-climate-change" TargetMode="External"/><Relationship Id="rId18" Type="http://schemas.openxmlformats.org/officeDocument/2006/relationships/hyperlink" Target="https://www.gov.uk/government/organisations/department-of-energy-climate-change" TargetMode="External"/><Relationship Id="rId3" Type="http://schemas.openxmlformats.org/officeDocument/2006/relationships/hyperlink" Target="http://www.scottishpower.com/" TargetMode="External"/><Relationship Id="rId21" Type="http://schemas.openxmlformats.org/officeDocument/2006/relationships/hyperlink" Target="https://www.gov.uk/government/organisations/department-of-energy-climate-change" TargetMode="External"/><Relationship Id="rId7" Type="http://schemas.openxmlformats.org/officeDocument/2006/relationships/hyperlink" Target="http://www.superfastcornwall.org/" TargetMode="External"/><Relationship Id="rId12" Type="http://schemas.openxmlformats.org/officeDocument/2006/relationships/hyperlink" Target="https://www.gov.uk/government/organisations/department-of-energy-climate-change" TargetMode="External"/><Relationship Id="rId17" Type="http://schemas.openxmlformats.org/officeDocument/2006/relationships/hyperlink" Target="https://www.gov.uk/government/organisations/department-of-energy-climate-change" TargetMode="External"/><Relationship Id="rId2" Type="http://schemas.openxmlformats.org/officeDocument/2006/relationships/hyperlink" Target="http://www.sse.com/caithnessmoray" TargetMode="External"/><Relationship Id="rId16" Type="http://schemas.openxmlformats.org/officeDocument/2006/relationships/hyperlink" Target="https://www.gov.uk/government/organisations/department-of-energy-climate-change" TargetMode="External"/><Relationship Id="rId20" Type="http://schemas.openxmlformats.org/officeDocument/2006/relationships/hyperlink" Target="https://www.gov.uk/government/organisations/department-of-energy-climate-change" TargetMode="External"/><Relationship Id="rId1" Type="http://schemas.openxmlformats.org/officeDocument/2006/relationships/hyperlink" Target="https://www.gov.uk/government/policies/helping-households-to-cut-their-energy-bills/supporting-pages/smart-meters" TargetMode="External"/><Relationship Id="rId6" Type="http://schemas.openxmlformats.org/officeDocument/2006/relationships/hyperlink" Target="https://www.gov.uk/government/organisations/department-for-culture-media-sport" TargetMode="External"/><Relationship Id="rId11" Type="http://schemas.openxmlformats.org/officeDocument/2006/relationships/hyperlink" Target="https://www.gov.uk/government/organisations/department-of-energy-climate-change" TargetMode="External"/><Relationship Id="rId24" Type="http://schemas.openxmlformats.org/officeDocument/2006/relationships/table" Target="../tables/table1.xml"/><Relationship Id="rId5" Type="http://schemas.openxmlformats.org/officeDocument/2006/relationships/hyperlink" Target="https://www.gov.uk/broadband-delivery-uk" TargetMode="External"/><Relationship Id="rId15" Type="http://schemas.openxmlformats.org/officeDocument/2006/relationships/hyperlink" Target="https://www.gov.uk/government/organisations/department-of-energy-climate-change" TargetMode="External"/><Relationship Id="rId23" Type="http://schemas.openxmlformats.org/officeDocument/2006/relationships/printerSettings" Target="../printerSettings/printerSettings3.bin"/><Relationship Id="rId10" Type="http://schemas.openxmlformats.org/officeDocument/2006/relationships/hyperlink" Target="https://www.gov.uk/government/organisations/department-of-energy-climate-change" TargetMode="External"/><Relationship Id="rId19" Type="http://schemas.openxmlformats.org/officeDocument/2006/relationships/hyperlink" Target="https://www.gov.uk/government/organisations/department-of-energy-climate-change" TargetMode="External"/><Relationship Id="rId4" Type="http://schemas.openxmlformats.org/officeDocument/2006/relationships/hyperlink" Target="http://www.scottishpower.com/" TargetMode="External"/><Relationship Id="rId9" Type="http://schemas.openxmlformats.org/officeDocument/2006/relationships/hyperlink" Target="https://www.gov.uk/government/organisations/department-of-energy-climate-change" TargetMode="External"/><Relationship Id="rId14" Type="http://schemas.openxmlformats.org/officeDocument/2006/relationships/hyperlink" Target="https://www.gov.uk/government/organisations/department-of-energy-climate-change" TargetMode="External"/><Relationship Id="rId22" Type="http://schemas.openxmlformats.org/officeDocument/2006/relationships/hyperlink" Target="https://www.gov.uk/government/policy-teams/office-of-unconventional-gas-and-oil-ougo"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s://www.gov.uk/government/publications/how-to-use-the-gdp-deflator-series-practical-examples" TargetMode="External"/><Relationship Id="rId2" Type="http://schemas.openxmlformats.org/officeDocument/2006/relationships/hyperlink" Target="https://www.gov.uk/government/publications/gross-domestic-product-gdp-deflators-user-guide" TargetMode="External"/><Relationship Id="rId1" Type="http://schemas.openxmlformats.org/officeDocument/2006/relationships/hyperlink" Target="http://www.ons.gov.uk/ons/datasets-and-tables/data-selector.html?cdid=BKTL&amp;dataset=qna&amp;table-id=C1" TargetMode="External"/><Relationship Id="rId6" Type="http://schemas.openxmlformats.org/officeDocument/2006/relationships/hyperlink" Target="http://www.ons.gov.uk/ons/rel/naa2/quarterly-national-accounts/q2-2014/rft-q2-2014-qna-data-ref-tables.xls" TargetMode="External"/><Relationship Id="rId5" Type="http://schemas.openxmlformats.org/officeDocument/2006/relationships/hyperlink" Target="http://www.ons.gov.uk/ons/rel/naa2/quarterly-national-accounts/q2-2014/rft-q2-2014-qna-data-ref-tables.xls" TargetMode="External"/><Relationship Id="rId4" Type="http://schemas.openxmlformats.org/officeDocument/2006/relationships/hyperlink" Target="http://www.ons.gov.uk/ons/guide-method/method-quality/specific/economy/national-accounts/changes-to-national-accounts/index.html" TargetMode="External"/></Relationships>
</file>

<file path=xl/worksheets/_rels/sheet5.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A8"/>
  <sheetViews>
    <sheetView tabSelected="1" zoomScale="80" zoomScaleNormal="80" workbookViewId="0">
      <selection activeCell="E5" sqref="E5"/>
    </sheetView>
  </sheetViews>
  <sheetFormatPr defaultColWidth="8.88671875" defaultRowHeight="14.4"/>
  <cols>
    <col min="1" max="1" width="127.6640625" style="10" customWidth="1"/>
    <col min="2" max="16384" width="8.88671875" style="10"/>
  </cols>
  <sheetData>
    <row r="1" spans="1:1" ht="23.4">
      <c r="A1" s="13"/>
    </row>
    <row r="2" spans="1:1" ht="44.4" customHeight="1">
      <c r="A2" s="13" t="s">
        <v>1362</v>
      </c>
    </row>
    <row r="3" spans="1:1" ht="41.4" customHeight="1">
      <c r="A3" s="13" t="s">
        <v>1364</v>
      </c>
    </row>
    <row r="4" spans="1:1" ht="36.6" customHeight="1">
      <c r="A4" s="14" t="s">
        <v>1363</v>
      </c>
    </row>
    <row r="5" spans="1:1" ht="97.8" customHeight="1">
      <c r="A5" s="27" t="s">
        <v>1406</v>
      </c>
    </row>
    <row r="6" spans="1:1" ht="97.2" customHeight="1">
      <c r="A6" s="15" t="s">
        <v>1365</v>
      </c>
    </row>
    <row r="7" spans="1:1">
      <c r="A7" s="16"/>
    </row>
    <row r="8" spans="1:1" ht="28.8" customHeight="1">
      <c r="A8" s="30" t="s">
        <v>1407</v>
      </c>
    </row>
  </sheetData>
  <hyperlinks>
    <hyperlink ref="A8" r:id="rId1"/>
  </hyperlink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O88"/>
  <sheetViews>
    <sheetView zoomScale="80" zoomScaleNormal="80" workbookViewId="0">
      <selection activeCell="L14" sqref="L14"/>
    </sheetView>
  </sheetViews>
  <sheetFormatPr defaultColWidth="8.88671875" defaultRowHeight="14.4"/>
  <cols>
    <col min="1" max="1" width="32.6640625" style="10" customWidth="1"/>
    <col min="2" max="3" width="15.21875" style="10" customWidth="1"/>
    <col min="4" max="10" width="12.21875" style="10" customWidth="1"/>
    <col min="11" max="11" width="13.21875" style="10" customWidth="1"/>
    <col min="12" max="12" width="10.109375" style="10" bestFit="1" customWidth="1"/>
    <col min="13" max="13" width="8.88671875" style="10"/>
    <col min="14" max="15" width="10" style="10" bestFit="1" customWidth="1"/>
    <col min="16" max="16384" width="8.88671875" style="10"/>
  </cols>
  <sheetData>
    <row r="1" spans="1:11" ht="18">
      <c r="A1" s="21" t="s">
        <v>1614</v>
      </c>
    </row>
    <row r="2" spans="1:11" ht="15" thickBot="1"/>
    <row r="3" spans="1:11" s="34" customFormat="1" ht="36" customHeight="1">
      <c r="A3" s="31" t="s">
        <v>0</v>
      </c>
      <c r="B3" s="32" t="s">
        <v>1538</v>
      </c>
      <c r="C3" s="32" t="s">
        <v>1539</v>
      </c>
      <c r="D3" s="32" t="s">
        <v>1540</v>
      </c>
      <c r="E3" s="32" t="s">
        <v>1541</v>
      </c>
      <c r="F3" s="32" t="s">
        <v>1542</v>
      </c>
      <c r="G3" s="32" t="s">
        <v>1543</v>
      </c>
      <c r="H3" s="32" t="s">
        <v>1544</v>
      </c>
      <c r="I3" s="32" t="s">
        <v>1545</v>
      </c>
      <c r="J3" s="32" t="s">
        <v>1546</v>
      </c>
      <c r="K3" s="33" t="s">
        <v>1547</v>
      </c>
    </row>
    <row r="4" spans="1:11" s="40" customFormat="1">
      <c r="A4" s="35" t="s">
        <v>75</v>
      </c>
      <c r="B4" s="36">
        <v>6</v>
      </c>
      <c r="C4" s="37">
        <f>SUM(D4:K4)</f>
        <v>10954.121183090718</v>
      </c>
      <c r="D4" s="38">
        <v>4746.0469667318985</v>
      </c>
      <c r="E4" s="38">
        <v>5448.9903231274175</v>
      </c>
      <c r="F4" s="38">
        <v>759.0838932314017</v>
      </c>
      <c r="G4" s="38">
        <v>0</v>
      </c>
      <c r="H4" s="38">
        <v>0</v>
      </c>
      <c r="I4" s="38">
        <v>0</v>
      </c>
      <c r="J4" s="38">
        <v>0</v>
      </c>
      <c r="K4" s="43">
        <v>0</v>
      </c>
    </row>
    <row r="5" spans="1:11" s="40" customFormat="1">
      <c r="A5" s="35" t="s">
        <v>51</v>
      </c>
      <c r="B5" s="36">
        <v>147</v>
      </c>
      <c r="C5" s="37">
        <f t="shared" ref="C5:C10" si="0">SUM(D5:K5)</f>
        <v>274931.23359801649</v>
      </c>
      <c r="D5" s="38">
        <v>25000.035629761998</v>
      </c>
      <c r="E5" s="38">
        <v>25718.472608082342</v>
      </c>
      <c r="F5" s="38">
        <v>24373.785400124958</v>
      </c>
      <c r="G5" s="38">
        <v>24901.809891071582</v>
      </c>
      <c r="H5" s="38">
        <v>27465.779054455659</v>
      </c>
      <c r="I5" s="38">
        <v>21183.887180627047</v>
      </c>
      <c r="J5" s="38">
        <v>23274.407004731125</v>
      </c>
      <c r="K5" s="43">
        <v>103013.05682916177</v>
      </c>
    </row>
    <row r="6" spans="1:11" s="44" customFormat="1">
      <c r="A6" s="35" t="s">
        <v>461</v>
      </c>
      <c r="B6" s="41">
        <v>26</v>
      </c>
      <c r="C6" s="37">
        <v>3654.1312288511044</v>
      </c>
      <c r="D6" s="42">
        <v>493.84761845401181</v>
      </c>
      <c r="E6" s="42">
        <v>435.30365417838402</v>
      </c>
      <c r="F6" s="42">
        <v>404.82971279717054</v>
      </c>
      <c r="G6" s="42">
        <v>406.64789787722202</v>
      </c>
      <c r="H6" s="42">
        <v>402.66585372921224</v>
      </c>
      <c r="I6" s="42">
        <v>386.34181546020875</v>
      </c>
      <c r="J6" s="42">
        <v>395.54263724180674</v>
      </c>
      <c r="K6" s="43">
        <v>728.95203911308829</v>
      </c>
    </row>
    <row r="7" spans="1:11" s="40" customFormat="1">
      <c r="A7" s="35" t="s">
        <v>1361</v>
      </c>
      <c r="B7" s="36">
        <v>22</v>
      </c>
      <c r="C7" s="37">
        <f t="shared" si="0"/>
        <v>1374.8630424886344</v>
      </c>
      <c r="D7" s="38">
        <v>388.30724070450094</v>
      </c>
      <c r="E7" s="38">
        <v>531.30345008243842</v>
      </c>
      <c r="F7" s="38">
        <v>269.68642678789735</v>
      </c>
      <c r="G7" s="38">
        <v>105.39015298055629</v>
      </c>
      <c r="H7" s="38">
        <v>63.496370078257492</v>
      </c>
      <c r="I7" s="38">
        <v>16.679401854983922</v>
      </c>
      <c r="J7" s="38">
        <v>0</v>
      </c>
      <c r="K7" s="43">
        <v>0</v>
      </c>
    </row>
    <row r="8" spans="1:11" s="40" customFormat="1">
      <c r="A8" s="35" t="s">
        <v>494</v>
      </c>
      <c r="B8" s="36">
        <v>270</v>
      </c>
      <c r="C8" s="37">
        <v>142272.51567915882</v>
      </c>
      <c r="D8" s="38">
        <v>16499.39390461408</v>
      </c>
      <c r="E8" s="38">
        <v>17688.871707322749</v>
      </c>
      <c r="F8" s="38">
        <v>16215.524623114079</v>
      </c>
      <c r="G8" s="38">
        <v>16084.601423551821</v>
      </c>
      <c r="H8" s="38">
        <v>15801.353987376944</v>
      </c>
      <c r="I8" s="38">
        <v>11680.844812222418</v>
      </c>
      <c r="J8" s="38">
        <v>12985.097464220913</v>
      </c>
      <c r="K8" s="43">
        <v>35316.827756735787</v>
      </c>
    </row>
    <row r="9" spans="1:11" s="40" customFormat="1">
      <c r="A9" s="35" t="s">
        <v>318</v>
      </c>
      <c r="B9" s="36">
        <v>20</v>
      </c>
      <c r="C9" s="37">
        <f t="shared" si="0"/>
        <v>1983.5154542740061</v>
      </c>
      <c r="D9" s="38">
        <v>898.99869536855829</v>
      </c>
      <c r="E9" s="38">
        <v>692.64244366714445</v>
      </c>
      <c r="F9" s="38">
        <v>351.48233105892081</v>
      </c>
      <c r="G9" s="38">
        <v>40.391984179382447</v>
      </c>
      <c r="H9" s="38">
        <v>0</v>
      </c>
      <c r="I9" s="38">
        <v>0</v>
      </c>
      <c r="J9" s="38">
        <v>0</v>
      </c>
      <c r="K9" s="43">
        <v>0</v>
      </c>
    </row>
    <row r="10" spans="1:11" s="40" customFormat="1">
      <c r="A10" s="35" t="s">
        <v>231</v>
      </c>
      <c r="B10" s="36">
        <v>60</v>
      </c>
      <c r="C10" s="37">
        <f t="shared" si="0"/>
        <v>30860.756052784131</v>
      </c>
      <c r="D10" s="38">
        <v>4940.4277722993629</v>
      </c>
      <c r="E10" s="38">
        <v>4653.812473849147</v>
      </c>
      <c r="F10" s="38">
        <v>5139.9180246285678</v>
      </c>
      <c r="G10" s="38">
        <v>5366.9484563278083</v>
      </c>
      <c r="H10" s="38">
        <v>5356.2009984975321</v>
      </c>
      <c r="I10" s="38">
        <v>4788.8283230400657</v>
      </c>
      <c r="J10" s="38">
        <v>454.33837233381655</v>
      </c>
      <c r="K10" s="43">
        <v>160.28163180782772</v>
      </c>
    </row>
    <row r="11" spans="1:11" s="40" customFormat="1" ht="15" thickBot="1">
      <c r="A11" s="45" t="s">
        <v>1366</v>
      </c>
      <c r="B11" s="46">
        <v>551</v>
      </c>
      <c r="C11" s="47">
        <v>466031.13623866392</v>
      </c>
      <c r="D11" s="47">
        <v>52967.057827934412</v>
      </c>
      <c r="E11" s="47">
        <v>55169.396660309627</v>
      </c>
      <c r="F11" s="47">
        <v>47514.310411742998</v>
      </c>
      <c r="G11" s="47">
        <v>46905.789805988374</v>
      </c>
      <c r="H11" s="47">
        <v>49089.496264137604</v>
      </c>
      <c r="I11" s="47">
        <v>38056.58153320472</v>
      </c>
      <c r="J11" s="47">
        <v>37109.385478527664</v>
      </c>
      <c r="K11" s="47">
        <v>139219.11825681847</v>
      </c>
    </row>
    <row r="12" spans="1:11" s="40" customFormat="1">
      <c r="C12" s="176"/>
    </row>
    <row r="13" spans="1:11" s="40" customFormat="1" ht="57.6" customHeight="1">
      <c r="A13" s="384" t="s">
        <v>1630</v>
      </c>
      <c r="B13" s="384"/>
      <c r="C13" s="384"/>
      <c r="D13" s="384"/>
      <c r="E13" s="384"/>
      <c r="F13" s="384"/>
      <c r="G13" s="384"/>
      <c r="H13" s="384"/>
      <c r="I13" s="384"/>
      <c r="J13" s="384"/>
      <c r="K13" s="384"/>
    </row>
    <row r="14" spans="1:11" s="40" customFormat="1" ht="18" customHeight="1">
      <c r="A14" s="48"/>
      <c r="B14" s="48"/>
      <c r="C14" s="48"/>
      <c r="D14" s="48"/>
      <c r="E14" s="48"/>
      <c r="F14" s="48"/>
      <c r="G14" s="48"/>
      <c r="H14" s="48"/>
      <c r="I14" s="48"/>
      <c r="J14" s="48"/>
      <c r="K14" s="48"/>
    </row>
    <row r="15" spans="1:11" s="40" customFormat="1" ht="15.6" customHeight="1">
      <c r="B15" s="48"/>
      <c r="C15" s="48"/>
      <c r="D15" s="48"/>
      <c r="E15" s="48"/>
      <c r="F15" s="48"/>
      <c r="G15" s="48"/>
      <c r="H15" s="48"/>
    </row>
    <row r="16" spans="1:11" s="40" customFormat="1" ht="18">
      <c r="A16" s="49" t="s">
        <v>494</v>
      </c>
    </row>
    <row r="17" spans="1:15" s="40" customFormat="1" ht="15" thickBot="1"/>
    <row r="18" spans="1:15" s="51" customFormat="1" ht="28.8">
      <c r="A18" s="50" t="s">
        <v>1548</v>
      </c>
      <c r="B18" s="32" t="s">
        <v>1538</v>
      </c>
      <c r="C18" s="32" t="s">
        <v>1539</v>
      </c>
      <c r="D18" s="32" t="s">
        <v>1540</v>
      </c>
      <c r="E18" s="32" t="s">
        <v>1541</v>
      </c>
      <c r="F18" s="32" t="s">
        <v>1542</v>
      </c>
      <c r="G18" s="32" t="s">
        <v>1543</v>
      </c>
      <c r="H18" s="32" t="s">
        <v>1544</v>
      </c>
      <c r="I18" s="32" t="s">
        <v>1545</v>
      </c>
      <c r="J18" s="32" t="s">
        <v>1546</v>
      </c>
      <c r="K18" s="33" t="s">
        <v>1547</v>
      </c>
    </row>
    <row r="19" spans="1:15" s="40" customFormat="1">
      <c r="A19" s="52" t="s">
        <v>750</v>
      </c>
      <c r="B19" s="36">
        <v>20</v>
      </c>
      <c r="C19" s="37">
        <v>6141.2931334800205</v>
      </c>
      <c r="D19" s="38">
        <v>1031.7558871249194</v>
      </c>
      <c r="E19" s="38">
        <v>1222.1876570570821</v>
      </c>
      <c r="F19" s="38">
        <v>1154.1610823172907</v>
      </c>
      <c r="G19" s="38">
        <v>912.88891717851163</v>
      </c>
      <c r="H19" s="38">
        <v>917.03924815052301</v>
      </c>
      <c r="I19" s="38">
        <v>432.3572480914703</v>
      </c>
      <c r="J19" s="38">
        <v>428.2307236651227</v>
      </c>
      <c r="K19" s="43">
        <v>42.672369895101333</v>
      </c>
    </row>
    <row r="20" spans="1:15" s="40" customFormat="1">
      <c r="A20" s="52" t="s">
        <v>648</v>
      </c>
      <c r="B20" s="36">
        <v>1</v>
      </c>
      <c r="C20" s="37">
        <v>7659.1085047083479</v>
      </c>
      <c r="D20" s="38">
        <v>1983.3659491193737</v>
      </c>
      <c r="E20" s="38">
        <v>2201.5655577299412</v>
      </c>
      <c r="F20" s="38">
        <v>722.0621344522641</v>
      </c>
      <c r="G20" s="38">
        <v>708.59875804932699</v>
      </c>
      <c r="H20" s="38">
        <v>694.70466475424212</v>
      </c>
      <c r="I20" s="38">
        <v>681.08300466102173</v>
      </c>
      <c r="J20" s="38">
        <v>667.72843594217807</v>
      </c>
      <c r="K20" s="43">
        <v>0</v>
      </c>
    </row>
    <row r="21" spans="1:15" s="40" customFormat="1">
      <c r="A21" s="52" t="s">
        <v>1054</v>
      </c>
      <c r="B21" s="36">
        <v>2</v>
      </c>
      <c r="C21" s="37">
        <f>SUM(D21:K21)</f>
        <v>50057</v>
      </c>
      <c r="D21" s="38">
        <v>372.79843444227004</v>
      </c>
      <c r="E21" s="38">
        <v>801.26970430066103</v>
      </c>
      <c r="F21" s="38">
        <v>1634.0908775758699</v>
      </c>
      <c r="G21" s="38">
        <v>1570.2325881904587</v>
      </c>
      <c r="H21" s="38">
        <v>3000.6876880746058</v>
      </c>
      <c r="I21" s="38">
        <v>3565.8796055550874</v>
      </c>
      <c r="J21" s="38">
        <v>3931.2074671046034</v>
      </c>
      <c r="K21" s="43">
        <v>35180.833634756447</v>
      </c>
    </row>
    <row r="22" spans="1:15" s="40" customFormat="1">
      <c r="A22" s="52" t="s">
        <v>864</v>
      </c>
      <c r="B22" s="36">
        <v>74</v>
      </c>
      <c r="C22" s="37">
        <v>15493.598684726625</v>
      </c>
      <c r="D22" s="38">
        <v>2078.6125244618402</v>
      </c>
      <c r="E22" s="38">
        <v>2598.4520767099161</v>
      </c>
      <c r="F22" s="38">
        <v>2511.2501512950389</v>
      </c>
      <c r="G22" s="38">
        <v>2265.2602433588513</v>
      </c>
      <c r="H22" s="38">
        <v>2050.3298880922039</v>
      </c>
      <c r="I22" s="38">
        <v>2020.3721133736265</v>
      </c>
      <c r="J22" s="38">
        <v>1969.3216874351529</v>
      </c>
      <c r="K22" s="43">
        <v>0</v>
      </c>
    </row>
    <row r="23" spans="1:15" s="40" customFormat="1">
      <c r="A23" s="52" t="s">
        <v>184</v>
      </c>
      <c r="B23" s="36">
        <v>31</v>
      </c>
      <c r="C23" s="37">
        <v>16268.337230752006</v>
      </c>
      <c r="D23" s="38">
        <v>2530.5234234678137</v>
      </c>
      <c r="E23" s="38">
        <v>2476.6505391933251</v>
      </c>
      <c r="F23" s="38">
        <v>2172.83594073718</v>
      </c>
      <c r="G23" s="38">
        <v>2432.6736236855841</v>
      </c>
      <c r="H23" s="38">
        <v>1804.2594039080313</v>
      </c>
      <c r="I23" s="38">
        <v>2239.8828937707408</v>
      </c>
      <c r="J23" s="38">
        <v>2611.5114059893322</v>
      </c>
      <c r="K23" s="43">
        <v>0</v>
      </c>
    </row>
    <row r="24" spans="1:15" s="40" customFormat="1">
      <c r="A24" s="52" t="s">
        <v>807</v>
      </c>
      <c r="B24" s="36">
        <v>14</v>
      </c>
      <c r="C24" s="37">
        <v>1164.5245730997385</v>
      </c>
      <c r="D24" s="38">
        <v>419.76516634050876</v>
      </c>
      <c r="E24" s="38">
        <v>427.60065950660277</v>
      </c>
      <c r="F24" s="38">
        <v>197.14942571563125</v>
      </c>
      <c r="G24" s="38">
        <v>68.633911119960985</v>
      </c>
      <c r="H24" s="38">
        <v>51.375410417034914</v>
      </c>
      <c r="I24" s="38">
        <v>0</v>
      </c>
      <c r="J24" s="38">
        <v>0</v>
      </c>
      <c r="K24" s="43">
        <v>0</v>
      </c>
    </row>
    <row r="25" spans="1:15" s="40" customFormat="1">
      <c r="A25" s="52" t="s">
        <v>860</v>
      </c>
      <c r="B25" s="36">
        <v>9</v>
      </c>
      <c r="C25" s="37">
        <v>164.38356164383561</v>
      </c>
      <c r="D25" s="38">
        <v>164.38356164383561</v>
      </c>
      <c r="E25" s="38">
        <v>0</v>
      </c>
      <c r="F25" s="38">
        <v>0</v>
      </c>
      <c r="G25" s="38">
        <v>0</v>
      </c>
      <c r="H25" s="38">
        <v>0</v>
      </c>
      <c r="I25" s="38">
        <v>0</v>
      </c>
      <c r="J25" s="38">
        <v>0</v>
      </c>
      <c r="K25" s="43">
        <v>0</v>
      </c>
    </row>
    <row r="26" spans="1:15" s="40" customFormat="1">
      <c r="A26" s="52" t="s">
        <v>652</v>
      </c>
      <c r="B26" s="36">
        <v>50</v>
      </c>
      <c r="C26" s="37">
        <v>29174.843925303456</v>
      </c>
      <c r="D26" s="38">
        <v>6102.5946835908262</v>
      </c>
      <c r="E26" s="38">
        <v>6244.1804465662908</v>
      </c>
      <c r="F26" s="38">
        <v>5995.191987244455</v>
      </c>
      <c r="G26" s="38">
        <v>5952.287872980095</v>
      </c>
      <c r="H26" s="38">
        <v>4880.5889349217905</v>
      </c>
      <c r="I26" s="38">
        <v>0</v>
      </c>
      <c r="J26" s="38">
        <v>0</v>
      </c>
      <c r="K26" s="43">
        <v>0</v>
      </c>
    </row>
    <row r="27" spans="1:15" s="40" customFormat="1">
      <c r="A27" s="52" t="s">
        <v>553</v>
      </c>
      <c r="B27" s="36">
        <v>47</v>
      </c>
      <c r="C27" s="37">
        <v>10809.152553783682</v>
      </c>
      <c r="D27" s="38">
        <v>714.29036052837569</v>
      </c>
      <c r="E27" s="38">
        <v>832.87181079257925</v>
      </c>
      <c r="F27" s="38">
        <v>1142.6349745455332</v>
      </c>
      <c r="G27" s="38">
        <v>1495.1062800726634</v>
      </c>
      <c r="H27" s="38">
        <v>1731.3058660891063</v>
      </c>
      <c r="I27" s="38">
        <v>2078.0163401372274</v>
      </c>
      <c r="J27" s="38">
        <v>2721.6051695339561</v>
      </c>
      <c r="K27" s="43">
        <v>93.321752084240586</v>
      </c>
      <c r="N27" s="176"/>
    </row>
    <row r="28" spans="1:15" s="40" customFormat="1">
      <c r="A28" s="52" t="s">
        <v>634</v>
      </c>
      <c r="B28" s="36">
        <v>9</v>
      </c>
      <c r="C28" s="37">
        <v>437.91623649783503</v>
      </c>
      <c r="D28" s="38">
        <v>245.30332681017612</v>
      </c>
      <c r="E28" s="38">
        <v>192.61290968765891</v>
      </c>
      <c r="F28" s="38">
        <v>0</v>
      </c>
      <c r="G28" s="38">
        <v>0</v>
      </c>
      <c r="H28" s="38">
        <v>0</v>
      </c>
      <c r="I28" s="38">
        <v>0</v>
      </c>
      <c r="J28" s="38">
        <v>0</v>
      </c>
      <c r="K28" s="43">
        <v>0</v>
      </c>
    </row>
    <row r="29" spans="1:15" s="40" customFormat="1">
      <c r="A29" s="52" t="s">
        <v>627</v>
      </c>
      <c r="B29" s="36">
        <v>4</v>
      </c>
      <c r="C29" s="37">
        <v>4606.3690168462317</v>
      </c>
      <c r="D29" s="38">
        <v>560.01232876712322</v>
      </c>
      <c r="E29" s="38">
        <v>691.48034577869544</v>
      </c>
      <c r="F29" s="38">
        <v>686.14804923081635</v>
      </c>
      <c r="G29" s="38">
        <v>678.9192289163708</v>
      </c>
      <c r="H29" s="38">
        <v>671.06288296941182</v>
      </c>
      <c r="I29" s="38">
        <v>663.25360663324625</v>
      </c>
      <c r="J29" s="38">
        <v>655.4925745505675</v>
      </c>
      <c r="K29" s="43">
        <v>0</v>
      </c>
    </row>
    <row r="30" spans="1:15" s="40" customFormat="1">
      <c r="A30" s="52" t="s">
        <v>848</v>
      </c>
      <c r="B30" s="36">
        <v>9</v>
      </c>
      <c r="C30" s="37">
        <v>295.98825831702544</v>
      </c>
      <c r="D30" s="38">
        <v>295.98825831702544</v>
      </c>
      <c r="E30" s="38">
        <v>0</v>
      </c>
      <c r="F30" s="38">
        <v>0</v>
      </c>
      <c r="G30" s="38">
        <v>0</v>
      </c>
      <c r="H30" s="38">
        <v>0</v>
      </c>
      <c r="I30" s="38">
        <v>0</v>
      </c>
      <c r="J30" s="38">
        <v>0</v>
      </c>
      <c r="K30" s="43">
        <v>0</v>
      </c>
      <c r="O30" s="176"/>
    </row>
    <row r="31" spans="1:15" s="51" customFormat="1" ht="15" thickBot="1">
      <c r="A31" s="45" t="s">
        <v>1366</v>
      </c>
      <c r="B31" s="46">
        <v>270</v>
      </c>
      <c r="C31" s="47">
        <v>142272.51567915882</v>
      </c>
      <c r="D31" s="47">
        <v>16499.393904614084</v>
      </c>
      <c r="E31" s="47">
        <v>17688.871707322749</v>
      </c>
      <c r="F31" s="47">
        <v>16215.524623114079</v>
      </c>
      <c r="G31" s="47">
        <v>16084.601423551821</v>
      </c>
      <c r="H31" s="47">
        <v>15801.353987376944</v>
      </c>
      <c r="I31" s="47">
        <v>11680.84481222242</v>
      </c>
      <c r="J31" s="47">
        <v>12985.097464220915</v>
      </c>
      <c r="K31" s="53">
        <v>35316.827756735787</v>
      </c>
      <c r="L31" s="175"/>
    </row>
    <row r="32" spans="1:15" s="40" customFormat="1">
      <c r="C32" s="176"/>
    </row>
    <row r="33" spans="1:12" s="40" customFormat="1" ht="55.2" customHeight="1">
      <c r="A33" s="384" t="s">
        <v>1629</v>
      </c>
      <c r="B33" s="384"/>
      <c r="C33" s="384"/>
      <c r="D33" s="384"/>
      <c r="E33" s="384"/>
      <c r="F33" s="384"/>
      <c r="G33" s="384"/>
      <c r="H33" s="384"/>
      <c r="I33" s="384"/>
      <c r="J33" s="384"/>
      <c r="K33" s="384"/>
    </row>
    <row r="34" spans="1:12" s="40" customFormat="1">
      <c r="C34" s="176"/>
    </row>
    <row r="35" spans="1:12" s="40" customFormat="1">
      <c r="C35" s="176"/>
      <c r="L35" s="176"/>
    </row>
    <row r="36" spans="1:12" s="40" customFormat="1" ht="18">
      <c r="A36" s="49" t="s">
        <v>75</v>
      </c>
    </row>
    <row r="37" spans="1:12" s="40" customFormat="1" ht="15" thickBot="1"/>
    <row r="38" spans="1:12" s="40" customFormat="1" ht="28.8">
      <c r="A38" s="50" t="s">
        <v>1548</v>
      </c>
      <c r="B38" s="32" t="s">
        <v>1538</v>
      </c>
      <c r="C38" s="32" t="s">
        <v>1539</v>
      </c>
      <c r="D38" s="32" t="s">
        <v>1540</v>
      </c>
      <c r="E38" s="32" t="s">
        <v>1541</v>
      </c>
      <c r="F38" s="32" t="s">
        <v>1542</v>
      </c>
      <c r="G38" s="32" t="s">
        <v>1543</v>
      </c>
      <c r="H38" s="32" t="s">
        <v>1544</v>
      </c>
      <c r="I38" s="32" t="s">
        <v>1545</v>
      </c>
      <c r="J38" s="32" t="s">
        <v>1546</v>
      </c>
      <c r="K38" s="33" t="s">
        <v>1547</v>
      </c>
    </row>
    <row r="39" spans="1:12" s="40" customFormat="1">
      <c r="A39" s="52" t="s">
        <v>968</v>
      </c>
      <c r="B39" s="54">
        <v>1</v>
      </c>
      <c r="C39" s="37">
        <v>120.47459820947039</v>
      </c>
      <c r="D39" s="38">
        <v>101.21330724070449</v>
      </c>
      <c r="E39" s="38">
        <v>19.261290968765891</v>
      </c>
      <c r="F39" s="38">
        <v>0</v>
      </c>
      <c r="G39" s="38">
        <v>0</v>
      </c>
      <c r="H39" s="38">
        <v>0</v>
      </c>
      <c r="I39" s="38">
        <v>0</v>
      </c>
      <c r="J39" s="38">
        <v>0</v>
      </c>
      <c r="K39" s="39">
        <v>0</v>
      </c>
    </row>
    <row r="40" spans="1:12" s="40" customFormat="1">
      <c r="A40" s="52" t="s">
        <v>227</v>
      </c>
      <c r="B40" s="54">
        <v>2</v>
      </c>
      <c r="C40" s="37">
        <v>2451.3731311954539</v>
      </c>
      <c r="D40" s="38">
        <v>610.61643835616439</v>
      </c>
      <c r="E40" s="38">
        <v>1272.1119620321433</v>
      </c>
      <c r="F40" s="38">
        <v>568.64473080714617</v>
      </c>
      <c r="G40" s="38">
        <v>0</v>
      </c>
      <c r="H40" s="38">
        <v>0</v>
      </c>
      <c r="I40" s="38">
        <v>0</v>
      </c>
      <c r="J40" s="38">
        <v>0</v>
      </c>
      <c r="K40" s="39">
        <v>0</v>
      </c>
    </row>
    <row r="41" spans="1:12" s="40" customFormat="1">
      <c r="A41" s="52" t="s">
        <v>80</v>
      </c>
      <c r="B41" s="54">
        <v>1</v>
      </c>
      <c r="C41" s="37">
        <v>7069.140330061482</v>
      </c>
      <c r="D41" s="38">
        <v>3562.6223091976517</v>
      </c>
      <c r="E41" s="38">
        <v>3506.5180208638303</v>
      </c>
      <c r="F41" s="38">
        <v>0</v>
      </c>
      <c r="G41" s="38">
        <v>0</v>
      </c>
      <c r="H41" s="38">
        <v>0</v>
      </c>
      <c r="I41" s="38">
        <v>0</v>
      </c>
      <c r="J41" s="38">
        <v>0</v>
      </c>
      <c r="K41" s="39">
        <v>0</v>
      </c>
    </row>
    <row r="42" spans="1:12" s="40" customFormat="1">
      <c r="A42" s="52" t="s">
        <v>972</v>
      </c>
      <c r="B42" s="54">
        <v>2</v>
      </c>
      <c r="C42" s="37">
        <v>1313.1331236243111</v>
      </c>
      <c r="D42" s="38">
        <v>471.59491193737767</v>
      </c>
      <c r="E42" s="38">
        <v>651.0990492626778</v>
      </c>
      <c r="F42" s="38">
        <v>190.43916242425553</v>
      </c>
      <c r="G42" s="38">
        <v>0</v>
      </c>
      <c r="H42" s="38">
        <v>0</v>
      </c>
      <c r="I42" s="38">
        <v>0</v>
      </c>
      <c r="J42" s="38">
        <v>0</v>
      </c>
      <c r="K42" s="39">
        <v>0</v>
      </c>
    </row>
    <row r="43" spans="1:12" s="51" customFormat="1" ht="15" thickBot="1">
      <c r="A43" s="45" t="s">
        <v>1366</v>
      </c>
      <c r="B43" s="55">
        <v>6</v>
      </c>
      <c r="C43" s="47">
        <v>10954.121183090716</v>
      </c>
      <c r="D43" s="47">
        <v>4746.0469667318985</v>
      </c>
      <c r="E43" s="47">
        <v>5448.9903231274175</v>
      </c>
      <c r="F43" s="47">
        <v>759.0838932314017</v>
      </c>
      <c r="G43" s="47">
        <v>0</v>
      </c>
      <c r="H43" s="47">
        <v>0</v>
      </c>
      <c r="I43" s="47">
        <v>0</v>
      </c>
      <c r="J43" s="47">
        <v>0</v>
      </c>
      <c r="K43" s="53">
        <v>0</v>
      </c>
    </row>
    <row r="44" spans="1:12" s="40" customFormat="1"/>
    <row r="45" spans="1:12" s="40" customFormat="1"/>
    <row r="46" spans="1:12" s="40" customFormat="1" ht="18">
      <c r="A46" s="49" t="s">
        <v>51</v>
      </c>
    </row>
    <row r="47" spans="1:12" s="40" customFormat="1" ht="15" thickBot="1"/>
    <row r="48" spans="1:12" s="40" customFormat="1" ht="28.8">
      <c r="A48" s="50" t="s">
        <v>1548</v>
      </c>
      <c r="B48" s="32" t="s">
        <v>1538</v>
      </c>
      <c r="C48" s="32" t="s">
        <v>1539</v>
      </c>
      <c r="D48" s="32" t="s">
        <v>1540</v>
      </c>
      <c r="E48" s="32" t="s">
        <v>1541</v>
      </c>
      <c r="F48" s="32" t="s">
        <v>1542</v>
      </c>
      <c r="G48" s="32" t="s">
        <v>1543</v>
      </c>
      <c r="H48" s="32" t="s">
        <v>1544</v>
      </c>
      <c r="I48" s="32" t="s">
        <v>1545</v>
      </c>
      <c r="J48" s="32" t="s">
        <v>1546</v>
      </c>
      <c r="K48" s="33" t="s">
        <v>1547</v>
      </c>
    </row>
    <row r="49" spans="1:11" s="40" customFormat="1">
      <c r="A49" s="52" t="s">
        <v>145</v>
      </c>
      <c r="B49" s="54">
        <v>28</v>
      </c>
      <c r="C49" s="37">
        <v>20788.634678933682</v>
      </c>
      <c r="D49" s="38">
        <v>2418.4473096724228</v>
      </c>
      <c r="E49" s="38">
        <v>2378.6871873090631</v>
      </c>
      <c r="F49" s="38">
        <v>2394.8201083684867</v>
      </c>
      <c r="G49" s="38">
        <v>2312.8487614426658</v>
      </c>
      <c r="H49" s="38">
        <v>2303.239717717413</v>
      </c>
      <c r="I49" s="38">
        <v>2266.8929443231964</v>
      </c>
      <c r="J49" s="38">
        <v>2255.1998212991398</v>
      </c>
      <c r="K49" s="39">
        <v>4458.4988288013037</v>
      </c>
    </row>
    <row r="50" spans="1:11" s="40" customFormat="1">
      <c r="A50" s="52" t="s">
        <v>993</v>
      </c>
      <c r="B50" s="54">
        <v>29</v>
      </c>
      <c r="C50" s="37">
        <v>144780.88661312227</v>
      </c>
      <c r="D50" s="38">
        <v>3686.938180056748</v>
      </c>
      <c r="E50" s="38">
        <v>5939.7015766451905</v>
      </c>
      <c r="F50" s="38">
        <v>7088.5593809084667</v>
      </c>
      <c r="G50" s="38">
        <v>8283.2227296945257</v>
      </c>
      <c r="H50" s="38">
        <v>11552.337447499776</v>
      </c>
      <c r="I50" s="38">
        <v>12866.018517702731</v>
      </c>
      <c r="J50" s="38">
        <v>15638.804880013964</v>
      </c>
      <c r="K50" s="39">
        <v>79725.303900600877</v>
      </c>
    </row>
    <row r="51" spans="1:11" s="40" customFormat="1">
      <c r="A51" s="52" t="s">
        <v>212</v>
      </c>
      <c r="B51" s="54">
        <v>36</v>
      </c>
      <c r="C51" s="37">
        <v>21733.499955926764</v>
      </c>
      <c r="D51" s="38">
        <v>3205.7384266455274</v>
      </c>
      <c r="E51" s="38">
        <v>3019.8846388207467</v>
      </c>
      <c r="F51" s="38">
        <v>2765.302338730371</v>
      </c>
      <c r="G51" s="38">
        <v>2967.3187133695546</v>
      </c>
      <c r="H51" s="38">
        <v>3294.2977902434113</v>
      </c>
      <c r="I51" s="38">
        <v>3599.0892530418041</v>
      </c>
      <c r="J51" s="38">
        <v>2860.360324692736</v>
      </c>
      <c r="K51" s="39">
        <v>21.508470382611662</v>
      </c>
    </row>
    <row r="52" spans="1:11" s="40" customFormat="1">
      <c r="A52" s="52" t="s">
        <v>211</v>
      </c>
      <c r="B52" s="54">
        <v>10</v>
      </c>
      <c r="C52" s="37">
        <v>6954.9696082601113</v>
      </c>
      <c r="D52" s="38">
        <v>861.01666195058601</v>
      </c>
      <c r="E52" s="38">
        <v>910.43947614537296</v>
      </c>
      <c r="F52" s="38">
        <v>965.67416255748083</v>
      </c>
      <c r="G52" s="38">
        <v>1010.432743981213</v>
      </c>
      <c r="H52" s="38">
        <v>1043.7364546748815</v>
      </c>
      <c r="I52" s="38">
        <v>1069.5579915596843</v>
      </c>
      <c r="J52" s="38">
        <v>1094.112117390893</v>
      </c>
      <c r="K52" s="39">
        <v>0</v>
      </c>
    </row>
    <row r="53" spans="1:11" s="40" customFormat="1">
      <c r="A53" s="52" t="s">
        <v>1029</v>
      </c>
      <c r="B53" s="54">
        <v>2</v>
      </c>
      <c r="C53" s="37">
        <v>0</v>
      </c>
      <c r="D53" s="38">
        <v>0</v>
      </c>
      <c r="E53" s="38">
        <v>0</v>
      </c>
      <c r="F53" s="38">
        <v>0</v>
      </c>
      <c r="G53" s="38">
        <v>0</v>
      </c>
      <c r="H53" s="38">
        <v>0</v>
      </c>
      <c r="I53" s="38">
        <v>0</v>
      </c>
      <c r="J53" s="38">
        <v>0</v>
      </c>
      <c r="K53" s="39">
        <v>0</v>
      </c>
    </row>
    <row r="54" spans="1:11" s="40" customFormat="1">
      <c r="A54" s="52" t="s">
        <v>1037</v>
      </c>
      <c r="B54" s="54">
        <v>5</v>
      </c>
      <c r="C54" s="37">
        <v>259.51189083606067</v>
      </c>
      <c r="D54" s="38">
        <v>4.8923679060665357</v>
      </c>
      <c r="E54" s="38">
        <v>223.43097523768432</v>
      </c>
      <c r="F54" s="38">
        <v>31.188547692309836</v>
      </c>
      <c r="G54" s="38">
        <v>0</v>
      </c>
      <c r="H54" s="38">
        <v>0</v>
      </c>
      <c r="I54" s="38">
        <v>0</v>
      </c>
      <c r="J54" s="38">
        <v>0</v>
      </c>
      <c r="K54" s="39">
        <v>0</v>
      </c>
    </row>
    <row r="55" spans="1:11" s="40" customFormat="1">
      <c r="A55" s="52" t="s">
        <v>84</v>
      </c>
      <c r="B55" s="54">
        <v>5</v>
      </c>
      <c r="C55" s="37">
        <v>1447.2187635326716</v>
      </c>
      <c r="D55" s="38">
        <v>101.46619027872357</v>
      </c>
      <c r="E55" s="38">
        <v>123.20797069176596</v>
      </c>
      <c r="F55" s="38">
        <v>140.92004298038103</v>
      </c>
      <c r="G55" s="38">
        <v>249.89588474493596</v>
      </c>
      <c r="H55" s="38">
        <v>177.20337336820424</v>
      </c>
      <c r="I55" s="38">
        <v>146.58626781035005</v>
      </c>
      <c r="J55" s="38">
        <v>166.91050413914411</v>
      </c>
      <c r="K55" s="39">
        <v>341.02852951916645</v>
      </c>
    </row>
    <row r="56" spans="1:11" s="40" customFormat="1">
      <c r="A56" s="52" t="s">
        <v>98</v>
      </c>
      <c r="B56" s="54">
        <v>29</v>
      </c>
      <c r="C56" s="37">
        <v>19539.991227606413</v>
      </c>
      <c r="D56" s="38">
        <v>606.6389432485322</v>
      </c>
      <c r="E56" s="38">
        <v>791.93760882629408</v>
      </c>
      <c r="F56" s="38">
        <v>856.4413000608514</v>
      </c>
      <c r="G56" s="38">
        <v>796.12090700655813</v>
      </c>
      <c r="H56" s="38">
        <v>780.45977238291709</v>
      </c>
      <c r="I56" s="38">
        <v>785.21649531214541</v>
      </c>
      <c r="J56" s="38">
        <v>749.5846006718541</v>
      </c>
      <c r="K56" s="39">
        <v>14173.591600097268</v>
      </c>
    </row>
    <row r="57" spans="1:11" s="40" customFormat="1">
      <c r="A57" s="52" t="s">
        <v>52</v>
      </c>
      <c r="B57" s="54">
        <v>2</v>
      </c>
      <c r="C57" s="37">
        <v>53000</v>
      </c>
      <c r="D57" s="38">
        <v>14000</v>
      </c>
      <c r="E57" s="38">
        <v>12000</v>
      </c>
      <c r="F57" s="38">
        <v>10000</v>
      </c>
      <c r="G57" s="38">
        <v>9000</v>
      </c>
      <c r="H57" s="38">
        <v>8000</v>
      </c>
      <c r="I57" s="38">
        <v>0</v>
      </c>
      <c r="J57" s="38">
        <v>0</v>
      </c>
      <c r="K57" s="39">
        <v>0</v>
      </c>
    </row>
    <row r="58" spans="1:11" s="40" customFormat="1">
      <c r="A58" s="52" t="s">
        <v>67</v>
      </c>
      <c r="B58" s="54">
        <v>1</v>
      </c>
      <c r="C58" s="37">
        <v>6426.5208597985047</v>
      </c>
      <c r="D58" s="38">
        <v>114.89755000339535</v>
      </c>
      <c r="E58" s="38">
        <v>331.18317440623252</v>
      </c>
      <c r="F58" s="38">
        <v>130.87951882661042</v>
      </c>
      <c r="G58" s="38">
        <v>281.97015083213552</v>
      </c>
      <c r="H58" s="38">
        <v>314.50449856904964</v>
      </c>
      <c r="I58" s="38">
        <v>450.52571087713704</v>
      </c>
      <c r="J58" s="38">
        <v>509.434756523386</v>
      </c>
      <c r="K58" s="39">
        <v>4293.1254997605583</v>
      </c>
    </row>
    <row r="59" spans="1:11" s="51" customFormat="1" ht="15" thickBot="1">
      <c r="A59" s="45" t="s">
        <v>1366</v>
      </c>
      <c r="B59" s="55">
        <v>147</v>
      </c>
      <c r="C59" s="47">
        <v>274931.23359801649</v>
      </c>
      <c r="D59" s="47">
        <v>25000.035629761998</v>
      </c>
      <c r="E59" s="47">
        <v>25718.472608082342</v>
      </c>
      <c r="F59" s="47">
        <v>24373.785400124958</v>
      </c>
      <c r="G59" s="47">
        <v>24901.809891071582</v>
      </c>
      <c r="H59" s="47">
        <v>27465.779054455659</v>
      </c>
      <c r="I59" s="47">
        <v>21183.887180627047</v>
      </c>
      <c r="J59" s="47">
        <v>23274.407004731125</v>
      </c>
      <c r="K59" s="53">
        <v>103013.05682916175</v>
      </c>
    </row>
    <row r="60" spans="1:11" s="40" customFormat="1"/>
    <row r="61" spans="1:11" s="40" customFormat="1"/>
    <row r="62" spans="1:11" s="40" customFormat="1" ht="18">
      <c r="A62" s="49" t="s">
        <v>461</v>
      </c>
    </row>
    <row r="63" spans="1:11" s="40" customFormat="1" ht="15" thickBot="1"/>
    <row r="64" spans="1:11" s="40" customFormat="1" ht="28.8">
      <c r="A64" s="50" t="s">
        <v>1548</v>
      </c>
      <c r="B64" s="32" t="s">
        <v>1538</v>
      </c>
      <c r="C64" s="32" t="s">
        <v>1539</v>
      </c>
      <c r="D64" s="32" t="s">
        <v>1540</v>
      </c>
      <c r="E64" s="32" t="s">
        <v>1541</v>
      </c>
      <c r="F64" s="32" t="s">
        <v>1542</v>
      </c>
      <c r="G64" s="32" t="s">
        <v>1543</v>
      </c>
      <c r="H64" s="32" t="s">
        <v>1544</v>
      </c>
      <c r="I64" s="32" t="s">
        <v>1545</v>
      </c>
      <c r="J64" s="32" t="s">
        <v>1546</v>
      </c>
      <c r="K64" s="33" t="s">
        <v>1547</v>
      </c>
    </row>
    <row r="65" spans="1:11" s="51" customFormat="1" ht="15" thickBot="1">
      <c r="A65" s="45" t="s">
        <v>461</v>
      </c>
      <c r="B65" s="55">
        <v>26</v>
      </c>
      <c r="C65" s="47">
        <v>3654.1312288511044</v>
      </c>
      <c r="D65" s="47">
        <v>493.84761845401181</v>
      </c>
      <c r="E65" s="47">
        <v>435.30365417838402</v>
      </c>
      <c r="F65" s="47">
        <v>404.82971279717054</v>
      </c>
      <c r="G65" s="47">
        <v>406.64789787722202</v>
      </c>
      <c r="H65" s="47">
        <v>402.66585372921224</v>
      </c>
      <c r="I65" s="47">
        <v>386.34181546020875</v>
      </c>
      <c r="J65" s="47">
        <v>395.54263724180674</v>
      </c>
      <c r="K65" s="53">
        <v>728.95203911308829</v>
      </c>
    </row>
    <row r="66" spans="1:11" s="40" customFormat="1"/>
    <row r="67" spans="1:11" s="40" customFormat="1"/>
    <row r="68" spans="1:11" s="40" customFormat="1" ht="18">
      <c r="A68" s="49" t="s">
        <v>1361</v>
      </c>
    </row>
    <row r="69" spans="1:11" s="40" customFormat="1" ht="15" thickBot="1"/>
    <row r="70" spans="1:11" s="40" customFormat="1" ht="28.8">
      <c r="A70" s="50" t="s">
        <v>1548</v>
      </c>
      <c r="B70" s="32" t="s">
        <v>1538</v>
      </c>
      <c r="C70" s="32" t="s">
        <v>1539</v>
      </c>
      <c r="D70" s="32" t="s">
        <v>1540</v>
      </c>
      <c r="E70" s="32" t="s">
        <v>1541</v>
      </c>
      <c r="F70" s="32" t="s">
        <v>1542</v>
      </c>
      <c r="G70" s="32" t="s">
        <v>1543</v>
      </c>
      <c r="H70" s="32" t="s">
        <v>1544</v>
      </c>
      <c r="I70" s="32" t="s">
        <v>1545</v>
      </c>
      <c r="J70" s="32" t="s">
        <v>1546</v>
      </c>
      <c r="K70" s="33" t="s">
        <v>1547</v>
      </c>
    </row>
    <row r="71" spans="1:11" s="40" customFormat="1" ht="15" thickBot="1">
      <c r="A71" s="45" t="s">
        <v>237</v>
      </c>
      <c r="B71" s="55">
        <v>22</v>
      </c>
      <c r="C71" s="47">
        <v>1374.8630424886342</v>
      </c>
      <c r="D71" s="47">
        <v>388.30724070450094</v>
      </c>
      <c r="E71" s="47">
        <v>531.3034500824383</v>
      </c>
      <c r="F71" s="47">
        <v>269.68642678789729</v>
      </c>
      <c r="G71" s="47">
        <v>105.39015298055631</v>
      </c>
      <c r="H71" s="47">
        <v>63.496370078257492</v>
      </c>
      <c r="I71" s="47">
        <v>16.679401854983922</v>
      </c>
      <c r="J71" s="47">
        <v>0</v>
      </c>
      <c r="K71" s="53">
        <v>0</v>
      </c>
    </row>
    <row r="72" spans="1:11" s="40" customFormat="1"/>
    <row r="73" spans="1:11" s="40" customFormat="1"/>
    <row r="74" spans="1:11" s="40" customFormat="1" ht="18">
      <c r="A74" s="49" t="s">
        <v>318</v>
      </c>
    </row>
    <row r="75" spans="1:11" s="40" customFormat="1" ht="15" thickBot="1"/>
    <row r="76" spans="1:11" s="40" customFormat="1" ht="28.8">
      <c r="A76" s="50" t="s">
        <v>1548</v>
      </c>
      <c r="B76" s="32" t="s">
        <v>1538</v>
      </c>
      <c r="C76" s="32" t="s">
        <v>1539</v>
      </c>
      <c r="D76" s="32" t="s">
        <v>1540</v>
      </c>
      <c r="E76" s="32" t="s">
        <v>1541</v>
      </c>
      <c r="F76" s="32" t="s">
        <v>1542</v>
      </c>
      <c r="G76" s="32" t="s">
        <v>1543</v>
      </c>
      <c r="H76" s="32" t="s">
        <v>1544</v>
      </c>
      <c r="I76" s="32" t="s">
        <v>1545</v>
      </c>
      <c r="J76" s="32" t="s">
        <v>1546</v>
      </c>
      <c r="K76" s="33" t="s">
        <v>1547</v>
      </c>
    </row>
    <row r="77" spans="1:11" s="40" customFormat="1">
      <c r="A77" s="52" t="s">
        <v>319</v>
      </c>
      <c r="B77" s="54">
        <v>9</v>
      </c>
      <c r="C77" s="37">
        <v>817.60161104069118</v>
      </c>
      <c r="D77" s="38">
        <v>421.10567514677109</v>
      </c>
      <c r="E77" s="38">
        <v>282.94836433117092</v>
      </c>
      <c r="F77" s="38">
        <v>85.81576152914343</v>
      </c>
      <c r="G77" s="38">
        <v>27.731810033605857</v>
      </c>
      <c r="H77" s="38">
        <v>0</v>
      </c>
      <c r="I77" s="38">
        <v>0</v>
      </c>
      <c r="J77" s="38">
        <v>0</v>
      </c>
      <c r="K77" s="39">
        <v>0</v>
      </c>
    </row>
    <row r="78" spans="1:11" s="40" customFormat="1">
      <c r="A78" s="52" t="s">
        <v>348</v>
      </c>
      <c r="B78" s="54">
        <v>11</v>
      </c>
      <c r="C78" s="37">
        <v>1165.9138432333148</v>
      </c>
      <c r="D78" s="38">
        <v>477.89302022178737</v>
      </c>
      <c r="E78" s="38">
        <v>409.69407933597341</v>
      </c>
      <c r="F78" s="38">
        <v>265.66656952977746</v>
      </c>
      <c r="G78" s="38">
        <v>12.660174145776587</v>
      </c>
      <c r="H78" s="38">
        <v>0</v>
      </c>
      <c r="I78" s="38">
        <v>0</v>
      </c>
      <c r="J78" s="38">
        <v>0</v>
      </c>
      <c r="K78" s="39">
        <v>0</v>
      </c>
    </row>
    <row r="79" spans="1:11" s="40" customFormat="1" ht="15" thickBot="1">
      <c r="A79" s="45" t="s">
        <v>1366</v>
      </c>
      <c r="B79" s="55">
        <v>20</v>
      </c>
      <c r="C79" s="47">
        <v>1983.5154542740058</v>
      </c>
      <c r="D79" s="47">
        <v>898.9986953685584</v>
      </c>
      <c r="E79" s="47">
        <v>692.64244366714433</v>
      </c>
      <c r="F79" s="47">
        <v>351.48233105892086</v>
      </c>
      <c r="G79" s="47">
        <v>40.391984179382447</v>
      </c>
      <c r="H79" s="47">
        <v>0</v>
      </c>
      <c r="I79" s="47">
        <v>0</v>
      </c>
      <c r="J79" s="47">
        <v>0</v>
      </c>
      <c r="K79" s="53">
        <v>0</v>
      </c>
    </row>
    <row r="80" spans="1:11" s="40" customFormat="1"/>
    <row r="81" spans="1:11" s="40" customFormat="1"/>
    <row r="82" spans="1:11" s="40" customFormat="1" ht="18">
      <c r="A82" s="49" t="s">
        <v>231</v>
      </c>
    </row>
    <row r="83" spans="1:11" s="40" customFormat="1" ht="15" thickBot="1"/>
    <row r="84" spans="1:11" s="40" customFormat="1" ht="28.8">
      <c r="A84" s="50" t="s">
        <v>1548</v>
      </c>
      <c r="B84" s="32" t="s">
        <v>1538</v>
      </c>
      <c r="C84" s="32" t="s">
        <v>1539</v>
      </c>
      <c r="D84" s="32" t="s">
        <v>1540</v>
      </c>
      <c r="E84" s="32" t="s">
        <v>1541</v>
      </c>
      <c r="F84" s="32" t="s">
        <v>1542</v>
      </c>
      <c r="G84" s="32" t="s">
        <v>1543</v>
      </c>
      <c r="H84" s="32" t="s">
        <v>1544</v>
      </c>
      <c r="I84" s="32" t="s">
        <v>1545</v>
      </c>
      <c r="J84" s="32" t="s">
        <v>1546</v>
      </c>
      <c r="K84" s="33" t="s">
        <v>1547</v>
      </c>
    </row>
    <row r="85" spans="1:11" s="40" customFormat="1">
      <c r="A85" s="52" t="s">
        <v>375</v>
      </c>
      <c r="B85" s="54">
        <v>41</v>
      </c>
      <c r="C85" s="37">
        <v>24759.834073404141</v>
      </c>
      <c r="D85" s="38">
        <v>3835.89088978056</v>
      </c>
      <c r="E85" s="38">
        <v>4075.1277095427236</v>
      </c>
      <c r="F85" s="38">
        <v>4434.1181072410636</v>
      </c>
      <c r="G85" s="38">
        <v>4420.8130471534787</v>
      </c>
      <c r="H85" s="38">
        <v>4242.5923607291988</v>
      </c>
      <c r="I85" s="38">
        <v>3751.2919589571234</v>
      </c>
      <c r="J85" s="38">
        <v>0</v>
      </c>
      <c r="K85" s="39">
        <v>0</v>
      </c>
    </row>
    <row r="86" spans="1:11" s="40" customFormat="1">
      <c r="A86" s="52" t="s">
        <v>369</v>
      </c>
      <c r="B86" s="54">
        <v>18</v>
      </c>
      <c r="C86" s="37">
        <v>1901.1911862551126</v>
      </c>
      <c r="D86" s="38">
        <v>269.78848740594225</v>
      </c>
      <c r="E86" s="38">
        <v>323.66302067420304</v>
      </c>
      <c r="F86" s="38">
        <v>329.63507994704145</v>
      </c>
      <c r="G86" s="38">
        <v>342.90492667277726</v>
      </c>
      <c r="H86" s="38">
        <v>329.18122008351156</v>
      </c>
      <c r="I86" s="38">
        <v>306.01845147163669</v>
      </c>
      <c r="J86" s="38">
        <v>0</v>
      </c>
      <c r="K86" s="39">
        <v>0</v>
      </c>
    </row>
    <row r="87" spans="1:11" s="40" customFormat="1">
      <c r="A87" s="52" t="s">
        <v>1367</v>
      </c>
      <c r="B87" s="54">
        <v>1</v>
      </c>
      <c r="C87" s="37">
        <v>4199.7307931248706</v>
      </c>
      <c r="D87" s="38">
        <v>834.74839511285984</v>
      </c>
      <c r="E87" s="38">
        <v>255.02174363222198</v>
      </c>
      <c r="F87" s="38">
        <v>376.16483744046388</v>
      </c>
      <c r="G87" s="38">
        <v>603.23048250155318</v>
      </c>
      <c r="H87" s="38">
        <v>784.42741768482085</v>
      </c>
      <c r="I87" s="38">
        <v>731.51791261130666</v>
      </c>
      <c r="J87" s="38">
        <v>454.33837233381655</v>
      </c>
      <c r="K87" s="39">
        <v>160.28163180782772</v>
      </c>
    </row>
    <row r="88" spans="1:11" s="40" customFormat="1" ht="15" thickBot="1">
      <c r="A88" s="45" t="s">
        <v>1366</v>
      </c>
      <c r="B88" s="55">
        <v>60</v>
      </c>
      <c r="C88" s="47">
        <v>30860.756052784127</v>
      </c>
      <c r="D88" s="47">
        <v>4940.4277722993629</v>
      </c>
      <c r="E88" s="47">
        <v>4653.812473849147</v>
      </c>
      <c r="F88" s="47">
        <v>5139.9180246285687</v>
      </c>
      <c r="G88" s="47">
        <v>5366.9484563278102</v>
      </c>
      <c r="H88" s="47">
        <v>5356.2009984975321</v>
      </c>
      <c r="I88" s="47">
        <v>4788.8283230400666</v>
      </c>
      <c r="J88" s="47">
        <v>454.33837233381655</v>
      </c>
      <c r="K88" s="53">
        <v>160.28163180782772</v>
      </c>
    </row>
  </sheetData>
  <mergeCells count="2">
    <mergeCell ref="A13:K13"/>
    <mergeCell ref="A33:K33"/>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T555"/>
  <sheetViews>
    <sheetView showZeros="0" zoomScale="55" zoomScaleNormal="55" workbookViewId="0">
      <selection activeCell="C2" sqref="C2"/>
    </sheetView>
  </sheetViews>
  <sheetFormatPr defaultColWidth="8.88671875" defaultRowHeight="45" customHeight="1"/>
  <cols>
    <col min="1" max="1" width="21" style="18" customWidth="1"/>
    <col min="2" max="2" width="31.21875" style="1" customWidth="1"/>
    <col min="3" max="3" width="35.88671875" style="1" customWidth="1"/>
    <col min="4" max="4" width="68.6640625" style="19" customWidth="1"/>
    <col min="5" max="5" width="38.6640625" style="20" customWidth="1"/>
    <col min="6" max="6" width="20.109375" style="20" customWidth="1"/>
    <col min="7" max="7" width="47.88671875" style="1" customWidth="1"/>
    <col min="8" max="8" width="19" style="20" customWidth="1"/>
    <col min="9" max="9" width="30.21875" style="20" customWidth="1"/>
    <col min="10" max="10" width="51.109375" style="20" customWidth="1"/>
    <col min="11" max="11" width="32" style="20" customWidth="1"/>
    <col min="12" max="12" width="25.77734375" style="20" customWidth="1"/>
    <col min="13" max="13" width="33" style="67" customWidth="1"/>
    <col min="14" max="14" width="25.77734375" style="67" customWidth="1"/>
    <col min="15" max="15" width="27.21875" style="1" customWidth="1"/>
    <col min="16" max="16" width="27" style="1" customWidth="1"/>
    <col min="17" max="17" width="14.21875" style="1" customWidth="1"/>
    <col min="18" max="18" width="14.5546875" style="1" customWidth="1"/>
    <col min="19" max="19" width="15.88671875" style="1" customWidth="1"/>
    <col min="20" max="20" width="13.109375" style="1" customWidth="1"/>
    <col min="21" max="21" width="15" style="1" customWidth="1"/>
    <col min="22" max="22" width="15.6640625" style="1" customWidth="1"/>
    <col min="23" max="23" width="14.77734375" style="1" customWidth="1"/>
    <col min="24" max="24" width="20.33203125" style="1" customWidth="1"/>
    <col min="25" max="25" width="14.77734375" style="19" customWidth="1"/>
    <col min="26" max="26" width="13.33203125" style="19" customWidth="1"/>
    <col min="27" max="27" width="12.77734375" style="1" customWidth="1"/>
    <col min="28" max="28" width="50.6640625" style="1" customWidth="1"/>
    <col min="29" max="29" width="37.88671875" style="1" customWidth="1"/>
    <col min="30" max="30" width="67.21875" style="19" customWidth="1"/>
    <col min="31" max="31" width="17.88671875" style="20" customWidth="1"/>
    <col min="32" max="32" width="16.109375" style="1" customWidth="1"/>
    <col min="33" max="33" width="14.88671875" style="1" customWidth="1"/>
    <col min="34" max="34" width="14.5546875" style="1" customWidth="1"/>
    <col min="35" max="35" width="15.109375" style="1" customWidth="1"/>
    <col min="36" max="37" width="15.33203125" style="1" customWidth="1"/>
    <col min="38" max="39" width="14.77734375" style="1" customWidth="1"/>
    <col min="40" max="40" width="22.33203125" style="1" customWidth="1"/>
    <col min="41" max="41" width="17.77734375" style="1" customWidth="1"/>
    <col min="42" max="42" width="8.88671875" style="1"/>
    <col min="43" max="43" width="15.33203125" style="1" customWidth="1"/>
    <col min="44" max="16384" width="8.88671875" style="1"/>
  </cols>
  <sheetData>
    <row r="1" spans="1:46" ht="18.600000000000001" customHeight="1" thickBot="1">
      <c r="A1" s="381"/>
      <c r="B1" s="382"/>
      <c r="AF1" s="385" t="s">
        <v>1607</v>
      </c>
      <c r="AG1" s="385"/>
      <c r="AH1" s="385"/>
      <c r="AI1" s="385"/>
      <c r="AJ1" s="385"/>
      <c r="AK1" s="385"/>
      <c r="AL1" s="385"/>
      <c r="AM1" s="385"/>
      <c r="AN1" s="385"/>
      <c r="AO1" s="385"/>
    </row>
    <row r="2" spans="1:46" s="8" customFormat="1" ht="45" customHeight="1" thickBot="1">
      <c r="A2" s="378" t="s">
        <v>0</v>
      </c>
      <c r="B2" s="379" t="s">
        <v>1</v>
      </c>
      <c r="C2" s="379" t="s">
        <v>2</v>
      </c>
      <c r="D2" s="379" t="s">
        <v>1550</v>
      </c>
      <c r="E2" s="379" t="s">
        <v>1609</v>
      </c>
      <c r="F2" s="379" t="s">
        <v>3</v>
      </c>
      <c r="G2" s="379" t="s">
        <v>4</v>
      </c>
      <c r="H2" s="379" t="s">
        <v>5</v>
      </c>
      <c r="I2" s="379" t="s">
        <v>6</v>
      </c>
      <c r="J2" s="379" t="s">
        <v>7</v>
      </c>
      <c r="K2" s="379" t="s">
        <v>1610</v>
      </c>
      <c r="L2" s="379" t="s">
        <v>8</v>
      </c>
      <c r="M2" s="379" t="s">
        <v>9</v>
      </c>
      <c r="N2" s="379" t="s">
        <v>10</v>
      </c>
      <c r="O2" s="379" t="s">
        <v>11</v>
      </c>
      <c r="P2" s="379" t="s">
        <v>12</v>
      </c>
      <c r="Q2" s="379" t="s">
        <v>1540</v>
      </c>
      <c r="R2" s="379" t="s">
        <v>1541</v>
      </c>
      <c r="S2" s="379" t="s">
        <v>1542</v>
      </c>
      <c r="T2" s="379" t="s">
        <v>1543</v>
      </c>
      <c r="U2" s="379" t="s">
        <v>1544</v>
      </c>
      <c r="V2" s="379" t="s">
        <v>1545</v>
      </c>
      <c r="W2" s="379" t="s">
        <v>1546</v>
      </c>
      <c r="X2" s="379" t="s">
        <v>1611</v>
      </c>
      <c r="Y2" s="380" t="s">
        <v>13</v>
      </c>
      <c r="Z2" s="380" t="s">
        <v>14</v>
      </c>
      <c r="AA2" s="379" t="s">
        <v>15</v>
      </c>
      <c r="AB2" s="379" t="s">
        <v>16</v>
      </c>
      <c r="AC2" s="379" t="s">
        <v>17</v>
      </c>
      <c r="AD2" s="379" t="s">
        <v>18</v>
      </c>
      <c r="AE2" s="383" t="s">
        <v>1605</v>
      </c>
      <c r="AF2" s="60" t="s">
        <v>1540</v>
      </c>
      <c r="AG2" s="60" t="s">
        <v>1541</v>
      </c>
      <c r="AH2" s="60" t="s">
        <v>1542</v>
      </c>
      <c r="AI2" s="60" t="s">
        <v>1543</v>
      </c>
      <c r="AJ2" s="60" t="s">
        <v>1544</v>
      </c>
      <c r="AK2" s="60" t="s">
        <v>1545</v>
      </c>
      <c r="AL2" s="60" t="s">
        <v>1546</v>
      </c>
      <c r="AM2" s="60" t="s">
        <v>1611</v>
      </c>
      <c r="AN2" s="60" t="s">
        <v>1612</v>
      </c>
      <c r="AO2" s="61" t="s">
        <v>1613</v>
      </c>
      <c r="AQ2" s="386"/>
      <c r="AR2" s="386"/>
      <c r="AT2" s="62"/>
    </row>
    <row r="3" spans="1:46" s="23" customFormat="1" ht="45" customHeight="1">
      <c r="A3" s="359" t="s">
        <v>75</v>
      </c>
      <c r="B3" s="360" t="s">
        <v>968</v>
      </c>
      <c r="C3" s="361" t="s">
        <v>968</v>
      </c>
      <c r="D3" s="362" t="s">
        <v>969</v>
      </c>
      <c r="E3" s="363" t="s">
        <v>53</v>
      </c>
      <c r="F3" s="364">
        <v>66</v>
      </c>
      <c r="G3" s="362" t="s">
        <v>1375</v>
      </c>
      <c r="H3" s="365" t="s">
        <v>55</v>
      </c>
      <c r="I3" s="364" t="s">
        <v>56</v>
      </c>
      <c r="J3" s="366" t="s">
        <v>57</v>
      </c>
      <c r="K3" s="367" t="s">
        <v>102</v>
      </c>
      <c r="L3" s="366" t="s">
        <v>58</v>
      </c>
      <c r="M3" s="368">
        <v>2013</v>
      </c>
      <c r="N3" s="368">
        <v>2015</v>
      </c>
      <c r="O3" s="369">
        <v>150</v>
      </c>
      <c r="P3" s="369">
        <v>150</v>
      </c>
      <c r="Q3" s="370">
        <v>103.44</v>
      </c>
      <c r="R3" s="371">
        <v>20</v>
      </c>
      <c r="S3" s="369"/>
      <c r="T3" s="372"/>
      <c r="U3" s="372"/>
      <c r="V3" s="372"/>
      <c r="W3" s="372"/>
      <c r="X3" s="372"/>
      <c r="Y3" s="373" t="s">
        <v>71</v>
      </c>
      <c r="Z3" s="374" t="s">
        <v>78</v>
      </c>
      <c r="AA3" s="375"/>
      <c r="AB3" s="375" t="s">
        <v>970</v>
      </c>
      <c r="AC3" s="376" t="s">
        <v>971</v>
      </c>
      <c r="AD3" s="377" t="s">
        <v>1063</v>
      </c>
      <c r="AE3" s="68" t="s">
        <v>66</v>
      </c>
      <c r="AF3" s="63">
        <v>101.21330724070449</v>
      </c>
      <c r="AG3" s="63">
        <v>19.261290968765891</v>
      </c>
      <c r="AH3" s="63">
        <v>0</v>
      </c>
      <c r="AI3" s="63">
        <v>0</v>
      </c>
      <c r="AJ3" s="63">
        <v>0</v>
      </c>
      <c r="AK3" s="63">
        <v>0</v>
      </c>
      <c r="AL3" s="63">
        <v>0</v>
      </c>
      <c r="AM3" s="63">
        <v>0</v>
      </c>
      <c r="AN3" s="63">
        <v>120.47459820947039</v>
      </c>
      <c r="AO3" s="63">
        <v>120.47459820947039</v>
      </c>
      <c r="AP3" s="25"/>
      <c r="AQ3" s="25"/>
    </row>
    <row r="4" spans="1:46" s="23" customFormat="1" ht="45" customHeight="1">
      <c r="A4" s="205" t="s">
        <v>75</v>
      </c>
      <c r="B4" s="206" t="s">
        <v>227</v>
      </c>
      <c r="C4" s="207" t="s">
        <v>227</v>
      </c>
      <c r="D4" s="208" t="s">
        <v>228</v>
      </c>
      <c r="E4" s="209" t="s">
        <v>53</v>
      </c>
      <c r="F4" s="209"/>
      <c r="G4" s="210" t="s">
        <v>230</v>
      </c>
      <c r="H4" s="211" t="s">
        <v>55</v>
      </c>
      <c r="I4" s="212" t="s">
        <v>56</v>
      </c>
      <c r="J4" s="213" t="s">
        <v>57</v>
      </c>
      <c r="K4" s="213" t="s">
        <v>56</v>
      </c>
      <c r="L4" s="214" t="s">
        <v>58</v>
      </c>
      <c r="M4" s="213">
        <v>2013</v>
      </c>
      <c r="N4" s="213">
        <v>2017</v>
      </c>
      <c r="O4" s="215">
        <v>3000</v>
      </c>
      <c r="P4" s="215"/>
      <c r="Q4" s="216">
        <v>600</v>
      </c>
      <c r="R4" s="215">
        <v>1200</v>
      </c>
      <c r="S4" s="215">
        <v>600</v>
      </c>
      <c r="T4" s="217"/>
      <c r="U4" s="217"/>
      <c r="V4" s="217"/>
      <c r="W4" s="217"/>
      <c r="X4" s="218"/>
      <c r="Y4" s="219" t="s">
        <v>71</v>
      </c>
      <c r="Z4" s="219" t="s">
        <v>78</v>
      </c>
      <c r="AA4" s="220"/>
      <c r="AB4" s="220"/>
      <c r="AC4" s="220" t="s">
        <v>229</v>
      </c>
      <c r="AD4" s="221"/>
      <c r="AE4" s="68" t="s">
        <v>66</v>
      </c>
      <c r="AF4" s="63">
        <v>587.08414872798437</v>
      </c>
      <c r="AG4" s="63">
        <v>1155.6774581259535</v>
      </c>
      <c r="AH4" s="63">
        <v>567.06450349654244</v>
      </c>
      <c r="AI4" s="63">
        <v>0</v>
      </c>
      <c r="AJ4" s="63">
        <v>0</v>
      </c>
      <c r="AK4" s="63">
        <v>0</v>
      </c>
      <c r="AL4" s="63">
        <v>0</v>
      </c>
      <c r="AM4" s="63">
        <v>0</v>
      </c>
      <c r="AN4" s="63">
        <v>2309.8261103504801</v>
      </c>
      <c r="AO4" s="63">
        <v>2309.8261103504801</v>
      </c>
      <c r="AP4" s="25"/>
      <c r="AQ4" s="25"/>
    </row>
    <row r="5" spans="1:46" s="23" customFormat="1" ht="45" customHeight="1">
      <c r="A5" s="186" t="s">
        <v>75</v>
      </c>
      <c r="B5" s="187" t="s">
        <v>227</v>
      </c>
      <c r="C5" s="188" t="s">
        <v>227</v>
      </c>
      <c r="D5" s="189" t="s">
        <v>964</v>
      </c>
      <c r="E5" s="191" t="s">
        <v>53</v>
      </c>
      <c r="F5" s="191"/>
      <c r="G5" s="189" t="s">
        <v>965</v>
      </c>
      <c r="H5" s="192" t="s">
        <v>55</v>
      </c>
      <c r="I5" s="191" t="s">
        <v>102</v>
      </c>
      <c r="J5" s="193" t="s">
        <v>57</v>
      </c>
      <c r="K5" s="194" t="s">
        <v>102</v>
      </c>
      <c r="L5" s="193" t="s">
        <v>58</v>
      </c>
      <c r="M5" s="222">
        <v>2013</v>
      </c>
      <c r="N5" s="222">
        <v>2016</v>
      </c>
      <c r="O5" s="196">
        <v>150</v>
      </c>
      <c r="P5" s="196">
        <v>150</v>
      </c>
      <c r="Q5" s="197">
        <v>24.05</v>
      </c>
      <c r="R5" s="198">
        <v>120.9</v>
      </c>
      <c r="S5" s="198">
        <v>1.6720079999999999</v>
      </c>
      <c r="T5" s="199"/>
      <c r="U5" s="199"/>
      <c r="V5" s="199"/>
      <c r="W5" s="199"/>
      <c r="X5" s="199"/>
      <c r="Y5" s="200" t="s">
        <v>71</v>
      </c>
      <c r="Z5" s="201" t="s">
        <v>78</v>
      </c>
      <c r="AA5" s="202"/>
      <c r="AB5" s="223" t="s">
        <v>966</v>
      </c>
      <c r="AC5" s="203" t="s">
        <v>967</v>
      </c>
      <c r="AD5" s="204" t="s">
        <v>1064</v>
      </c>
      <c r="AE5" s="68" t="s">
        <v>66</v>
      </c>
      <c r="AF5" s="63">
        <v>23.532289628180038</v>
      </c>
      <c r="AG5" s="63">
        <v>116.4345039061898</v>
      </c>
      <c r="AH5" s="63">
        <v>1.5802273106037448</v>
      </c>
      <c r="AI5" s="63">
        <v>0</v>
      </c>
      <c r="AJ5" s="63">
        <v>0</v>
      </c>
      <c r="AK5" s="63">
        <v>0</v>
      </c>
      <c r="AL5" s="63">
        <v>0</v>
      </c>
      <c r="AM5" s="63">
        <v>0</v>
      </c>
      <c r="AN5" s="63">
        <v>141.54702084497359</v>
      </c>
      <c r="AO5" s="63">
        <v>141.54702084497359</v>
      </c>
      <c r="AP5" s="29"/>
      <c r="AQ5" s="25"/>
    </row>
    <row r="6" spans="1:46" s="23" customFormat="1" ht="45" customHeight="1">
      <c r="A6" s="224" t="s">
        <v>75</v>
      </c>
      <c r="B6" s="225" t="s">
        <v>80</v>
      </c>
      <c r="C6" s="225" t="s">
        <v>81</v>
      </c>
      <c r="D6" s="225" t="s">
        <v>76</v>
      </c>
      <c r="E6" s="226" t="s">
        <v>53</v>
      </c>
      <c r="F6" s="226"/>
      <c r="G6" s="225" t="s">
        <v>82</v>
      </c>
      <c r="H6" s="226" t="s">
        <v>55</v>
      </c>
      <c r="I6" s="226" t="s">
        <v>56</v>
      </c>
      <c r="J6" s="226" t="s">
        <v>57</v>
      </c>
      <c r="K6" s="226" t="s">
        <v>56</v>
      </c>
      <c r="L6" s="226" t="s">
        <v>58</v>
      </c>
      <c r="M6" s="226" t="s">
        <v>77</v>
      </c>
      <c r="N6" s="226" t="s">
        <v>77</v>
      </c>
      <c r="O6" s="227">
        <v>10923</v>
      </c>
      <c r="P6" s="227"/>
      <c r="Q6" s="228">
        <v>3641</v>
      </c>
      <c r="R6" s="227">
        <v>3641</v>
      </c>
      <c r="S6" s="227"/>
      <c r="T6" s="227"/>
      <c r="U6" s="227"/>
      <c r="V6" s="227"/>
      <c r="W6" s="227"/>
      <c r="X6" s="218"/>
      <c r="Y6" s="225" t="s">
        <v>71</v>
      </c>
      <c r="Z6" s="225" t="s">
        <v>78</v>
      </c>
      <c r="AA6" s="225"/>
      <c r="AB6" s="225" t="s">
        <v>83</v>
      </c>
      <c r="AC6" s="225" t="s">
        <v>79</v>
      </c>
      <c r="AD6" s="229" t="s">
        <v>1551</v>
      </c>
      <c r="AE6" s="69"/>
      <c r="AF6" s="63">
        <v>3562.6223091976517</v>
      </c>
      <c r="AG6" s="63">
        <v>3506.5180208638303</v>
      </c>
      <c r="AH6" s="63">
        <v>0</v>
      </c>
      <c r="AI6" s="63">
        <v>0</v>
      </c>
      <c r="AJ6" s="63">
        <v>0</v>
      </c>
      <c r="AK6" s="63">
        <v>0</v>
      </c>
      <c r="AL6" s="63">
        <v>0</v>
      </c>
      <c r="AM6" s="63">
        <v>0</v>
      </c>
      <c r="AN6" s="63">
        <v>7069.140330061482</v>
      </c>
      <c r="AO6" s="63">
        <v>7069.140330061482</v>
      </c>
      <c r="AP6" s="29"/>
      <c r="AQ6" s="25"/>
    </row>
    <row r="7" spans="1:46" s="23" customFormat="1" ht="45" customHeight="1">
      <c r="A7" s="186" t="s">
        <v>75</v>
      </c>
      <c r="B7" s="187" t="s">
        <v>972</v>
      </c>
      <c r="C7" s="188" t="s">
        <v>972</v>
      </c>
      <c r="D7" s="189" t="s">
        <v>973</v>
      </c>
      <c r="E7" s="190" t="s">
        <v>53</v>
      </c>
      <c r="F7" s="191">
        <v>44</v>
      </c>
      <c r="G7" s="189" t="s">
        <v>974</v>
      </c>
      <c r="H7" s="192" t="s">
        <v>55</v>
      </c>
      <c r="I7" s="230" t="s">
        <v>56</v>
      </c>
      <c r="J7" s="193" t="s">
        <v>57</v>
      </c>
      <c r="K7" s="194" t="s">
        <v>240</v>
      </c>
      <c r="L7" s="192" t="s">
        <v>58</v>
      </c>
      <c r="M7" s="231">
        <v>2012</v>
      </c>
      <c r="N7" s="231">
        <v>2017</v>
      </c>
      <c r="O7" s="198">
        <v>1700</v>
      </c>
      <c r="P7" s="198">
        <v>1500</v>
      </c>
      <c r="Q7" s="197">
        <v>448.97</v>
      </c>
      <c r="R7" s="198">
        <v>676.07</v>
      </c>
      <c r="S7" s="198">
        <v>201.5</v>
      </c>
      <c r="T7" s="199"/>
      <c r="U7" s="199"/>
      <c r="V7" s="199"/>
      <c r="W7" s="199"/>
      <c r="X7" s="199"/>
      <c r="Y7" s="187" t="s">
        <v>658</v>
      </c>
      <c r="Z7" s="232" t="s">
        <v>78</v>
      </c>
      <c r="AA7" s="202"/>
      <c r="AB7" s="233" t="s">
        <v>975</v>
      </c>
      <c r="AC7" s="203" t="s">
        <v>967</v>
      </c>
      <c r="AD7" s="204" t="s">
        <v>1552</v>
      </c>
      <c r="AE7" s="68" t="s">
        <v>66</v>
      </c>
      <c r="AF7" s="63">
        <v>439.30528375733854</v>
      </c>
      <c r="AG7" s="63">
        <v>651.0990492626778</v>
      </c>
      <c r="AH7" s="63">
        <v>190.43916242425553</v>
      </c>
      <c r="AI7" s="63">
        <v>0</v>
      </c>
      <c r="AJ7" s="63">
        <v>0</v>
      </c>
      <c r="AK7" s="63">
        <v>0</v>
      </c>
      <c r="AL7" s="63">
        <v>0</v>
      </c>
      <c r="AM7" s="63">
        <v>0</v>
      </c>
      <c r="AN7" s="63">
        <v>1280.8434954442719</v>
      </c>
      <c r="AO7" s="63">
        <v>1280.8434954442719</v>
      </c>
      <c r="AP7" s="29"/>
      <c r="AQ7" s="25"/>
    </row>
    <row r="8" spans="1:46" s="23" customFormat="1" ht="45" customHeight="1">
      <c r="A8" s="205" t="s">
        <v>75</v>
      </c>
      <c r="B8" s="206" t="s">
        <v>972</v>
      </c>
      <c r="C8" s="207" t="s">
        <v>972</v>
      </c>
      <c r="D8" s="208" t="s">
        <v>976</v>
      </c>
      <c r="E8" s="209" t="s">
        <v>218</v>
      </c>
      <c r="F8" s="234"/>
      <c r="G8" s="210" t="s">
        <v>977</v>
      </c>
      <c r="H8" s="211" t="s">
        <v>192</v>
      </c>
      <c r="I8" s="209" t="s">
        <v>240</v>
      </c>
      <c r="J8" s="235" t="s">
        <v>57</v>
      </c>
      <c r="K8" s="236" t="s">
        <v>240</v>
      </c>
      <c r="L8" s="237" t="s">
        <v>267</v>
      </c>
      <c r="M8" s="213">
        <v>2011</v>
      </c>
      <c r="N8" s="238">
        <v>2014</v>
      </c>
      <c r="O8" s="215">
        <v>132</v>
      </c>
      <c r="P8" s="215"/>
      <c r="Q8" s="239">
        <v>33</v>
      </c>
      <c r="R8" s="215"/>
      <c r="S8" s="215"/>
      <c r="T8" s="218"/>
      <c r="U8" s="218"/>
      <c r="V8" s="218"/>
      <c r="W8" s="218"/>
      <c r="X8" s="218"/>
      <c r="Y8" s="206" t="s">
        <v>71</v>
      </c>
      <c r="Z8" s="240" t="s">
        <v>78</v>
      </c>
      <c r="AA8" s="241"/>
      <c r="AB8" s="242" t="s">
        <v>978</v>
      </c>
      <c r="AC8" s="243" t="s">
        <v>979</v>
      </c>
      <c r="AD8" s="244"/>
      <c r="AE8" s="68"/>
      <c r="AF8" s="64">
        <v>32.289628180039138</v>
      </c>
      <c r="AG8" s="64">
        <v>0</v>
      </c>
      <c r="AH8" s="64">
        <v>0</v>
      </c>
      <c r="AI8" s="64">
        <v>0</v>
      </c>
      <c r="AJ8" s="64">
        <v>0</v>
      </c>
      <c r="AK8" s="64">
        <v>0</v>
      </c>
      <c r="AL8" s="64">
        <v>0</v>
      </c>
      <c r="AM8" s="64">
        <v>0</v>
      </c>
      <c r="AN8" s="64">
        <v>32.289628180039138</v>
      </c>
      <c r="AO8" s="64">
        <v>32.289628180039138</v>
      </c>
      <c r="AP8" s="29"/>
      <c r="AQ8" s="25"/>
    </row>
    <row r="9" spans="1:46" s="23" customFormat="1" ht="45" customHeight="1">
      <c r="A9" s="245" t="s">
        <v>51</v>
      </c>
      <c r="B9" s="246" t="s">
        <v>145</v>
      </c>
      <c r="C9" s="246" t="s">
        <v>145</v>
      </c>
      <c r="D9" s="247" t="s">
        <v>146</v>
      </c>
      <c r="E9" s="190" t="s">
        <v>53</v>
      </c>
      <c r="F9" s="178"/>
      <c r="G9" s="246"/>
      <c r="H9" s="190" t="s">
        <v>147</v>
      </c>
      <c r="I9" s="178" t="s">
        <v>56</v>
      </c>
      <c r="J9" s="178" t="s">
        <v>66</v>
      </c>
      <c r="K9" s="178" t="s">
        <v>56</v>
      </c>
      <c r="L9" s="178" t="s">
        <v>58</v>
      </c>
      <c r="M9" s="231">
        <v>2010</v>
      </c>
      <c r="N9" s="231">
        <v>2015</v>
      </c>
      <c r="O9" s="248">
        <v>395.2</v>
      </c>
      <c r="P9" s="248"/>
      <c r="Q9" s="249">
        <v>115.9</v>
      </c>
      <c r="R9" s="248"/>
      <c r="S9" s="248"/>
      <c r="T9" s="248"/>
      <c r="U9" s="248"/>
      <c r="V9" s="248"/>
      <c r="W9" s="248"/>
      <c r="X9" s="199"/>
      <c r="Y9" s="250" t="s">
        <v>148</v>
      </c>
      <c r="Z9" s="250" t="s">
        <v>62</v>
      </c>
      <c r="AA9" s="251" t="s">
        <v>36</v>
      </c>
      <c r="AB9" s="246" t="s">
        <v>149</v>
      </c>
      <c r="AC9" s="251" t="s">
        <v>1080</v>
      </c>
      <c r="AD9" s="252"/>
      <c r="AE9" s="69"/>
      <c r="AF9" s="63">
        <v>132.01056995762903</v>
      </c>
      <c r="AG9" s="63">
        <v>0</v>
      </c>
      <c r="AH9" s="63">
        <v>0</v>
      </c>
      <c r="AI9" s="63">
        <v>0</v>
      </c>
      <c r="AJ9" s="63">
        <v>0</v>
      </c>
      <c r="AK9" s="63">
        <v>0</v>
      </c>
      <c r="AL9" s="63">
        <v>0</v>
      </c>
      <c r="AM9" s="63">
        <v>0</v>
      </c>
      <c r="AN9" s="63">
        <v>132.01056995762903</v>
      </c>
      <c r="AO9" s="63">
        <v>132.01056995762903</v>
      </c>
      <c r="AP9" s="29"/>
      <c r="AQ9" s="25"/>
    </row>
    <row r="10" spans="1:46" s="24" customFormat="1" ht="45" customHeight="1">
      <c r="A10" s="253" t="s">
        <v>51</v>
      </c>
      <c r="B10" s="254" t="s">
        <v>145</v>
      </c>
      <c r="C10" s="254" t="s">
        <v>145</v>
      </c>
      <c r="D10" s="255" t="s">
        <v>150</v>
      </c>
      <c r="E10" s="234" t="s">
        <v>53</v>
      </c>
      <c r="F10" s="177"/>
      <c r="G10" s="254"/>
      <c r="H10" s="234" t="s">
        <v>147</v>
      </c>
      <c r="I10" s="177" t="s">
        <v>56</v>
      </c>
      <c r="J10" s="177" t="s">
        <v>66</v>
      </c>
      <c r="K10" s="177" t="s">
        <v>56</v>
      </c>
      <c r="L10" s="177" t="s">
        <v>58</v>
      </c>
      <c r="M10" s="256">
        <v>2015</v>
      </c>
      <c r="N10" s="256">
        <v>2023</v>
      </c>
      <c r="O10" s="217">
        <v>870</v>
      </c>
      <c r="P10" s="217"/>
      <c r="Q10" s="249"/>
      <c r="R10" s="217">
        <v>126.7362962117467</v>
      </c>
      <c r="S10" s="217">
        <v>122.42874733873074</v>
      </c>
      <c r="T10" s="217">
        <v>110.92692842223593</v>
      </c>
      <c r="U10" s="217">
        <v>109.72743208756977</v>
      </c>
      <c r="V10" s="217">
        <v>107.78711003753415</v>
      </c>
      <c r="W10" s="217">
        <v>99.750808687034464</v>
      </c>
      <c r="X10" s="218">
        <v>192.6</v>
      </c>
      <c r="Y10" s="257" t="s">
        <v>148</v>
      </c>
      <c r="Z10" s="257" t="s">
        <v>62</v>
      </c>
      <c r="AA10" s="258" t="s">
        <v>41</v>
      </c>
      <c r="AB10" s="254" t="s">
        <v>151</v>
      </c>
      <c r="AC10" s="254" t="s">
        <v>1081</v>
      </c>
      <c r="AD10" s="259"/>
      <c r="AE10" s="69"/>
      <c r="AF10" s="63">
        <v>0</v>
      </c>
      <c r="AG10" s="63">
        <v>129.07250861772758</v>
      </c>
      <c r="AH10" s="63">
        <v>124.68555590053033</v>
      </c>
      <c r="AI10" s="63">
        <v>112.97171649071792</v>
      </c>
      <c r="AJ10" s="63">
        <v>111.75010906158444</v>
      </c>
      <c r="AK10" s="63">
        <v>109.77401979583884</v>
      </c>
      <c r="AL10" s="63">
        <v>101.58958008660196</v>
      </c>
      <c r="AM10" s="63">
        <v>196.15032080659947</v>
      </c>
      <c r="AN10" s="63">
        <v>689.84348995300104</v>
      </c>
      <c r="AO10" s="63">
        <v>885.99381075960048</v>
      </c>
      <c r="AP10" s="29"/>
      <c r="AQ10" s="29"/>
    </row>
    <row r="11" spans="1:46" s="23" customFormat="1" ht="45" customHeight="1">
      <c r="A11" s="245" t="s">
        <v>51</v>
      </c>
      <c r="B11" s="246" t="s">
        <v>145</v>
      </c>
      <c r="C11" s="246" t="s">
        <v>145</v>
      </c>
      <c r="D11" s="247" t="s">
        <v>152</v>
      </c>
      <c r="E11" s="190" t="s">
        <v>53</v>
      </c>
      <c r="F11" s="178"/>
      <c r="G11" s="246"/>
      <c r="H11" s="190" t="s">
        <v>153</v>
      </c>
      <c r="I11" s="178" t="s">
        <v>56</v>
      </c>
      <c r="J11" s="178" t="s">
        <v>66</v>
      </c>
      <c r="K11" s="178" t="s">
        <v>56</v>
      </c>
      <c r="L11" s="178" t="s">
        <v>58</v>
      </c>
      <c r="M11" s="231">
        <v>2010</v>
      </c>
      <c r="N11" s="231">
        <v>2015</v>
      </c>
      <c r="O11" s="248">
        <v>535</v>
      </c>
      <c r="P11" s="248"/>
      <c r="Q11" s="249">
        <v>157.4</v>
      </c>
      <c r="R11" s="248"/>
      <c r="S11" s="248"/>
      <c r="T11" s="248"/>
      <c r="U11" s="248"/>
      <c r="V11" s="248"/>
      <c r="W11" s="248"/>
      <c r="X11" s="199"/>
      <c r="Y11" s="250" t="s">
        <v>148</v>
      </c>
      <c r="Z11" s="250" t="s">
        <v>62</v>
      </c>
      <c r="AA11" s="251" t="s">
        <v>36</v>
      </c>
      <c r="AB11" s="246" t="s">
        <v>154</v>
      </c>
      <c r="AC11" s="251" t="s">
        <v>1080</v>
      </c>
      <c r="AD11" s="252"/>
      <c r="AE11" s="69"/>
      <c r="AF11" s="63">
        <v>179.2792382340881</v>
      </c>
      <c r="AG11" s="63">
        <v>0</v>
      </c>
      <c r="AH11" s="63">
        <v>0</v>
      </c>
      <c r="AI11" s="63">
        <v>0</v>
      </c>
      <c r="AJ11" s="63">
        <v>0</v>
      </c>
      <c r="AK11" s="63">
        <v>0</v>
      </c>
      <c r="AL11" s="63">
        <v>0</v>
      </c>
      <c r="AM11" s="63">
        <v>0</v>
      </c>
      <c r="AN11" s="63">
        <v>179.2792382340881</v>
      </c>
      <c r="AO11" s="63">
        <v>179.2792382340881</v>
      </c>
      <c r="AP11" s="25"/>
      <c r="AQ11" s="25"/>
    </row>
    <row r="12" spans="1:46" s="23" customFormat="1" ht="45" customHeight="1">
      <c r="A12" s="253" t="s">
        <v>51</v>
      </c>
      <c r="B12" s="254" t="s">
        <v>145</v>
      </c>
      <c r="C12" s="254" t="s">
        <v>145</v>
      </c>
      <c r="D12" s="255" t="s">
        <v>155</v>
      </c>
      <c r="E12" s="234" t="s">
        <v>53</v>
      </c>
      <c r="F12" s="177"/>
      <c r="G12" s="254"/>
      <c r="H12" s="234" t="s">
        <v>153</v>
      </c>
      <c r="I12" s="177" t="s">
        <v>56</v>
      </c>
      <c r="J12" s="177" t="s">
        <v>66</v>
      </c>
      <c r="K12" s="177" t="s">
        <v>56</v>
      </c>
      <c r="L12" s="177" t="s">
        <v>58</v>
      </c>
      <c r="M12" s="256">
        <v>2015</v>
      </c>
      <c r="N12" s="256">
        <v>2023</v>
      </c>
      <c r="O12" s="217">
        <v>1213.3</v>
      </c>
      <c r="P12" s="217"/>
      <c r="Q12" s="249"/>
      <c r="R12" s="217">
        <v>167.09218582220731</v>
      </c>
      <c r="S12" s="217">
        <v>159.42320559368451</v>
      </c>
      <c r="T12" s="217">
        <v>156.95822358868833</v>
      </c>
      <c r="U12" s="217">
        <v>158.18528337014706</v>
      </c>
      <c r="V12" s="217">
        <v>150.67467381243776</v>
      </c>
      <c r="W12" s="217">
        <v>145.20831150171699</v>
      </c>
      <c r="X12" s="218">
        <v>275.8</v>
      </c>
      <c r="Y12" s="257" t="s">
        <v>148</v>
      </c>
      <c r="Z12" s="257" t="s">
        <v>62</v>
      </c>
      <c r="AA12" s="258" t="s">
        <v>41</v>
      </c>
      <c r="AB12" s="254" t="s">
        <v>151</v>
      </c>
      <c r="AC12" s="254" t="s">
        <v>1082</v>
      </c>
      <c r="AD12" s="259"/>
      <c r="AE12" s="69"/>
      <c r="AF12" s="63">
        <v>0</v>
      </c>
      <c r="AG12" s="63">
        <v>170.17230453427774</v>
      </c>
      <c r="AH12" s="63">
        <v>162.36195701566811</v>
      </c>
      <c r="AI12" s="63">
        <v>159.85153639748276</v>
      </c>
      <c r="AJ12" s="63">
        <v>161.10121536831355</v>
      </c>
      <c r="AK12" s="63">
        <v>153.45215786988263</v>
      </c>
      <c r="AL12" s="63">
        <v>147.88503055475812</v>
      </c>
      <c r="AM12" s="63">
        <v>280.88400040737349</v>
      </c>
      <c r="AN12" s="63">
        <v>954.82420174038293</v>
      </c>
      <c r="AO12" s="63">
        <v>1235.7082021477563</v>
      </c>
      <c r="AP12" s="25"/>
      <c r="AQ12" s="25"/>
    </row>
    <row r="13" spans="1:46" s="23" customFormat="1" ht="45" customHeight="1">
      <c r="A13" s="245" t="s">
        <v>51</v>
      </c>
      <c r="B13" s="246" t="s">
        <v>145</v>
      </c>
      <c r="C13" s="246" t="s">
        <v>145</v>
      </c>
      <c r="D13" s="247" t="s">
        <v>156</v>
      </c>
      <c r="E13" s="190" t="s">
        <v>53</v>
      </c>
      <c r="F13" s="178"/>
      <c r="G13" s="246"/>
      <c r="H13" s="190" t="s">
        <v>101</v>
      </c>
      <c r="I13" s="178" t="s">
        <v>56</v>
      </c>
      <c r="J13" s="178" t="s">
        <v>66</v>
      </c>
      <c r="K13" s="178" t="s">
        <v>56</v>
      </c>
      <c r="L13" s="178" t="s">
        <v>58</v>
      </c>
      <c r="M13" s="231">
        <v>2010</v>
      </c>
      <c r="N13" s="231">
        <v>2015</v>
      </c>
      <c r="O13" s="248">
        <v>578.79999999999995</v>
      </c>
      <c r="P13" s="248"/>
      <c r="Q13" s="249">
        <v>154.80000000000001</v>
      </c>
      <c r="R13" s="248"/>
      <c r="S13" s="248"/>
      <c r="T13" s="248"/>
      <c r="U13" s="248"/>
      <c r="V13" s="248"/>
      <c r="W13" s="248"/>
      <c r="X13" s="199"/>
      <c r="Y13" s="250" t="s">
        <v>148</v>
      </c>
      <c r="Z13" s="250" t="s">
        <v>62</v>
      </c>
      <c r="AA13" s="251" t="s">
        <v>36</v>
      </c>
      <c r="AB13" s="246" t="s">
        <v>157</v>
      </c>
      <c r="AC13" s="251" t="s">
        <v>1080</v>
      </c>
      <c r="AD13" s="252"/>
      <c r="AE13" s="69"/>
      <c r="AF13" s="63">
        <v>176.31782769146659</v>
      </c>
      <c r="AG13" s="63">
        <v>0</v>
      </c>
      <c r="AH13" s="63">
        <v>0</v>
      </c>
      <c r="AI13" s="63">
        <v>0</v>
      </c>
      <c r="AJ13" s="63">
        <v>0</v>
      </c>
      <c r="AK13" s="63">
        <v>0</v>
      </c>
      <c r="AL13" s="63">
        <v>0</v>
      </c>
      <c r="AM13" s="63">
        <v>0</v>
      </c>
      <c r="AN13" s="63">
        <v>176.31782769146659</v>
      </c>
      <c r="AO13" s="63">
        <v>176.31782769146659</v>
      </c>
      <c r="AP13" s="25"/>
      <c r="AQ13" s="25"/>
    </row>
    <row r="14" spans="1:46" s="23" customFormat="1" ht="45" customHeight="1">
      <c r="A14" s="253" t="s">
        <v>51</v>
      </c>
      <c r="B14" s="254" t="s">
        <v>145</v>
      </c>
      <c r="C14" s="254" t="s">
        <v>145</v>
      </c>
      <c r="D14" s="255" t="s">
        <v>158</v>
      </c>
      <c r="E14" s="234" t="s">
        <v>53</v>
      </c>
      <c r="F14" s="177"/>
      <c r="G14" s="254"/>
      <c r="H14" s="234" t="s">
        <v>101</v>
      </c>
      <c r="I14" s="177" t="s">
        <v>56</v>
      </c>
      <c r="J14" s="177" t="s">
        <v>66</v>
      </c>
      <c r="K14" s="177" t="s">
        <v>56</v>
      </c>
      <c r="L14" s="177" t="s">
        <v>58</v>
      </c>
      <c r="M14" s="256">
        <v>2015</v>
      </c>
      <c r="N14" s="256">
        <v>2023</v>
      </c>
      <c r="O14" s="217">
        <v>1288.2362620873478</v>
      </c>
      <c r="P14" s="217"/>
      <c r="Q14" s="249"/>
      <c r="R14" s="217">
        <v>163.62684181089762</v>
      </c>
      <c r="S14" s="217">
        <v>156.30324190908476</v>
      </c>
      <c r="T14" s="217">
        <v>156.97738693977945</v>
      </c>
      <c r="U14" s="217">
        <v>158.65401442441927</v>
      </c>
      <c r="V14" s="217">
        <v>159.94646872457022</v>
      </c>
      <c r="W14" s="217">
        <v>160.89353108095639</v>
      </c>
      <c r="X14" s="218">
        <v>331.8</v>
      </c>
      <c r="Y14" s="257" t="s">
        <v>148</v>
      </c>
      <c r="Z14" s="257" t="s">
        <v>62</v>
      </c>
      <c r="AA14" s="258" t="s">
        <v>41</v>
      </c>
      <c r="AB14" s="254" t="s">
        <v>151</v>
      </c>
      <c r="AC14" s="254" t="s">
        <v>1082</v>
      </c>
      <c r="AD14" s="259"/>
      <c r="AE14" s="69"/>
      <c r="AF14" s="63">
        <v>0</v>
      </c>
      <c r="AG14" s="63">
        <v>166.64308158763379</v>
      </c>
      <c r="AH14" s="63">
        <v>159.18448101546466</v>
      </c>
      <c r="AI14" s="63">
        <v>159.87105299906247</v>
      </c>
      <c r="AJ14" s="63">
        <v>161.578586846338</v>
      </c>
      <c r="AK14" s="63">
        <v>162.89486579546821</v>
      </c>
      <c r="AL14" s="63">
        <v>163.85938596695834</v>
      </c>
      <c r="AM14" s="63">
        <v>337.91628475404826</v>
      </c>
      <c r="AN14" s="63">
        <v>974.0314542109254</v>
      </c>
      <c r="AO14" s="63">
        <v>1311.9477389649737</v>
      </c>
      <c r="AP14" s="25"/>
      <c r="AQ14" s="25"/>
    </row>
    <row r="15" spans="1:46" s="23" customFormat="1" ht="45" customHeight="1">
      <c r="A15" s="245" t="s">
        <v>51</v>
      </c>
      <c r="B15" s="246" t="s">
        <v>145</v>
      </c>
      <c r="C15" s="246" t="s">
        <v>145</v>
      </c>
      <c r="D15" s="247" t="s">
        <v>159</v>
      </c>
      <c r="E15" s="190" t="s">
        <v>53</v>
      </c>
      <c r="F15" s="178"/>
      <c r="G15" s="246"/>
      <c r="H15" s="190" t="s">
        <v>160</v>
      </c>
      <c r="I15" s="178" t="s">
        <v>56</v>
      </c>
      <c r="J15" s="178" t="s">
        <v>66</v>
      </c>
      <c r="K15" s="178" t="s">
        <v>56</v>
      </c>
      <c r="L15" s="178" t="s">
        <v>58</v>
      </c>
      <c r="M15" s="231">
        <v>2010</v>
      </c>
      <c r="N15" s="231">
        <v>2015</v>
      </c>
      <c r="O15" s="248">
        <v>559.20000000000005</v>
      </c>
      <c r="P15" s="248"/>
      <c r="Q15" s="249">
        <v>194.9</v>
      </c>
      <c r="R15" s="248"/>
      <c r="S15" s="248"/>
      <c r="T15" s="248"/>
      <c r="U15" s="248"/>
      <c r="V15" s="248"/>
      <c r="W15" s="248"/>
      <c r="X15" s="199"/>
      <c r="Y15" s="250" t="s">
        <v>148</v>
      </c>
      <c r="Z15" s="250" t="s">
        <v>62</v>
      </c>
      <c r="AA15" s="251" t="s">
        <v>36</v>
      </c>
      <c r="AB15" s="246" t="s">
        <v>161</v>
      </c>
      <c r="AC15" s="251" t="s">
        <v>1080</v>
      </c>
      <c r="AD15" s="252"/>
      <c r="AE15" s="69"/>
      <c r="AF15" s="63">
        <v>221.99189029112941</v>
      </c>
      <c r="AG15" s="63">
        <v>0</v>
      </c>
      <c r="AH15" s="63">
        <v>0</v>
      </c>
      <c r="AI15" s="63">
        <v>0</v>
      </c>
      <c r="AJ15" s="63">
        <v>0</v>
      </c>
      <c r="AK15" s="63">
        <v>0</v>
      </c>
      <c r="AL15" s="63">
        <v>0</v>
      </c>
      <c r="AM15" s="63">
        <v>0</v>
      </c>
      <c r="AN15" s="63">
        <v>221.99189029112941</v>
      </c>
      <c r="AO15" s="63">
        <v>221.99189029112941</v>
      </c>
      <c r="AP15" s="25"/>
      <c r="AQ15" s="25"/>
    </row>
    <row r="16" spans="1:46" s="23" customFormat="1" ht="45" customHeight="1">
      <c r="A16" s="253" t="s">
        <v>51</v>
      </c>
      <c r="B16" s="254" t="s">
        <v>145</v>
      </c>
      <c r="C16" s="254" t="s">
        <v>145</v>
      </c>
      <c r="D16" s="255" t="s">
        <v>162</v>
      </c>
      <c r="E16" s="234" t="s">
        <v>53</v>
      </c>
      <c r="F16" s="177"/>
      <c r="G16" s="254"/>
      <c r="H16" s="234" t="s">
        <v>160</v>
      </c>
      <c r="I16" s="177" t="s">
        <v>56</v>
      </c>
      <c r="J16" s="177" t="s">
        <v>66</v>
      </c>
      <c r="K16" s="177" t="s">
        <v>56</v>
      </c>
      <c r="L16" s="177" t="s">
        <v>58</v>
      </c>
      <c r="M16" s="256">
        <v>2015</v>
      </c>
      <c r="N16" s="256">
        <v>2023</v>
      </c>
      <c r="O16" s="217">
        <v>1688.7724196225822</v>
      </c>
      <c r="P16" s="217"/>
      <c r="Q16" s="249"/>
      <c r="R16" s="217">
        <v>228.09982961413289</v>
      </c>
      <c r="S16" s="217">
        <v>222.9572428789337</v>
      </c>
      <c r="T16" s="217">
        <v>198.50888285803251</v>
      </c>
      <c r="U16" s="217">
        <v>201.8751325305507</v>
      </c>
      <c r="V16" s="217">
        <v>199.60527488041089</v>
      </c>
      <c r="W16" s="217">
        <v>207.57062381773173</v>
      </c>
      <c r="X16" s="218">
        <v>430.2</v>
      </c>
      <c r="Y16" s="257" t="s">
        <v>148</v>
      </c>
      <c r="Z16" s="257" t="s">
        <v>62</v>
      </c>
      <c r="AA16" s="258" t="s">
        <v>41</v>
      </c>
      <c r="AB16" s="254" t="s">
        <v>163</v>
      </c>
      <c r="AC16" s="254" t="s">
        <v>1083</v>
      </c>
      <c r="AD16" s="259"/>
      <c r="AE16" s="69"/>
      <c r="AF16" s="63">
        <v>0</v>
      </c>
      <c r="AG16" s="63">
        <v>232.30454182109472</v>
      </c>
      <c r="AH16" s="63">
        <v>227.06715844682114</v>
      </c>
      <c r="AI16" s="63">
        <v>202.16812593750129</v>
      </c>
      <c r="AJ16" s="63">
        <v>205.59642787508983</v>
      </c>
      <c r="AK16" s="63">
        <v>203.28472846563895</v>
      </c>
      <c r="AL16" s="63">
        <v>211.39690784981335</v>
      </c>
      <c r="AM16" s="63">
        <v>438.13015582034831</v>
      </c>
      <c r="AN16" s="63">
        <v>1281.8178903959592</v>
      </c>
      <c r="AO16" s="63">
        <v>1719.9480462163076</v>
      </c>
      <c r="AP16" s="25"/>
      <c r="AQ16" s="25"/>
    </row>
    <row r="17" spans="1:43" s="23" customFormat="1" ht="45" customHeight="1">
      <c r="A17" s="245" t="s">
        <v>51</v>
      </c>
      <c r="B17" s="246" t="s">
        <v>145</v>
      </c>
      <c r="C17" s="246" t="s">
        <v>145</v>
      </c>
      <c r="D17" s="247" t="s">
        <v>164</v>
      </c>
      <c r="E17" s="190" t="s">
        <v>53</v>
      </c>
      <c r="F17" s="178"/>
      <c r="G17" s="246"/>
      <c r="H17" s="190" t="s">
        <v>165</v>
      </c>
      <c r="I17" s="178" t="s">
        <v>56</v>
      </c>
      <c r="J17" s="178" t="s">
        <v>66</v>
      </c>
      <c r="K17" s="178" t="s">
        <v>56</v>
      </c>
      <c r="L17" s="178" t="s">
        <v>58</v>
      </c>
      <c r="M17" s="231">
        <v>2010</v>
      </c>
      <c r="N17" s="231">
        <v>2015</v>
      </c>
      <c r="O17" s="248">
        <v>595.20000000000005</v>
      </c>
      <c r="P17" s="248"/>
      <c r="Q17" s="249">
        <v>194.5</v>
      </c>
      <c r="R17" s="248"/>
      <c r="S17" s="248"/>
      <c r="T17" s="248"/>
      <c r="U17" s="248"/>
      <c r="V17" s="248"/>
      <c r="W17" s="248"/>
      <c r="X17" s="199"/>
      <c r="Y17" s="250" t="s">
        <v>148</v>
      </c>
      <c r="Z17" s="250" t="s">
        <v>62</v>
      </c>
      <c r="AA17" s="251" t="s">
        <v>36</v>
      </c>
      <c r="AB17" s="246" t="s">
        <v>161</v>
      </c>
      <c r="AC17" s="251" t="s">
        <v>1080</v>
      </c>
      <c r="AD17" s="252"/>
      <c r="AE17" s="69"/>
      <c r="AF17" s="63">
        <v>221.53628866918766</v>
      </c>
      <c r="AG17" s="63">
        <v>0</v>
      </c>
      <c r="AH17" s="63">
        <v>0</v>
      </c>
      <c r="AI17" s="63">
        <v>0</v>
      </c>
      <c r="AJ17" s="63">
        <v>0</v>
      </c>
      <c r="AK17" s="63">
        <v>0</v>
      </c>
      <c r="AL17" s="63">
        <v>0</v>
      </c>
      <c r="AM17" s="63">
        <v>0</v>
      </c>
      <c r="AN17" s="63">
        <v>221.53628866918766</v>
      </c>
      <c r="AO17" s="63">
        <v>221.53628866918766</v>
      </c>
      <c r="AP17" s="25"/>
      <c r="AQ17" s="25"/>
    </row>
    <row r="18" spans="1:43" s="23" customFormat="1" ht="45" customHeight="1">
      <c r="A18" s="253" t="s">
        <v>51</v>
      </c>
      <c r="B18" s="254" t="s">
        <v>145</v>
      </c>
      <c r="C18" s="254" t="s">
        <v>145</v>
      </c>
      <c r="D18" s="255" t="s">
        <v>166</v>
      </c>
      <c r="E18" s="234" t="s">
        <v>53</v>
      </c>
      <c r="F18" s="177"/>
      <c r="G18" s="254"/>
      <c r="H18" s="234" t="s">
        <v>165</v>
      </c>
      <c r="I18" s="177" t="s">
        <v>56</v>
      </c>
      <c r="J18" s="177" t="s">
        <v>66</v>
      </c>
      <c r="K18" s="177" t="s">
        <v>56</v>
      </c>
      <c r="L18" s="177" t="s">
        <v>58</v>
      </c>
      <c r="M18" s="256">
        <v>2015</v>
      </c>
      <c r="N18" s="256">
        <v>2023</v>
      </c>
      <c r="O18" s="217">
        <v>1684.765420105736</v>
      </c>
      <c r="P18" s="217"/>
      <c r="Q18" s="249"/>
      <c r="R18" s="217">
        <v>208.25284713765564</v>
      </c>
      <c r="S18" s="217">
        <v>208.53173570224101</v>
      </c>
      <c r="T18" s="217">
        <v>202.53586078951335</v>
      </c>
      <c r="U18" s="217">
        <v>206.1036717070786</v>
      </c>
      <c r="V18" s="217">
        <v>212.37546235218866</v>
      </c>
      <c r="W18" s="217">
        <v>216.21812403646175</v>
      </c>
      <c r="X18" s="218">
        <v>430.8</v>
      </c>
      <c r="Y18" s="257" t="s">
        <v>148</v>
      </c>
      <c r="Z18" s="257" t="s">
        <v>62</v>
      </c>
      <c r="AA18" s="258" t="s">
        <v>41</v>
      </c>
      <c r="AB18" s="254" t="s">
        <v>163</v>
      </c>
      <c r="AC18" s="254" t="s">
        <v>1083</v>
      </c>
      <c r="AD18" s="259"/>
      <c r="AE18" s="69"/>
      <c r="AF18" s="63">
        <v>0</v>
      </c>
      <c r="AG18" s="63">
        <v>212.09170703498893</v>
      </c>
      <c r="AH18" s="63">
        <v>212.37573653349733</v>
      </c>
      <c r="AI18" s="63">
        <v>206.26933576689413</v>
      </c>
      <c r="AJ18" s="63">
        <v>209.90291445878259</v>
      </c>
      <c r="AK18" s="63">
        <v>216.29031709154563</v>
      </c>
      <c r="AL18" s="63">
        <v>220.2038130527159</v>
      </c>
      <c r="AM18" s="63">
        <v>438.74121600977696</v>
      </c>
      <c r="AN18" s="63">
        <v>1277.1338239384245</v>
      </c>
      <c r="AO18" s="63">
        <v>1715.8750399482014</v>
      </c>
      <c r="AP18" s="25"/>
      <c r="AQ18" s="25"/>
    </row>
    <row r="19" spans="1:43" s="23" customFormat="1" ht="45" customHeight="1">
      <c r="A19" s="245" t="s">
        <v>51</v>
      </c>
      <c r="B19" s="246" t="s">
        <v>145</v>
      </c>
      <c r="C19" s="246" t="s">
        <v>145</v>
      </c>
      <c r="D19" s="247" t="s">
        <v>167</v>
      </c>
      <c r="E19" s="190" t="s">
        <v>53</v>
      </c>
      <c r="F19" s="178"/>
      <c r="G19" s="246"/>
      <c r="H19" s="190" t="s">
        <v>168</v>
      </c>
      <c r="I19" s="178" t="s">
        <v>56</v>
      </c>
      <c r="J19" s="178" t="s">
        <v>66</v>
      </c>
      <c r="K19" s="178" t="s">
        <v>56</v>
      </c>
      <c r="L19" s="178" t="s">
        <v>58</v>
      </c>
      <c r="M19" s="231">
        <v>2010</v>
      </c>
      <c r="N19" s="231">
        <v>2015</v>
      </c>
      <c r="O19" s="248">
        <v>210.6</v>
      </c>
      <c r="P19" s="248"/>
      <c r="Q19" s="249">
        <v>80.8</v>
      </c>
      <c r="R19" s="248"/>
      <c r="S19" s="248"/>
      <c r="T19" s="248"/>
      <c r="U19" s="248"/>
      <c r="V19" s="248"/>
      <c r="W19" s="248"/>
      <c r="X19" s="199"/>
      <c r="Y19" s="250" t="s">
        <v>148</v>
      </c>
      <c r="Z19" s="250" t="s">
        <v>62</v>
      </c>
      <c r="AA19" s="251" t="s">
        <v>36</v>
      </c>
      <c r="AB19" s="246" t="s">
        <v>169</v>
      </c>
      <c r="AC19" s="251" t="s">
        <v>1080</v>
      </c>
      <c r="AD19" s="252"/>
      <c r="AE19" s="69"/>
      <c r="AF19" s="63">
        <v>92.031527632238365</v>
      </c>
      <c r="AG19" s="63">
        <v>0</v>
      </c>
      <c r="AH19" s="63">
        <v>0</v>
      </c>
      <c r="AI19" s="63">
        <v>0</v>
      </c>
      <c r="AJ19" s="63">
        <v>0</v>
      </c>
      <c r="AK19" s="63">
        <v>0</v>
      </c>
      <c r="AL19" s="63">
        <v>0</v>
      </c>
      <c r="AM19" s="63">
        <v>0</v>
      </c>
      <c r="AN19" s="63">
        <v>92.031527632238365</v>
      </c>
      <c r="AO19" s="63">
        <v>92.031527632238365</v>
      </c>
      <c r="AP19" s="25"/>
      <c r="AQ19" s="25"/>
    </row>
    <row r="20" spans="1:43" s="23" customFormat="1" ht="45" customHeight="1">
      <c r="A20" s="253" t="s">
        <v>51</v>
      </c>
      <c r="B20" s="254" t="s">
        <v>145</v>
      </c>
      <c r="C20" s="254" t="s">
        <v>145</v>
      </c>
      <c r="D20" s="255" t="s">
        <v>171</v>
      </c>
      <c r="E20" s="234" t="s">
        <v>53</v>
      </c>
      <c r="F20" s="177"/>
      <c r="G20" s="254"/>
      <c r="H20" s="234" t="s">
        <v>168</v>
      </c>
      <c r="I20" s="177" t="s">
        <v>56</v>
      </c>
      <c r="J20" s="177" t="s">
        <v>66</v>
      </c>
      <c r="K20" s="177" t="s">
        <v>56</v>
      </c>
      <c r="L20" s="177" t="s">
        <v>58</v>
      </c>
      <c r="M20" s="256">
        <v>2015</v>
      </c>
      <c r="N20" s="256">
        <v>2023</v>
      </c>
      <c r="O20" s="217">
        <v>767.12184772929254</v>
      </c>
      <c r="P20" s="217"/>
      <c r="Q20" s="249"/>
      <c r="R20" s="217">
        <v>92.210179344140343</v>
      </c>
      <c r="S20" s="217">
        <v>94.584482864975456</v>
      </c>
      <c r="T20" s="217">
        <v>95.319063798838144</v>
      </c>
      <c r="U20" s="217">
        <v>95.659202343404957</v>
      </c>
      <c r="V20" s="217">
        <v>97.090804604937986</v>
      </c>
      <c r="W20" s="217">
        <v>96.53889167504768</v>
      </c>
      <c r="X20" s="218">
        <v>195.7</v>
      </c>
      <c r="Y20" s="257" t="s">
        <v>148</v>
      </c>
      <c r="Z20" s="257" t="s">
        <v>62</v>
      </c>
      <c r="AA20" s="258" t="s">
        <v>41</v>
      </c>
      <c r="AB20" s="254" t="s">
        <v>151</v>
      </c>
      <c r="AC20" s="254" t="s">
        <v>1084</v>
      </c>
      <c r="AD20" s="259"/>
      <c r="AE20" s="69"/>
      <c r="AF20" s="63">
        <v>0</v>
      </c>
      <c r="AG20" s="63">
        <v>93.909949428801653</v>
      </c>
      <c r="AH20" s="63">
        <v>96.328020027472718</v>
      </c>
      <c r="AI20" s="63">
        <v>97.076141968467411</v>
      </c>
      <c r="AJ20" s="63">
        <v>97.422550507592376</v>
      </c>
      <c r="AK20" s="63">
        <v>98.880542422790498</v>
      </c>
      <c r="AL20" s="63">
        <v>98.318455723645656</v>
      </c>
      <c r="AM20" s="63">
        <v>199.30746511864751</v>
      </c>
      <c r="AN20" s="63">
        <v>581.9356600787703</v>
      </c>
      <c r="AO20" s="63">
        <v>781.24312519741784</v>
      </c>
      <c r="AP20" s="25"/>
      <c r="AQ20" s="25"/>
    </row>
    <row r="21" spans="1:43" s="23" customFormat="1" ht="45" customHeight="1">
      <c r="A21" s="245" t="s">
        <v>51</v>
      </c>
      <c r="B21" s="246" t="s">
        <v>145</v>
      </c>
      <c r="C21" s="246" t="s">
        <v>145</v>
      </c>
      <c r="D21" s="247" t="s">
        <v>172</v>
      </c>
      <c r="E21" s="190" t="s">
        <v>53</v>
      </c>
      <c r="F21" s="178"/>
      <c r="G21" s="246"/>
      <c r="H21" s="190" t="s">
        <v>173</v>
      </c>
      <c r="I21" s="178" t="s">
        <v>56</v>
      </c>
      <c r="J21" s="178" t="s">
        <v>66</v>
      </c>
      <c r="K21" s="178" t="s">
        <v>56</v>
      </c>
      <c r="L21" s="178" t="s">
        <v>58</v>
      </c>
      <c r="M21" s="231">
        <v>2010</v>
      </c>
      <c r="N21" s="231">
        <v>2015</v>
      </c>
      <c r="O21" s="248">
        <v>699.5</v>
      </c>
      <c r="P21" s="248"/>
      <c r="Q21" s="249">
        <v>199</v>
      </c>
      <c r="R21" s="248"/>
      <c r="S21" s="248"/>
      <c r="T21" s="248"/>
      <c r="U21" s="248"/>
      <c r="V21" s="248"/>
      <c r="W21" s="248"/>
      <c r="X21" s="199"/>
      <c r="Y21" s="250" t="s">
        <v>148</v>
      </c>
      <c r="Z21" s="250" t="s">
        <v>62</v>
      </c>
      <c r="AA21" s="251" t="s">
        <v>36</v>
      </c>
      <c r="AB21" s="246" t="s">
        <v>169</v>
      </c>
      <c r="AC21" s="251" t="s">
        <v>1080</v>
      </c>
      <c r="AD21" s="252"/>
      <c r="AE21" s="69"/>
      <c r="AF21" s="63">
        <v>226.66180691603262</v>
      </c>
      <c r="AG21" s="63">
        <v>0</v>
      </c>
      <c r="AH21" s="63">
        <v>0</v>
      </c>
      <c r="AI21" s="63">
        <v>0</v>
      </c>
      <c r="AJ21" s="63">
        <v>0</v>
      </c>
      <c r="AK21" s="63">
        <v>0</v>
      </c>
      <c r="AL21" s="63">
        <v>0</v>
      </c>
      <c r="AM21" s="63">
        <v>0</v>
      </c>
      <c r="AN21" s="63">
        <v>226.66180691603262</v>
      </c>
      <c r="AO21" s="63">
        <v>226.66180691603262</v>
      </c>
      <c r="AP21" s="25"/>
      <c r="AQ21" s="25"/>
    </row>
    <row r="22" spans="1:43" s="23" customFormat="1" ht="45" customHeight="1">
      <c r="A22" s="253" t="s">
        <v>51</v>
      </c>
      <c r="B22" s="254" t="s">
        <v>145</v>
      </c>
      <c r="C22" s="254" t="s">
        <v>145</v>
      </c>
      <c r="D22" s="255" t="s">
        <v>174</v>
      </c>
      <c r="E22" s="234" t="s">
        <v>53</v>
      </c>
      <c r="F22" s="177"/>
      <c r="G22" s="254"/>
      <c r="H22" s="234" t="s">
        <v>173</v>
      </c>
      <c r="I22" s="177" t="s">
        <v>56</v>
      </c>
      <c r="J22" s="177" t="s">
        <v>66</v>
      </c>
      <c r="K22" s="177" t="s">
        <v>56</v>
      </c>
      <c r="L22" s="177" t="s">
        <v>58</v>
      </c>
      <c r="M22" s="256">
        <v>2015</v>
      </c>
      <c r="N22" s="256">
        <v>2023</v>
      </c>
      <c r="O22" s="217">
        <v>1609.8</v>
      </c>
      <c r="P22" s="217"/>
      <c r="Q22" s="249"/>
      <c r="R22" s="217">
        <v>205.06424421787904</v>
      </c>
      <c r="S22" s="217">
        <v>211.47707437474776</v>
      </c>
      <c r="T22" s="217">
        <v>207.28655908385193</v>
      </c>
      <c r="U22" s="217">
        <v>208.54132068641258</v>
      </c>
      <c r="V22" s="217">
        <v>188.27904084421644</v>
      </c>
      <c r="W22" s="217">
        <v>191.537628593785</v>
      </c>
      <c r="X22" s="218">
        <v>397.6</v>
      </c>
      <c r="Y22" s="257" t="s">
        <v>148</v>
      </c>
      <c r="Z22" s="257" t="s">
        <v>62</v>
      </c>
      <c r="AA22" s="258" t="s">
        <v>41</v>
      </c>
      <c r="AB22" s="254" t="s">
        <v>151</v>
      </c>
      <c r="AC22" s="254" t="s">
        <v>1084</v>
      </c>
      <c r="AD22" s="259"/>
      <c r="AE22" s="69"/>
      <c r="AF22" s="63">
        <v>0</v>
      </c>
      <c r="AG22" s="63">
        <v>208.84432652803648</v>
      </c>
      <c r="AH22" s="63">
        <v>215.37536854541986</v>
      </c>
      <c r="AI22" s="63">
        <v>211.10760676632236</v>
      </c>
      <c r="AJ22" s="63">
        <v>212.38549820390324</v>
      </c>
      <c r="AK22" s="63">
        <v>191.74971060618844</v>
      </c>
      <c r="AL22" s="63">
        <v>195.06836601872391</v>
      </c>
      <c r="AM22" s="63">
        <v>404.92921886139118</v>
      </c>
      <c r="AN22" s="63">
        <v>1234.5308766685944</v>
      </c>
      <c r="AO22" s="63">
        <v>1639.4600955299857</v>
      </c>
      <c r="AP22" s="25"/>
      <c r="AQ22" s="25"/>
    </row>
    <row r="23" spans="1:43" s="23" customFormat="1" ht="45" customHeight="1">
      <c r="A23" s="245" t="s">
        <v>51</v>
      </c>
      <c r="B23" s="246" t="s">
        <v>145</v>
      </c>
      <c r="C23" s="246" t="s">
        <v>145</v>
      </c>
      <c r="D23" s="247" t="s">
        <v>175</v>
      </c>
      <c r="E23" s="190" t="s">
        <v>53</v>
      </c>
      <c r="F23" s="178"/>
      <c r="G23" s="246"/>
      <c r="H23" s="190" t="s">
        <v>168</v>
      </c>
      <c r="I23" s="178" t="s">
        <v>56</v>
      </c>
      <c r="J23" s="178" t="s">
        <v>66</v>
      </c>
      <c r="K23" s="178" t="s">
        <v>56</v>
      </c>
      <c r="L23" s="178" t="s">
        <v>58</v>
      </c>
      <c r="M23" s="231">
        <v>2010</v>
      </c>
      <c r="N23" s="231">
        <v>2015</v>
      </c>
      <c r="O23" s="248">
        <v>450</v>
      </c>
      <c r="P23" s="248"/>
      <c r="Q23" s="249">
        <v>132.30000000000001</v>
      </c>
      <c r="R23" s="248"/>
      <c r="S23" s="248"/>
      <c r="T23" s="248"/>
      <c r="U23" s="248"/>
      <c r="V23" s="248"/>
      <c r="W23" s="248"/>
      <c r="X23" s="199"/>
      <c r="Y23" s="250" t="s">
        <v>148</v>
      </c>
      <c r="Z23" s="250" t="s">
        <v>62</v>
      </c>
      <c r="AA23" s="251" t="s">
        <v>36</v>
      </c>
      <c r="AB23" s="246" t="s">
        <v>176</v>
      </c>
      <c r="AC23" s="251" t="s">
        <v>1080</v>
      </c>
      <c r="AD23" s="252"/>
      <c r="AE23" s="69"/>
      <c r="AF23" s="63">
        <v>150.69023645724181</v>
      </c>
      <c r="AG23" s="63">
        <v>0</v>
      </c>
      <c r="AH23" s="63">
        <v>0</v>
      </c>
      <c r="AI23" s="63">
        <v>0</v>
      </c>
      <c r="AJ23" s="63">
        <v>0</v>
      </c>
      <c r="AK23" s="63">
        <v>0</v>
      </c>
      <c r="AL23" s="63">
        <v>0</v>
      </c>
      <c r="AM23" s="63">
        <v>0</v>
      </c>
      <c r="AN23" s="63">
        <v>150.69023645724181</v>
      </c>
      <c r="AO23" s="63">
        <v>150.69023645724181</v>
      </c>
      <c r="AP23" s="25"/>
      <c r="AQ23" s="25"/>
    </row>
    <row r="24" spans="1:43" s="23" customFormat="1" ht="45" customHeight="1">
      <c r="A24" s="253" t="s">
        <v>51</v>
      </c>
      <c r="B24" s="254" t="s">
        <v>145</v>
      </c>
      <c r="C24" s="254" t="s">
        <v>145</v>
      </c>
      <c r="D24" s="255" t="s">
        <v>177</v>
      </c>
      <c r="E24" s="234" t="s">
        <v>53</v>
      </c>
      <c r="F24" s="177"/>
      <c r="G24" s="254"/>
      <c r="H24" s="234" t="s">
        <v>168</v>
      </c>
      <c r="I24" s="177" t="s">
        <v>56</v>
      </c>
      <c r="J24" s="177" t="s">
        <v>66</v>
      </c>
      <c r="K24" s="177" t="s">
        <v>56</v>
      </c>
      <c r="L24" s="177" t="s">
        <v>58</v>
      </c>
      <c r="M24" s="256">
        <v>2015</v>
      </c>
      <c r="N24" s="256">
        <v>2023</v>
      </c>
      <c r="O24" s="217">
        <v>1219.67</v>
      </c>
      <c r="P24" s="217"/>
      <c r="Q24" s="249"/>
      <c r="R24" s="217">
        <v>156.49156805350674</v>
      </c>
      <c r="S24" s="217">
        <v>155.59263426879778</v>
      </c>
      <c r="T24" s="217">
        <v>160.09608939282259</v>
      </c>
      <c r="U24" s="217">
        <v>154.23180329675921</v>
      </c>
      <c r="V24" s="217">
        <v>152.48325832470528</v>
      </c>
      <c r="W24" s="217">
        <v>148.97940441896208</v>
      </c>
      <c r="X24" s="218">
        <v>291.8</v>
      </c>
      <c r="Y24" s="257" t="s">
        <v>148</v>
      </c>
      <c r="Z24" s="257" t="s">
        <v>62</v>
      </c>
      <c r="AA24" s="258" t="s">
        <v>41</v>
      </c>
      <c r="AB24" s="254" t="s">
        <v>151</v>
      </c>
      <c r="AC24" s="254" t="s">
        <v>1083</v>
      </c>
      <c r="AD24" s="259"/>
      <c r="AE24" s="69"/>
      <c r="AF24" s="63">
        <v>0</v>
      </c>
      <c r="AG24" s="63">
        <v>159.37627869793945</v>
      </c>
      <c r="AH24" s="63">
        <v>158.46077428332597</v>
      </c>
      <c r="AI24" s="63">
        <v>163.04724451860943</v>
      </c>
      <c r="AJ24" s="63">
        <v>157.07485823073552</v>
      </c>
      <c r="AK24" s="63">
        <v>155.29408119432253</v>
      </c>
      <c r="AL24" s="63">
        <v>151.7256384753662</v>
      </c>
      <c r="AM24" s="63">
        <v>297.17893879213767</v>
      </c>
      <c r="AN24" s="63">
        <v>944.97887540029899</v>
      </c>
      <c r="AO24" s="63">
        <v>1242.1578141924367</v>
      </c>
      <c r="AP24" s="25"/>
      <c r="AQ24" s="25"/>
    </row>
    <row r="25" spans="1:43" s="23" customFormat="1" ht="45" customHeight="1">
      <c r="A25" s="245" t="s">
        <v>51</v>
      </c>
      <c r="B25" s="246" t="s">
        <v>145</v>
      </c>
      <c r="C25" s="246" t="s">
        <v>145</v>
      </c>
      <c r="D25" s="247" t="s">
        <v>178</v>
      </c>
      <c r="E25" s="190" t="s">
        <v>53</v>
      </c>
      <c r="F25" s="178"/>
      <c r="G25" s="246"/>
      <c r="H25" s="190" t="s">
        <v>144</v>
      </c>
      <c r="I25" s="178" t="s">
        <v>56</v>
      </c>
      <c r="J25" s="178" t="s">
        <v>66</v>
      </c>
      <c r="K25" s="178" t="s">
        <v>56</v>
      </c>
      <c r="L25" s="178" t="s">
        <v>58</v>
      </c>
      <c r="M25" s="231">
        <v>2010</v>
      </c>
      <c r="N25" s="231">
        <v>2015</v>
      </c>
      <c r="O25" s="248">
        <v>630</v>
      </c>
      <c r="P25" s="248"/>
      <c r="Q25" s="249">
        <v>160.80000000000001</v>
      </c>
      <c r="R25" s="248"/>
      <c r="S25" s="248"/>
      <c r="T25" s="248"/>
      <c r="U25" s="248"/>
      <c r="V25" s="248"/>
      <c r="W25" s="248"/>
      <c r="X25" s="199"/>
      <c r="Y25" s="250" t="s">
        <v>148</v>
      </c>
      <c r="Z25" s="250" t="s">
        <v>62</v>
      </c>
      <c r="AA25" s="251" t="s">
        <v>36</v>
      </c>
      <c r="AB25" s="246" t="s">
        <v>176</v>
      </c>
      <c r="AC25" s="251" t="s">
        <v>1080</v>
      </c>
      <c r="AD25" s="252"/>
      <c r="AE25" s="69"/>
      <c r="AF25" s="63">
        <v>183.1518520205932</v>
      </c>
      <c r="AG25" s="63">
        <v>0</v>
      </c>
      <c r="AH25" s="63">
        <v>0</v>
      </c>
      <c r="AI25" s="63">
        <v>0</v>
      </c>
      <c r="AJ25" s="63">
        <v>0</v>
      </c>
      <c r="AK25" s="63">
        <v>0</v>
      </c>
      <c r="AL25" s="63">
        <v>0</v>
      </c>
      <c r="AM25" s="63">
        <v>0</v>
      </c>
      <c r="AN25" s="63">
        <v>183.1518520205932</v>
      </c>
      <c r="AO25" s="63">
        <v>183.1518520205932</v>
      </c>
      <c r="AP25" s="25"/>
      <c r="AQ25" s="25"/>
    </row>
    <row r="26" spans="1:43" s="23" customFormat="1" ht="45" customHeight="1">
      <c r="A26" s="253" t="s">
        <v>51</v>
      </c>
      <c r="B26" s="254" t="s">
        <v>145</v>
      </c>
      <c r="C26" s="254" t="s">
        <v>145</v>
      </c>
      <c r="D26" s="255" t="s">
        <v>179</v>
      </c>
      <c r="E26" s="234" t="s">
        <v>53</v>
      </c>
      <c r="F26" s="177"/>
      <c r="G26" s="254"/>
      <c r="H26" s="234" t="s">
        <v>144</v>
      </c>
      <c r="I26" s="177" t="s">
        <v>56</v>
      </c>
      <c r="J26" s="177" t="s">
        <v>66</v>
      </c>
      <c r="K26" s="177" t="s">
        <v>56</v>
      </c>
      <c r="L26" s="177" t="s">
        <v>58</v>
      </c>
      <c r="M26" s="256">
        <v>2015</v>
      </c>
      <c r="N26" s="256">
        <v>2023</v>
      </c>
      <c r="O26" s="217">
        <v>1349.1</v>
      </c>
      <c r="P26" s="217"/>
      <c r="Q26" s="249"/>
      <c r="R26" s="217">
        <v>180.77716874216418</v>
      </c>
      <c r="S26" s="217">
        <v>190.57430918578868</v>
      </c>
      <c r="T26" s="217">
        <v>175.86980177103675</v>
      </c>
      <c r="U26" s="217">
        <v>162.62267532770662</v>
      </c>
      <c r="V26" s="217">
        <v>164.40929229097421</v>
      </c>
      <c r="W26" s="217">
        <v>169.00464743959117</v>
      </c>
      <c r="X26" s="218">
        <v>305.8</v>
      </c>
      <c r="Y26" s="257" t="s">
        <v>148</v>
      </c>
      <c r="Z26" s="257" t="s">
        <v>62</v>
      </c>
      <c r="AA26" s="258" t="s">
        <v>41</v>
      </c>
      <c r="AB26" s="254" t="s">
        <v>151</v>
      </c>
      <c r="AC26" s="254" t="s">
        <v>1083</v>
      </c>
      <c r="AD26" s="259"/>
      <c r="AE26" s="69"/>
      <c r="AF26" s="63">
        <v>0</v>
      </c>
      <c r="AG26" s="63">
        <v>184.10955162660574</v>
      </c>
      <c r="AH26" s="63">
        <v>194.08728911883966</v>
      </c>
      <c r="AI26" s="63">
        <v>179.11172397498399</v>
      </c>
      <c r="AJ26" s="63">
        <v>165.62040465190611</v>
      </c>
      <c r="AK26" s="63">
        <v>167.43995548525734</v>
      </c>
      <c r="AL26" s="63">
        <v>172.12001979793376</v>
      </c>
      <c r="AM26" s="63">
        <v>311.43700987880641</v>
      </c>
      <c r="AN26" s="63">
        <v>1062.4889446555267</v>
      </c>
      <c r="AO26" s="63">
        <v>1373.925954534333</v>
      </c>
      <c r="AP26" s="25"/>
      <c r="AQ26" s="25"/>
    </row>
    <row r="27" spans="1:43" s="23" customFormat="1" ht="45" customHeight="1">
      <c r="A27" s="245" t="s">
        <v>51</v>
      </c>
      <c r="B27" s="246" t="s">
        <v>145</v>
      </c>
      <c r="C27" s="246" t="s">
        <v>145</v>
      </c>
      <c r="D27" s="247" t="s">
        <v>180</v>
      </c>
      <c r="E27" s="190" t="s">
        <v>53</v>
      </c>
      <c r="F27" s="178"/>
      <c r="G27" s="246"/>
      <c r="H27" s="190" t="s">
        <v>129</v>
      </c>
      <c r="I27" s="178" t="s">
        <v>56</v>
      </c>
      <c r="J27" s="178" t="s">
        <v>66</v>
      </c>
      <c r="K27" s="178" t="s">
        <v>56</v>
      </c>
      <c r="L27" s="178" t="s">
        <v>58</v>
      </c>
      <c r="M27" s="231">
        <v>2010</v>
      </c>
      <c r="N27" s="231">
        <v>2015</v>
      </c>
      <c r="O27" s="248">
        <v>726.01</v>
      </c>
      <c r="P27" s="248"/>
      <c r="Q27" s="249">
        <v>233</v>
      </c>
      <c r="R27" s="248"/>
      <c r="S27" s="248"/>
      <c r="T27" s="248"/>
      <c r="U27" s="248"/>
      <c r="V27" s="248"/>
      <c r="W27" s="248"/>
      <c r="X27" s="199"/>
      <c r="Y27" s="250" t="s">
        <v>148</v>
      </c>
      <c r="Z27" s="250" t="s">
        <v>62</v>
      </c>
      <c r="AA27" s="251" t="s">
        <v>36</v>
      </c>
      <c r="AB27" s="246" t="s">
        <v>181</v>
      </c>
      <c r="AC27" s="251" t="s">
        <v>1080</v>
      </c>
      <c r="AD27" s="252"/>
      <c r="AE27" s="69"/>
      <c r="AF27" s="63">
        <v>265.38794478108338</v>
      </c>
      <c r="AG27" s="63">
        <v>0</v>
      </c>
      <c r="AH27" s="63">
        <v>0</v>
      </c>
      <c r="AI27" s="63">
        <v>0</v>
      </c>
      <c r="AJ27" s="63">
        <v>0</v>
      </c>
      <c r="AK27" s="63">
        <v>0</v>
      </c>
      <c r="AL27" s="63">
        <v>0</v>
      </c>
      <c r="AM27" s="63">
        <v>0</v>
      </c>
      <c r="AN27" s="63">
        <v>265.38794478108338</v>
      </c>
      <c r="AO27" s="63">
        <v>265.38794478108338</v>
      </c>
      <c r="AP27" s="25"/>
      <c r="AQ27" s="25"/>
    </row>
    <row r="28" spans="1:43" s="23" customFormat="1" ht="45" customHeight="1">
      <c r="A28" s="253" t="s">
        <v>51</v>
      </c>
      <c r="B28" s="254" t="s">
        <v>145</v>
      </c>
      <c r="C28" s="254" t="s">
        <v>145</v>
      </c>
      <c r="D28" s="255" t="s">
        <v>182</v>
      </c>
      <c r="E28" s="234" t="s">
        <v>53</v>
      </c>
      <c r="F28" s="177"/>
      <c r="G28" s="254"/>
      <c r="H28" s="234" t="s">
        <v>129</v>
      </c>
      <c r="I28" s="177" t="s">
        <v>56</v>
      </c>
      <c r="J28" s="177" t="s">
        <v>66</v>
      </c>
      <c r="K28" s="177" t="s">
        <v>56</v>
      </c>
      <c r="L28" s="177" t="s">
        <v>58</v>
      </c>
      <c r="M28" s="256">
        <v>2015</v>
      </c>
      <c r="N28" s="256">
        <v>2023</v>
      </c>
      <c r="O28" s="217">
        <v>1725</v>
      </c>
      <c r="P28" s="217"/>
      <c r="Q28" s="249"/>
      <c r="R28" s="217">
        <v>215.81950300641131</v>
      </c>
      <c r="S28" s="217">
        <v>224.68991293872372</v>
      </c>
      <c r="T28" s="217">
        <v>218.38061603139369</v>
      </c>
      <c r="U28" s="217">
        <v>218.82722891020092</v>
      </c>
      <c r="V28" s="217">
        <v>219.58761392609159</v>
      </c>
      <c r="W28" s="217">
        <v>212.0995518735642</v>
      </c>
      <c r="X28" s="218">
        <v>415.6</v>
      </c>
      <c r="Y28" s="257" t="s">
        <v>148</v>
      </c>
      <c r="Z28" s="257" t="s">
        <v>62</v>
      </c>
      <c r="AA28" s="258" t="s">
        <v>41</v>
      </c>
      <c r="AB28" s="254" t="s">
        <v>151</v>
      </c>
      <c r="AC28" s="254" t="s">
        <v>1085</v>
      </c>
      <c r="AD28" s="259"/>
      <c r="AE28" s="69"/>
      <c r="AF28" s="63">
        <v>0</v>
      </c>
      <c r="AG28" s="63">
        <v>219.79784398249447</v>
      </c>
      <c r="AH28" s="63">
        <v>228.83176793840892</v>
      </c>
      <c r="AI28" s="63">
        <v>222.40616766615102</v>
      </c>
      <c r="AJ28" s="63">
        <v>222.86101325002639</v>
      </c>
      <c r="AK28" s="63">
        <v>223.63541493644118</v>
      </c>
      <c r="AL28" s="63">
        <v>216.00932057598962</v>
      </c>
      <c r="AM28" s="63">
        <v>423.26102454425097</v>
      </c>
      <c r="AN28" s="63">
        <v>1333.5415283495115</v>
      </c>
      <c r="AO28" s="63">
        <v>1756.8025528937624</v>
      </c>
      <c r="AP28" s="25"/>
      <c r="AQ28" s="25"/>
    </row>
    <row r="29" spans="1:43" s="23" customFormat="1" ht="45" customHeight="1">
      <c r="A29" s="245" t="s">
        <v>51</v>
      </c>
      <c r="B29" s="246" t="s">
        <v>145</v>
      </c>
      <c r="C29" s="246" t="s">
        <v>145</v>
      </c>
      <c r="D29" s="247" t="s">
        <v>183</v>
      </c>
      <c r="E29" s="190" t="s">
        <v>53</v>
      </c>
      <c r="F29" s="178"/>
      <c r="G29" s="246"/>
      <c r="H29" s="190" t="s">
        <v>184</v>
      </c>
      <c r="I29" s="178" t="s">
        <v>56</v>
      </c>
      <c r="J29" s="178" t="s">
        <v>66</v>
      </c>
      <c r="K29" s="178" t="s">
        <v>56</v>
      </c>
      <c r="L29" s="178" t="s">
        <v>58</v>
      </c>
      <c r="M29" s="231">
        <v>2010</v>
      </c>
      <c r="N29" s="231">
        <v>2015</v>
      </c>
      <c r="O29" s="248">
        <v>511.91</v>
      </c>
      <c r="P29" s="248"/>
      <c r="Q29" s="249">
        <v>135.5</v>
      </c>
      <c r="R29" s="248"/>
      <c r="S29" s="248"/>
      <c r="T29" s="248"/>
      <c r="U29" s="248"/>
      <c r="V29" s="248"/>
      <c r="W29" s="248"/>
      <c r="X29" s="199"/>
      <c r="Y29" s="250" t="s">
        <v>148</v>
      </c>
      <c r="Z29" s="250" t="s">
        <v>62</v>
      </c>
      <c r="AA29" s="251" t="s">
        <v>36</v>
      </c>
      <c r="AB29" s="246" t="s">
        <v>185</v>
      </c>
      <c r="AC29" s="251" t="s">
        <v>1080</v>
      </c>
      <c r="AD29" s="252"/>
      <c r="AE29" s="69"/>
      <c r="AF29" s="63">
        <v>154.33504943277597</v>
      </c>
      <c r="AG29" s="63">
        <v>0</v>
      </c>
      <c r="AH29" s="63">
        <v>0</v>
      </c>
      <c r="AI29" s="63">
        <v>0</v>
      </c>
      <c r="AJ29" s="63">
        <v>0</v>
      </c>
      <c r="AK29" s="63">
        <v>0</v>
      </c>
      <c r="AL29" s="63">
        <v>0</v>
      </c>
      <c r="AM29" s="63">
        <v>0</v>
      </c>
      <c r="AN29" s="63">
        <v>154.33504943277597</v>
      </c>
      <c r="AO29" s="63">
        <v>154.33504943277597</v>
      </c>
      <c r="AP29" s="25"/>
      <c r="AQ29" s="25"/>
    </row>
    <row r="30" spans="1:43" s="23" customFormat="1" ht="45" customHeight="1">
      <c r="A30" s="253" t="s">
        <v>51</v>
      </c>
      <c r="B30" s="254" t="s">
        <v>145</v>
      </c>
      <c r="C30" s="254" t="s">
        <v>145</v>
      </c>
      <c r="D30" s="255" t="s">
        <v>186</v>
      </c>
      <c r="E30" s="234" t="s">
        <v>53</v>
      </c>
      <c r="F30" s="177"/>
      <c r="G30" s="254"/>
      <c r="H30" s="234" t="s">
        <v>184</v>
      </c>
      <c r="I30" s="177" t="s">
        <v>56</v>
      </c>
      <c r="J30" s="177" t="s">
        <v>66</v>
      </c>
      <c r="K30" s="177" t="s">
        <v>56</v>
      </c>
      <c r="L30" s="177" t="s">
        <v>58</v>
      </c>
      <c r="M30" s="256">
        <v>2015</v>
      </c>
      <c r="N30" s="256">
        <v>2023</v>
      </c>
      <c r="O30" s="217">
        <v>1188.99035838449</v>
      </c>
      <c r="P30" s="217"/>
      <c r="Q30" s="249"/>
      <c r="R30" s="217">
        <v>158.68152807435735</v>
      </c>
      <c r="S30" s="217">
        <v>157.07596904057615</v>
      </c>
      <c r="T30" s="217">
        <v>153.51296308654591</v>
      </c>
      <c r="U30" s="217">
        <v>148.81032712779538</v>
      </c>
      <c r="V30" s="217">
        <v>153.20625029541853</v>
      </c>
      <c r="W30" s="217">
        <v>147.13188005091035</v>
      </c>
      <c r="X30" s="218">
        <v>270.60000000000002</v>
      </c>
      <c r="Y30" s="257" t="s">
        <v>148</v>
      </c>
      <c r="Z30" s="257" t="s">
        <v>62</v>
      </c>
      <c r="AA30" s="258" t="s">
        <v>41</v>
      </c>
      <c r="AB30" s="254" t="s">
        <v>151</v>
      </c>
      <c r="AC30" s="254" t="s">
        <v>1085</v>
      </c>
      <c r="AD30" s="259"/>
      <c r="AE30" s="69"/>
      <c r="AF30" s="63">
        <v>0</v>
      </c>
      <c r="AG30" s="63">
        <v>161.60660767324305</v>
      </c>
      <c r="AH30" s="63">
        <v>159.97145232770765</v>
      </c>
      <c r="AI30" s="63">
        <v>156.34276717236574</v>
      </c>
      <c r="AJ30" s="63">
        <v>151.55344447275218</v>
      </c>
      <c r="AK30" s="63">
        <v>156.03040054528824</v>
      </c>
      <c r="AL30" s="63">
        <v>149.84405749150662</v>
      </c>
      <c r="AM30" s="63">
        <v>275.58814543232512</v>
      </c>
      <c r="AN30" s="63">
        <v>935.34872968286345</v>
      </c>
      <c r="AO30" s="63">
        <v>1210.9368751151885</v>
      </c>
      <c r="AP30" s="25"/>
      <c r="AQ30" s="25"/>
    </row>
    <row r="31" spans="1:43" s="23" customFormat="1" ht="45" customHeight="1">
      <c r="A31" s="245" t="s">
        <v>51</v>
      </c>
      <c r="B31" s="246" t="s">
        <v>145</v>
      </c>
      <c r="C31" s="246" t="s">
        <v>145</v>
      </c>
      <c r="D31" s="247" t="s">
        <v>187</v>
      </c>
      <c r="E31" s="190" t="s">
        <v>53</v>
      </c>
      <c r="F31" s="178"/>
      <c r="G31" s="246"/>
      <c r="H31" s="190" t="s">
        <v>173</v>
      </c>
      <c r="I31" s="178" t="s">
        <v>56</v>
      </c>
      <c r="J31" s="178" t="s">
        <v>66</v>
      </c>
      <c r="K31" s="178" t="s">
        <v>56</v>
      </c>
      <c r="L31" s="178" t="s">
        <v>58</v>
      </c>
      <c r="M31" s="231">
        <v>2010</v>
      </c>
      <c r="N31" s="231">
        <v>2015</v>
      </c>
      <c r="O31" s="248">
        <v>484.72</v>
      </c>
      <c r="P31" s="248"/>
      <c r="Q31" s="249">
        <v>155.69999999999999</v>
      </c>
      <c r="R31" s="248"/>
      <c r="S31" s="248"/>
      <c r="T31" s="248"/>
      <c r="U31" s="248"/>
      <c r="V31" s="248"/>
      <c r="W31" s="248"/>
      <c r="X31" s="199"/>
      <c r="Y31" s="250" t="s">
        <v>148</v>
      </c>
      <c r="Z31" s="250" t="s">
        <v>62</v>
      </c>
      <c r="AA31" s="251" t="s">
        <v>36</v>
      </c>
      <c r="AB31" s="246" t="s">
        <v>185</v>
      </c>
      <c r="AC31" s="251" t="s">
        <v>1080</v>
      </c>
      <c r="AD31" s="252"/>
      <c r="AE31" s="69"/>
      <c r="AF31" s="63">
        <v>177.34293134083555</v>
      </c>
      <c r="AG31" s="63">
        <v>0</v>
      </c>
      <c r="AH31" s="63">
        <v>0</v>
      </c>
      <c r="AI31" s="63">
        <v>0</v>
      </c>
      <c r="AJ31" s="63">
        <v>0</v>
      </c>
      <c r="AK31" s="63">
        <v>0</v>
      </c>
      <c r="AL31" s="63">
        <v>0</v>
      </c>
      <c r="AM31" s="63">
        <v>0</v>
      </c>
      <c r="AN31" s="63">
        <v>177.34293134083555</v>
      </c>
      <c r="AO31" s="63">
        <v>177.34293134083555</v>
      </c>
      <c r="AP31" s="25"/>
      <c r="AQ31" s="25"/>
    </row>
    <row r="32" spans="1:43" s="23" customFormat="1" ht="45" customHeight="1">
      <c r="A32" s="253" t="s">
        <v>51</v>
      </c>
      <c r="B32" s="254" t="s">
        <v>145</v>
      </c>
      <c r="C32" s="254" t="s">
        <v>145</v>
      </c>
      <c r="D32" s="255" t="s">
        <v>188</v>
      </c>
      <c r="E32" s="234" t="s">
        <v>53</v>
      </c>
      <c r="F32" s="177"/>
      <c r="G32" s="254"/>
      <c r="H32" s="234" t="s">
        <v>173</v>
      </c>
      <c r="I32" s="177" t="s">
        <v>56</v>
      </c>
      <c r="J32" s="177" t="s">
        <v>66</v>
      </c>
      <c r="K32" s="177" t="s">
        <v>56</v>
      </c>
      <c r="L32" s="177" t="s">
        <v>58</v>
      </c>
      <c r="M32" s="256">
        <v>2015</v>
      </c>
      <c r="N32" s="256">
        <v>2023</v>
      </c>
      <c r="O32" s="217">
        <v>1162.8755898199438</v>
      </c>
      <c r="P32" s="217"/>
      <c r="Q32" s="249"/>
      <c r="R32" s="217">
        <v>143.09806781746846</v>
      </c>
      <c r="S32" s="217">
        <v>158.15748227938377</v>
      </c>
      <c r="T32" s="217">
        <v>154.24059929864168</v>
      </c>
      <c r="U32" s="217">
        <v>147.57587574042293</v>
      </c>
      <c r="V32" s="217">
        <v>142.69860324612816</v>
      </c>
      <c r="W32" s="217">
        <v>139.53235717234529</v>
      </c>
      <c r="X32" s="218">
        <v>277.60000000000002</v>
      </c>
      <c r="Y32" s="257" t="s">
        <v>148</v>
      </c>
      <c r="Z32" s="257" t="s">
        <v>62</v>
      </c>
      <c r="AA32" s="258" t="s">
        <v>41</v>
      </c>
      <c r="AB32" s="254" t="s">
        <v>151</v>
      </c>
      <c r="AC32" s="254" t="s">
        <v>1085</v>
      </c>
      <c r="AD32" s="259"/>
      <c r="AE32" s="69"/>
      <c r="AF32" s="63">
        <v>0</v>
      </c>
      <c r="AG32" s="63">
        <v>145.73588737902887</v>
      </c>
      <c r="AH32" s="63">
        <v>161.07290180199996</v>
      </c>
      <c r="AI32" s="63">
        <v>157.08381637502973</v>
      </c>
      <c r="AJ32" s="63">
        <v>150.2962376417384</v>
      </c>
      <c r="AK32" s="63">
        <v>145.32905921797348</v>
      </c>
      <c r="AL32" s="63">
        <v>142.10444767526764</v>
      </c>
      <c r="AM32" s="63">
        <v>282.71718097565946</v>
      </c>
      <c r="AN32" s="63">
        <v>901.62235009103824</v>
      </c>
      <c r="AO32" s="63">
        <v>1184.3395310666976</v>
      </c>
      <c r="AP32" s="25"/>
      <c r="AQ32" s="25"/>
    </row>
    <row r="33" spans="1:43" s="23" customFormat="1" ht="45" customHeight="1">
      <c r="A33" s="245" t="s">
        <v>51</v>
      </c>
      <c r="B33" s="246" t="s">
        <v>145</v>
      </c>
      <c r="C33" s="246" t="s">
        <v>145</v>
      </c>
      <c r="D33" s="247" t="s">
        <v>189</v>
      </c>
      <c r="E33" s="190" t="s">
        <v>53</v>
      </c>
      <c r="F33" s="178"/>
      <c r="G33" s="246"/>
      <c r="H33" s="190" t="s">
        <v>144</v>
      </c>
      <c r="I33" s="178" t="s">
        <v>56</v>
      </c>
      <c r="J33" s="178" t="s">
        <v>66</v>
      </c>
      <c r="K33" s="178" t="s">
        <v>56</v>
      </c>
      <c r="L33" s="178" t="s">
        <v>58</v>
      </c>
      <c r="M33" s="231">
        <v>2010</v>
      </c>
      <c r="N33" s="231">
        <v>2015</v>
      </c>
      <c r="O33" s="248">
        <v>249.5</v>
      </c>
      <c r="P33" s="248"/>
      <c r="Q33" s="249">
        <v>83.2</v>
      </c>
      <c r="R33" s="248"/>
      <c r="S33" s="248"/>
      <c r="T33" s="248"/>
      <c r="U33" s="248"/>
      <c r="V33" s="248"/>
      <c r="W33" s="248"/>
      <c r="X33" s="199"/>
      <c r="Y33" s="250" t="s">
        <v>148</v>
      </c>
      <c r="Z33" s="250" t="s">
        <v>62</v>
      </c>
      <c r="AA33" s="251" t="s">
        <v>36</v>
      </c>
      <c r="AB33" s="246" t="s">
        <v>161</v>
      </c>
      <c r="AC33" s="251" t="s">
        <v>1080</v>
      </c>
      <c r="AD33" s="252"/>
      <c r="AE33" s="69"/>
      <c r="AF33" s="63">
        <v>94.765137363889011</v>
      </c>
      <c r="AG33" s="63">
        <v>0</v>
      </c>
      <c r="AH33" s="63">
        <v>0</v>
      </c>
      <c r="AI33" s="63">
        <v>0</v>
      </c>
      <c r="AJ33" s="63">
        <v>0</v>
      </c>
      <c r="AK33" s="63">
        <v>0</v>
      </c>
      <c r="AL33" s="63">
        <v>0</v>
      </c>
      <c r="AM33" s="63">
        <v>0</v>
      </c>
      <c r="AN33" s="63">
        <v>94.765137363889011</v>
      </c>
      <c r="AO33" s="63">
        <v>94.765137363889011</v>
      </c>
      <c r="AP33" s="25"/>
      <c r="AQ33" s="25"/>
    </row>
    <row r="34" spans="1:43" s="23" customFormat="1" ht="45" customHeight="1">
      <c r="A34" s="253" t="s">
        <v>51</v>
      </c>
      <c r="B34" s="254" t="s">
        <v>145</v>
      </c>
      <c r="C34" s="254" t="s">
        <v>145</v>
      </c>
      <c r="D34" s="255" t="s">
        <v>190</v>
      </c>
      <c r="E34" s="234" t="s">
        <v>53</v>
      </c>
      <c r="F34" s="177"/>
      <c r="G34" s="254"/>
      <c r="H34" s="234" t="s">
        <v>144</v>
      </c>
      <c r="I34" s="177" t="s">
        <v>56</v>
      </c>
      <c r="J34" s="177" t="s">
        <v>66</v>
      </c>
      <c r="K34" s="177" t="s">
        <v>56</v>
      </c>
      <c r="L34" s="177" t="s">
        <v>58</v>
      </c>
      <c r="M34" s="256">
        <v>2015</v>
      </c>
      <c r="N34" s="256">
        <v>2023</v>
      </c>
      <c r="O34" s="217">
        <v>898.45660811740049</v>
      </c>
      <c r="P34" s="217"/>
      <c r="Q34" s="249"/>
      <c r="R34" s="217">
        <v>117.64204308873491</v>
      </c>
      <c r="S34" s="217">
        <v>117.59472279665927</v>
      </c>
      <c r="T34" s="217">
        <v>111.99529483338847</v>
      </c>
      <c r="U34" s="217">
        <v>119.18993749274635</v>
      </c>
      <c r="V34" s="217">
        <v>109.18956635939031</v>
      </c>
      <c r="W34" s="217">
        <v>109.44717128860496</v>
      </c>
      <c r="X34" s="218">
        <v>213.4</v>
      </c>
      <c r="Y34" s="257" t="s">
        <v>148</v>
      </c>
      <c r="Z34" s="257" t="s">
        <v>62</v>
      </c>
      <c r="AA34" s="258" t="s">
        <v>41</v>
      </c>
      <c r="AB34" s="254" t="s">
        <v>163</v>
      </c>
      <c r="AC34" s="254" t="s">
        <v>1083</v>
      </c>
      <c r="AD34" s="259"/>
      <c r="AE34" s="69"/>
      <c r="AF34" s="63">
        <v>0</v>
      </c>
      <c r="AG34" s="63">
        <v>119.81061522429464</v>
      </c>
      <c r="AH34" s="63">
        <v>119.76242264656204</v>
      </c>
      <c r="AI34" s="63">
        <v>114.05977679334808</v>
      </c>
      <c r="AJ34" s="63">
        <v>121.38704297051264</v>
      </c>
      <c r="AK34" s="63">
        <v>111.20232850533692</v>
      </c>
      <c r="AL34" s="63">
        <v>111.46468203340969</v>
      </c>
      <c r="AM34" s="63">
        <v>217.33374070679295</v>
      </c>
      <c r="AN34" s="63">
        <v>697.68686817346395</v>
      </c>
      <c r="AO34" s="63">
        <v>915.02060888025687</v>
      </c>
      <c r="AP34" s="25"/>
      <c r="AQ34" s="25"/>
    </row>
    <row r="35" spans="1:43" s="23" customFormat="1" ht="45" customHeight="1">
      <c r="A35" s="245" t="s">
        <v>51</v>
      </c>
      <c r="B35" s="246" t="s">
        <v>145</v>
      </c>
      <c r="C35" s="246" t="s">
        <v>145</v>
      </c>
      <c r="D35" s="247" t="s">
        <v>191</v>
      </c>
      <c r="E35" s="190" t="s">
        <v>53</v>
      </c>
      <c r="F35" s="178"/>
      <c r="G35" s="246"/>
      <c r="H35" s="190" t="s">
        <v>192</v>
      </c>
      <c r="I35" s="178" t="s">
        <v>56</v>
      </c>
      <c r="J35" s="178" t="s">
        <v>66</v>
      </c>
      <c r="K35" s="178" t="s">
        <v>56</v>
      </c>
      <c r="L35" s="178" t="s">
        <v>58</v>
      </c>
      <c r="M35" s="231">
        <v>2010</v>
      </c>
      <c r="N35" s="231">
        <v>2015</v>
      </c>
      <c r="O35" s="248">
        <v>353.8</v>
      </c>
      <c r="P35" s="248"/>
      <c r="Q35" s="249">
        <v>125.5</v>
      </c>
      <c r="R35" s="248"/>
      <c r="S35" s="248"/>
      <c r="T35" s="248"/>
      <c r="U35" s="248"/>
      <c r="V35" s="248"/>
      <c r="W35" s="248"/>
      <c r="X35" s="199"/>
      <c r="Y35" s="250" t="s">
        <v>148</v>
      </c>
      <c r="Z35" s="250" t="s">
        <v>62</v>
      </c>
      <c r="AA35" s="251" t="s">
        <v>36</v>
      </c>
      <c r="AB35" s="246" t="s">
        <v>161</v>
      </c>
      <c r="AC35" s="251" t="s">
        <v>1080</v>
      </c>
      <c r="AD35" s="252"/>
      <c r="AE35" s="69"/>
      <c r="AF35" s="63">
        <v>142.94500888423161</v>
      </c>
      <c r="AG35" s="63">
        <v>0</v>
      </c>
      <c r="AH35" s="63">
        <v>0</v>
      </c>
      <c r="AI35" s="63">
        <v>0</v>
      </c>
      <c r="AJ35" s="63">
        <v>0</v>
      </c>
      <c r="AK35" s="63">
        <v>0</v>
      </c>
      <c r="AL35" s="63">
        <v>0</v>
      </c>
      <c r="AM35" s="63">
        <v>0</v>
      </c>
      <c r="AN35" s="63">
        <v>142.94500888423161</v>
      </c>
      <c r="AO35" s="63">
        <v>142.94500888423161</v>
      </c>
      <c r="AP35" s="25"/>
      <c r="AQ35" s="25"/>
    </row>
    <row r="36" spans="1:43" s="23" customFormat="1" ht="45" customHeight="1">
      <c r="A36" s="253" t="s">
        <v>51</v>
      </c>
      <c r="B36" s="254" t="s">
        <v>145</v>
      </c>
      <c r="C36" s="254" t="s">
        <v>145</v>
      </c>
      <c r="D36" s="255" t="s">
        <v>193</v>
      </c>
      <c r="E36" s="234" t="s">
        <v>53</v>
      </c>
      <c r="F36" s="177"/>
      <c r="G36" s="254"/>
      <c r="H36" s="234" t="s">
        <v>192</v>
      </c>
      <c r="I36" s="177" t="s">
        <v>56</v>
      </c>
      <c r="J36" s="177" t="s">
        <v>66</v>
      </c>
      <c r="K36" s="177" t="s">
        <v>56</v>
      </c>
      <c r="L36" s="177" t="s">
        <v>58</v>
      </c>
      <c r="M36" s="256">
        <v>2015</v>
      </c>
      <c r="N36" s="256">
        <v>2023</v>
      </c>
      <c r="O36" s="217">
        <v>1371.6</v>
      </c>
      <c r="P36" s="217"/>
      <c r="Q36" s="249"/>
      <c r="R36" s="217">
        <v>172.04064627746709</v>
      </c>
      <c r="S36" s="217">
        <v>172.08310323468984</v>
      </c>
      <c r="T36" s="217">
        <v>168.37792896578455</v>
      </c>
      <c r="U36" s="217">
        <v>171.54717378151341</v>
      </c>
      <c r="V36" s="217">
        <v>168.52876233194212</v>
      </c>
      <c r="W36" s="217">
        <v>170.46777289691295</v>
      </c>
      <c r="X36" s="218">
        <v>348.5</v>
      </c>
      <c r="Y36" s="257" t="s">
        <v>148</v>
      </c>
      <c r="Z36" s="257" t="s">
        <v>62</v>
      </c>
      <c r="AA36" s="258" t="s">
        <v>41</v>
      </c>
      <c r="AB36" s="254" t="s">
        <v>163</v>
      </c>
      <c r="AC36" s="254" t="s">
        <v>1083</v>
      </c>
      <c r="AD36" s="259"/>
      <c r="AE36" s="69"/>
      <c r="AF36" s="63">
        <v>0</v>
      </c>
      <c r="AG36" s="63">
        <v>175.21198317289654</v>
      </c>
      <c r="AH36" s="63">
        <v>175.25522276676836</v>
      </c>
      <c r="AI36" s="63">
        <v>171.48174861572926</v>
      </c>
      <c r="AJ36" s="63">
        <v>174.70941417813771</v>
      </c>
      <c r="AK36" s="63">
        <v>171.63536239122328</v>
      </c>
      <c r="AL36" s="63">
        <v>173.61011599644866</v>
      </c>
      <c r="AM36" s="63">
        <v>354.92412669314592</v>
      </c>
      <c r="AN36" s="63">
        <v>1041.9038471212039</v>
      </c>
      <c r="AO36" s="63">
        <v>1396.8279738143497</v>
      </c>
      <c r="AP36" s="25"/>
      <c r="AQ36" s="25"/>
    </row>
    <row r="37" spans="1:43" s="23" customFormat="1" ht="45" customHeight="1">
      <c r="A37" s="245" t="s">
        <v>51</v>
      </c>
      <c r="B37" s="246" t="s">
        <v>993</v>
      </c>
      <c r="C37" s="246" t="s">
        <v>1007</v>
      </c>
      <c r="D37" s="247" t="s">
        <v>1008</v>
      </c>
      <c r="E37" s="190" t="s">
        <v>218</v>
      </c>
      <c r="F37" s="190"/>
      <c r="G37" s="246"/>
      <c r="H37" s="190" t="s">
        <v>147</v>
      </c>
      <c r="I37" s="190" t="s">
        <v>56</v>
      </c>
      <c r="J37" s="190" t="s">
        <v>57</v>
      </c>
      <c r="K37" s="190" t="s">
        <v>56</v>
      </c>
      <c r="L37" s="190" t="s">
        <v>330</v>
      </c>
      <c r="M37" s="260" t="s">
        <v>45</v>
      </c>
      <c r="N37" s="260" t="s">
        <v>47</v>
      </c>
      <c r="O37" s="199">
        <v>1058.0989847158498</v>
      </c>
      <c r="P37" s="199"/>
      <c r="Q37" s="261">
        <v>0</v>
      </c>
      <c r="R37" s="199">
        <v>0</v>
      </c>
      <c r="S37" s="199">
        <v>412.65860403918145</v>
      </c>
      <c r="T37" s="199">
        <v>285.6867258732795</v>
      </c>
      <c r="U37" s="199">
        <v>359.753654803389</v>
      </c>
      <c r="V37" s="199">
        <v>0</v>
      </c>
      <c r="W37" s="199">
        <v>0</v>
      </c>
      <c r="X37" s="199">
        <v>0</v>
      </c>
      <c r="Y37" s="250" t="s">
        <v>148</v>
      </c>
      <c r="Z37" s="247" t="s">
        <v>62</v>
      </c>
      <c r="AA37" s="246" t="s">
        <v>41</v>
      </c>
      <c r="AB37" s="246" t="s">
        <v>1223</v>
      </c>
      <c r="AC37" s="262" t="s">
        <v>1221</v>
      </c>
      <c r="AD37" s="263" t="s">
        <v>1220</v>
      </c>
      <c r="AE37" s="68" t="s">
        <v>66</v>
      </c>
      <c r="AF37" s="64">
        <v>0</v>
      </c>
      <c r="AG37" s="64">
        <v>0</v>
      </c>
      <c r="AH37" s="64">
        <v>420.26540792258015</v>
      </c>
      <c r="AI37" s="64">
        <v>290.95297471563248</v>
      </c>
      <c r="AJ37" s="64">
        <v>366.38522741968529</v>
      </c>
      <c r="AK37" s="64">
        <v>0</v>
      </c>
      <c r="AL37" s="64">
        <v>0</v>
      </c>
      <c r="AM37" s="64">
        <v>0</v>
      </c>
      <c r="AN37" s="64">
        <v>1077.6036100578981</v>
      </c>
      <c r="AO37" s="64">
        <v>1077.6036100578981</v>
      </c>
      <c r="AP37" s="25"/>
      <c r="AQ37" s="25"/>
    </row>
    <row r="38" spans="1:43" s="23" customFormat="1" ht="45" customHeight="1">
      <c r="A38" s="253" t="s">
        <v>51</v>
      </c>
      <c r="B38" s="254" t="s">
        <v>993</v>
      </c>
      <c r="C38" s="254" t="s">
        <v>1007</v>
      </c>
      <c r="D38" s="255" t="s">
        <v>1012</v>
      </c>
      <c r="E38" s="234" t="s">
        <v>218</v>
      </c>
      <c r="F38" s="234"/>
      <c r="G38" s="254"/>
      <c r="H38" s="234" t="s">
        <v>153</v>
      </c>
      <c r="I38" s="234" t="s">
        <v>56</v>
      </c>
      <c r="J38" s="234" t="s">
        <v>57</v>
      </c>
      <c r="K38" s="234" t="s">
        <v>56</v>
      </c>
      <c r="L38" s="234" t="s">
        <v>107</v>
      </c>
      <c r="M38" s="238" t="s">
        <v>42</v>
      </c>
      <c r="N38" s="238" t="s">
        <v>44</v>
      </c>
      <c r="O38" s="218">
        <v>258.41032635725935</v>
      </c>
      <c r="P38" s="218"/>
      <c r="Q38" s="261">
        <v>69.770788116460025</v>
      </c>
      <c r="R38" s="218">
        <v>87.859510961468175</v>
      </c>
      <c r="S38" s="218">
        <v>0</v>
      </c>
      <c r="T38" s="218">
        <v>0</v>
      </c>
      <c r="U38" s="218">
        <v>0</v>
      </c>
      <c r="V38" s="218">
        <v>0</v>
      </c>
      <c r="W38" s="218">
        <v>0</v>
      </c>
      <c r="X38" s="218">
        <v>0</v>
      </c>
      <c r="Y38" s="257" t="s">
        <v>148</v>
      </c>
      <c r="Z38" s="255" t="s">
        <v>62</v>
      </c>
      <c r="AA38" s="254" t="s">
        <v>41</v>
      </c>
      <c r="AB38" s="254" t="s">
        <v>1223</v>
      </c>
      <c r="AC38" s="264" t="s">
        <v>1221</v>
      </c>
      <c r="AD38" s="265" t="s">
        <v>1220</v>
      </c>
      <c r="AE38" s="68" t="s">
        <v>66</v>
      </c>
      <c r="AF38" s="64">
        <v>71.05691833838479</v>
      </c>
      <c r="AG38" s="64">
        <v>89.479082352040095</v>
      </c>
      <c r="AH38" s="64">
        <v>0</v>
      </c>
      <c r="AI38" s="64">
        <v>0</v>
      </c>
      <c r="AJ38" s="64">
        <v>0</v>
      </c>
      <c r="AK38" s="64">
        <v>0</v>
      </c>
      <c r="AL38" s="64">
        <v>0</v>
      </c>
      <c r="AM38" s="64">
        <v>0</v>
      </c>
      <c r="AN38" s="64">
        <v>160.53600069042488</v>
      </c>
      <c r="AO38" s="64">
        <v>160.53600069042488</v>
      </c>
      <c r="AP38" s="25"/>
      <c r="AQ38" s="25"/>
    </row>
    <row r="39" spans="1:43" s="23" customFormat="1" ht="45" customHeight="1">
      <c r="A39" s="245" t="s">
        <v>51</v>
      </c>
      <c r="B39" s="246" t="s">
        <v>993</v>
      </c>
      <c r="C39" s="246" t="s">
        <v>1007</v>
      </c>
      <c r="D39" s="247" t="s">
        <v>1219</v>
      </c>
      <c r="E39" s="190" t="s">
        <v>218</v>
      </c>
      <c r="F39" s="190"/>
      <c r="G39" s="246"/>
      <c r="H39" s="190" t="s">
        <v>168</v>
      </c>
      <c r="I39" s="190" t="s">
        <v>56</v>
      </c>
      <c r="J39" s="190" t="s">
        <v>57</v>
      </c>
      <c r="K39" s="190" t="s">
        <v>56</v>
      </c>
      <c r="L39" s="190" t="s">
        <v>107</v>
      </c>
      <c r="M39" s="260" t="s">
        <v>43</v>
      </c>
      <c r="N39" s="260" t="s">
        <v>44</v>
      </c>
      <c r="O39" s="199">
        <v>74</v>
      </c>
      <c r="P39" s="199"/>
      <c r="Q39" s="261">
        <v>18.5</v>
      </c>
      <c r="R39" s="199">
        <v>55.5</v>
      </c>
      <c r="S39" s="199">
        <v>0</v>
      </c>
      <c r="T39" s="199">
        <v>0</v>
      </c>
      <c r="U39" s="199">
        <v>0</v>
      </c>
      <c r="V39" s="199">
        <v>0</v>
      </c>
      <c r="W39" s="199">
        <v>0</v>
      </c>
      <c r="X39" s="199">
        <v>0</v>
      </c>
      <c r="Y39" s="250" t="s">
        <v>148</v>
      </c>
      <c r="Z39" s="247" t="s">
        <v>62</v>
      </c>
      <c r="AA39" s="246" t="s">
        <v>41</v>
      </c>
      <c r="AB39" s="246" t="s">
        <v>1223</v>
      </c>
      <c r="AC39" s="262" t="s">
        <v>1221</v>
      </c>
      <c r="AD39" s="263" t="s">
        <v>1220</v>
      </c>
      <c r="AE39" s="68" t="s">
        <v>66</v>
      </c>
      <c r="AF39" s="64">
        <v>18.841022507383645</v>
      </c>
      <c r="AG39" s="64">
        <v>56.523067522150932</v>
      </c>
      <c r="AH39" s="64">
        <v>0</v>
      </c>
      <c r="AI39" s="64">
        <v>0</v>
      </c>
      <c r="AJ39" s="64">
        <v>0</v>
      </c>
      <c r="AK39" s="64">
        <v>0</v>
      </c>
      <c r="AL39" s="64">
        <v>0</v>
      </c>
      <c r="AM39" s="64">
        <v>0</v>
      </c>
      <c r="AN39" s="64">
        <v>75.36409002953458</v>
      </c>
      <c r="AO39" s="64">
        <v>75.36409002953458</v>
      </c>
      <c r="AP39" s="25"/>
      <c r="AQ39" s="25"/>
    </row>
    <row r="40" spans="1:43" s="23" customFormat="1" ht="45" customHeight="1">
      <c r="A40" s="253" t="s">
        <v>51</v>
      </c>
      <c r="B40" s="254" t="s">
        <v>993</v>
      </c>
      <c r="C40" s="254" t="s">
        <v>1009</v>
      </c>
      <c r="D40" s="255" t="s">
        <v>1010</v>
      </c>
      <c r="E40" s="234" t="s">
        <v>218</v>
      </c>
      <c r="F40" s="234"/>
      <c r="G40" s="254"/>
      <c r="H40" s="234" t="s">
        <v>153</v>
      </c>
      <c r="I40" s="234" t="s">
        <v>56</v>
      </c>
      <c r="J40" s="234" t="s">
        <v>57</v>
      </c>
      <c r="K40" s="234" t="s">
        <v>56</v>
      </c>
      <c r="L40" s="234" t="s">
        <v>107</v>
      </c>
      <c r="M40" s="238" t="s">
        <v>43</v>
      </c>
      <c r="N40" s="238" t="s">
        <v>45</v>
      </c>
      <c r="O40" s="218">
        <v>759.40453414568401</v>
      </c>
      <c r="P40" s="218"/>
      <c r="Q40" s="261">
        <v>227.82136024370519</v>
      </c>
      <c r="R40" s="218">
        <v>303.76181365827364</v>
      </c>
      <c r="S40" s="218">
        <v>227.82136024370519</v>
      </c>
      <c r="T40" s="218">
        <v>0</v>
      </c>
      <c r="U40" s="218">
        <v>0</v>
      </c>
      <c r="V40" s="218">
        <v>0</v>
      </c>
      <c r="W40" s="218">
        <v>0</v>
      </c>
      <c r="X40" s="218">
        <v>0</v>
      </c>
      <c r="Y40" s="257" t="s">
        <v>148</v>
      </c>
      <c r="Z40" s="255" t="s">
        <v>62</v>
      </c>
      <c r="AA40" s="254" t="s">
        <v>41</v>
      </c>
      <c r="AB40" s="254" t="s">
        <v>1223</v>
      </c>
      <c r="AC40" s="264" t="s">
        <v>1221</v>
      </c>
      <c r="AD40" s="265" t="s">
        <v>1220</v>
      </c>
      <c r="AE40" s="68" t="s">
        <v>66</v>
      </c>
      <c r="AF40" s="64">
        <v>232.020939244022</v>
      </c>
      <c r="AG40" s="64">
        <v>309.36125232536273</v>
      </c>
      <c r="AH40" s="64">
        <v>232.020939244022</v>
      </c>
      <c r="AI40" s="64">
        <v>0</v>
      </c>
      <c r="AJ40" s="64">
        <v>0</v>
      </c>
      <c r="AK40" s="64">
        <v>0</v>
      </c>
      <c r="AL40" s="64">
        <v>0</v>
      </c>
      <c r="AM40" s="64">
        <v>0</v>
      </c>
      <c r="AN40" s="64">
        <v>773.40313081340673</v>
      </c>
      <c r="AO40" s="64">
        <v>773.40313081340673</v>
      </c>
      <c r="AP40" s="25"/>
      <c r="AQ40" s="25"/>
    </row>
    <row r="41" spans="1:43" s="23" customFormat="1" ht="45" customHeight="1">
      <c r="A41" s="245" t="s">
        <v>51</v>
      </c>
      <c r="B41" s="246" t="s">
        <v>993</v>
      </c>
      <c r="C41" s="246" t="s">
        <v>1009</v>
      </c>
      <c r="D41" s="247" t="s">
        <v>1011</v>
      </c>
      <c r="E41" s="190" t="s">
        <v>218</v>
      </c>
      <c r="F41" s="190"/>
      <c r="G41" s="246"/>
      <c r="H41" s="190" t="s">
        <v>147</v>
      </c>
      <c r="I41" s="190" t="s">
        <v>56</v>
      </c>
      <c r="J41" s="190" t="s">
        <v>57</v>
      </c>
      <c r="K41" s="190" t="s">
        <v>56</v>
      </c>
      <c r="L41" s="190" t="s">
        <v>330</v>
      </c>
      <c r="M41" s="260" t="s">
        <v>43</v>
      </c>
      <c r="N41" s="260" t="s">
        <v>45</v>
      </c>
      <c r="O41" s="199">
        <v>173.08365450613883</v>
      </c>
      <c r="P41" s="199"/>
      <c r="Q41" s="261">
        <v>51.925096351841653</v>
      </c>
      <c r="R41" s="199">
        <v>69.233461802455523</v>
      </c>
      <c r="S41" s="199">
        <v>51.925096351841653</v>
      </c>
      <c r="T41" s="199">
        <v>0</v>
      </c>
      <c r="U41" s="199">
        <v>0</v>
      </c>
      <c r="V41" s="199">
        <v>0</v>
      </c>
      <c r="W41" s="199">
        <v>0</v>
      </c>
      <c r="X41" s="199">
        <v>0</v>
      </c>
      <c r="Y41" s="250" t="s">
        <v>148</v>
      </c>
      <c r="Z41" s="247" t="s">
        <v>62</v>
      </c>
      <c r="AA41" s="246" t="s">
        <v>41</v>
      </c>
      <c r="AB41" s="246" t="s">
        <v>1223</v>
      </c>
      <c r="AC41" s="262" t="s">
        <v>1221</v>
      </c>
      <c r="AD41" s="263" t="s">
        <v>1220</v>
      </c>
      <c r="AE41" s="68" t="s">
        <v>66</v>
      </c>
      <c r="AF41" s="64">
        <v>52.882265354762858</v>
      </c>
      <c r="AG41" s="64">
        <v>70.509687139683805</v>
      </c>
      <c r="AH41" s="64">
        <v>52.882265354762858</v>
      </c>
      <c r="AI41" s="64">
        <v>0</v>
      </c>
      <c r="AJ41" s="64">
        <v>0</v>
      </c>
      <c r="AK41" s="64">
        <v>0</v>
      </c>
      <c r="AL41" s="64">
        <v>0</v>
      </c>
      <c r="AM41" s="64">
        <v>0</v>
      </c>
      <c r="AN41" s="64">
        <v>176.27421784920952</v>
      </c>
      <c r="AO41" s="64">
        <v>176.27421784920952</v>
      </c>
      <c r="AP41" s="25"/>
      <c r="AQ41" s="25"/>
    </row>
    <row r="42" spans="1:43" s="23" customFormat="1" ht="45" customHeight="1">
      <c r="A42" s="253" t="s">
        <v>51</v>
      </c>
      <c r="B42" s="254" t="s">
        <v>993</v>
      </c>
      <c r="C42" s="254" t="s">
        <v>1005</v>
      </c>
      <c r="D42" s="255" t="s">
        <v>1006</v>
      </c>
      <c r="E42" s="234" t="s">
        <v>218</v>
      </c>
      <c r="F42" s="234"/>
      <c r="G42" s="254"/>
      <c r="H42" s="234" t="s">
        <v>101</v>
      </c>
      <c r="I42" s="234" t="s">
        <v>56</v>
      </c>
      <c r="J42" s="234" t="s">
        <v>57</v>
      </c>
      <c r="K42" s="234" t="s">
        <v>56</v>
      </c>
      <c r="L42" s="234" t="s">
        <v>107</v>
      </c>
      <c r="M42" s="238" t="s">
        <v>42</v>
      </c>
      <c r="N42" s="238" t="s">
        <v>44</v>
      </c>
      <c r="O42" s="218">
        <v>500.72</v>
      </c>
      <c r="P42" s="218"/>
      <c r="Q42" s="261">
        <v>200.28800000000001</v>
      </c>
      <c r="R42" s="218">
        <v>100.14400000000001</v>
      </c>
      <c r="S42" s="218">
        <v>0</v>
      </c>
      <c r="T42" s="218">
        <v>0</v>
      </c>
      <c r="U42" s="218">
        <v>0</v>
      </c>
      <c r="V42" s="218">
        <v>0</v>
      </c>
      <c r="W42" s="218">
        <v>0</v>
      </c>
      <c r="X42" s="218">
        <v>0</v>
      </c>
      <c r="Y42" s="257" t="s">
        <v>148</v>
      </c>
      <c r="Z42" s="255" t="s">
        <v>62</v>
      </c>
      <c r="AA42" s="254" t="s">
        <v>41</v>
      </c>
      <c r="AB42" s="254" t="s">
        <v>1223</v>
      </c>
      <c r="AC42" s="264" t="s">
        <v>1221</v>
      </c>
      <c r="AD42" s="265" t="s">
        <v>1220</v>
      </c>
      <c r="AE42" s="68" t="s">
        <v>66</v>
      </c>
      <c r="AF42" s="64">
        <v>203.9800387004787</v>
      </c>
      <c r="AG42" s="64">
        <v>101.99001935023935</v>
      </c>
      <c r="AH42" s="64">
        <v>0</v>
      </c>
      <c r="AI42" s="64">
        <v>0</v>
      </c>
      <c r="AJ42" s="64">
        <v>0</v>
      </c>
      <c r="AK42" s="64">
        <v>0</v>
      </c>
      <c r="AL42" s="64">
        <v>0</v>
      </c>
      <c r="AM42" s="64">
        <v>0</v>
      </c>
      <c r="AN42" s="64">
        <v>305.97005805071808</v>
      </c>
      <c r="AO42" s="64">
        <v>305.97005805071808</v>
      </c>
      <c r="AP42" s="25"/>
      <c r="AQ42" s="25"/>
    </row>
    <row r="43" spans="1:43" s="23" customFormat="1" ht="45" customHeight="1">
      <c r="A43" s="245" t="s">
        <v>51</v>
      </c>
      <c r="B43" s="246" t="s">
        <v>993</v>
      </c>
      <c r="C43" s="246" t="s">
        <v>1005</v>
      </c>
      <c r="D43" s="247"/>
      <c r="E43" s="190" t="s">
        <v>53</v>
      </c>
      <c r="F43" s="190"/>
      <c r="G43" s="246"/>
      <c r="H43" s="190" t="s">
        <v>55</v>
      </c>
      <c r="I43" s="190" t="s">
        <v>56</v>
      </c>
      <c r="J43" s="190" t="s">
        <v>57</v>
      </c>
      <c r="K43" s="190" t="s">
        <v>56</v>
      </c>
      <c r="L43" s="190" t="s">
        <v>116</v>
      </c>
      <c r="M43" s="260" t="s">
        <v>46</v>
      </c>
      <c r="N43" s="260" t="s">
        <v>49</v>
      </c>
      <c r="O43" s="199">
        <v>2276</v>
      </c>
      <c r="P43" s="199"/>
      <c r="Q43" s="261">
        <v>0</v>
      </c>
      <c r="R43" s="199">
        <v>0</v>
      </c>
      <c r="S43" s="199">
        <v>0</v>
      </c>
      <c r="T43" s="199">
        <v>455.2</v>
      </c>
      <c r="U43" s="199">
        <v>455.2</v>
      </c>
      <c r="V43" s="199">
        <v>682.8</v>
      </c>
      <c r="W43" s="199">
        <v>682.8</v>
      </c>
      <c r="X43" s="199">
        <v>0</v>
      </c>
      <c r="Y43" s="250" t="s">
        <v>148</v>
      </c>
      <c r="Z43" s="247" t="s">
        <v>62</v>
      </c>
      <c r="AA43" s="246" t="s">
        <v>41</v>
      </c>
      <c r="AB43" s="246" t="s">
        <v>1223</v>
      </c>
      <c r="AC43" s="262" t="s">
        <v>1221</v>
      </c>
      <c r="AD43" s="263" t="s">
        <v>1220</v>
      </c>
      <c r="AE43" s="68" t="s">
        <v>66</v>
      </c>
      <c r="AF43" s="63">
        <v>0</v>
      </c>
      <c r="AG43" s="63">
        <v>0</v>
      </c>
      <c r="AH43" s="63">
        <v>0</v>
      </c>
      <c r="AI43" s="63">
        <v>463.59099704654244</v>
      </c>
      <c r="AJ43" s="63">
        <v>463.59099704654244</v>
      </c>
      <c r="AK43" s="63">
        <v>695.38649556981363</v>
      </c>
      <c r="AL43" s="63">
        <v>695.38649556981363</v>
      </c>
      <c r="AM43" s="63">
        <v>0</v>
      </c>
      <c r="AN43" s="63">
        <v>2317.9549852327123</v>
      </c>
      <c r="AO43" s="63">
        <v>2317.9549852327123</v>
      </c>
      <c r="AP43" s="25"/>
      <c r="AQ43" s="25"/>
    </row>
    <row r="44" spans="1:43" s="23" customFormat="1" ht="45" customHeight="1">
      <c r="A44" s="253" t="s">
        <v>51</v>
      </c>
      <c r="B44" s="254" t="s">
        <v>993</v>
      </c>
      <c r="C44" s="254" t="s">
        <v>1020</v>
      </c>
      <c r="D44" s="255" t="s">
        <v>1021</v>
      </c>
      <c r="E44" s="234" t="s">
        <v>53</v>
      </c>
      <c r="F44" s="234">
        <v>2</v>
      </c>
      <c r="G44" s="254"/>
      <c r="H44" s="234" t="s">
        <v>55</v>
      </c>
      <c r="I44" s="234" t="s">
        <v>56</v>
      </c>
      <c r="J44" s="234" t="s">
        <v>57</v>
      </c>
      <c r="K44" s="234" t="s">
        <v>102</v>
      </c>
      <c r="L44" s="234" t="s">
        <v>116</v>
      </c>
      <c r="M44" s="238" t="s">
        <v>45</v>
      </c>
      <c r="N44" s="238" t="s">
        <v>48</v>
      </c>
      <c r="O44" s="218">
        <v>1000</v>
      </c>
      <c r="P44" s="218">
        <v>1000</v>
      </c>
      <c r="Q44" s="261">
        <v>0</v>
      </c>
      <c r="R44" s="218">
        <v>0</v>
      </c>
      <c r="S44" s="218">
        <v>230</v>
      </c>
      <c r="T44" s="218">
        <v>290</v>
      </c>
      <c r="U44" s="218">
        <v>280</v>
      </c>
      <c r="V44" s="218">
        <v>200</v>
      </c>
      <c r="W44" s="218">
        <v>0</v>
      </c>
      <c r="X44" s="218">
        <v>0</v>
      </c>
      <c r="Y44" s="257" t="s">
        <v>148</v>
      </c>
      <c r="Z44" s="255" t="s">
        <v>78</v>
      </c>
      <c r="AA44" s="254"/>
      <c r="AB44" s="254" t="s">
        <v>1223</v>
      </c>
      <c r="AC44" s="264" t="s">
        <v>1221</v>
      </c>
      <c r="AD44" s="265" t="s">
        <v>1220</v>
      </c>
      <c r="AE44" s="68" t="s">
        <v>66</v>
      </c>
      <c r="AF44" s="63">
        <v>0</v>
      </c>
      <c r="AG44" s="63">
        <v>0</v>
      </c>
      <c r="AH44" s="63">
        <v>217.37472634034128</v>
      </c>
      <c r="AI44" s="63">
        <v>268.97073276741469</v>
      </c>
      <c r="AJ44" s="63">
        <v>254.60380383663323</v>
      </c>
      <c r="AK44" s="63">
        <v>178.29398027775437</v>
      </c>
      <c r="AL44" s="63">
        <v>0</v>
      </c>
      <c r="AM44" s="63">
        <v>0</v>
      </c>
      <c r="AN44" s="63">
        <v>919.24324322214352</v>
      </c>
      <c r="AO44" s="63">
        <v>919.24324322214352</v>
      </c>
      <c r="AP44" s="25"/>
      <c r="AQ44" s="25"/>
    </row>
    <row r="45" spans="1:43" s="23" customFormat="1" ht="45" customHeight="1">
      <c r="A45" s="245" t="s">
        <v>51</v>
      </c>
      <c r="B45" s="246" t="s">
        <v>993</v>
      </c>
      <c r="C45" s="246" t="s">
        <v>1020</v>
      </c>
      <c r="D45" s="247" t="s">
        <v>1022</v>
      </c>
      <c r="E45" s="190" t="s">
        <v>218</v>
      </c>
      <c r="F45" s="190"/>
      <c r="G45" s="246"/>
      <c r="H45" s="190" t="s">
        <v>168</v>
      </c>
      <c r="I45" s="190" t="s">
        <v>56</v>
      </c>
      <c r="J45" s="190" t="s">
        <v>57</v>
      </c>
      <c r="K45" s="190" t="s">
        <v>56</v>
      </c>
      <c r="L45" s="190" t="s">
        <v>116</v>
      </c>
      <c r="M45" s="260"/>
      <c r="N45" s="260"/>
      <c r="O45" s="199"/>
      <c r="P45" s="199"/>
      <c r="Q45" s="261">
        <v>0</v>
      </c>
      <c r="R45" s="199">
        <v>0</v>
      </c>
      <c r="S45" s="199">
        <v>0</v>
      </c>
      <c r="T45" s="199">
        <v>0</v>
      </c>
      <c r="U45" s="199">
        <v>0</v>
      </c>
      <c r="V45" s="199">
        <v>0</v>
      </c>
      <c r="W45" s="199"/>
      <c r="X45" s="199"/>
      <c r="Y45" s="250" t="s">
        <v>148</v>
      </c>
      <c r="Z45" s="247" t="s">
        <v>78</v>
      </c>
      <c r="AA45" s="246"/>
      <c r="AB45" s="246" t="s">
        <v>1223</v>
      </c>
      <c r="AC45" s="262" t="s">
        <v>1221</v>
      </c>
      <c r="AD45" s="263" t="s">
        <v>1220</v>
      </c>
      <c r="AE45" s="68" t="s">
        <v>66</v>
      </c>
      <c r="AF45" s="64">
        <v>0</v>
      </c>
      <c r="AG45" s="64">
        <v>0</v>
      </c>
      <c r="AH45" s="64">
        <v>0</v>
      </c>
      <c r="AI45" s="64">
        <v>0</v>
      </c>
      <c r="AJ45" s="64">
        <v>0</v>
      </c>
      <c r="AK45" s="64">
        <v>0</v>
      </c>
      <c r="AL45" s="64">
        <v>0</v>
      </c>
      <c r="AM45" s="64">
        <v>0</v>
      </c>
      <c r="AN45" s="64">
        <v>0</v>
      </c>
      <c r="AO45" s="64">
        <v>0</v>
      </c>
      <c r="AP45" s="25"/>
      <c r="AQ45" s="25"/>
    </row>
    <row r="46" spans="1:43" s="23" customFormat="1" ht="45" customHeight="1">
      <c r="A46" s="253" t="s">
        <v>51</v>
      </c>
      <c r="B46" s="254" t="s">
        <v>993</v>
      </c>
      <c r="C46" s="254" t="s">
        <v>1020</v>
      </c>
      <c r="D46" s="255" t="s">
        <v>1023</v>
      </c>
      <c r="E46" s="234" t="s">
        <v>218</v>
      </c>
      <c r="F46" s="234"/>
      <c r="G46" s="254"/>
      <c r="H46" s="234" t="s">
        <v>153</v>
      </c>
      <c r="I46" s="234" t="s">
        <v>56</v>
      </c>
      <c r="J46" s="234" t="s">
        <v>57</v>
      </c>
      <c r="K46" s="234" t="s">
        <v>56</v>
      </c>
      <c r="L46" s="234" t="s">
        <v>116</v>
      </c>
      <c r="M46" s="238"/>
      <c r="N46" s="238"/>
      <c r="O46" s="218"/>
      <c r="P46" s="218"/>
      <c r="Q46" s="261">
        <v>0</v>
      </c>
      <c r="R46" s="218">
        <v>0</v>
      </c>
      <c r="S46" s="218">
        <v>0</v>
      </c>
      <c r="T46" s="218">
        <v>0</v>
      </c>
      <c r="U46" s="218">
        <v>0</v>
      </c>
      <c r="V46" s="218">
        <v>0</v>
      </c>
      <c r="W46" s="218"/>
      <c r="X46" s="218"/>
      <c r="Y46" s="257" t="s">
        <v>148</v>
      </c>
      <c r="Z46" s="255" t="s">
        <v>78</v>
      </c>
      <c r="AA46" s="254"/>
      <c r="AB46" s="254" t="s">
        <v>1223</v>
      </c>
      <c r="AC46" s="264" t="s">
        <v>1221</v>
      </c>
      <c r="AD46" s="265" t="s">
        <v>1220</v>
      </c>
      <c r="AE46" s="68" t="s">
        <v>66</v>
      </c>
      <c r="AF46" s="64">
        <v>0</v>
      </c>
      <c r="AG46" s="64">
        <v>0</v>
      </c>
      <c r="AH46" s="64">
        <v>0</v>
      </c>
      <c r="AI46" s="64">
        <v>0</v>
      </c>
      <c r="AJ46" s="64">
        <v>0</v>
      </c>
      <c r="AK46" s="64">
        <v>0</v>
      </c>
      <c r="AL46" s="64">
        <v>0</v>
      </c>
      <c r="AM46" s="64">
        <v>0</v>
      </c>
      <c r="AN46" s="64">
        <v>0</v>
      </c>
      <c r="AO46" s="64">
        <v>0</v>
      </c>
      <c r="AP46" s="25"/>
      <c r="AQ46" s="25"/>
    </row>
    <row r="47" spans="1:43" s="23" customFormat="1" ht="45" customHeight="1">
      <c r="A47" s="245" t="s">
        <v>51</v>
      </c>
      <c r="B47" s="246" t="s">
        <v>993</v>
      </c>
      <c r="C47" s="246" t="s">
        <v>1052</v>
      </c>
      <c r="D47" s="247"/>
      <c r="E47" s="190" t="s">
        <v>53</v>
      </c>
      <c r="F47" s="190"/>
      <c r="G47" s="246"/>
      <c r="H47" s="190" t="s">
        <v>55</v>
      </c>
      <c r="I47" s="190" t="s">
        <v>56</v>
      </c>
      <c r="J47" s="190" t="s">
        <v>57</v>
      </c>
      <c r="K47" s="190" t="s">
        <v>56</v>
      </c>
      <c r="L47" s="190" t="s">
        <v>60</v>
      </c>
      <c r="M47" s="260" t="s">
        <v>49</v>
      </c>
      <c r="N47" s="260" t="s">
        <v>1212</v>
      </c>
      <c r="O47" s="199">
        <v>58219.884400000003</v>
      </c>
      <c r="P47" s="199"/>
      <c r="Q47" s="261">
        <v>0</v>
      </c>
      <c r="R47" s="199">
        <v>0</v>
      </c>
      <c r="S47" s="199">
        <v>0</v>
      </c>
      <c r="T47" s="199">
        <v>0</v>
      </c>
      <c r="U47" s="199">
        <v>0</v>
      </c>
      <c r="V47" s="199">
        <v>0</v>
      </c>
      <c r="W47" s="199">
        <v>4000</v>
      </c>
      <c r="X47" s="199">
        <v>54219.884400000003</v>
      </c>
      <c r="Y47" s="250" t="s">
        <v>148</v>
      </c>
      <c r="Z47" s="247" t="s">
        <v>62</v>
      </c>
      <c r="AA47" s="246" t="s">
        <v>41</v>
      </c>
      <c r="AB47" s="246" t="s">
        <v>1223</v>
      </c>
      <c r="AC47" s="246" t="s">
        <v>1222</v>
      </c>
      <c r="AD47" s="263" t="s">
        <v>1220</v>
      </c>
      <c r="AE47" s="69"/>
      <c r="AF47" s="63">
        <v>0</v>
      </c>
      <c r="AG47" s="63">
        <v>0</v>
      </c>
      <c r="AH47" s="63">
        <v>0</v>
      </c>
      <c r="AI47" s="63">
        <v>0</v>
      </c>
      <c r="AJ47" s="63">
        <v>0</v>
      </c>
      <c r="AK47" s="63">
        <v>0</v>
      </c>
      <c r="AL47" s="63">
        <v>4073.7345961910582</v>
      </c>
      <c r="AM47" s="63">
        <v>55219.354720439966</v>
      </c>
      <c r="AN47" s="63">
        <v>4073.7345961910582</v>
      </c>
      <c r="AO47" s="63">
        <v>59293.089316631027</v>
      </c>
      <c r="AP47" s="25"/>
      <c r="AQ47" s="25"/>
    </row>
    <row r="48" spans="1:43" s="23" customFormat="1" ht="45" customHeight="1">
      <c r="A48" s="253" t="s">
        <v>51</v>
      </c>
      <c r="B48" s="254" t="s">
        <v>993</v>
      </c>
      <c r="C48" s="254" t="s">
        <v>1024</v>
      </c>
      <c r="D48" s="255" t="s">
        <v>1025</v>
      </c>
      <c r="E48" s="234" t="s">
        <v>218</v>
      </c>
      <c r="F48" s="234"/>
      <c r="G48" s="254"/>
      <c r="H48" s="234" t="s">
        <v>192</v>
      </c>
      <c r="I48" s="234" t="s">
        <v>56</v>
      </c>
      <c r="J48" s="234" t="s">
        <v>57</v>
      </c>
      <c r="K48" s="234" t="s">
        <v>56</v>
      </c>
      <c r="L48" s="234" t="s">
        <v>330</v>
      </c>
      <c r="M48" s="238" t="s">
        <v>44</v>
      </c>
      <c r="N48" s="238" t="s">
        <v>1091</v>
      </c>
      <c r="O48" s="218">
        <v>16000</v>
      </c>
      <c r="P48" s="218"/>
      <c r="Q48" s="261">
        <v>0</v>
      </c>
      <c r="R48" s="218">
        <v>960</v>
      </c>
      <c r="S48" s="218">
        <v>2080</v>
      </c>
      <c r="T48" s="218">
        <v>2080</v>
      </c>
      <c r="U48" s="218">
        <v>2080</v>
      </c>
      <c r="V48" s="218">
        <v>2080</v>
      </c>
      <c r="W48" s="218">
        <v>2080</v>
      </c>
      <c r="X48" s="218">
        <v>4640</v>
      </c>
      <c r="Y48" s="257" t="s">
        <v>148</v>
      </c>
      <c r="Z48" s="255" t="s">
        <v>62</v>
      </c>
      <c r="AA48" s="254" t="s">
        <v>41</v>
      </c>
      <c r="AB48" s="254" t="s">
        <v>1223</v>
      </c>
      <c r="AC48" s="264" t="s">
        <v>1221</v>
      </c>
      <c r="AD48" s="265" t="s">
        <v>1220</v>
      </c>
      <c r="AE48" s="68" t="s">
        <v>66</v>
      </c>
      <c r="AF48" s="64">
        <v>0</v>
      </c>
      <c r="AG48" s="64">
        <v>977.69630308585397</v>
      </c>
      <c r="AH48" s="64">
        <v>2118.3419900193503</v>
      </c>
      <c r="AI48" s="64">
        <v>2118.3419900193503</v>
      </c>
      <c r="AJ48" s="64">
        <v>2118.3419900193503</v>
      </c>
      <c r="AK48" s="64">
        <v>2118.3419900193503</v>
      </c>
      <c r="AL48" s="64">
        <v>2118.3419900193503</v>
      </c>
      <c r="AM48" s="64">
        <v>4725.5321315816273</v>
      </c>
      <c r="AN48" s="64">
        <v>11569.406253182606</v>
      </c>
      <c r="AO48" s="64">
        <v>16294.938384764233</v>
      </c>
      <c r="AP48" s="25"/>
      <c r="AQ48" s="25"/>
    </row>
    <row r="49" spans="1:43" s="23" customFormat="1" ht="45" customHeight="1">
      <c r="A49" s="245" t="s">
        <v>51</v>
      </c>
      <c r="B49" s="246" t="s">
        <v>993</v>
      </c>
      <c r="C49" s="246" t="s">
        <v>1024</v>
      </c>
      <c r="D49" s="247" t="s">
        <v>1026</v>
      </c>
      <c r="E49" s="190" t="s">
        <v>218</v>
      </c>
      <c r="F49" s="190"/>
      <c r="G49" s="246"/>
      <c r="H49" s="190" t="s">
        <v>144</v>
      </c>
      <c r="I49" s="190" t="s">
        <v>56</v>
      </c>
      <c r="J49" s="190" t="s">
        <v>57</v>
      </c>
      <c r="K49" s="190" t="s">
        <v>56</v>
      </c>
      <c r="L49" s="190" t="s">
        <v>116</v>
      </c>
      <c r="M49" s="260" t="s">
        <v>47</v>
      </c>
      <c r="N49" s="260" t="s">
        <v>1210</v>
      </c>
      <c r="O49" s="199">
        <v>15000</v>
      </c>
      <c r="P49" s="199"/>
      <c r="Q49" s="261">
        <v>0</v>
      </c>
      <c r="R49" s="199">
        <v>0</v>
      </c>
      <c r="S49" s="199">
        <v>0</v>
      </c>
      <c r="T49" s="199">
        <v>0</v>
      </c>
      <c r="U49" s="199">
        <v>1500</v>
      </c>
      <c r="V49" s="199">
        <v>2250</v>
      </c>
      <c r="W49" s="199">
        <v>2250</v>
      </c>
      <c r="X49" s="199">
        <v>9000</v>
      </c>
      <c r="Y49" s="250" t="s">
        <v>148</v>
      </c>
      <c r="Z49" s="247" t="s">
        <v>62</v>
      </c>
      <c r="AA49" s="246" t="s">
        <v>41</v>
      </c>
      <c r="AB49" s="246" t="s">
        <v>1223</v>
      </c>
      <c r="AC49" s="262" t="s">
        <v>1221</v>
      </c>
      <c r="AD49" s="263" t="s">
        <v>1220</v>
      </c>
      <c r="AE49" s="68" t="s">
        <v>66</v>
      </c>
      <c r="AF49" s="64">
        <v>0</v>
      </c>
      <c r="AG49" s="64">
        <v>0</v>
      </c>
      <c r="AH49" s="64">
        <v>0</v>
      </c>
      <c r="AI49" s="64">
        <v>0</v>
      </c>
      <c r="AJ49" s="64">
        <v>1527.6504735716469</v>
      </c>
      <c r="AK49" s="64">
        <v>2291.4757103574702</v>
      </c>
      <c r="AL49" s="64">
        <v>2291.4757103574702</v>
      </c>
      <c r="AM49" s="64">
        <v>9165.9028414298809</v>
      </c>
      <c r="AN49" s="64">
        <v>6110.6018942865876</v>
      </c>
      <c r="AO49" s="64">
        <v>15276.504735716469</v>
      </c>
      <c r="AP49" s="25"/>
      <c r="AQ49" s="25"/>
    </row>
    <row r="50" spans="1:43" s="23" customFormat="1" ht="45" customHeight="1">
      <c r="A50" s="253" t="s">
        <v>51</v>
      </c>
      <c r="B50" s="254" t="s">
        <v>993</v>
      </c>
      <c r="C50" s="254" t="s">
        <v>1024</v>
      </c>
      <c r="D50" s="255" t="s">
        <v>1027</v>
      </c>
      <c r="E50" s="234" t="s">
        <v>218</v>
      </c>
      <c r="F50" s="234"/>
      <c r="G50" s="254"/>
      <c r="H50" s="234" t="s">
        <v>101</v>
      </c>
      <c r="I50" s="234" t="s">
        <v>56</v>
      </c>
      <c r="J50" s="234" t="s">
        <v>57</v>
      </c>
      <c r="K50" s="234" t="s">
        <v>56</v>
      </c>
      <c r="L50" s="234" t="s">
        <v>116</v>
      </c>
      <c r="M50" s="238" t="s">
        <v>48</v>
      </c>
      <c r="N50" s="238" t="s">
        <v>1211</v>
      </c>
      <c r="O50" s="218">
        <v>13896.522000000001</v>
      </c>
      <c r="P50" s="218"/>
      <c r="Q50" s="261">
        <v>0</v>
      </c>
      <c r="R50" s="218">
        <v>0</v>
      </c>
      <c r="S50" s="218">
        <v>0</v>
      </c>
      <c r="T50" s="218">
        <v>0</v>
      </c>
      <c r="U50" s="218">
        <v>0</v>
      </c>
      <c r="V50" s="218">
        <v>1389.6522</v>
      </c>
      <c r="W50" s="218">
        <v>2084.4783000000002</v>
      </c>
      <c r="X50" s="218">
        <v>10422.3915</v>
      </c>
      <c r="Y50" s="257" t="s">
        <v>148</v>
      </c>
      <c r="Z50" s="255" t="s">
        <v>62</v>
      </c>
      <c r="AA50" s="254" t="s">
        <v>41</v>
      </c>
      <c r="AB50" s="254" t="s">
        <v>1223</v>
      </c>
      <c r="AC50" s="264" t="s">
        <v>1221</v>
      </c>
      <c r="AD50" s="265" t="s">
        <v>1220</v>
      </c>
      <c r="AE50" s="68" t="s">
        <v>66</v>
      </c>
      <c r="AF50" s="64">
        <v>0</v>
      </c>
      <c r="AG50" s="64">
        <v>0</v>
      </c>
      <c r="AH50" s="64">
        <v>0</v>
      </c>
      <c r="AI50" s="64">
        <v>0</v>
      </c>
      <c r="AJ50" s="64">
        <v>0</v>
      </c>
      <c r="AK50" s="64">
        <v>1415.2685609532539</v>
      </c>
      <c r="AL50" s="64">
        <v>2122.9028414298809</v>
      </c>
      <c r="AM50" s="64">
        <v>10614.514207149405</v>
      </c>
      <c r="AN50" s="64">
        <v>3538.1714023831346</v>
      </c>
      <c r="AO50" s="64">
        <v>14152.685609532538</v>
      </c>
      <c r="AP50" s="25"/>
      <c r="AQ50" s="25"/>
    </row>
    <row r="51" spans="1:43" s="23" customFormat="1" ht="45" customHeight="1">
      <c r="A51" s="245" t="s">
        <v>51</v>
      </c>
      <c r="B51" s="246" t="s">
        <v>993</v>
      </c>
      <c r="C51" s="246" t="s">
        <v>1225</v>
      </c>
      <c r="D51" s="247"/>
      <c r="E51" s="190" t="s">
        <v>53</v>
      </c>
      <c r="F51" s="190"/>
      <c r="G51" s="246"/>
      <c r="H51" s="190" t="s">
        <v>55</v>
      </c>
      <c r="I51" s="190" t="s">
        <v>56</v>
      </c>
      <c r="J51" s="190" t="s">
        <v>57</v>
      </c>
      <c r="K51" s="190" t="s">
        <v>56</v>
      </c>
      <c r="L51" s="190" t="s">
        <v>116</v>
      </c>
      <c r="M51" s="260" t="s">
        <v>47</v>
      </c>
      <c r="N51" s="260" t="s">
        <v>49</v>
      </c>
      <c r="O51" s="199">
        <v>2500</v>
      </c>
      <c r="P51" s="199"/>
      <c r="Q51" s="261">
        <v>0</v>
      </c>
      <c r="R51" s="199">
        <v>0</v>
      </c>
      <c r="S51" s="199">
        <v>0</v>
      </c>
      <c r="T51" s="199">
        <v>0</v>
      </c>
      <c r="U51" s="199">
        <v>833.33249999999998</v>
      </c>
      <c r="V51" s="199">
        <v>833.33249999999998</v>
      </c>
      <c r="W51" s="199">
        <v>833.33249999999998</v>
      </c>
      <c r="X51" s="199">
        <v>0</v>
      </c>
      <c r="Y51" s="250" t="s">
        <v>148</v>
      </c>
      <c r="Z51" s="247" t="s">
        <v>62</v>
      </c>
      <c r="AA51" s="246" t="s">
        <v>41</v>
      </c>
      <c r="AB51" s="246" t="s">
        <v>1223</v>
      </c>
      <c r="AC51" s="262" t="s">
        <v>1221</v>
      </c>
      <c r="AD51" s="263" t="s">
        <v>1220</v>
      </c>
      <c r="AE51" s="68" t="s">
        <v>66</v>
      </c>
      <c r="AF51" s="63">
        <v>0</v>
      </c>
      <c r="AG51" s="63">
        <v>0</v>
      </c>
      <c r="AH51" s="63">
        <v>0</v>
      </c>
      <c r="AI51" s="63">
        <v>0</v>
      </c>
      <c r="AJ51" s="63">
        <v>848.69385884509632</v>
      </c>
      <c r="AK51" s="63">
        <v>848.69385884509632</v>
      </c>
      <c r="AL51" s="63">
        <v>848.69385884509632</v>
      </c>
      <c r="AM51" s="63">
        <v>0</v>
      </c>
      <c r="AN51" s="63">
        <v>2546.0815765352891</v>
      </c>
      <c r="AO51" s="63">
        <v>2546.0815765352891</v>
      </c>
      <c r="AP51" s="25"/>
      <c r="AQ51" s="25"/>
    </row>
    <row r="52" spans="1:43" s="23" customFormat="1" ht="45" customHeight="1">
      <c r="A52" s="253" t="s">
        <v>51</v>
      </c>
      <c r="B52" s="254" t="s">
        <v>993</v>
      </c>
      <c r="C52" s="254" t="s">
        <v>1226</v>
      </c>
      <c r="D52" s="255"/>
      <c r="E52" s="234" t="s">
        <v>53</v>
      </c>
      <c r="F52" s="234"/>
      <c r="G52" s="254"/>
      <c r="H52" s="234" t="s">
        <v>55</v>
      </c>
      <c r="I52" s="234" t="s">
        <v>56</v>
      </c>
      <c r="J52" s="234" t="s">
        <v>57</v>
      </c>
      <c r="K52" s="234" t="s">
        <v>56</v>
      </c>
      <c r="L52" s="234" t="s">
        <v>60</v>
      </c>
      <c r="M52" s="238" t="s">
        <v>44</v>
      </c>
      <c r="N52" s="238" t="s">
        <v>49</v>
      </c>
      <c r="O52" s="218">
        <v>4512.2</v>
      </c>
      <c r="P52" s="218"/>
      <c r="Q52" s="261">
        <v>0</v>
      </c>
      <c r="R52" s="218">
        <v>752.03483740000013</v>
      </c>
      <c r="S52" s="218">
        <v>752.03483740000013</v>
      </c>
      <c r="T52" s="218">
        <v>752.03483740000013</v>
      </c>
      <c r="U52" s="218">
        <v>752.03483740000013</v>
      </c>
      <c r="V52" s="218">
        <v>752.03483740000013</v>
      </c>
      <c r="W52" s="218">
        <v>752.03483740000013</v>
      </c>
      <c r="X52" s="218">
        <v>0</v>
      </c>
      <c r="Y52" s="257" t="s">
        <v>148</v>
      </c>
      <c r="Z52" s="255" t="s">
        <v>62</v>
      </c>
      <c r="AA52" s="254" t="s">
        <v>41</v>
      </c>
      <c r="AB52" s="254" t="s">
        <v>1223</v>
      </c>
      <c r="AC52" s="264" t="s">
        <v>1221</v>
      </c>
      <c r="AD52" s="265" t="s">
        <v>1220</v>
      </c>
      <c r="AE52" s="68" t="s">
        <v>66</v>
      </c>
      <c r="AF52" s="63">
        <v>0</v>
      </c>
      <c r="AG52" s="63">
        <v>765.89758366432443</v>
      </c>
      <c r="AH52" s="63">
        <v>765.89758366432443</v>
      </c>
      <c r="AI52" s="63">
        <v>765.89758366432443</v>
      </c>
      <c r="AJ52" s="63">
        <v>765.89758366432443</v>
      </c>
      <c r="AK52" s="63">
        <v>765.89758366432443</v>
      </c>
      <c r="AL52" s="63">
        <v>765.89758366432443</v>
      </c>
      <c r="AM52" s="63">
        <v>0</v>
      </c>
      <c r="AN52" s="63">
        <v>4595.3855019859466</v>
      </c>
      <c r="AO52" s="63">
        <v>4595.3855019859466</v>
      </c>
      <c r="AP52" s="25"/>
      <c r="AQ52" s="25"/>
    </row>
    <row r="53" spans="1:43" s="23" customFormat="1" ht="45" customHeight="1">
      <c r="A53" s="245" t="s">
        <v>51</v>
      </c>
      <c r="B53" s="246" t="s">
        <v>993</v>
      </c>
      <c r="C53" s="246" t="s">
        <v>1028</v>
      </c>
      <c r="D53" s="247"/>
      <c r="E53" s="190" t="s">
        <v>53</v>
      </c>
      <c r="F53" s="190"/>
      <c r="G53" s="246"/>
      <c r="H53" s="190" t="s">
        <v>55</v>
      </c>
      <c r="I53" s="190" t="s">
        <v>56</v>
      </c>
      <c r="J53" s="190" t="s">
        <v>57</v>
      </c>
      <c r="K53" s="190" t="s">
        <v>56</v>
      </c>
      <c r="L53" s="190" t="s">
        <v>60</v>
      </c>
      <c r="M53" s="260" t="s">
        <v>43</v>
      </c>
      <c r="N53" s="260" t="s">
        <v>49</v>
      </c>
      <c r="O53" s="199">
        <v>5171</v>
      </c>
      <c r="P53" s="199"/>
      <c r="Q53" s="261">
        <v>360.00072</v>
      </c>
      <c r="R53" s="199">
        <v>747.65188000000001</v>
      </c>
      <c r="S53" s="199">
        <v>747.65188000000001</v>
      </c>
      <c r="T53" s="199">
        <v>975.98498500000005</v>
      </c>
      <c r="U53" s="199">
        <v>975.98498500000005</v>
      </c>
      <c r="V53" s="199">
        <v>975.98498500000005</v>
      </c>
      <c r="W53" s="199">
        <v>387.65116</v>
      </c>
      <c r="X53" s="199">
        <v>0</v>
      </c>
      <c r="Y53" s="250" t="s">
        <v>148</v>
      </c>
      <c r="Z53" s="247" t="s">
        <v>62</v>
      </c>
      <c r="AA53" s="246" t="s">
        <v>41</v>
      </c>
      <c r="AB53" s="246" t="s">
        <v>1223</v>
      </c>
      <c r="AC53" s="262" t="s">
        <v>1221</v>
      </c>
      <c r="AD53" s="263" t="s">
        <v>1359</v>
      </c>
      <c r="AE53" s="68" t="s">
        <v>66</v>
      </c>
      <c r="AF53" s="63">
        <v>366.63684692942257</v>
      </c>
      <c r="AG53" s="63">
        <v>761.43383236582133</v>
      </c>
      <c r="AH53" s="63">
        <v>761.43383236582133</v>
      </c>
      <c r="AI53" s="63">
        <v>993.97594968937779</v>
      </c>
      <c r="AJ53" s="63">
        <v>993.97594968937779</v>
      </c>
      <c r="AK53" s="63">
        <v>993.97594968937779</v>
      </c>
      <c r="AL53" s="63">
        <v>394.79698543639887</v>
      </c>
      <c r="AM53" s="63">
        <v>0</v>
      </c>
      <c r="AN53" s="63">
        <v>5266.2293461655972</v>
      </c>
      <c r="AO53" s="63">
        <v>5266.2293461655972</v>
      </c>
      <c r="AP53" s="25"/>
      <c r="AQ53" s="25"/>
    </row>
    <row r="54" spans="1:43" s="23" customFormat="1" ht="45" customHeight="1">
      <c r="A54" s="253" t="s">
        <v>51</v>
      </c>
      <c r="B54" s="254" t="s">
        <v>993</v>
      </c>
      <c r="C54" s="254" t="s">
        <v>1227</v>
      </c>
      <c r="D54" s="255"/>
      <c r="E54" s="234" t="s">
        <v>53</v>
      </c>
      <c r="F54" s="234"/>
      <c r="G54" s="254"/>
      <c r="H54" s="234" t="s">
        <v>55</v>
      </c>
      <c r="I54" s="234" t="s">
        <v>56</v>
      </c>
      <c r="J54" s="234" t="s">
        <v>57</v>
      </c>
      <c r="K54" s="234" t="s">
        <v>56</v>
      </c>
      <c r="L54" s="234" t="s">
        <v>60</v>
      </c>
      <c r="M54" s="238" t="s">
        <v>43</v>
      </c>
      <c r="N54" s="238" t="s">
        <v>49</v>
      </c>
      <c r="O54" s="218">
        <v>12035</v>
      </c>
      <c r="P54" s="218"/>
      <c r="Q54" s="261">
        <v>1719.2857142857142</v>
      </c>
      <c r="R54" s="218">
        <v>1719.2857142857142</v>
      </c>
      <c r="S54" s="218">
        <v>1719.2857142857142</v>
      </c>
      <c r="T54" s="218">
        <v>1719.2857142857142</v>
      </c>
      <c r="U54" s="218">
        <v>1719.2857142857142</v>
      </c>
      <c r="V54" s="218">
        <v>1719.2857142857142</v>
      </c>
      <c r="W54" s="218">
        <v>1719.2857142857142</v>
      </c>
      <c r="X54" s="218">
        <v>0</v>
      </c>
      <c r="Y54" s="257" t="s">
        <v>148</v>
      </c>
      <c r="Z54" s="255" t="s">
        <v>62</v>
      </c>
      <c r="AA54" s="254" t="s">
        <v>41</v>
      </c>
      <c r="AB54" s="254" t="s">
        <v>1223</v>
      </c>
      <c r="AC54" s="264" t="s">
        <v>1221</v>
      </c>
      <c r="AD54" s="265" t="s">
        <v>1220</v>
      </c>
      <c r="AE54" s="68" t="s">
        <v>66</v>
      </c>
      <c r="AF54" s="63">
        <v>1750.9784237556923</v>
      </c>
      <c r="AG54" s="63">
        <v>1750.9784237556923</v>
      </c>
      <c r="AH54" s="63">
        <v>1750.9784237556923</v>
      </c>
      <c r="AI54" s="63">
        <v>1750.9784237556923</v>
      </c>
      <c r="AJ54" s="63">
        <v>1750.9784237556923</v>
      </c>
      <c r="AK54" s="63">
        <v>1750.9784237556923</v>
      </c>
      <c r="AL54" s="63">
        <v>1750.9784237556923</v>
      </c>
      <c r="AM54" s="63">
        <v>0</v>
      </c>
      <c r="AN54" s="63">
        <v>12256.848966289846</v>
      </c>
      <c r="AO54" s="63">
        <v>12256.848966289846</v>
      </c>
      <c r="AP54" s="25"/>
      <c r="AQ54" s="25"/>
    </row>
    <row r="55" spans="1:43" s="23" customFormat="1" ht="45" customHeight="1">
      <c r="A55" s="245" t="s">
        <v>51</v>
      </c>
      <c r="B55" s="246" t="s">
        <v>993</v>
      </c>
      <c r="C55" s="246" t="s">
        <v>994</v>
      </c>
      <c r="D55" s="247" t="s">
        <v>995</v>
      </c>
      <c r="E55" s="190" t="s">
        <v>218</v>
      </c>
      <c r="F55" s="190"/>
      <c r="G55" s="246"/>
      <c r="H55" s="190" t="s">
        <v>955</v>
      </c>
      <c r="I55" s="190" t="s">
        <v>56</v>
      </c>
      <c r="J55" s="190" t="s">
        <v>57</v>
      </c>
      <c r="K55" s="190" t="s">
        <v>56</v>
      </c>
      <c r="L55" s="190" t="s">
        <v>330</v>
      </c>
      <c r="M55" s="260" t="s">
        <v>46</v>
      </c>
      <c r="N55" s="260" t="s">
        <v>48</v>
      </c>
      <c r="O55" s="199">
        <v>1508.9481863871297</v>
      </c>
      <c r="P55" s="199"/>
      <c r="Q55" s="261">
        <v>0</v>
      </c>
      <c r="R55" s="199">
        <v>0</v>
      </c>
      <c r="S55" s="199">
        <v>0</v>
      </c>
      <c r="T55" s="199">
        <v>603.57927455485185</v>
      </c>
      <c r="U55" s="199">
        <v>603.57927455485185</v>
      </c>
      <c r="V55" s="199">
        <v>301.78963727742592</v>
      </c>
      <c r="W55" s="199">
        <v>0</v>
      </c>
      <c r="X55" s="199">
        <v>0</v>
      </c>
      <c r="Y55" s="250" t="s">
        <v>148</v>
      </c>
      <c r="Z55" s="247" t="s">
        <v>62</v>
      </c>
      <c r="AA55" s="246" t="s">
        <v>41</v>
      </c>
      <c r="AB55" s="246" t="s">
        <v>1223</v>
      </c>
      <c r="AC55" s="262" t="s">
        <v>1221</v>
      </c>
      <c r="AD55" s="263" t="s">
        <v>1220</v>
      </c>
      <c r="AE55" s="68" t="s">
        <v>66</v>
      </c>
      <c r="AF55" s="64">
        <v>0</v>
      </c>
      <c r="AG55" s="64">
        <v>0</v>
      </c>
      <c r="AH55" s="64">
        <v>0</v>
      </c>
      <c r="AI55" s="64">
        <v>614.70544307450029</v>
      </c>
      <c r="AJ55" s="64">
        <v>614.70544307450029</v>
      </c>
      <c r="AK55" s="64">
        <v>307.35272153725015</v>
      </c>
      <c r="AL55" s="64">
        <v>0</v>
      </c>
      <c r="AM55" s="64">
        <v>0</v>
      </c>
      <c r="AN55" s="64">
        <v>1536.7636076862507</v>
      </c>
      <c r="AO55" s="64">
        <v>1536.7636076862507</v>
      </c>
      <c r="AP55" s="25"/>
      <c r="AQ55" s="25"/>
    </row>
    <row r="56" spans="1:43" s="23" customFormat="1" ht="45" customHeight="1">
      <c r="A56" s="253" t="s">
        <v>51</v>
      </c>
      <c r="B56" s="254" t="s">
        <v>993</v>
      </c>
      <c r="C56" s="254" t="s">
        <v>994</v>
      </c>
      <c r="D56" s="255" t="s">
        <v>996</v>
      </c>
      <c r="E56" s="234" t="s">
        <v>218</v>
      </c>
      <c r="F56" s="234"/>
      <c r="G56" s="254"/>
      <c r="H56" s="234" t="s">
        <v>955</v>
      </c>
      <c r="I56" s="234" t="s">
        <v>56</v>
      </c>
      <c r="J56" s="234" t="s">
        <v>57</v>
      </c>
      <c r="K56" s="234" t="s">
        <v>56</v>
      </c>
      <c r="L56" s="234" t="s">
        <v>330</v>
      </c>
      <c r="M56" s="238" t="s">
        <v>44</v>
      </c>
      <c r="N56" s="238" t="s">
        <v>46</v>
      </c>
      <c r="O56" s="218">
        <v>941.6</v>
      </c>
      <c r="P56" s="218"/>
      <c r="Q56" s="261">
        <v>0</v>
      </c>
      <c r="R56" s="218">
        <v>376.64</v>
      </c>
      <c r="S56" s="218">
        <v>376.64</v>
      </c>
      <c r="T56" s="218">
        <v>188.32</v>
      </c>
      <c r="U56" s="218">
        <v>0</v>
      </c>
      <c r="V56" s="218">
        <v>0</v>
      </c>
      <c r="W56" s="218">
        <v>0</v>
      </c>
      <c r="X56" s="218">
        <v>0</v>
      </c>
      <c r="Y56" s="257" t="s">
        <v>148</v>
      </c>
      <c r="Z56" s="255" t="s">
        <v>62</v>
      </c>
      <c r="AA56" s="254" t="s">
        <v>41</v>
      </c>
      <c r="AB56" s="254" t="s">
        <v>1223</v>
      </c>
      <c r="AC56" s="264" t="s">
        <v>1221</v>
      </c>
      <c r="AD56" s="265" t="s">
        <v>1220</v>
      </c>
      <c r="AE56" s="68" t="s">
        <v>66</v>
      </c>
      <c r="AF56" s="64">
        <v>0</v>
      </c>
      <c r="AG56" s="64">
        <v>383.58284957735003</v>
      </c>
      <c r="AH56" s="64">
        <v>383.58284957735003</v>
      </c>
      <c r="AI56" s="64">
        <v>191.79142478867502</v>
      </c>
      <c r="AJ56" s="64">
        <v>0</v>
      </c>
      <c r="AK56" s="64">
        <v>0</v>
      </c>
      <c r="AL56" s="64">
        <v>0</v>
      </c>
      <c r="AM56" s="64">
        <v>0</v>
      </c>
      <c r="AN56" s="64">
        <v>958.95712394337511</v>
      </c>
      <c r="AO56" s="64">
        <v>958.95712394337511</v>
      </c>
      <c r="AP56" s="25"/>
      <c r="AQ56" s="25"/>
    </row>
    <row r="57" spans="1:43" s="23" customFormat="1" ht="45" customHeight="1">
      <c r="A57" s="245" t="s">
        <v>51</v>
      </c>
      <c r="B57" s="246" t="s">
        <v>993</v>
      </c>
      <c r="C57" s="246" t="s">
        <v>994</v>
      </c>
      <c r="D57" s="247" t="s">
        <v>997</v>
      </c>
      <c r="E57" s="190" t="s">
        <v>218</v>
      </c>
      <c r="F57" s="190"/>
      <c r="G57" s="246"/>
      <c r="H57" s="190" t="s">
        <v>955</v>
      </c>
      <c r="I57" s="190" t="s">
        <v>56</v>
      </c>
      <c r="J57" s="190" t="s">
        <v>57</v>
      </c>
      <c r="K57" s="190" t="s">
        <v>56</v>
      </c>
      <c r="L57" s="190" t="s">
        <v>107</v>
      </c>
      <c r="M57" s="260" t="s">
        <v>42</v>
      </c>
      <c r="N57" s="260" t="s">
        <v>44</v>
      </c>
      <c r="O57" s="199">
        <v>592.32000000000005</v>
      </c>
      <c r="P57" s="199"/>
      <c r="Q57" s="261">
        <v>236.928</v>
      </c>
      <c r="R57" s="199">
        <v>118.464</v>
      </c>
      <c r="S57" s="199">
        <v>0</v>
      </c>
      <c r="T57" s="199">
        <v>0</v>
      </c>
      <c r="U57" s="199">
        <v>0</v>
      </c>
      <c r="V57" s="199">
        <v>0</v>
      </c>
      <c r="W57" s="199">
        <v>0</v>
      </c>
      <c r="X57" s="199">
        <v>0</v>
      </c>
      <c r="Y57" s="250" t="s">
        <v>148</v>
      </c>
      <c r="Z57" s="247" t="s">
        <v>62</v>
      </c>
      <c r="AA57" s="246" t="s">
        <v>41</v>
      </c>
      <c r="AB57" s="246" t="s">
        <v>1223</v>
      </c>
      <c r="AC57" s="262" t="s">
        <v>1221</v>
      </c>
      <c r="AD57" s="263" t="s">
        <v>1220</v>
      </c>
      <c r="AE57" s="68" t="s">
        <v>66</v>
      </c>
      <c r="AF57" s="64">
        <v>241.29544760158876</v>
      </c>
      <c r="AG57" s="64">
        <v>120.64772380079438</v>
      </c>
      <c r="AH57" s="64">
        <v>0</v>
      </c>
      <c r="AI57" s="64">
        <v>0</v>
      </c>
      <c r="AJ57" s="64">
        <v>0</v>
      </c>
      <c r="AK57" s="64">
        <v>0</v>
      </c>
      <c r="AL57" s="64">
        <v>0</v>
      </c>
      <c r="AM57" s="64">
        <v>0</v>
      </c>
      <c r="AN57" s="64">
        <v>361.94317140238314</v>
      </c>
      <c r="AO57" s="64">
        <v>361.94317140238314</v>
      </c>
      <c r="AP57" s="25"/>
      <c r="AQ57" s="25"/>
    </row>
    <row r="58" spans="1:43" s="23" customFormat="1" ht="45" customHeight="1">
      <c r="A58" s="253" t="s">
        <v>51</v>
      </c>
      <c r="B58" s="254" t="s">
        <v>993</v>
      </c>
      <c r="C58" s="254" t="s">
        <v>994</v>
      </c>
      <c r="D58" s="255" t="s">
        <v>998</v>
      </c>
      <c r="E58" s="234" t="s">
        <v>218</v>
      </c>
      <c r="F58" s="234"/>
      <c r="G58" s="254"/>
      <c r="H58" s="234" t="s">
        <v>955</v>
      </c>
      <c r="I58" s="234" t="s">
        <v>56</v>
      </c>
      <c r="J58" s="234" t="s">
        <v>57</v>
      </c>
      <c r="K58" s="234" t="s">
        <v>56</v>
      </c>
      <c r="L58" s="234" t="s">
        <v>330</v>
      </c>
      <c r="M58" s="238" t="s">
        <v>44</v>
      </c>
      <c r="N58" s="238" t="s">
        <v>46</v>
      </c>
      <c r="O58" s="218">
        <v>636.74400000000003</v>
      </c>
      <c r="P58" s="218"/>
      <c r="Q58" s="261">
        <v>0</v>
      </c>
      <c r="R58" s="218">
        <v>254.69759999999999</v>
      </c>
      <c r="S58" s="218">
        <v>254.69759999999999</v>
      </c>
      <c r="T58" s="218">
        <v>127.3488</v>
      </c>
      <c r="U58" s="218">
        <v>0</v>
      </c>
      <c r="V58" s="218">
        <v>0</v>
      </c>
      <c r="W58" s="218">
        <v>0</v>
      </c>
      <c r="X58" s="218">
        <v>0</v>
      </c>
      <c r="Y58" s="257" t="s">
        <v>148</v>
      </c>
      <c r="Z58" s="255" t="s">
        <v>62</v>
      </c>
      <c r="AA58" s="254" t="s">
        <v>41</v>
      </c>
      <c r="AB58" s="254" t="s">
        <v>1223</v>
      </c>
      <c r="AC58" s="264" t="s">
        <v>1221</v>
      </c>
      <c r="AD58" s="265" t="s">
        <v>1220</v>
      </c>
      <c r="AE58" s="68" t="s">
        <v>66</v>
      </c>
      <c r="AF58" s="64">
        <v>0</v>
      </c>
      <c r="AG58" s="64">
        <v>259.39260617170788</v>
      </c>
      <c r="AH58" s="64">
        <v>259.39260617170788</v>
      </c>
      <c r="AI58" s="64">
        <v>129.69630308585394</v>
      </c>
      <c r="AJ58" s="64">
        <v>0</v>
      </c>
      <c r="AK58" s="64">
        <v>0</v>
      </c>
      <c r="AL58" s="64">
        <v>0</v>
      </c>
      <c r="AM58" s="64">
        <v>0</v>
      </c>
      <c r="AN58" s="64">
        <v>648.48151542926973</v>
      </c>
      <c r="AO58" s="64">
        <v>648.48151542926973</v>
      </c>
      <c r="AP58" s="25"/>
      <c r="AQ58" s="25"/>
    </row>
    <row r="59" spans="1:43" s="23" customFormat="1" ht="45" customHeight="1">
      <c r="A59" s="245" t="s">
        <v>51</v>
      </c>
      <c r="B59" s="246" t="s">
        <v>993</v>
      </c>
      <c r="C59" s="246" t="s">
        <v>994</v>
      </c>
      <c r="D59" s="247" t="s">
        <v>999</v>
      </c>
      <c r="E59" s="190" t="s">
        <v>218</v>
      </c>
      <c r="F59" s="190"/>
      <c r="G59" s="246"/>
      <c r="H59" s="190" t="s">
        <v>955</v>
      </c>
      <c r="I59" s="190" t="s">
        <v>56</v>
      </c>
      <c r="J59" s="190" t="s">
        <v>57</v>
      </c>
      <c r="K59" s="190" t="s">
        <v>56</v>
      </c>
      <c r="L59" s="190" t="s">
        <v>103</v>
      </c>
      <c r="M59" s="260" t="s">
        <v>47</v>
      </c>
      <c r="N59" s="260" t="s">
        <v>49</v>
      </c>
      <c r="O59" s="199">
        <v>2830.8</v>
      </c>
      <c r="P59" s="199"/>
      <c r="Q59" s="261">
        <v>0</v>
      </c>
      <c r="R59" s="199">
        <v>0</v>
      </c>
      <c r="S59" s="199">
        <v>0</v>
      </c>
      <c r="T59" s="199">
        <v>0</v>
      </c>
      <c r="U59" s="199">
        <v>1132.32</v>
      </c>
      <c r="V59" s="199">
        <v>1132.32</v>
      </c>
      <c r="W59" s="199">
        <v>566.16</v>
      </c>
      <c r="X59" s="199">
        <v>0</v>
      </c>
      <c r="Y59" s="250" t="s">
        <v>148</v>
      </c>
      <c r="Z59" s="247" t="s">
        <v>62</v>
      </c>
      <c r="AA59" s="246" t="s">
        <v>41</v>
      </c>
      <c r="AB59" s="246" t="s">
        <v>1223</v>
      </c>
      <c r="AC59" s="262" t="s">
        <v>1221</v>
      </c>
      <c r="AD59" s="263" t="s">
        <v>1220</v>
      </c>
      <c r="AE59" s="68" t="s">
        <v>66</v>
      </c>
      <c r="AF59" s="64">
        <v>0</v>
      </c>
      <c r="AG59" s="64">
        <v>0</v>
      </c>
      <c r="AH59" s="64">
        <v>0</v>
      </c>
      <c r="AI59" s="64">
        <v>0</v>
      </c>
      <c r="AJ59" s="64">
        <v>1153.1927894897647</v>
      </c>
      <c r="AK59" s="64">
        <v>1153.1927894897647</v>
      </c>
      <c r="AL59" s="64">
        <v>576.59639474488233</v>
      </c>
      <c r="AM59" s="64">
        <v>0</v>
      </c>
      <c r="AN59" s="64">
        <v>2882.9819737244115</v>
      </c>
      <c r="AO59" s="64">
        <v>2882.9819737244115</v>
      </c>
      <c r="AP59" s="25"/>
      <c r="AQ59" s="25"/>
    </row>
    <row r="60" spans="1:43" s="23" customFormat="1" ht="45" customHeight="1">
      <c r="A60" s="253" t="s">
        <v>51</v>
      </c>
      <c r="B60" s="254" t="s">
        <v>993</v>
      </c>
      <c r="C60" s="254" t="s">
        <v>994</v>
      </c>
      <c r="D60" s="255" t="s">
        <v>1000</v>
      </c>
      <c r="E60" s="234" t="s">
        <v>218</v>
      </c>
      <c r="F60" s="234"/>
      <c r="G60" s="254"/>
      <c r="H60" s="234" t="s">
        <v>955</v>
      </c>
      <c r="I60" s="234" t="s">
        <v>56</v>
      </c>
      <c r="J60" s="234" t="s">
        <v>57</v>
      </c>
      <c r="K60" s="234" t="s">
        <v>56</v>
      </c>
      <c r="L60" s="234" t="s">
        <v>103</v>
      </c>
      <c r="M60" s="238" t="s">
        <v>46</v>
      </c>
      <c r="N60" s="238" t="s">
        <v>48</v>
      </c>
      <c r="O60" s="218">
        <v>1704.3842466722099</v>
      </c>
      <c r="P60" s="218"/>
      <c r="Q60" s="261">
        <v>0</v>
      </c>
      <c r="R60" s="218">
        <v>0</v>
      </c>
      <c r="S60" s="218">
        <v>0</v>
      </c>
      <c r="T60" s="218">
        <v>681.753698668884</v>
      </c>
      <c r="U60" s="218">
        <v>681.753698668884</v>
      </c>
      <c r="V60" s="218">
        <v>340.876849334442</v>
      </c>
      <c r="W60" s="218">
        <v>0</v>
      </c>
      <c r="X60" s="218">
        <v>0</v>
      </c>
      <c r="Y60" s="257" t="s">
        <v>148</v>
      </c>
      <c r="Z60" s="255" t="s">
        <v>62</v>
      </c>
      <c r="AA60" s="254" t="s">
        <v>41</v>
      </c>
      <c r="AB60" s="254" t="s">
        <v>1223</v>
      </c>
      <c r="AC60" s="264" t="s">
        <v>1221</v>
      </c>
      <c r="AD60" s="265" t="s">
        <v>1220</v>
      </c>
      <c r="AE60" s="68" t="s">
        <v>66</v>
      </c>
      <c r="AF60" s="64">
        <v>0</v>
      </c>
      <c r="AG60" s="64">
        <v>0</v>
      </c>
      <c r="AH60" s="64">
        <v>0</v>
      </c>
      <c r="AI60" s="64">
        <v>694.32090708716169</v>
      </c>
      <c r="AJ60" s="64">
        <v>694.32090708716169</v>
      </c>
      <c r="AK60" s="64">
        <v>347.16045354358084</v>
      </c>
      <c r="AL60" s="64">
        <v>0</v>
      </c>
      <c r="AM60" s="64">
        <v>0</v>
      </c>
      <c r="AN60" s="64">
        <v>1735.8022677179042</v>
      </c>
      <c r="AO60" s="64">
        <v>1735.8022677179042</v>
      </c>
      <c r="AP60" s="25"/>
      <c r="AQ60" s="25"/>
    </row>
    <row r="61" spans="1:43" s="23" customFormat="1" ht="45" customHeight="1">
      <c r="A61" s="245" t="s">
        <v>51</v>
      </c>
      <c r="B61" s="246" t="s">
        <v>993</v>
      </c>
      <c r="C61" s="246" t="s">
        <v>994</v>
      </c>
      <c r="D61" s="247" t="s">
        <v>1001</v>
      </c>
      <c r="E61" s="190" t="s">
        <v>218</v>
      </c>
      <c r="F61" s="190"/>
      <c r="G61" s="246"/>
      <c r="H61" s="190" t="s">
        <v>955</v>
      </c>
      <c r="I61" s="190" t="s">
        <v>56</v>
      </c>
      <c r="J61" s="190" t="s">
        <v>57</v>
      </c>
      <c r="K61" s="190" t="s">
        <v>56</v>
      </c>
      <c r="L61" s="190" t="s">
        <v>107</v>
      </c>
      <c r="M61" s="260" t="s">
        <v>41</v>
      </c>
      <c r="N61" s="260" t="s">
        <v>43</v>
      </c>
      <c r="O61" s="199">
        <v>1477.44</v>
      </c>
      <c r="P61" s="199"/>
      <c r="Q61" s="261">
        <v>295.488</v>
      </c>
      <c r="R61" s="199">
        <v>0</v>
      </c>
      <c r="S61" s="199">
        <v>0</v>
      </c>
      <c r="T61" s="199">
        <v>0</v>
      </c>
      <c r="U61" s="199">
        <v>0</v>
      </c>
      <c r="V61" s="199">
        <v>0</v>
      </c>
      <c r="W61" s="199">
        <v>0</v>
      </c>
      <c r="X61" s="199">
        <v>0</v>
      </c>
      <c r="Y61" s="250" t="s">
        <v>148</v>
      </c>
      <c r="Z61" s="247" t="s">
        <v>62</v>
      </c>
      <c r="AA61" s="246" t="s">
        <v>41</v>
      </c>
      <c r="AB61" s="246" t="s">
        <v>1223</v>
      </c>
      <c r="AC61" s="262" t="s">
        <v>1221</v>
      </c>
      <c r="AD61" s="263" t="s">
        <v>1220</v>
      </c>
      <c r="AE61" s="68" t="s">
        <v>66</v>
      </c>
      <c r="AF61" s="64">
        <v>300.93492208982587</v>
      </c>
      <c r="AG61" s="64">
        <v>0</v>
      </c>
      <c r="AH61" s="64">
        <v>0</v>
      </c>
      <c r="AI61" s="64">
        <v>0</v>
      </c>
      <c r="AJ61" s="64">
        <v>0</v>
      </c>
      <c r="AK61" s="64">
        <v>0</v>
      </c>
      <c r="AL61" s="64">
        <v>0</v>
      </c>
      <c r="AM61" s="64">
        <v>0</v>
      </c>
      <c r="AN61" s="64">
        <v>300.93492208982587</v>
      </c>
      <c r="AO61" s="64">
        <v>300.93492208982587</v>
      </c>
      <c r="AP61" s="25"/>
      <c r="AQ61" s="25"/>
    </row>
    <row r="62" spans="1:43" s="23" customFormat="1" ht="45" customHeight="1">
      <c r="A62" s="253" t="s">
        <v>51</v>
      </c>
      <c r="B62" s="254" t="s">
        <v>993</v>
      </c>
      <c r="C62" s="254" t="s">
        <v>994</v>
      </c>
      <c r="D62" s="255" t="s">
        <v>1002</v>
      </c>
      <c r="E62" s="234" t="s">
        <v>218</v>
      </c>
      <c r="F62" s="234"/>
      <c r="G62" s="254"/>
      <c r="H62" s="234" t="s">
        <v>955</v>
      </c>
      <c r="I62" s="234" t="s">
        <v>56</v>
      </c>
      <c r="J62" s="234" t="s">
        <v>57</v>
      </c>
      <c r="K62" s="234" t="s">
        <v>56</v>
      </c>
      <c r="L62" s="234" t="s">
        <v>107</v>
      </c>
      <c r="M62" s="238" t="s">
        <v>42</v>
      </c>
      <c r="N62" s="238" t="s">
        <v>44</v>
      </c>
      <c r="O62" s="218">
        <v>540.49199999999996</v>
      </c>
      <c r="P62" s="218"/>
      <c r="Q62" s="261">
        <v>216.1968</v>
      </c>
      <c r="R62" s="218">
        <v>108.0984</v>
      </c>
      <c r="S62" s="218">
        <v>0</v>
      </c>
      <c r="T62" s="218">
        <v>0</v>
      </c>
      <c r="U62" s="218">
        <v>0</v>
      </c>
      <c r="V62" s="218">
        <v>0</v>
      </c>
      <c r="W62" s="218">
        <v>0</v>
      </c>
      <c r="X62" s="218">
        <v>0</v>
      </c>
      <c r="Y62" s="257" t="s">
        <v>148</v>
      </c>
      <c r="Z62" s="255" t="s">
        <v>62</v>
      </c>
      <c r="AA62" s="254" t="s">
        <v>41</v>
      </c>
      <c r="AB62" s="254" t="s">
        <v>1223</v>
      </c>
      <c r="AC62" s="264" t="s">
        <v>1221</v>
      </c>
      <c r="AD62" s="265" t="s">
        <v>1220</v>
      </c>
      <c r="AE62" s="68" t="s">
        <v>66</v>
      </c>
      <c r="AF62" s="64">
        <v>220.18209593644974</v>
      </c>
      <c r="AG62" s="64">
        <v>110.09104796822487</v>
      </c>
      <c r="AH62" s="64">
        <v>0</v>
      </c>
      <c r="AI62" s="64">
        <v>0</v>
      </c>
      <c r="AJ62" s="64">
        <v>0</v>
      </c>
      <c r="AK62" s="64">
        <v>0</v>
      </c>
      <c r="AL62" s="64">
        <v>0</v>
      </c>
      <c r="AM62" s="64">
        <v>0</v>
      </c>
      <c r="AN62" s="64">
        <v>330.27314390467461</v>
      </c>
      <c r="AO62" s="64">
        <v>330.27314390467461</v>
      </c>
      <c r="AP62" s="25"/>
      <c r="AQ62" s="25"/>
    </row>
    <row r="63" spans="1:43" s="23" customFormat="1" ht="45" customHeight="1">
      <c r="A63" s="245" t="s">
        <v>51</v>
      </c>
      <c r="B63" s="246" t="s">
        <v>993</v>
      </c>
      <c r="C63" s="246" t="s">
        <v>1003</v>
      </c>
      <c r="D63" s="247" t="s">
        <v>1004</v>
      </c>
      <c r="E63" s="190" t="s">
        <v>218</v>
      </c>
      <c r="F63" s="190"/>
      <c r="G63" s="246"/>
      <c r="H63" s="190" t="s">
        <v>168</v>
      </c>
      <c r="I63" s="190" t="s">
        <v>56</v>
      </c>
      <c r="J63" s="190" t="s">
        <v>57</v>
      </c>
      <c r="K63" s="190" t="s">
        <v>56</v>
      </c>
      <c r="L63" s="190" t="s">
        <v>107</v>
      </c>
      <c r="M63" s="260" t="s">
        <v>43</v>
      </c>
      <c r="N63" s="260" t="s">
        <v>44</v>
      </c>
      <c r="O63" s="199">
        <v>101.92</v>
      </c>
      <c r="P63" s="199"/>
      <c r="Q63" s="261">
        <v>50.96</v>
      </c>
      <c r="R63" s="199">
        <v>50.96</v>
      </c>
      <c r="S63" s="199">
        <v>0</v>
      </c>
      <c r="T63" s="199">
        <v>0</v>
      </c>
      <c r="U63" s="199">
        <v>0</v>
      </c>
      <c r="V63" s="199">
        <v>0</v>
      </c>
      <c r="W63" s="199">
        <v>0</v>
      </c>
      <c r="X63" s="199">
        <v>0</v>
      </c>
      <c r="Y63" s="250" t="s">
        <v>148</v>
      </c>
      <c r="Z63" s="247" t="s">
        <v>62</v>
      </c>
      <c r="AA63" s="246" t="s">
        <v>41</v>
      </c>
      <c r="AB63" s="246" t="s">
        <v>1223</v>
      </c>
      <c r="AC63" s="262" t="s">
        <v>1221</v>
      </c>
      <c r="AD63" s="263" t="s">
        <v>1220</v>
      </c>
      <c r="AE63" s="68" t="s">
        <v>66</v>
      </c>
      <c r="AF63" s="64">
        <v>51.899378755474082</v>
      </c>
      <c r="AG63" s="64">
        <v>51.899378755474082</v>
      </c>
      <c r="AH63" s="64">
        <v>0</v>
      </c>
      <c r="AI63" s="64">
        <v>0</v>
      </c>
      <c r="AJ63" s="64">
        <v>0</v>
      </c>
      <c r="AK63" s="64">
        <v>0</v>
      </c>
      <c r="AL63" s="64">
        <v>0</v>
      </c>
      <c r="AM63" s="64">
        <v>0</v>
      </c>
      <c r="AN63" s="64">
        <v>103.79875751094816</v>
      </c>
      <c r="AO63" s="64">
        <v>103.79875751094816</v>
      </c>
      <c r="AP63" s="25"/>
      <c r="AQ63" s="25"/>
    </row>
    <row r="64" spans="1:43" s="23" customFormat="1" ht="45" customHeight="1">
      <c r="A64" s="253" t="s">
        <v>51</v>
      </c>
      <c r="B64" s="254" t="s">
        <v>993</v>
      </c>
      <c r="C64" s="254" t="s">
        <v>1003</v>
      </c>
      <c r="D64" s="255" t="s">
        <v>1050</v>
      </c>
      <c r="E64" s="234" t="s">
        <v>218</v>
      </c>
      <c r="F64" s="234"/>
      <c r="G64" s="254"/>
      <c r="H64" s="234" t="s">
        <v>160</v>
      </c>
      <c r="I64" s="234" t="s">
        <v>56</v>
      </c>
      <c r="J64" s="234" t="s">
        <v>57</v>
      </c>
      <c r="K64" s="234" t="s">
        <v>56</v>
      </c>
      <c r="L64" s="234" t="s">
        <v>107</v>
      </c>
      <c r="M64" s="238" t="s">
        <v>42</v>
      </c>
      <c r="N64" s="238" t="s">
        <v>43</v>
      </c>
      <c r="O64" s="218">
        <v>97.878</v>
      </c>
      <c r="P64" s="218"/>
      <c r="Q64" s="261">
        <v>48.939</v>
      </c>
      <c r="R64" s="218">
        <v>0</v>
      </c>
      <c r="S64" s="218">
        <v>0</v>
      </c>
      <c r="T64" s="218">
        <v>0</v>
      </c>
      <c r="U64" s="218">
        <v>0</v>
      </c>
      <c r="V64" s="218">
        <v>0</v>
      </c>
      <c r="W64" s="218">
        <v>0</v>
      </c>
      <c r="X64" s="218">
        <v>0</v>
      </c>
      <c r="Y64" s="257" t="s">
        <v>148</v>
      </c>
      <c r="Z64" s="255" t="s">
        <v>62</v>
      </c>
      <c r="AA64" s="254" t="s">
        <v>41</v>
      </c>
      <c r="AB64" s="254" t="s">
        <v>1223</v>
      </c>
      <c r="AC64" s="264" t="s">
        <v>1221</v>
      </c>
      <c r="AD64" s="265" t="s">
        <v>1220</v>
      </c>
      <c r="AE64" s="68" t="s">
        <v>66</v>
      </c>
      <c r="AF64" s="64">
        <v>49.841124350748544</v>
      </c>
      <c r="AG64" s="64">
        <v>0</v>
      </c>
      <c r="AH64" s="64">
        <v>0</v>
      </c>
      <c r="AI64" s="64">
        <v>0</v>
      </c>
      <c r="AJ64" s="64">
        <v>0</v>
      </c>
      <c r="AK64" s="64">
        <v>0</v>
      </c>
      <c r="AL64" s="64">
        <v>0</v>
      </c>
      <c r="AM64" s="64">
        <v>0</v>
      </c>
      <c r="AN64" s="64">
        <v>49.841124350748544</v>
      </c>
      <c r="AO64" s="64">
        <v>49.841124350748544</v>
      </c>
      <c r="AP64" s="25"/>
      <c r="AQ64" s="25"/>
    </row>
    <row r="65" spans="1:43" s="23" customFormat="1" ht="45" customHeight="1">
      <c r="A65" s="245" t="s">
        <v>51</v>
      </c>
      <c r="B65" s="246" t="s">
        <v>993</v>
      </c>
      <c r="C65" s="246" t="s">
        <v>1003</v>
      </c>
      <c r="D65" s="247" t="s">
        <v>1051</v>
      </c>
      <c r="E65" s="190" t="s">
        <v>218</v>
      </c>
      <c r="F65" s="190"/>
      <c r="G65" s="246"/>
      <c r="H65" s="190" t="s">
        <v>144</v>
      </c>
      <c r="I65" s="190" t="s">
        <v>56</v>
      </c>
      <c r="J65" s="190" t="s">
        <v>57</v>
      </c>
      <c r="K65" s="190" t="s">
        <v>56</v>
      </c>
      <c r="L65" s="190" t="s">
        <v>107</v>
      </c>
      <c r="M65" s="260" t="s">
        <v>43</v>
      </c>
      <c r="N65" s="260" t="s">
        <v>45</v>
      </c>
      <c r="O65" s="199">
        <v>376.06400000000002</v>
      </c>
      <c r="P65" s="199"/>
      <c r="Q65" s="261">
        <v>124.10111999999999</v>
      </c>
      <c r="R65" s="199">
        <v>127.86176000000002</v>
      </c>
      <c r="S65" s="199">
        <v>124.10111999999999</v>
      </c>
      <c r="T65" s="199">
        <v>0</v>
      </c>
      <c r="U65" s="199">
        <v>0</v>
      </c>
      <c r="V65" s="199">
        <v>0</v>
      </c>
      <c r="W65" s="199">
        <v>0</v>
      </c>
      <c r="X65" s="199">
        <v>0</v>
      </c>
      <c r="Y65" s="250" t="s">
        <v>148</v>
      </c>
      <c r="Z65" s="247" t="s">
        <v>62</v>
      </c>
      <c r="AA65" s="246" t="s">
        <v>41</v>
      </c>
      <c r="AB65" s="246" t="s">
        <v>1223</v>
      </c>
      <c r="AC65" s="262" t="s">
        <v>1221</v>
      </c>
      <c r="AD65" s="263" t="s">
        <v>1220</v>
      </c>
      <c r="AE65" s="68" t="s">
        <v>66</v>
      </c>
      <c r="AF65" s="64">
        <v>126.3887564925145</v>
      </c>
      <c r="AG65" s="64">
        <v>130.21871881046951</v>
      </c>
      <c r="AH65" s="64">
        <v>126.3887564925145</v>
      </c>
      <c r="AI65" s="64">
        <v>0</v>
      </c>
      <c r="AJ65" s="64">
        <v>0</v>
      </c>
      <c r="AK65" s="64">
        <v>0</v>
      </c>
      <c r="AL65" s="64">
        <v>0</v>
      </c>
      <c r="AM65" s="64">
        <v>0</v>
      </c>
      <c r="AN65" s="64">
        <v>382.99623179549855</v>
      </c>
      <c r="AO65" s="64">
        <v>382.99623179549855</v>
      </c>
      <c r="AP65" s="25"/>
      <c r="AQ65" s="25"/>
    </row>
    <row r="66" spans="1:43" s="23" customFormat="1" ht="45" customHeight="1">
      <c r="A66" s="253" t="s">
        <v>51</v>
      </c>
      <c r="B66" s="254" t="s">
        <v>212</v>
      </c>
      <c r="C66" s="254" t="s">
        <v>212</v>
      </c>
      <c r="D66" s="255" t="s">
        <v>213</v>
      </c>
      <c r="E66" s="234" t="s">
        <v>218</v>
      </c>
      <c r="F66" s="234"/>
      <c r="G66" s="254" t="s">
        <v>213</v>
      </c>
      <c r="H66" s="234" t="s">
        <v>168</v>
      </c>
      <c r="I66" s="234" t="s">
        <v>56</v>
      </c>
      <c r="J66" s="234" t="s">
        <v>66</v>
      </c>
      <c r="K66" s="234" t="s">
        <v>56</v>
      </c>
      <c r="L66" s="234" t="s">
        <v>107</v>
      </c>
      <c r="M66" s="238">
        <v>2013</v>
      </c>
      <c r="N66" s="213">
        <v>2015</v>
      </c>
      <c r="O66" s="218">
        <v>172.5</v>
      </c>
      <c r="P66" s="218"/>
      <c r="Q66" s="261">
        <v>79.7</v>
      </c>
      <c r="R66" s="218">
        <v>65.2</v>
      </c>
      <c r="S66" s="218">
        <v>4.5</v>
      </c>
      <c r="T66" s="218"/>
      <c r="U66" s="218"/>
      <c r="V66" s="218"/>
      <c r="W66" s="218"/>
      <c r="X66" s="218">
        <v>0</v>
      </c>
      <c r="Y66" s="255" t="s">
        <v>71</v>
      </c>
      <c r="Z66" s="255" t="s">
        <v>62</v>
      </c>
      <c r="AA66" s="254" t="s">
        <v>38</v>
      </c>
      <c r="AB66" s="254" t="s">
        <v>220</v>
      </c>
      <c r="AC66" s="254" t="s">
        <v>170</v>
      </c>
      <c r="AD66" s="259" t="s">
        <v>225</v>
      </c>
      <c r="AE66" s="70"/>
      <c r="AF66" s="64">
        <v>86.323610644773467</v>
      </c>
      <c r="AG66" s="64">
        <v>70.618562284055585</v>
      </c>
      <c r="AH66" s="64">
        <v>4.8739805257400324</v>
      </c>
      <c r="AI66" s="64">
        <v>0</v>
      </c>
      <c r="AJ66" s="64">
        <v>0</v>
      </c>
      <c r="AK66" s="64">
        <v>0</v>
      </c>
      <c r="AL66" s="64">
        <v>0</v>
      </c>
      <c r="AM66" s="64">
        <v>0</v>
      </c>
      <c r="AN66" s="64">
        <v>161.81615345456908</v>
      </c>
      <c r="AO66" s="64">
        <v>161.81615345456908</v>
      </c>
      <c r="AP66" s="25"/>
      <c r="AQ66" s="25"/>
    </row>
    <row r="67" spans="1:43" s="23" customFormat="1" ht="45" customHeight="1">
      <c r="A67" s="245" t="s">
        <v>51</v>
      </c>
      <c r="B67" s="246" t="s">
        <v>212</v>
      </c>
      <c r="C67" s="246" t="s">
        <v>212</v>
      </c>
      <c r="D67" s="247" t="s">
        <v>214</v>
      </c>
      <c r="E67" s="190" t="s">
        <v>218</v>
      </c>
      <c r="F67" s="190"/>
      <c r="G67" s="246" t="s">
        <v>214</v>
      </c>
      <c r="H67" s="190" t="s">
        <v>168</v>
      </c>
      <c r="I67" s="190" t="s">
        <v>56</v>
      </c>
      <c r="J67" s="190" t="s">
        <v>66</v>
      </c>
      <c r="K67" s="190" t="s">
        <v>56</v>
      </c>
      <c r="L67" s="190" t="s">
        <v>107</v>
      </c>
      <c r="M67" s="260">
        <v>2013</v>
      </c>
      <c r="N67" s="260">
        <v>2015</v>
      </c>
      <c r="O67" s="199">
        <v>45.5</v>
      </c>
      <c r="P67" s="199"/>
      <c r="Q67" s="261">
        <v>15.9</v>
      </c>
      <c r="R67" s="199">
        <v>13.8</v>
      </c>
      <c r="S67" s="199">
        <v>3.5</v>
      </c>
      <c r="T67" s="199"/>
      <c r="U67" s="199"/>
      <c r="V67" s="199"/>
      <c r="W67" s="199"/>
      <c r="X67" s="199">
        <v>0</v>
      </c>
      <c r="Y67" s="247" t="s">
        <v>71</v>
      </c>
      <c r="Z67" s="247" t="s">
        <v>62</v>
      </c>
      <c r="AA67" s="246" t="s">
        <v>38</v>
      </c>
      <c r="AB67" s="246" t="s">
        <v>221</v>
      </c>
      <c r="AC67" s="246" t="s">
        <v>170</v>
      </c>
      <c r="AD67" s="252" t="s">
        <v>225</v>
      </c>
      <c r="AE67" s="70"/>
      <c r="AF67" s="64">
        <v>17.221397857614782</v>
      </c>
      <c r="AG67" s="64">
        <v>14.946873612269433</v>
      </c>
      <c r="AH67" s="64">
        <v>3.7908737422422476</v>
      </c>
      <c r="AI67" s="64">
        <v>0</v>
      </c>
      <c r="AJ67" s="64">
        <v>0</v>
      </c>
      <c r="AK67" s="64">
        <v>0</v>
      </c>
      <c r="AL67" s="64">
        <v>0</v>
      </c>
      <c r="AM67" s="64">
        <v>0</v>
      </c>
      <c r="AN67" s="64">
        <v>35.959145212126465</v>
      </c>
      <c r="AO67" s="64">
        <v>35.959145212126465</v>
      </c>
      <c r="AP67" s="25"/>
      <c r="AQ67" s="25"/>
    </row>
    <row r="68" spans="1:43" s="23" customFormat="1" ht="45" customHeight="1">
      <c r="A68" s="253" t="s">
        <v>51</v>
      </c>
      <c r="B68" s="254" t="s">
        <v>212</v>
      </c>
      <c r="C68" s="254" t="s">
        <v>212</v>
      </c>
      <c r="D68" s="255" t="s">
        <v>215</v>
      </c>
      <c r="E68" s="234" t="s">
        <v>218</v>
      </c>
      <c r="F68" s="234"/>
      <c r="G68" s="254" t="s">
        <v>215</v>
      </c>
      <c r="H68" s="234" t="s">
        <v>168</v>
      </c>
      <c r="I68" s="234" t="s">
        <v>56</v>
      </c>
      <c r="J68" s="234" t="s">
        <v>66</v>
      </c>
      <c r="K68" s="234" t="s">
        <v>56</v>
      </c>
      <c r="L68" s="234" t="s">
        <v>107</v>
      </c>
      <c r="M68" s="238">
        <v>2010</v>
      </c>
      <c r="N68" s="238">
        <v>2015</v>
      </c>
      <c r="O68" s="218">
        <v>73</v>
      </c>
      <c r="P68" s="218"/>
      <c r="Q68" s="261">
        <v>14</v>
      </c>
      <c r="R68" s="218">
        <v>19</v>
      </c>
      <c r="S68" s="218"/>
      <c r="T68" s="218"/>
      <c r="U68" s="218"/>
      <c r="V68" s="218"/>
      <c r="W68" s="218"/>
      <c r="X68" s="218">
        <v>0</v>
      </c>
      <c r="Y68" s="255" t="s">
        <v>71</v>
      </c>
      <c r="Z68" s="255" t="s">
        <v>62</v>
      </c>
      <c r="AA68" s="254" t="s">
        <v>38</v>
      </c>
      <c r="AB68" s="254" t="s">
        <v>222</v>
      </c>
      <c r="AC68" s="254" t="s">
        <v>170</v>
      </c>
      <c r="AD68" s="259" t="s">
        <v>225</v>
      </c>
      <c r="AE68" s="69"/>
      <c r="AF68" s="64">
        <v>15.16349496896899</v>
      </c>
      <c r="AG68" s="64">
        <v>20.579028886457916</v>
      </c>
      <c r="AH68" s="64">
        <v>0</v>
      </c>
      <c r="AI68" s="64">
        <v>0</v>
      </c>
      <c r="AJ68" s="64">
        <v>0</v>
      </c>
      <c r="AK68" s="64">
        <v>0</v>
      </c>
      <c r="AL68" s="64">
        <v>0</v>
      </c>
      <c r="AM68" s="64">
        <v>0</v>
      </c>
      <c r="AN68" s="64">
        <v>35.74252385542691</v>
      </c>
      <c r="AO68" s="64">
        <v>35.74252385542691</v>
      </c>
      <c r="AP68" s="29"/>
      <c r="AQ68" s="25"/>
    </row>
    <row r="69" spans="1:43" s="23" customFormat="1" ht="45" customHeight="1">
      <c r="A69" s="245" t="s">
        <v>51</v>
      </c>
      <c r="B69" s="246" t="s">
        <v>212</v>
      </c>
      <c r="C69" s="246" t="s">
        <v>212</v>
      </c>
      <c r="D69" s="247" t="s">
        <v>216</v>
      </c>
      <c r="E69" s="190" t="s">
        <v>218</v>
      </c>
      <c r="F69" s="190"/>
      <c r="G69" s="246" t="s">
        <v>216</v>
      </c>
      <c r="H69" s="190" t="s">
        <v>168</v>
      </c>
      <c r="I69" s="190" t="s">
        <v>56</v>
      </c>
      <c r="J69" s="190" t="s">
        <v>66</v>
      </c>
      <c r="K69" s="190" t="s">
        <v>56</v>
      </c>
      <c r="L69" s="190" t="s">
        <v>107</v>
      </c>
      <c r="M69" s="260">
        <v>2010</v>
      </c>
      <c r="N69" s="195">
        <v>2015</v>
      </c>
      <c r="O69" s="199">
        <v>591</v>
      </c>
      <c r="P69" s="199"/>
      <c r="Q69" s="261">
        <v>119</v>
      </c>
      <c r="R69" s="199">
        <v>52</v>
      </c>
      <c r="S69" s="199">
        <v>11</v>
      </c>
      <c r="T69" s="199"/>
      <c r="U69" s="199"/>
      <c r="V69" s="199"/>
      <c r="W69" s="199"/>
      <c r="X69" s="199">
        <v>0</v>
      </c>
      <c r="Y69" s="247" t="s">
        <v>71</v>
      </c>
      <c r="Z69" s="247" t="s">
        <v>62</v>
      </c>
      <c r="AA69" s="246" t="s">
        <v>38</v>
      </c>
      <c r="AB69" s="246" t="s">
        <v>223</v>
      </c>
      <c r="AC69" s="246" t="s">
        <v>170</v>
      </c>
      <c r="AD69" s="252" t="s">
        <v>225</v>
      </c>
      <c r="AE69" s="68" t="s">
        <v>66</v>
      </c>
      <c r="AF69" s="64">
        <v>128.88970723623643</v>
      </c>
      <c r="AG69" s="64">
        <v>56.321552741884823</v>
      </c>
      <c r="AH69" s="64">
        <v>11.914174618475636</v>
      </c>
      <c r="AI69" s="64">
        <v>0</v>
      </c>
      <c r="AJ69" s="64">
        <v>0</v>
      </c>
      <c r="AK69" s="64">
        <v>0</v>
      </c>
      <c r="AL69" s="64">
        <v>0</v>
      </c>
      <c r="AM69" s="64">
        <v>0</v>
      </c>
      <c r="AN69" s="64">
        <v>197.1254345965969</v>
      </c>
      <c r="AO69" s="64">
        <v>197.1254345965969</v>
      </c>
      <c r="AP69" s="29"/>
      <c r="AQ69" s="25"/>
    </row>
    <row r="70" spans="1:43" s="23" customFormat="1" ht="45" customHeight="1">
      <c r="A70" s="253" t="s">
        <v>51</v>
      </c>
      <c r="B70" s="258" t="s">
        <v>212</v>
      </c>
      <c r="C70" s="258" t="s">
        <v>212</v>
      </c>
      <c r="D70" s="255" t="s">
        <v>217</v>
      </c>
      <c r="E70" s="234" t="s">
        <v>218</v>
      </c>
      <c r="F70" s="234"/>
      <c r="G70" s="254" t="s">
        <v>219</v>
      </c>
      <c r="H70" s="234" t="s">
        <v>168</v>
      </c>
      <c r="I70" s="234" t="s">
        <v>56</v>
      </c>
      <c r="J70" s="234" t="s">
        <v>66</v>
      </c>
      <c r="K70" s="234" t="s">
        <v>56</v>
      </c>
      <c r="L70" s="234" t="s">
        <v>107</v>
      </c>
      <c r="M70" s="256">
        <v>2014</v>
      </c>
      <c r="N70" s="256">
        <v>2018</v>
      </c>
      <c r="O70" s="218">
        <v>1037</v>
      </c>
      <c r="P70" s="218"/>
      <c r="Q70" s="261">
        <v>132.19999999999999</v>
      </c>
      <c r="R70" s="218">
        <v>327.7</v>
      </c>
      <c r="S70" s="218">
        <v>341.2</v>
      </c>
      <c r="T70" s="218">
        <v>170.7</v>
      </c>
      <c r="U70" s="218">
        <v>59.1</v>
      </c>
      <c r="V70" s="217"/>
      <c r="W70" s="218"/>
      <c r="X70" s="218">
        <v>0</v>
      </c>
      <c r="Y70" s="255" t="s">
        <v>71</v>
      </c>
      <c r="Z70" s="255" t="s">
        <v>62</v>
      </c>
      <c r="AA70" s="254" t="s">
        <v>38</v>
      </c>
      <c r="AB70" s="266" t="s">
        <v>224</v>
      </c>
      <c r="AC70" s="258" t="s">
        <v>170</v>
      </c>
      <c r="AD70" s="259" t="s">
        <v>226</v>
      </c>
      <c r="AE70" s="69"/>
      <c r="AF70" s="64">
        <v>143.18671677840717</v>
      </c>
      <c r="AG70" s="64">
        <v>354.93409295222415</v>
      </c>
      <c r="AH70" s="64">
        <v>369.55603452944428</v>
      </c>
      <c r="AI70" s="64">
        <v>184.8863279430719</v>
      </c>
      <c r="AJ70" s="64">
        <v>64.011610904719092</v>
      </c>
      <c r="AK70" s="64">
        <v>0</v>
      </c>
      <c r="AL70" s="64">
        <v>0</v>
      </c>
      <c r="AM70" s="64">
        <v>0</v>
      </c>
      <c r="AN70" s="64">
        <v>1116.5747831078666</v>
      </c>
      <c r="AO70" s="64">
        <v>1116.5747831078666</v>
      </c>
      <c r="AP70" s="29"/>
      <c r="AQ70" s="25"/>
    </row>
    <row r="71" spans="1:43" s="23" customFormat="1" ht="45" customHeight="1">
      <c r="A71" s="245" t="s">
        <v>51</v>
      </c>
      <c r="B71" s="251" t="s">
        <v>212</v>
      </c>
      <c r="C71" s="251" t="s">
        <v>212</v>
      </c>
      <c r="D71" s="247" t="s">
        <v>957</v>
      </c>
      <c r="E71" s="190" t="s">
        <v>218</v>
      </c>
      <c r="F71" s="178"/>
      <c r="G71" s="246" t="s">
        <v>317</v>
      </c>
      <c r="H71" s="178" t="s">
        <v>168</v>
      </c>
      <c r="I71" s="190" t="s">
        <v>56</v>
      </c>
      <c r="J71" s="190" t="s">
        <v>66</v>
      </c>
      <c r="K71" s="190" t="s">
        <v>56</v>
      </c>
      <c r="L71" s="190" t="s">
        <v>107</v>
      </c>
      <c r="M71" s="260">
        <v>2014</v>
      </c>
      <c r="N71" s="260">
        <v>2015</v>
      </c>
      <c r="O71" s="248">
        <v>121.54</v>
      </c>
      <c r="P71" s="199"/>
      <c r="Q71" s="249">
        <v>39.106600857533437</v>
      </c>
      <c r="R71" s="248">
        <v>34.455927599869412</v>
      </c>
      <c r="S71" s="248">
        <v>7.0724770118226736</v>
      </c>
      <c r="T71" s="199"/>
      <c r="U71" s="199"/>
      <c r="V71" s="248"/>
      <c r="W71" s="199">
        <v>0</v>
      </c>
      <c r="X71" s="199">
        <v>0</v>
      </c>
      <c r="Y71" s="247" t="s">
        <v>71</v>
      </c>
      <c r="Z71" s="247" t="s">
        <v>62</v>
      </c>
      <c r="AA71" s="246" t="s">
        <v>38</v>
      </c>
      <c r="AB71" s="267" t="s">
        <v>951</v>
      </c>
      <c r="AC71" s="251" t="s">
        <v>316</v>
      </c>
      <c r="AD71" s="252"/>
      <c r="AE71" s="69"/>
      <c r="AF71" s="64">
        <v>42.35662466833476</v>
      </c>
      <c r="AG71" s="64">
        <v>37.319448915127111</v>
      </c>
      <c r="AH71" s="64">
        <v>7.6602478276372832</v>
      </c>
      <c r="AI71" s="64">
        <v>0</v>
      </c>
      <c r="AJ71" s="64">
        <v>0</v>
      </c>
      <c r="AK71" s="64">
        <v>0</v>
      </c>
      <c r="AL71" s="64">
        <v>0</v>
      </c>
      <c r="AM71" s="64">
        <v>0</v>
      </c>
      <c r="AN71" s="64">
        <v>87.336321411099149</v>
      </c>
      <c r="AO71" s="64">
        <v>87.336321411099149</v>
      </c>
      <c r="AP71" s="29"/>
      <c r="AQ71" s="25"/>
    </row>
    <row r="72" spans="1:43" s="23" customFormat="1" ht="45" customHeight="1">
      <c r="A72" s="253" t="s">
        <v>51</v>
      </c>
      <c r="B72" s="258" t="s">
        <v>212</v>
      </c>
      <c r="C72" s="258" t="s">
        <v>212</v>
      </c>
      <c r="D72" s="257" t="s">
        <v>958</v>
      </c>
      <c r="E72" s="234" t="s">
        <v>218</v>
      </c>
      <c r="F72" s="177"/>
      <c r="G72" s="254" t="s">
        <v>312</v>
      </c>
      <c r="H72" s="177" t="s">
        <v>168</v>
      </c>
      <c r="I72" s="234" t="s">
        <v>56</v>
      </c>
      <c r="J72" s="234" t="s">
        <v>66</v>
      </c>
      <c r="K72" s="234" t="s">
        <v>56</v>
      </c>
      <c r="L72" s="234" t="s">
        <v>107</v>
      </c>
      <c r="M72" s="238">
        <v>2013</v>
      </c>
      <c r="N72" s="238">
        <v>2016</v>
      </c>
      <c r="O72" s="217">
        <v>369.72389724130863</v>
      </c>
      <c r="P72" s="218"/>
      <c r="Q72" s="261">
        <v>78.948110511293351</v>
      </c>
      <c r="R72" s="218">
        <v>114.39863160961553</v>
      </c>
      <c r="S72" s="218">
        <v>38.672648823610942</v>
      </c>
      <c r="T72" s="218">
        <v>0</v>
      </c>
      <c r="U72" s="218">
        <v>0</v>
      </c>
      <c r="V72" s="217">
        <v>0</v>
      </c>
      <c r="W72" s="218">
        <v>0</v>
      </c>
      <c r="X72" s="218">
        <v>0</v>
      </c>
      <c r="Y72" s="255" t="s">
        <v>71</v>
      </c>
      <c r="Z72" s="255" t="s">
        <v>62</v>
      </c>
      <c r="AA72" s="254" t="s">
        <v>38</v>
      </c>
      <c r="AB72" s="268" t="s">
        <v>951</v>
      </c>
      <c r="AC72" s="258" t="s">
        <v>316</v>
      </c>
      <c r="AD72" s="259"/>
      <c r="AE72" s="68" t="s">
        <v>66</v>
      </c>
      <c r="AF72" s="64">
        <v>85.509234039114617</v>
      </c>
      <c r="AG72" s="64">
        <v>123.90593391923872</v>
      </c>
      <c r="AH72" s="64">
        <v>41.886608276680647</v>
      </c>
      <c r="AI72" s="64">
        <v>0</v>
      </c>
      <c r="AJ72" s="64">
        <v>0</v>
      </c>
      <c r="AK72" s="64">
        <v>0</v>
      </c>
      <c r="AL72" s="64">
        <v>0</v>
      </c>
      <c r="AM72" s="64">
        <v>0</v>
      </c>
      <c r="AN72" s="64">
        <v>251.30177623503397</v>
      </c>
      <c r="AO72" s="64">
        <v>251.30177623503397</v>
      </c>
      <c r="AP72" s="29"/>
      <c r="AQ72" s="25"/>
    </row>
    <row r="73" spans="1:43" s="23" customFormat="1" ht="45" customHeight="1">
      <c r="A73" s="245" t="s">
        <v>51</v>
      </c>
      <c r="B73" s="251" t="s">
        <v>212</v>
      </c>
      <c r="C73" s="251" t="s">
        <v>212</v>
      </c>
      <c r="D73" s="247" t="s">
        <v>959</v>
      </c>
      <c r="E73" s="190" t="s">
        <v>218</v>
      </c>
      <c r="F73" s="178">
        <v>3</v>
      </c>
      <c r="G73" s="246" t="s">
        <v>313</v>
      </c>
      <c r="H73" s="178" t="s">
        <v>168</v>
      </c>
      <c r="I73" s="190" t="s">
        <v>56</v>
      </c>
      <c r="J73" s="190" t="s">
        <v>66</v>
      </c>
      <c r="K73" s="190" t="s">
        <v>56</v>
      </c>
      <c r="L73" s="190" t="s">
        <v>116</v>
      </c>
      <c r="M73" s="260">
        <v>2016</v>
      </c>
      <c r="N73" s="260">
        <v>2018</v>
      </c>
      <c r="O73" s="248">
        <v>122.85</v>
      </c>
      <c r="P73" s="199"/>
      <c r="Q73" s="249">
        <v>1.1548593195246073</v>
      </c>
      <c r="R73" s="248">
        <v>7.3640763312752302</v>
      </c>
      <c r="S73" s="248">
        <v>21.457028988331551</v>
      </c>
      <c r="T73" s="248">
        <v>18.249965557402412</v>
      </c>
      <c r="U73" s="248">
        <v>17.24220009245991</v>
      </c>
      <c r="V73" s="248">
        <v>21.404736466903866</v>
      </c>
      <c r="W73" s="248">
        <v>26.165327056973062</v>
      </c>
      <c r="X73" s="199">
        <v>8.6300000000000008</v>
      </c>
      <c r="Y73" s="247" t="s">
        <v>71</v>
      </c>
      <c r="Z73" s="247" t="s">
        <v>62</v>
      </c>
      <c r="AA73" s="246" t="s">
        <v>38</v>
      </c>
      <c r="AB73" s="267" t="s">
        <v>951</v>
      </c>
      <c r="AC73" s="251" t="s">
        <v>316</v>
      </c>
      <c r="AD73" s="252"/>
      <c r="AE73" s="69"/>
      <c r="AF73" s="64">
        <v>1.2508359629627381</v>
      </c>
      <c r="AG73" s="64">
        <v>7.9760810285996842</v>
      </c>
      <c r="AH73" s="64">
        <v>23.240253650970516</v>
      </c>
      <c r="AI73" s="64">
        <v>19.766661493823488</v>
      </c>
      <c r="AJ73" s="64">
        <v>18.675143882569468</v>
      </c>
      <c r="AK73" s="64">
        <v>23.18361526628599</v>
      </c>
      <c r="AL73" s="64">
        <v>28.339843227845659</v>
      </c>
      <c r="AM73" s="64">
        <v>9.347211541585887</v>
      </c>
      <c r="AN73" s="64">
        <v>122.43243451305754</v>
      </c>
      <c r="AO73" s="64">
        <v>131.77964605464342</v>
      </c>
      <c r="AP73" s="29"/>
      <c r="AQ73" s="25"/>
    </row>
    <row r="74" spans="1:43" s="23" customFormat="1" ht="45" customHeight="1">
      <c r="A74" s="253" t="s">
        <v>51</v>
      </c>
      <c r="B74" s="258" t="s">
        <v>212</v>
      </c>
      <c r="C74" s="258" t="s">
        <v>212</v>
      </c>
      <c r="D74" s="255" t="s">
        <v>1034</v>
      </c>
      <c r="E74" s="234" t="s">
        <v>218</v>
      </c>
      <c r="F74" s="177">
        <v>1</v>
      </c>
      <c r="G74" s="254" t="s">
        <v>314</v>
      </c>
      <c r="H74" s="177" t="s">
        <v>168</v>
      </c>
      <c r="I74" s="234" t="s">
        <v>56</v>
      </c>
      <c r="J74" s="234" t="s">
        <v>66</v>
      </c>
      <c r="K74" s="234" t="s">
        <v>56</v>
      </c>
      <c r="L74" s="234" t="s">
        <v>103</v>
      </c>
      <c r="M74" s="238">
        <v>2019</v>
      </c>
      <c r="N74" s="238">
        <v>2022</v>
      </c>
      <c r="O74" s="217">
        <v>328.35</v>
      </c>
      <c r="P74" s="218"/>
      <c r="Q74" s="261">
        <v>0.9902409752911836</v>
      </c>
      <c r="R74" s="218">
        <v>2.2404818823601134</v>
      </c>
      <c r="S74" s="218">
        <v>2.2332062329343607</v>
      </c>
      <c r="T74" s="218">
        <v>3.3896049438974609</v>
      </c>
      <c r="U74" s="218">
        <v>77.03229391483525</v>
      </c>
      <c r="V74" s="217">
        <v>128.22741499509698</v>
      </c>
      <c r="W74" s="218">
        <v>102.97969465622558</v>
      </c>
      <c r="X74" s="218">
        <v>11.228125450153867</v>
      </c>
      <c r="Y74" s="255" t="s">
        <v>71</v>
      </c>
      <c r="Z74" s="255" t="s">
        <v>62</v>
      </c>
      <c r="AA74" s="254" t="s">
        <v>38</v>
      </c>
      <c r="AB74" s="268" t="s">
        <v>951</v>
      </c>
      <c r="AC74" s="258" t="s">
        <v>316</v>
      </c>
      <c r="AD74" s="259"/>
      <c r="AE74" s="70"/>
      <c r="AF74" s="64">
        <v>1.0725367176353435</v>
      </c>
      <c r="AG74" s="64">
        <v>2.4266811250881251</v>
      </c>
      <c r="AH74" s="64">
        <v>2.4188008198407411</v>
      </c>
      <c r="AI74" s="64">
        <v>3.6713041081129689</v>
      </c>
      <c r="AJ74" s="64">
        <v>83.434200087553208</v>
      </c>
      <c r="AK74" s="64">
        <v>138.88398301157514</v>
      </c>
      <c r="AL74" s="64">
        <v>111.53800584468854</v>
      </c>
      <c r="AM74" s="64">
        <v>12.161258841025774</v>
      </c>
      <c r="AN74" s="64">
        <v>343.44551171449405</v>
      </c>
      <c r="AO74" s="64">
        <v>355.6067705555198</v>
      </c>
      <c r="AP74" s="25"/>
      <c r="AQ74" s="25"/>
    </row>
    <row r="75" spans="1:43" s="23" customFormat="1" ht="45" customHeight="1">
      <c r="A75" s="245" t="s">
        <v>51</v>
      </c>
      <c r="B75" s="251" t="s">
        <v>212</v>
      </c>
      <c r="C75" s="251" t="s">
        <v>212</v>
      </c>
      <c r="D75" s="247" t="s">
        <v>1035</v>
      </c>
      <c r="E75" s="190" t="s">
        <v>218</v>
      </c>
      <c r="F75" s="178"/>
      <c r="G75" s="246" t="s">
        <v>314</v>
      </c>
      <c r="H75" s="178" t="s">
        <v>168</v>
      </c>
      <c r="I75" s="190" t="s">
        <v>56</v>
      </c>
      <c r="J75" s="190" t="s">
        <v>66</v>
      </c>
      <c r="K75" s="190" t="s">
        <v>56</v>
      </c>
      <c r="L75" s="190" t="s">
        <v>107</v>
      </c>
      <c r="M75" s="260">
        <v>2013</v>
      </c>
      <c r="N75" s="260">
        <v>2016</v>
      </c>
      <c r="O75" s="248">
        <v>32.96</v>
      </c>
      <c r="P75" s="199"/>
      <c r="Q75" s="249">
        <v>14.080692978764844</v>
      </c>
      <c r="R75" s="248">
        <v>1.840232162328391</v>
      </c>
      <c r="S75" s="248">
        <v>0.98162579748583934</v>
      </c>
      <c r="T75" s="248">
        <v>0</v>
      </c>
      <c r="U75" s="248">
        <v>0</v>
      </c>
      <c r="V75" s="248">
        <v>0</v>
      </c>
      <c r="W75" s="199">
        <v>0</v>
      </c>
      <c r="X75" s="199">
        <v>0</v>
      </c>
      <c r="Y75" s="247" t="s">
        <v>71</v>
      </c>
      <c r="Z75" s="247" t="s">
        <v>62</v>
      </c>
      <c r="AA75" s="246" t="s">
        <v>38</v>
      </c>
      <c r="AB75" s="267" t="s">
        <v>951</v>
      </c>
      <c r="AC75" s="251" t="s">
        <v>316</v>
      </c>
      <c r="AD75" s="252"/>
      <c r="AE75" s="70"/>
      <c r="AF75" s="64">
        <v>15.250894081649836</v>
      </c>
      <c r="AG75" s="64">
        <v>1.9931679382286775</v>
      </c>
      <c r="AH75" s="64">
        <v>1.0632055601133357</v>
      </c>
      <c r="AI75" s="64">
        <v>0</v>
      </c>
      <c r="AJ75" s="64">
        <v>0</v>
      </c>
      <c r="AK75" s="64">
        <v>0</v>
      </c>
      <c r="AL75" s="64">
        <v>0</v>
      </c>
      <c r="AM75" s="64">
        <v>0</v>
      </c>
      <c r="AN75" s="64">
        <v>18.307267579991848</v>
      </c>
      <c r="AO75" s="64">
        <v>18.307267579991848</v>
      </c>
      <c r="AP75" s="25"/>
      <c r="AQ75" s="25"/>
    </row>
    <row r="76" spans="1:43" s="23" customFormat="1" ht="45" customHeight="1">
      <c r="A76" s="253" t="s">
        <v>51</v>
      </c>
      <c r="B76" s="258" t="s">
        <v>212</v>
      </c>
      <c r="C76" s="258" t="s">
        <v>212</v>
      </c>
      <c r="D76" s="255" t="s">
        <v>1036</v>
      </c>
      <c r="E76" s="234" t="s">
        <v>218</v>
      </c>
      <c r="F76" s="177">
        <v>1</v>
      </c>
      <c r="G76" s="254" t="s">
        <v>315</v>
      </c>
      <c r="H76" s="177" t="s">
        <v>168</v>
      </c>
      <c r="I76" s="234" t="s">
        <v>56</v>
      </c>
      <c r="J76" s="234" t="s">
        <v>66</v>
      </c>
      <c r="K76" s="234" t="s">
        <v>56</v>
      </c>
      <c r="L76" s="234" t="s">
        <v>107</v>
      </c>
      <c r="M76" s="238">
        <v>2012</v>
      </c>
      <c r="N76" s="238">
        <v>2015</v>
      </c>
      <c r="O76" s="217">
        <v>148.47</v>
      </c>
      <c r="P76" s="218"/>
      <c r="Q76" s="261">
        <v>30.022515586745957</v>
      </c>
      <c r="R76" s="218">
        <v>52.540468693057463</v>
      </c>
      <c r="S76" s="218">
        <v>35.246437334034979</v>
      </c>
      <c r="T76" s="218">
        <v>0</v>
      </c>
      <c r="U76" s="218">
        <v>0</v>
      </c>
      <c r="V76" s="217">
        <v>0</v>
      </c>
      <c r="W76" s="218">
        <v>0</v>
      </c>
      <c r="X76" s="218">
        <v>0</v>
      </c>
      <c r="Y76" s="255" t="s">
        <v>71</v>
      </c>
      <c r="Z76" s="255" t="s">
        <v>62</v>
      </c>
      <c r="AA76" s="254" t="s">
        <v>38</v>
      </c>
      <c r="AB76" s="268" t="s">
        <v>951</v>
      </c>
      <c r="AC76" s="258" t="s">
        <v>316</v>
      </c>
      <c r="AD76" s="259"/>
      <c r="AE76" s="70"/>
      <c r="AF76" s="64">
        <v>32.517590289672533</v>
      </c>
      <c r="AG76" s="64">
        <v>56.906938049603546</v>
      </c>
      <c r="AH76" s="64">
        <v>38.175655370622877</v>
      </c>
      <c r="AI76" s="64">
        <v>0</v>
      </c>
      <c r="AJ76" s="64">
        <v>0</v>
      </c>
      <c r="AK76" s="64">
        <v>0</v>
      </c>
      <c r="AL76" s="64">
        <v>0</v>
      </c>
      <c r="AM76" s="64">
        <v>0</v>
      </c>
      <c r="AN76" s="64">
        <v>127.60018370989896</v>
      </c>
      <c r="AO76" s="64">
        <v>127.60018370989896</v>
      </c>
      <c r="AP76" s="25"/>
      <c r="AQ76" s="25"/>
    </row>
    <row r="77" spans="1:43" s="23" customFormat="1" ht="45" customHeight="1">
      <c r="A77" s="245" t="s">
        <v>51</v>
      </c>
      <c r="B77" s="246" t="s">
        <v>212</v>
      </c>
      <c r="C77" s="246" t="s">
        <v>212</v>
      </c>
      <c r="D77" s="247" t="s">
        <v>192</v>
      </c>
      <c r="E77" s="190" t="s">
        <v>53</v>
      </c>
      <c r="F77" s="178">
        <v>5</v>
      </c>
      <c r="G77" s="190" t="s">
        <v>932</v>
      </c>
      <c r="H77" s="190" t="s">
        <v>192</v>
      </c>
      <c r="I77" s="190" t="s">
        <v>56</v>
      </c>
      <c r="J77" s="190" t="s">
        <v>66</v>
      </c>
      <c r="K77" s="190" t="s">
        <v>56</v>
      </c>
      <c r="L77" s="190" t="s">
        <v>116</v>
      </c>
      <c r="M77" s="260" t="s">
        <v>77</v>
      </c>
      <c r="N77" s="260" t="s">
        <v>943</v>
      </c>
      <c r="O77" s="199">
        <v>854.58622259994843</v>
      </c>
      <c r="P77" s="199"/>
      <c r="Q77" s="249">
        <v>39.090000000000003</v>
      </c>
      <c r="R77" s="248">
        <v>49.673195965984227</v>
      </c>
      <c r="S77" s="248">
        <v>64.493254692573103</v>
      </c>
      <c r="T77" s="248">
        <v>98.004454969260166</v>
      </c>
      <c r="U77" s="248">
        <v>173.92698478477735</v>
      </c>
      <c r="V77" s="248">
        <v>194.05146850559552</v>
      </c>
      <c r="W77" s="248">
        <v>161.48386368175809</v>
      </c>
      <c r="X77" s="199"/>
      <c r="Y77" s="247" t="s">
        <v>71</v>
      </c>
      <c r="Z77" s="247" t="s">
        <v>62</v>
      </c>
      <c r="AA77" s="246" t="s">
        <v>42</v>
      </c>
      <c r="AB77" s="246" t="s">
        <v>88</v>
      </c>
      <c r="AC77" s="246" t="s">
        <v>89</v>
      </c>
      <c r="AD77" s="252" t="s">
        <v>90</v>
      </c>
      <c r="AE77" s="69"/>
      <c r="AF77" s="63">
        <v>39.090000000000003</v>
      </c>
      <c r="AG77" s="63">
        <v>49.67319596598422</v>
      </c>
      <c r="AH77" s="63">
        <v>64.493254692573103</v>
      </c>
      <c r="AI77" s="63">
        <v>98.004454969260166</v>
      </c>
      <c r="AJ77" s="63">
        <v>173.92698478477735</v>
      </c>
      <c r="AK77" s="63">
        <v>194.05146850559552</v>
      </c>
      <c r="AL77" s="63">
        <v>161.48386368175809</v>
      </c>
      <c r="AM77" s="63">
        <v>0</v>
      </c>
      <c r="AN77" s="63">
        <v>780.72322259994837</v>
      </c>
      <c r="AO77" s="63">
        <v>780.72322259994837</v>
      </c>
      <c r="AP77" s="25"/>
      <c r="AQ77" s="25"/>
    </row>
    <row r="78" spans="1:43" s="23" customFormat="1" ht="45" customHeight="1">
      <c r="A78" s="253" t="s">
        <v>51</v>
      </c>
      <c r="B78" s="254" t="s">
        <v>212</v>
      </c>
      <c r="C78" s="254" t="s">
        <v>212</v>
      </c>
      <c r="D78" s="255" t="s">
        <v>926</v>
      </c>
      <c r="E78" s="234" t="s">
        <v>53</v>
      </c>
      <c r="F78" s="177">
        <v>5</v>
      </c>
      <c r="G78" s="234" t="s">
        <v>933</v>
      </c>
      <c r="H78" s="234" t="s">
        <v>144</v>
      </c>
      <c r="I78" s="234" t="s">
        <v>56</v>
      </c>
      <c r="J78" s="234" t="s">
        <v>66</v>
      </c>
      <c r="K78" s="234" t="s">
        <v>56</v>
      </c>
      <c r="L78" s="234" t="s">
        <v>116</v>
      </c>
      <c r="M78" s="238" t="s">
        <v>77</v>
      </c>
      <c r="N78" s="238" t="s">
        <v>944</v>
      </c>
      <c r="O78" s="218">
        <v>119.723</v>
      </c>
      <c r="P78" s="218"/>
      <c r="Q78" s="249">
        <v>36.228000000000002</v>
      </c>
      <c r="R78" s="217">
        <v>9.0820000000000007</v>
      </c>
      <c r="S78" s="217">
        <v>0</v>
      </c>
      <c r="T78" s="217">
        <v>0</v>
      </c>
      <c r="U78" s="217">
        <v>0.96099999999999997</v>
      </c>
      <c r="V78" s="217">
        <v>14.23</v>
      </c>
      <c r="W78" s="217">
        <v>8.5809999999999995</v>
      </c>
      <c r="X78" s="218"/>
      <c r="Y78" s="255" t="s">
        <v>71</v>
      </c>
      <c r="Z78" s="255" t="s">
        <v>62</v>
      </c>
      <c r="AA78" s="254" t="s">
        <v>42</v>
      </c>
      <c r="AB78" s="254" t="s">
        <v>88</v>
      </c>
      <c r="AC78" s="254" t="s">
        <v>89</v>
      </c>
      <c r="AD78" s="259" t="s">
        <v>90</v>
      </c>
      <c r="AE78" s="69"/>
      <c r="AF78" s="63">
        <v>36.228000000000002</v>
      </c>
      <c r="AG78" s="63">
        <v>9.0820000000000007</v>
      </c>
      <c r="AH78" s="63">
        <v>0</v>
      </c>
      <c r="AI78" s="63">
        <v>0</v>
      </c>
      <c r="AJ78" s="63">
        <v>0.96099999999999997</v>
      </c>
      <c r="AK78" s="63">
        <v>14.23</v>
      </c>
      <c r="AL78" s="63">
        <v>8.5809999999999995</v>
      </c>
      <c r="AM78" s="63">
        <v>0</v>
      </c>
      <c r="AN78" s="63">
        <v>69.082000000000008</v>
      </c>
      <c r="AO78" s="63">
        <v>69.082000000000008</v>
      </c>
      <c r="AP78" s="25"/>
      <c r="AQ78" s="25"/>
    </row>
    <row r="79" spans="1:43" s="23" customFormat="1" ht="45" customHeight="1">
      <c r="A79" s="245" t="s">
        <v>51</v>
      </c>
      <c r="B79" s="246" t="s">
        <v>212</v>
      </c>
      <c r="C79" s="246" t="s">
        <v>212</v>
      </c>
      <c r="D79" s="247" t="s">
        <v>927</v>
      </c>
      <c r="E79" s="190" t="s">
        <v>53</v>
      </c>
      <c r="F79" s="178">
        <v>2</v>
      </c>
      <c r="G79" s="190" t="s">
        <v>934</v>
      </c>
      <c r="H79" s="190" t="s">
        <v>55</v>
      </c>
      <c r="I79" s="190" t="s">
        <v>56</v>
      </c>
      <c r="J79" s="190" t="s">
        <v>66</v>
      </c>
      <c r="K79" s="190" t="s">
        <v>56</v>
      </c>
      <c r="L79" s="190" t="s">
        <v>107</v>
      </c>
      <c r="M79" s="260" t="s">
        <v>59</v>
      </c>
      <c r="N79" s="260">
        <v>2015</v>
      </c>
      <c r="O79" s="199">
        <v>89.787999999999997</v>
      </c>
      <c r="P79" s="199"/>
      <c r="Q79" s="249">
        <v>23.123000000000001</v>
      </c>
      <c r="R79" s="248">
        <v>5.2999999999999999E-2</v>
      </c>
      <c r="S79" s="248">
        <v>0</v>
      </c>
      <c r="T79" s="248">
        <v>0</v>
      </c>
      <c r="U79" s="248">
        <v>0</v>
      </c>
      <c r="V79" s="248">
        <v>0</v>
      </c>
      <c r="W79" s="248">
        <v>0</v>
      </c>
      <c r="X79" s="199"/>
      <c r="Y79" s="247" t="s">
        <v>71</v>
      </c>
      <c r="Z79" s="247" t="s">
        <v>62</v>
      </c>
      <c r="AA79" s="246" t="s">
        <v>42</v>
      </c>
      <c r="AB79" s="246" t="s">
        <v>88</v>
      </c>
      <c r="AC79" s="246" t="s">
        <v>89</v>
      </c>
      <c r="AD79" s="269" t="s">
        <v>949</v>
      </c>
      <c r="AE79" s="69"/>
      <c r="AF79" s="63">
        <v>23.123000000000001</v>
      </c>
      <c r="AG79" s="63">
        <v>5.2999999999999999E-2</v>
      </c>
      <c r="AH79" s="63">
        <v>0</v>
      </c>
      <c r="AI79" s="63">
        <v>0</v>
      </c>
      <c r="AJ79" s="63">
        <v>0</v>
      </c>
      <c r="AK79" s="63">
        <v>0</v>
      </c>
      <c r="AL79" s="63">
        <v>0</v>
      </c>
      <c r="AM79" s="63">
        <v>0</v>
      </c>
      <c r="AN79" s="63">
        <v>23.176000000000002</v>
      </c>
      <c r="AO79" s="63">
        <v>23.176000000000002</v>
      </c>
      <c r="AP79" s="25"/>
      <c r="AQ79" s="25"/>
    </row>
    <row r="80" spans="1:43" s="23" customFormat="1" ht="45" customHeight="1">
      <c r="A80" s="253" t="s">
        <v>51</v>
      </c>
      <c r="B80" s="254" t="s">
        <v>212</v>
      </c>
      <c r="C80" s="254" t="s">
        <v>212</v>
      </c>
      <c r="D80" s="255" t="s">
        <v>1352</v>
      </c>
      <c r="E80" s="234" t="s">
        <v>53</v>
      </c>
      <c r="F80" s="177">
        <v>6</v>
      </c>
      <c r="G80" s="234" t="s">
        <v>935</v>
      </c>
      <c r="H80" s="234" t="s">
        <v>184</v>
      </c>
      <c r="I80" s="234" t="s">
        <v>56</v>
      </c>
      <c r="J80" s="234" t="s">
        <v>66</v>
      </c>
      <c r="K80" s="234" t="s">
        <v>56</v>
      </c>
      <c r="L80" s="234" t="s">
        <v>107</v>
      </c>
      <c r="M80" s="238">
        <v>2011</v>
      </c>
      <c r="N80" s="238" t="s">
        <v>944</v>
      </c>
      <c r="O80" s="218">
        <v>824.29099999999994</v>
      </c>
      <c r="P80" s="218"/>
      <c r="Q80" s="249">
        <v>97.418000000000006</v>
      </c>
      <c r="R80" s="217">
        <v>110.77800000000001</v>
      </c>
      <c r="S80" s="217">
        <v>62.180999999999997</v>
      </c>
      <c r="T80" s="217">
        <v>38.097999999999999</v>
      </c>
      <c r="U80" s="217">
        <v>30.53</v>
      </c>
      <c r="V80" s="217">
        <v>0</v>
      </c>
      <c r="W80" s="217">
        <v>0</v>
      </c>
      <c r="X80" s="218"/>
      <c r="Y80" s="255" t="s">
        <v>71</v>
      </c>
      <c r="Z80" s="255" t="s">
        <v>62</v>
      </c>
      <c r="AA80" s="254" t="s">
        <v>42</v>
      </c>
      <c r="AB80" s="254" t="s">
        <v>88</v>
      </c>
      <c r="AC80" s="254" t="s">
        <v>89</v>
      </c>
      <c r="AD80" s="259" t="s">
        <v>90</v>
      </c>
      <c r="AE80" s="68" t="s">
        <v>66</v>
      </c>
      <c r="AF80" s="63">
        <v>97.418000000000006</v>
      </c>
      <c r="AG80" s="63">
        <v>110.77800000000001</v>
      </c>
      <c r="AH80" s="63">
        <v>62.180999999999997</v>
      </c>
      <c r="AI80" s="63">
        <v>38.097999999999999</v>
      </c>
      <c r="AJ80" s="63">
        <v>30.53</v>
      </c>
      <c r="AK80" s="63">
        <v>0</v>
      </c>
      <c r="AL80" s="63">
        <v>0</v>
      </c>
      <c r="AM80" s="63">
        <v>0</v>
      </c>
      <c r="AN80" s="63">
        <v>339.005</v>
      </c>
      <c r="AO80" s="63">
        <v>339.005</v>
      </c>
      <c r="AP80" s="25"/>
      <c r="AQ80" s="25"/>
    </row>
    <row r="81" spans="1:43" s="23" customFormat="1" ht="45" customHeight="1">
      <c r="A81" s="245" t="s">
        <v>51</v>
      </c>
      <c r="B81" s="246" t="s">
        <v>212</v>
      </c>
      <c r="C81" s="246" t="s">
        <v>212</v>
      </c>
      <c r="D81" s="247" t="s">
        <v>928</v>
      </c>
      <c r="E81" s="190" t="s">
        <v>53</v>
      </c>
      <c r="F81" s="178">
        <v>4</v>
      </c>
      <c r="G81" s="190" t="s">
        <v>936</v>
      </c>
      <c r="H81" s="190" t="s">
        <v>144</v>
      </c>
      <c r="I81" s="190" t="s">
        <v>56</v>
      </c>
      <c r="J81" s="190" t="s">
        <v>66</v>
      </c>
      <c r="K81" s="190" t="s">
        <v>56</v>
      </c>
      <c r="L81" s="190" t="s">
        <v>116</v>
      </c>
      <c r="M81" s="260" t="s">
        <v>77</v>
      </c>
      <c r="N81" s="260" t="s">
        <v>945</v>
      </c>
      <c r="O81" s="199">
        <v>241.71899999999999</v>
      </c>
      <c r="P81" s="199"/>
      <c r="Q81" s="249">
        <v>8.9789999999999992</v>
      </c>
      <c r="R81" s="248">
        <v>17.895</v>
      </c>
      <c r="S81" s="248">
        <v>48.316000000000003</v>
      </c>
      <c r="T81" s="248">
        <v>63.622</v>
      </c>
      <c r="U81" s="248">
        <v>66.67</v>
      </c>
      <c r="V81" s="248">
        <v>15.574999999999999</v>
      </c>
      <c r="W81" s="248">
        <v>3.6320000000000001</v>
      </c>
      <c r="X81" s="199"/>
      <c r="Y81" s="247" t="s">
        <v>71</v>
      </c>
      <c r="Z81" s="247" t="s">
        <v>62</v>
      </c>
      <c r="AA81" s="246" t="s">
        <v>42</v>
      </c>
      <c r="AB81" s="246" t="s">
        <v>88</v>
      </c>
      <c r="AC81" s="246" t="s">
        <v>89</v>
      </c>
      <c r="AD81" s="252" t="s">
        <v>90</v>
      </c>
      <c r="AE81" s="69"/>
      <c r="AF81" s="63">
        <v>8.9789999999999992</v>
      </c>
      <c r="AG81" s="63">
        <v>17.895</v>
      </c>
      <c r="AH81" s="63">
        <v>48.316000000000003</v>
      </c>
      <c r="AI81" s="63">
        <v>63.622</v>
      </c>
      <c r="AJ81" s="63">
        <v>66.67</v>
      </c>
      <c r="AK81" s="63">
        <v>15.574999999999999</v>
      </c>
      <c r="AL81" s="63">
        <v>3.6319999999999997</v>
      </c>
      <c r="AM81" s="63">
        <v>0</v>
      </c>
      <c r="AN81" s="63">
        <v>224.68900000000002</v>
      </c>
      <c r="AO81" s="63">
        <v>224.68900000000002</v>
      </c>
      <c r="AP81" s="25"/>
      <c r="AQ81" s="25"/>
    </row>
    <row r="82" spans="1:43" s="23" customFormat="1" ht="45" customHeight="1">
      <c r="A82" s="253" t="s">
        <v>51</v>
      </c>
      <c r="B82" s="254" t="s">
        <v>212</v>
      </c>
      <c r="C82" s="254" t="s">
        <v>212</v>
      </c>
      <c r="D82" s="255" t="s">
        <v>929</v>
      </c>
      <c r="E82" s="234" t="s">
        <v>53</v>
      </c>
      <c r="F82" s="177">
        <v>15</v>
      </c>
      <c r="G82" s="234" t="s">
        <v>937</v>
      </c>
      <c r="H82" s="234" t="s">
        <v>129</v>
      </c>
      <c r="I82" s="234" t="s">
        <v>56</v>
      </c>
      <c r="J82" s="234" t="s">
        <v>66</v>
      </c>
      <c r="K82" s="234" t="s">
        <v>56</v>
      </c>
      <c r="L82" s="234" t="s">
        <v>107</v>
      </c>
      <c r="M82" s="238">
        <v>2011</v>
      </c>
      <c r="N82" s="238" t="s">
        <v>946</v>
      </c>
      <c r="O82" s="218">
        <v>410.12</v>
      </c>
      <c r="P82" s="218"/>
      <c r="Q82" s="249">
        <v>46.024999999999999</v>
      </c>
      <c r="R82" s="217">
        <v>10.795999999999999</v>
      </c>
      <c r="S82" s="217">
        <v>0.56399999999999995</v>
      </c>
      <c r="T82" s="217">
        <v>0.78700000000000003</v>
      </c>
      <c r="U82" s="217">
        <v>3.351</v>
      </c>
      <c r="V82" s="217">
        <v>10.939</v>
      </c>
      <c r="W82" s="217">
        <v>26.49</v>
      </c>
      <c r="X82" s="218"/>
      <c r="Y82" s="255" t="s">
        <v>71</v>
      </c>
      <c r="Z82" s="255" t="s">
        <v>62</v>
      </c>
      <c r="AA82" s="254" t="s">
        <v>42</v>
      </c>
      <c r="AB82" s="254" t="s">
        <v>88</v>
      </c>
      <c r="AC82" s="254" t="s">
        <v>89</v>
      </c>
      <c r="AD82" s="259" t="s">
        <v>90</v>
      </c>
      <c r="AE82" s="69"/>
      <c r="AF82" s="63">
        <v>46.024999999999999</v>
      </c>
      <c r="AG82" s="63">
        <v>10.795999999999999</v>
      </c>
      <c r="AH82" s="63">
        <v>0.56399999999999995</v>
      </c>
      <c r="AI82" s="63">
        <v>0.78700000000000003</v>
      </c>
      <c r="AJ82" s="63">
        <v>3.3510000000000004</v>
      </c>
      <c r="AK82" s="63">
        <v>10.939</v>
      </c>
      <c r="AL82" s="63">
        <v>26.49</v>
      </c>
      <c r="AM82" s="63">
        <v>0</v>
      </c>
      <c r="AN82" s="63">
        <v>98.951999999999984</v>
      </c>
      <c r="AO82" s="63">
        <v>98.951999999999984</v>
      </c>
      <c r="AP82" s="25"/>
      <c r="AQ82" s="25"/>
    </row>
    <row r="83" spans="1:43" s="23" customFormat="1" ht="45" customHeight="1">
      <c r="A83" s="245" t="s">
        <v>51</v>
      </c>
      <c r="B83" s="246" t="s">
        <v>212</v>
      </c>
      <c r="C83" s="246" t="s">
        <v>212</v>
      </c>
      <c r="D83" s="247" t="s">
        <v>930</v>
      </c>
      <c r="E83" s="190" t="s">
        <v>53</v>
      </c>
      <c r="F83" s="178">
        <v>3</v>
      </c>
      <c r="G83" s="190" t="s">
        <v>938</v>
      </c>
      <c r="H83" s="190" t="s">
        <v>55</v>
      </c>
      <c r="I83" s="190" t="s">
        <v>56</v>
      </c>
      <c r="J83" s="190" t="s">
        <v>66</v>
      </c>
      <c r="K83" s="190" t="s">
        <v>56</v>
      </c>
      <c r="L83" s="190" t="s">
        <v>107</v>
      </c>
      <c r="M83" s="260">
        <v>2012</v>
      </c>
      <c r="N83" s="260">
        <v>2017</v>
      </c>
      <c r="O83" s="199">
        <v>994.89600000000007</v>
      </c>
      <c r="P83" s="199"/>
      <c r="Q83" s="249">
        <v>270.83300000000003</v>
      </c>
      <c r="R83" s="248">
        <v>176.864</v>
      </c>
      <c r="S83" s="248">
        <v>110.03</v>
      </c>
      <c r="T83" s="248">
        <v>1.458</v>
      </c>
      <c r="U83" s="248">
        <v>0.47</v>
      </c>
      <c r="V83" s="248">
        <v>0</v>
      </c>
      <c r="W83" s="248">
        <v>0</v>
      </c>
      <c r="X83" s="199"/>
      <c r="Y83" s="247" t="s">
        <v>71</v>
      </c>
      <c r="Z83" s="247" t="s">
        <v>62</v>
      </c>
      <c r="AA83" s="246" t="s">
        <v>42</v>
      </c>
      <c r="AB83" s="246" t="s">
        <v>88</v>
      </c>
      <c r="AC83" s="246" t="s">
        <v>89</v>
      </c>
      <c r="AD83" s="269" t="s">
        <v>950</v>
      </c>
      <c r="AE83" s="69"/>
      <c r="AF83" s="63">
        <v>270.83300000000003</v>
      </c>
      <c r="AG83" s="63">
        <v>176.864</v>
      </c>
      <c r="AH83" s="63">
        <v>110.03</v>
      </c>
      <c r="AI83" s="63">
        <v>1.4579999999999997</v>
      </c>
      <c r="AJ83" s="63">
        <v>0.47</v>
      </c>
      <c r="AK83" s="63">
        <v>0</v>
      </c>
      <c r="AL83" s="63">
        <v>0</v>
      </c>
      <c r="AM83" s="63">
        <v>0</v>
      </c>
      <c r="AN83" s="63">
        <v>559.65499999999997</v>
      </c>
      <c r="AO83" s="63">
        <v>559.65499999999997</v>
      </c>
      <c r="AP83" s="25"/>
      <c r="AQ83" s="25"/>
    </row>
    <row r="84" spans="1:43" s="23" customFormat="1" ht="45" customHeight="1">
      <c r="A84" s="253" t="s">
        <v>51</v>
      </c>
      <c r="B84" s="254" t="s">
        <v>212</v>
      </c>
      <c r="C84" s="254" t="s">
        <v>212</v>
      </c>
      <c r="D84" s="255" t="s">
        <v>184</v>
      </c>
      <c r="E84" s="234" t="s">
        <v>53</v>
      </c>
      <c r="F84" s="177">
        <v>13</v>
      </c>
      <c r="G84" s="234" t="s">
        <v>939</v>
      </c>
      <c r="H84" s="234" t="s">
        <v>184</v>
      </c>
      <c r="I84" s="234" t="s">
        <v>56</v>
      </c>
      <c r="J84" s="234" t="s">
        <v>66</v>
      </c>
      <c r="K84" s="234" t="s">
        <v>56</v>
      </c>
      <c r="L84" s="234" t="s">
        <v>107</v>
      </c>
      <c r="M84" s="238" t="s">
        <v>59</v>
      </c>
      <c r="N84" s="238" t="s">
        <v>945</v>
      </c>
      <c r="O84" s="218">
        <v>335.988</v>
      </c>
      <c r="P84" s="218"/>
      <c r="Q84" s="249">
        <v>23.029</v>
      </c>
      <c r="R84" s="217">
        <v>6.2380000000000004</v>
      </c>
      <c r="S84" s="217">
        <v>29.317</v>
      </c>
      <c r="T84" s="217">
        <v>17.452000000000002</v>
      </c>
      <c r="U84" s="217">
        <v>8.5649999999999995</v>
      </c>
      <c r="V84" s="217">
        <v>0</v>
      </c>
      <c r="W84" s="217">
        <v>57.061</v>
      </c>
      <c r="X84" s="218"/>
      <c r="Y84" s="255" t="s">
        <v>71</v>
      </c>
      <c r="Z84" s="255" t="s">
        <v>62</v>
      </c>
      <c r="AA84" s="254" t="s">
        <v>42</v>
      </c>
      <c r="AB84" s="254" t="s">
        <v>88</v>
      </c>
      <c r="AC84" s="254" t="s">
        <v>89</v>
      </c>
      <c r="AD84" s="259" t="s">
        <v>90</v>
      </c>
      <c r="AE84" s="69"/>
      <c r="AF84" s="63">
        <v>23.029</v>
      </c>
      <c r="AG84" s="63">
        <v>6.2380000000000004</v>
      </c>
      <c r="AH84" s="63">
        <v>29.316999999999997</v>
      </c>
      <c r="AI84" s="63">
        <v>17.452000000000002</v>
      </c>
      <c r="AJ84" s="63">
        <v>8.5649999999999995</v>
      </c>
      <c r="AK84" s="63">
        <v>0</v>
      </c>
      <c r="AL84" s="63">
        <v>57.061000000000007</v>
      </c>
      <c r="AM84" s="63">
        <v>0</v>
      </c>
      <c r="AN84" s="63">
        <v>141.66200000000001</v>
      </c>
      <c r="AO84" s="63">
        <v>141.66200000000001</v>
      </c>
      <c r="AP84" s="25"/>
      <c r="AQ84" s="25"/>
    </row>
    <row r="85" spans="1:43" s="23" customFormat="1" ht="45" customHeight="1">
      <c r="A85" s="245" t="s">
        <v>51</v>
      </c>
      <c r="B85" s="246" t="s">
        <v>212</v>
      </c>
      <c r="C85" s="246" t="s">
        <v>212</v>
      </c>
      <c r="D85" s="247" t="s">
        <v>1053</v>
      </c>
      <c r="E85" s="190" t="s">
        <v>53</v>
      </c>
      <c r="F85" s="178">
        <v>13</v>
      </c>
      <c r="G85" s="190" t="s">
        <v>940</v>
      </c>
      <c r="H85" s="190" t="s">
        <v>55</v>
      </c>
      <c r="I85" s="190" t="s">
        <v>56</v>
      </c>
      <c r="J85" s="190" t="s">
        <v>66</v>
      </c>
      <c r="K85" s="190" t="s">
        <v>56</v>
      </c>
      <c r="L85" s="190" t="s">
        <v>58</v>
      </c>
      <c r="M85" s="260" t="s">
        <v>59</v>
      </c>
      <c r="N85" s="260" t="s">
        <v>947</v>
      </c>
      <c r="O85" s="199">
        <v>249.54</v>
      </c>
      <c r="P85" s="199"/>
      <c r="Q85" s="249">
        <v>23.154</v>
      </c>
      <c r="R85" s="248">
        <v>20.824999999999999</v>
      </c>
      <c r="S85" s="248">
        <v>42.627000000000002</v>
      </c>
      <c r="T85" s="248">
        <v>65.489999999999995</v>
      </c>
      <c r="U85" s="248">
        <v>72.801000000000002</v>
      </c>
      <c r="V85" s="248">
        <v>10.702999999999999</v>
      </c>
      <c r="W85" s="248">
        <v>2.0529999999999999</v>
      </c>
      <c r="X85" s="199"/>
      <c r="Y85" s="247" t="s">
        <v>71</v>
      </c>
      <c r="Z85" s="247" t="s">
        <v>62</v>
      </c>
      <c r="AA85" s="246" t="s">
        <v>42</v>
      </c>
      <c r="AB85" s="246" t="s">
        <v>88</v>
      </c>
      <c r="AC85" s="246" t="s">
        <v>89</v>
      </c>
      <c r="AD85" s="252"/>
      <c r="AE85" s="69"/>
      <c r="AF85" s="63">
        <v>23.154</v>
      </c>
      <c r="AG85" s="63">
        <v>20.824999999999999</v>
      </c>
      <c r="AH85" s="63">
        <v>42.626999999999995</v>
      </c>
      <c r="AI85" s="63">
        <v>65.489999999999995</v>
      </c>
      <c r="AJ85" s="63">
        <v>72.801000000000002</v>
      </c>
      <c r="AK85" s="63">
        <v>10.702999999999999</v>
      </c>
      <c r="AL85" s="63">
        <v>2.0529999999999999</v>
      </c>
      <c r="AM85" s="63">
        <v>0</v>
      </c>
      <c r="AN85" s="63">
        <v>237.65299999999999</v>
      </c>
      <c r="AO85" s="63">
        <v>237.65299999999999</v>
      </c>
      <c r="AP85" s="25"/>
      <c r="AQ85" s="25"/>
    </row>
    <row r="86" spans="1:43" s="23" customFormat="1" ht="45" customHeight="1">
      <c r="A86" s="253" t="s">
        <v>51</v>
      </c>
      <c r="B86" s="254" t="s">
        <v>212</v>
      </c>
      <c r="C86" s="254" t="s">
        <v>212</v>
      </c>
      <c r="D86" s="255" t="s">
        <v>1047</v>
      </c>
      <c r="E86" s="234" t="s">
        <v>53</v>
      </c>
      <c r="F86" s="177">
        <v>50</v>
      </c>
      <c r="G86" s="234" t="s">
        <v>941</v>
      </c>
      <c r="H86" s="234" t="s">
        <v>1040</v>
      </c>
      <c r="I86" s="234" t="s">
        <v>56</v>
      </c>
      <c r="J86" s="234" t="s">
        <v>66</v>
      </c>
      <c r="K86" s="234" t="s">
        <v>56</v>
      </c>
      <c r="L86" s="234" t="s">
        <v>58</v>
      </c>
      <c r="M86" s="238" t="s">
        <v>59</v>
      </c>
      <c r="N86" s="238" t="s">
        <v>948</v>
      </c>
      <c r="O86" s="218">
        <v>727.03199999999993</v>
      </c>
      <c r="P86" s="218"/>
      <c r="Q86" s="249">
        <v>45.665999999999997</v>
      </c>
      <c r="R86" s="217">
        <v>30.501000000000001</v>
      </c>
      <c r="S86" s="217">
        <v>37.204999999999998</v>
      </c>
      <c r="T86" s="217">
        <v>41.061999999999998</v>
      </c>
      <c r="U86" s="217">
        <v>28.236000000000001</v>
      </c>
      <c r="V86" s="217">
        <v>10.786</v>
      </c>
      <c r="W86" s="217">
        <v>2.95</v>
      </c>
      <c r="X86" s="218"/>
      <c r="Y86" s="255" t="s">
        <v>71</v>
      </c>
      <c r="Z86" s="255" t="s">
        <v>62</v>
      </c>
      <c r="AA86" s="254" t="s">
        <v>42</v>
      </c>
      <c r="AB86" s="254" t="s">
        <v>88</v>
      </c>
      <c r="AC86" s="254" t="s">
        <v>89</v>
      </c>
      <c r="AD86" s="259"/>
      <c r="AE86" s="69"/>
      <c r="AF86" s="63">
        <v>45.665999999999997</v>
      </c>
      <c r="AG86" s="63">
        <v>30.500999999999998</v>
      </c>
      <c r="AH86" s="63">
        <v>37.204999999999998</v>
      </c>
      <c r="AI86" s="63">
        <v>41.061999999999998</v>
      </c>
      <c r="AJ86" s="63">
        <v>28.236000000000001</v>
      </c>
      <c r="AK86" s="63">
        <v>10.786</v>
      </c>
      <c r="AL86" s="63">
        <v>2.95</v>
      </c>
      <c r="AM86" s="63">
        <v>0</v>
      </c>
      <c r="AN86" s="63">
        <v>196.40599999999998</v>
      </c>
      <c r="AO86" s="63">
        <v>196.40599999999998</v>
      </c>
      <c r="AP86" s="25"/>
      <c r="AQ86" s="25"/>
    </row>
    <row r="87" spans="1:43" s="23" customFormat="1" ht="45" customHeight="1">
      <c r="A87" s="245" t="s">
        <v>51</v>
      </c>
      <c r="B87" s="246" t="s">
        <v>212</v>
      </c>
      <c r="C87" s="246" t="s">
        <v>212</v>
      </c>
      <c r="D87" s="247" t="s">
        <v>1048</v>
      </c>
      <c r="E87" s="190" t="s">
        <v>53</v>
      </c>
      <c r="F87" s="178">
        <v>61</v>
      </c>
      <c r="G87" s="190" t="s">
        <v>941</v>
      </c>
      <c r="H87" s="190" t="s">
        <v>1040</v>
      </c>
      <c r="I87" s="190" t="s">
        <v>56</v>
      </c>
      <c r="J87" s="190" t="s">
        <v>66</v>
      </c>
      <c r="K87" s="190" t="s">
        <v>56</v>
      </c>
      <c r="L87" s="190" t="s">
        <v>58</v>
      </c>
      <c r="M87" s="260" t="s">
        <v>59</v>
      </c>
      <c r="N87" s="260" t="s">
        <v>948</v>
      </c>
      <c r="O87" s="199">
        <v>623.07799999999997</v>
      </c>
      <c r="P87" s="199"/>
      <c r="Q87" s="249">
        <v>9.4770000000000003</v>
      </c>
      <c r="R87" s="248">
        <v>21.027000000000001</v>
      </c>
      <c r="S87" s="248">
        <v>47.872</v>
      </c>
      <c r="T87" s="248">
        <v>67.768000000000001</v>
      </c>
      <c r="U87" s="248">
        <v>109.252</v>
      </c>
      <c r="V87" s="248">
        <v>130.21299999999999</v>
      </c>
      <c r="W87" s="248">
        <v>132.47800000000001</v>
      </c>
      <c r="X87" s="199"/>
      <c r="Y87" s="247" t="s">
        <v>71</v>
      </c>
      <c r="Z87" s="247" t="s">
        <v>62</v>
      </c>
      <c r="AA87" s="246" t="s">
        <v>42</v>
      </c>
      <c r="AB87" s="246" t="s">
        <v>88</v>
      </c>
      <c r="AC87" s="246" t="s">
        <v>89</v>
      </c>
      <c r="AD87" s="252"/>
      <c r="AE87" s="69"/>
      <c r="AF87" s="63">
        <v>9.4770000000000003</v>
      </c>
      <c r="AG87" s="63">
        <v>21.027000000000001</v>
      </c>
      <c r="AH87" s="63">
        <v>47.872</v>
      </c>
      <c r="AI87" s="63">
        <v>67.768000000000001</v>
      </c>
      <c r="AJ87" s="63">
        <v>109.252</v>
      </c>
      <c r="AK87" s="63">
        <v>130.21299999999999</v>
      </c>
      <c r="AL87" s="63">
        <v>132.47800000000001</v>
      </c>
      <c r="AM87" s="63">
        <v>0</v>
      </c>
      <c r="AN87" s="63">
        <v>518.08699999999999</v>
      </c>
      <c r="AO87" s="63">
        <v>518.08699999999999</v>
      </c>
      <c r="AP87" s="25"/>
      <c r="AQ87" s="25"/>
    </row>
    <row r="88" spans="1:43" s="23" customFormat="1" ht="45" customHeight="1">
      <c r="A88" s="253" t="s">
        <v>51</v>
      </c>
      <c r="B88" s="254" t="s">
        <v>212</v>
      </c>
      <c r="C88" s="254" t="s">
        <v>212</v>
      </c>
      <c r="D88" s="255" t="s">
        <v>1049</v>
      </c>
      <c r="E88" s="234" t="s">
        <v>53</v>
      </c>
      <c r="F88" s="177">
        <v>69</v>
      </c>
      <c r="G88" s="234" t="s">
        <v>941</v>
      </c>
      <c r="H88" s="234" t="s">
        <v>1040</v>
      </c>
      <c r="I88" s="234" t="s">
        <v>56</v>
      </c>
      <c r="J88" s="234" t="s">
        <v>66</v>
      </c>
      <c r="K88" s="234" t="s">
        <v>56</v>
      </c>
      <c r="L88" s="234" t="s">
        <v>58</v>
      </c>
      <c r="M88" s="238" t="s">
        <v>59</v>
      </c>
      <c r="N88" s="238" t="s">
        <v>942</v>
      </c>
      <c r="O88" s="218">
        <v>1270.1179999999999</v>
      </c>
      <c r="P88" s="218"/>
      <c r="Q88" s="249">
        <v>46.082999999999998</v>
      </c>
      <c r="R88" s="217">
        <v>83.417000000000002</v>
      </c>
      <c r="S88" s="217">
        <v>80.194000000000003</v>
      </c>
      <c r="T88" s="217">
        <v>76.894999999999996</v>
      </c>
      <c r="U88" s="217">
        <v>86.584999999999994</v>
      </c>
      <c r="V88" s="217">
        <v>95.558000000000007</v>
      </c>
      <c r="W88" s="217">
        <v>97.637</v>
      </c>
      <c r="X88" s="218"/>
      <c r="Y88" s="255" t="s">
        <v>71</v>
      </c>
      <c r="Z88" s="255" t="s">
        <v>62</v>
      </c>
      <c r="AA88" s="254" t="s">
        <v>42</v>
      </c>
      <c r="AB88" s="254" t="s">
        <v>88</v>
      </c>
      <c r="AC88" s="254" t="s">
        <v>89</v>
      </c>
      <c r="AD88" s="259"/>
      <c r="AE88" s="69"/>
      <c r="AF88" s="63">
        <v>46.082999999999998</v>
      </c>
      <c r="AG88" s="63">
        <v>83.417000000000002</v>
      </c>
      <c r="AH88" s="63">
        <v>80.194000000000003</v>
      </c>
      <c r="AI88" s="63">
        <v>76.894999999999996</v>
      </c>
      <c r="AJ88" s="63">
        <v>86.584999999999994</v>
      </c>
      <c r="AK88" s="63">
        <v>95.558000000000007</v>
      </c>
      <c r="AL88" s="63">
        <v>97.637</v>
      </c>
      <c r="AM88" s="63">
        <v>0</v>
      </c>
      <c r="AN88" s="63">
        <v>566.36899999999991</v>
      </c>
      <c r="AO88" s="63">
        <v>566.36899999999991</v>
      </c>
      <c r="AP88" s="25"/>
      <c r="AQ88" s="25"/>
    </row>
    <row r="89" spans="1:43" s="23" customFormat="1" ht="45" customHeight="1">
      <c r="A89" s="245" t="s">
        <v>51</v>
      </c>
      <c r="B89" s="246" t="s">
        <v>212</v>
      </c>
      <c r="C89" s="246" t="s">
        <v>212</v>
      </c>
      <c r="D89" s="247" t="s">
        <v>1213</v>
      </c>
      <c r="E89" s="190" t="s">
        <v>53</v>
      </c>
      <c r="F89" s="178"/>
      <c r="G89" s="190"/>
      <c r="H89" s="178" t="s">
        <v>1269</v>
      </c>
      <c r="I89" s="190" t="s">
        <v>56</v>
      </c>
      <c r="J89" s="190" t="s">
        <v>66</v>
      </c>
      <c r="K89" s="190" t="s">
        <v>56</v>
      </c>
      <c r="L89" s="190" t="s">
        <v>58</v>
      </c>
      <c r="M89" s="260">
        <v>2013</v>
      </c>
      <c r="N89" s="260">
        <v>2020</v>
      </c>
      <c r="O89" s="199">
        <v>9390</v>
      </c>
      <c r="P89" s="199"/>
      <c r="Q89" s="249">
        <v>1612.5416970627193</v>
      </c>
      <c r="R89" s="248">
        <v>1299.0320732286082</v>
      </c>
      <c r="S89" s="248">
        <v>1303.6502883070302</v>
      </c>
      <c r="T89" s="248">
        <v>1307.9259356914054</v>
      </c>
      <c r="U89" s="248">
        <v>741.39756838822518</v>
      </c>
      <c r="V89" s="248">
        <v>1164.1143682870711</v>
      </c>
      <c r="W89" s="248">
        <v>1017.1219712623578</v>
      </c>
      <c r="X89" s="199"/>
      <c r="Y89" s="247" t="s">
        <v>71</v>
      </c>
      <c r="Z89" s="247" t="s">
        <v>62</v>
      </c>
      <c r="AA89" s="246" t="s">
        <v>41</v>
      </c>
      <c r="AB89" s="246"/>
      <c r="AC89" s="246" t="s">
        <v>992</v>
      </c>
      <c r="AD89" s="252" t="s">
        <v>1316</v>
      </c>
      <c r="AE89" s="69"/>
      <c r="AF89" s="63">
        <v>1642.2667247812601</v>
      </c>
      <c r="AG89" s="63">
        <v>1322.9779745682943</v>
      </c>
      <c r="AH89" s="63">
        <v>1327.6813202026992</v>
      </c>
      <c r="AI89" s="63">
        <v>1332.0357833704097</v>
      </c>
      <c r="AJ89" s="63">
        <v>755.06423096875972</v>
      </c>
      <c r="AK89" s="63">
        <v>1185.5732440035351</v>
      </c>
      <c r="AL89" s="63">
        <v>1035.8712407193784</v>
      </c>
      <c r="AM89" s="63">
        <v>0</v>
      </c>
      <c r="AN89" s="63">
        <v>8601.4705186143365</v>
      </c>
      <c r="AO89" s="63">
        <v>8601.4705186143365</v>
      </c>
      <c r="AP89" s="25"/>
      <c r="AQ89" s="25"/>
    </row>
    <row r="90" spans="1:43" s="23" customFormat="1" ht="45" customHeight="1">
      <c r="A90" s="253" t="s">
        <v>51</v>
      </c>
      <c r="B90" s="254" t="s">
        <v>952</v>
      </c>
      <c r="C90" s="254" t="s">
        <v>931</v>
      </c>
      <c r="D90" s="255" t="s">
        <v>1061</v>
      </c>
      <c r="E90" s="234" t="s">
        <v>53</v>
      </c>
      <c r="F90" s="234">
        <v>7</v>
      </c>
      <c r="G90" s="254"/>
      <c r="H90" s="234" t="s">
        <v>955</v>
      </c>
      <c r="I90" s="234" t="s">
        <v>56</v>
      </c>
      <c r="J90" s="234" t="s">
        <v>66</v>
      </c>
      <c r="K90" s="234" t="s">
        <v>56</v>
      </c>
      <c r="L90" s="234" t="s">
        <v>60</v>
      </c>
      <c r="M90" s="238">
        <v>2016</v>
      </c>
      <c r="N90" s="238">
        <v>2021</v>
      </c>
      <c r="O90" s="218">
        <v>3710</v>
      </c>
      <c r="P90" s="218"/>
      <c r="Q90" s="261">
        <v>0</v>
      </c>
      <c r="R90" s="218">
        <v>175</v>
      </c>
      <c r="S90" s="218">
        <v>291.66654999999997</v>
      </c>
      <c r="T90" s="218">
        <v>583.33275000000003</v>
      </c>
      <c r="U90" s="218">
        <v>1119.9988800000001</v>
      </c>
      <c r="V90" s="218">
        <v>1003.33233</v>
      </c>
      <c r="W90" s="218">
        <v>536.66612999999995</v>
      </c>
      <c r="X90" s="218">
        <v>0</v>
      </c>
      <c r="Y90" s="255" t="s">
        <v>71</v>
      </c>
      <c r="Z90" s="255" t="s">
        <v>62</v>
      </c>
      <c r="AA90" s="254" t="s">
        <v>41</v>
      </c>
      <c r="AB90" s="254"/>
      <c r="AC90" s="254"/>
      <c r="AD90" s="259"/>
      <c r="AE90" s="68" t="s">
        <v>66</v>
      </c>
      <c r="AF90" s="63">
        <v>0</v>
      </c>
      <c r="AG90" s="63">
        <v>178.2258885833588</v>
      </c>
      <c r="AH90" s="63">
        <v>297.04302882167224</v>
      </c>
      <c r="AI90" s="63">
        <v>594.08570119156741</v>
      </c>
      <c r="AJ90" s="63">
        <v>1140.6445462878094</v>
      </c>
      <c r="AK90" s="63">
        <v>1021.8274060494958</v>
      </c>
      <c r="AL90" s="63">
        <v>546.55884509624195</v>
      </c>
      <c r="AM90" s="63">
        <v>0</v>
      </c>
      <c r="AN90" s="63">
        <v>3778.3854160301457</v>
      </c>
      <c r="AO90" s="63">
        <v>3778.3854160301457</v>
      </c>
      <c r="AP90" s="25"/>
      <c r="AQ90" s="25"/>
    </row>
    <row r="91" spans="1:43" s="23" customFormat="1" ht="45" customHeight="1">
      <c r="A91" s="245" t="s">
        <v>51</v>
      </c>
      <c r="B91" s="246" t="s">
        <v>952</v>
      </c>
      <c r="C91" s="246" t="s">
        <v>931</v>
      </c>
      <c r="D91" s="247" t="s">
        <v>1013</v>
      </c>
      <c r="E91" s="190" t="s">
        <v>218</v>
      </c>
      <c r="F91" s="190"/>
      <c r="G91" s="246"/>
      <c r="H91" s="190" t="s">
        <v>955</v>
      </c>
      <c r="I91" s="190" t="s">
        <v>56</v>
      </c>
      <c r="J91" s="190" t="s">
        <v>66</v>
      </c>
      <c r="K91" s="190" t="s">
        <v>56</v>
      </c>
      <c r="L91" s="190" t="s">
        <v>116</v>
      </c>
      <c r="M91" s="260">
        <v>2017</v>
      </c>
      <c r="N91" s="260">
        <v>2019</v>
      </c>
      <c r="O91" s="199"/>
      <c r="P91" s="199"/>
      <c r="Q91" s="261"/>
      <c r="R91" s="199"/>
      <c r="S91" s="199"/>
      <c r="T91" s="199"/>
      <c r="U91" s="199"/>
      <c r="V91" s="199"/>
      <c r="W91" s="199"/>
      <c r="X91" s="199"/>
      <c r="Y91" s="247" t="s">
        <v>71</v>
      </c>
      <c r="Z91" s="247" t="s">
        <v>62</v>
      </c>
      <c r="AA91" s="246" t="s">
        <v>41</v>
      </c>
      <c r="AB91" s="246"/>
      <c r="AC91" s="246"/>
      <c r="AD91" s="252"/>
      <c r="AE91" s="68" t="s">
        <v>66</v>
      </c>
      <c r="AF91" s="64">
        <v>0</v>
      </c>
      <c r="AG91" s="64">
        <v>0</v>
      </c>
      <c r="AH91" s="64">
        <v>0</v>
      </c>
      <c r="AI91" s="64">
        <v>0</v>
      </c>
      <c r="AJ91" s="64">
        <v>0</v>
      </c>
      <c r="AK91" s="64">
        <v>0</v>
      </c>
      <c r="AL91" s="64">
        <v>0</v>
      </c>
      <c r="AM91" s="64">
        <v>0</v>
      </c>
      <c r="AN91" s="64">
        <v>0</v>
      </c>
      <c r="AO91" s="64">
        <v>0</v>
      </c>
      <c r="AP91" s="25"/>
      <c r="AQ91" s="25"/>
    </row>
    <row r="92" spans="1:43" s="23" customFormat="1" ht="45" customHeight="1">
      <c r="A92" s="253" t="s">
        <v>51</v>
      </c>
      <c r="B92" s="254" t="s">
        <v>952</v>
      </c>
      <c r="C92" s="254" t="s">
        <v>931</v>
      </c>
      <c r="D92" s="255" t="s">
        <v>1014</v>
      </c>
      <c r="E92" s="234" t="s">
        <v>218</v>
      </c>
      <c r="F92" s="234"/>
      <c r="G92" s="254"/>
      <c r="H92" s="234" t="s">
        <v>955</v>
      </c>
      <c r="I92" s="234" t="s">
        <v>56</v>
      </c>
      <c r="J92" s="234" t="s">
        <v>66</v>
      </c>
      <c r="K92" s="234" t="s">
        <v>56</v>
      </c>
      <c r="L92" s="234" t="s">
        <v>116</v>
      </c>
      <c r="M92" s="238">
        <v>2019</v>
      </c>
      <c r="N92" s="238">
        <v>2021</v>
      </c>
      <c r="O92" s="218"/>
      <c r="P92" s="218"/>
      <c r="Q92" s="261"/>
      <c r="R92" s="218"/>
      <c r="S92" s="218"/>
      <c r="T92" s="218"/>
      <c r="U92" s="218"/>
      <c r="V92" s="218"/>
      <c r="W92" s="218"/>
      <c r="X92" s="218"/>
      <c r="Y92" s="255" t="s">
        <v>71</v>
      </c>
      <c r="Z92" s="255" t="s">
        <v>62</v>
      </c>
      <c r="AA92" s="254" t="s">
        <v>41</v>
      </c>
      <c r="AB92" s="254"/>
      <c r="AC92" s="254"/>
      <c r="AD92" s="259"/>
      <c r="AE92" s="68" t="s">
        <v>66</v>
      </c>
      <c r="AF92" s="64">
        <v>0</v>
      </c>
      <c r="AG92" s="64">
        <v>0</v>
      </c>
      <c r="AH92" s="64">
        <v>0</v>
      </c>
      <c r="AI92" s="64">
        <v>0</v>
      </c>
      <c r="AJ92" s="64">
        <v>0</v>
      </c>
      <c r="AK92" s="64">
        <v>0</v>
      </c>
      <c r="AL92" s="64">
        <v>0</v>
      </c>
      <c r="AM92" s="64">
        <v>0</v>
      </c>
      <c r="AN92" s="64">
        <v>0</v>
      </c>
      <c r="AO92" s="64">
        <v>0</v>
      </c>
      <c r="AP92" s="25"/>
      <c r="AQ92" s="25"/>
    </row>
    <row r="93" spans="1:43" s="23" customFormat="1" ht="45" customHeight="1">
      <c r="A93" s="245" t="s">
        <v>51</v>
      </c>
      <c r="B93" s="246" t="s">
        <v>952</v>
      </c>
      <c r="C93" s="246" t="s">
        <v>931</v>
      </c>
      <c r="D93" s="247" t="s">
        <v>1015</v>
      </c>
      <c r="E93" s="190" t="s">
        <v>218</v>
      </c>
      <c r="F93" s="190"/>
      <c r="G93" s="246"/>
      <c r="H93" s="190" t="s">
        <v>955</v>
      </c>
      <c r="I93" s="190" t="s">
        <v>56</v>
      </c>
      <c r="J93" s="190" t="s">
        <v>66</v>
      </c>
      <c r="K93" s="190" t="s">
        <v>56</v>
      </c>
      <c r="L93" s="190" t="s">
        <v>116</v>
      </c>
      <c r="M93" s="260">
        <v>2016</v>
      </c>
      <c r="N93" s="260">
        <v>2017</v>
      </c>
      <c r="O93" s="199"/>
      <c r="P93" s="199"/>
      <c r="Q93" s="261"/>
      <c r="R93" s="199"/>
      <c r="S93" s="199"/>
      <c r="T93" s="199"/>
      <c r="U93" s="199"/>
      <c r="V93" s="199"/>
      <c r="W93" s="199"/>
      <c r="X93" s="199"/>
      <c r="Y93" s="247" t="s">
        <v>71</v>
      </c>
      <c r="Z93" s="247" t="s">
        <v>62</v>
      </c>
      <c r="AA93" s="246" t="s">
        <v>41</v>
      </c>
      <c r="AB93" s="246"/>
      <c r="AC93" s="246"/>
      <c r="AD93" s="252"/>
      <c r="AE93" s="68" t="s">
        <v>66</v>
      </c>
      <c r="AF93" s="64">
        <v>0</v>
      </c>
      <c r="AG93" s="64">
        <v>0</v>
      </c>
      <c r="AH93" s="64">
        <v>0</v>
      </c>
      <c r="AI93" s="64">
        <v>0</v>
      </c>
      <c r="AJ93" s="64">
        <v>0</v>
      </c>
      <c r="AK93" s="64">
        <v>0</v>
      </c>
      <c r="AL93" s="64">
        <v>0</v>
      </c>
      <c r="AM93" s="64">
        <v>0</v>
      </c>
      <c r="AN93" s="64">
        <v>0</v>
      </c>
      <c r="AO93" s="64">
        <v>0</v>
      </c>
      <c r="AP93" s="25"/>
      <c r="AQ93" s="25"/>
    </row>
    <row r="94" spans="1:43" s="23" customFormat="1" ht="45" customHeight="1">
      <c r="A94" s="253" t="s">
        <v>51</v>
      </c>
      <c r="B94" s="254" t="s">
        <v>952</v>
      </c>
      <c r="C94" s="254" t="s">
        <v>931</v>
      </c>
      <c r="D94" s="255" t="s">
        <v>1016</v>
      </c>
      <c r="E94" s="234" t="s">
        <v>218</v>
      </c>
      <c r="F94" s="234"/>
      <c r="G94" s="254"/>
      <c r="H94" s="234" t="s">
        <v>955</v>
      </c>
      <c r="I94" s="234" t="s">
        <v>56</v>
      </c>
      <c r="J94" s="234" t="s">
        <v>66</v>
      </c>
      <c r="K94" s="234" t="s">
        <v>56</v>
      </c>
      <c r="L94" s="234" t="s">
        <v>116</v>
      </c>
      <c r="M94" s="238">
        <v>2018</v>
      </c>
      <c r="N94" s="238">
        <v>2020</v>
      </c>
      <c r="O94" s="218"/>
      <c r="P94" s="218"/>
      <c r="Q94" s="261"/>
      <c r="R94" s="218"/>
      <c r="S94" s="218"/>
      <c r="T94" s="218"/>
      <c r="U94" s="218"/>
      <c r="V94" s="218"/>
      <c r="W94" s="218"/>
      <c r="X94" s="218"/>
      <c r="Y94" s="255" t="s">
        <v>71</v>
      </c>
      <c r="Z94" s="255" t="s">
        <v>62</v>
      </c>
      <c r="AA94" s="254" t="s">
        <v>41</v>
      </c>
      <c r="AB94" s="254"/>
      <c r="AC94" s="254"/>
      <c r="AD94" s="259"/>
      <c r="AE94" s="68" t="s">
        <v>66</v>
      </c>
      <c r="AF94" s="64">
        <v>0</v>
      </c>
      <c r="AG94" s="64">
        <v>0</v>
      </c>
      <c r="AH94" s="64">
        <v>0</v>
      </c>
      <c r="AI94" s="64">
        <v>0</v>
      </c>
      <c r="AJ94" s="64">
        <v>0</v>
      </c>
      <c r="AK94" s="64">
        <v>0</v>
      </c>
      <c r="AL94" s="64">
        <v>0</v>
      </c>
      <c r="AM94" s="64">
        <v>0</v>
      </c>
      <c r="AN94" s="64">
        <v>0</v>
      </c>
      <c r="AO94" s="64">
        <v>0</v>
      </c>
      <c r="AP94" s="25"/>
      <c r="AQ94" s="25"/>
    </row>
    <row r="95" spans="1:43" s="23" customFormat="1" ht="45" customHeight="1">
      <c r="A95" s="245" t="s">
        <v>51</v>
      </c>
      <c r="B95" s="246" t="s">
        <v>952</v>
      </c>
      <c r="C95" s="246" t="s">
        <v>931</v>
      </c>
      <c r="D95" s="247" t="s">
        <v>1017</v>
      </c>
      <c r="E95" s="190" t="s">
        <v>218</v>
      </c>
      <c r="F95" s="190"/>
      <c r="G95" s="246"/>
      <c r="H95" s="190" t="s">
        <v>955</v>
      </c>
      <c r="I95" s="190" t="s">
        <v>56</v>
      </c>
      <c r="J95" s="190" t="s">
        <v>66</v>
      </c>
      <c r="K95" s="190" t="s">
        <v>56</v>
      </c>
      <c r="L95" s="190" t="s">
        <v>116</v>
      </c>
      <c r="M95" s="260">
        <v>2018</v>
      </c>
      <c r="N95" s="260">
        <v>2020</v>
      </c>
      <c r="O95" s="199"/>
      <c r="P95" s="199"/>
      <c r="Q95" s="261"/>
      <c r="R95" s="199"/>
      <c r="S95" s="199"/>
      <c r="T95" s="199"/>
      <c r="U95" s="199"/>
      <c r="V95" s="199"/>
      <c r="W95" s="199"/>
      <c r="X95" s="199"/>
      <c r="Y95" s="247" t="s">
        <v>71</v>
      </c>
      <c r="Z95" s="247" t="s">
        <v>62</v>
      </c>
      <c r="AA95" s="246" t="s">
        <v>41</v>
      </c>
      <c r="AB95" s="246"/>
      <c r="AC95" s="246"/>
      <c r="AD95" s="252"/>
      <c r="AE95" s="68" t="s">
        <v>66</v>
      </c>
      <c r="AF95" s="64">
        <v>0</v>
      </c>
      <c r="AG95" s="64">
        <v>0</v>
      </c>
      <c r="AH95" s="64">
        <v>0</v>
      </c>
      <c r="AI95" s="64">
        <v>0</v>
      </c>
      <c r="AJ95" s="64">
        <v>0</v>
      </c>
      <c r="AK95" s="64">
        <v>0</v>
      </c>
      <c r="AL95" s="64">
        <v>0</v>
      </c>
      <c r="AM95" s="64">
        <v>0</v>
      </c>
      <c r="AN95" s="64">
        <v>0</v>
      </c>
      <c r="AO95" s="64">
        <v>0</v>
      </c>
      <c r="AP95" s="25"/>
      <c r="AQ95" s="25"/>
    </row>
    <row r="96" spans="1:43" s="23" customFormat="1" ht="45" customHeight="1">
      <c r="A96" s="253" t="s">
        <v>51</v>
      </c>
      <c r="B96" s="254" t="s">
        <v>952</v>
      </c>
      <c r="C96" s="254" t="s">
        <v>931</v>
      </c>
      <c r="D96" s="255" t="s">
        <v>1018</v>
      </c>
      <c r="E96" s="234" t="s">
        <v>218</v>
      </c>
      <c r="F96" s="234"/>
      <c r="G96" s="254"/>
      <c r="H96" s="234" t="s">
        <v>955</v>
      </c>
      <c r="I96" s="234" t="s">
        <v>56</v>
      </c>
      <c r="J96" s="234" t="s">
        <v>66</v>
      </c>
      <c r="K96" s="234" t="s">
        <v>56</v>
      </c>
      <c r="L96" s="234" t="s">
        <v>116</v>
      </c>
      <c r="M96" s="238">
        <v>2019</v>
      </c>
      <c r="N96" s="238">
        <v>2021</v>
      </c>
      <c r="O96" s="218"/>
      <c r="P96" s="218"/>
      <c r="Q96" s="261"/>
      <c r="R96" s="218"/>
      <c r="S96" s="218"/>
      <c r="T96" s="218"/>
      <c r="U96" s="218"/>
      <c r="V96" s="218"/>
      <c r="W96" s="218"/>
      <c r="X96" s="218"/>
      <c r="Y96" s="255" t="s">
        <v>71</v>
      </c>
      <c r="Z96" s="255" t="s">
        <v>62</v>
      </c>
      <c r="AA96" s="254" t="s">
        <v>41</v>
      </c>
      <c r="AB96" s="254"/>
      <c r="AC96" s="254"/>
      <c r="AD96" s="259"/>
      <c r="AE96" s="68" t="s">
        <v>66</v>
      </c>
      <c r="AF96" s="64">
        <v>0</v>
      </c>
      <c r="AG96" s="64">
        <v>0</v>
      </c>
      <c r="AH96" s="64">
        <v>0</v>
      </c>
      <c r="AI96" s="64">
        <v>0</v>
      </c>
      <c r="AJ96" s="64">
        <v>0</v>
      </c>
      <c r="AK96" s="64">
        <v>0</v>
      </c>
      <c r="AL96" s="64">
        <v>0</v>
      </c>
      <c r="AM96" s="64">
        <v>0</v>
      </c>
      <c r="AN96" s="64">
        <v>0</v>
      </c>
      <c r="AO96" s="64">
        <v>0</v>
      </c>
      <c r="AP96" s="25"/>
      <c r="AQ96" s="25"/>
    </row>
    <row r="97" spans="1:43" s="23" customFormat="1" ht="45" customHeight="1">
      <c r="A97" s="245" t="s">
        <v>51</v>
      </c>
      <c r="B97" s="246" t="s">
        <v>952</v>
      </c>
      <c r="C97" s="246" t="s">
        <v>931</v>
      </c>
      <c r="D97" s="247" t="s">
        <v>1019</v>
      </c>
      <c r="E97" s="190" t="s">
        <v>218</v>
      </c>
      <c r="F97" s="190"/>
      <c r="G97" s="246"/>
      <c r="H97" s="190" t="s">
        <v>955</v>
      </c>
      <c r="I97" s="190" t="s">
        <v>56</v>
      </c>
      <c r="J97" s="190" t="s">
        <v>66</v>
      </c>
      <c r="K97" s="190" t="s">
        <v>56</v>
      </c>
      <c r="L97" s="190" t="s">
        <v>116</v>
      </c>
      <c r="M97" s="260">
        <v>2019</v>
      </c>
      <c r="N97" s="260">
        <v>2021</v>
      </c>
      <c r="O97" s="199"/>
      <c r="P97" s="199"/>
      <c r="Q97" s="261"/>
      <c r="R97" s="199"/>
      <c r="S97" s="199"/>
      <c r="T97" s="199"/>
      <c r="U97" s="199"/>
      <c r="V97" s="199"/>
      <c r="W97" s="199"/>
      <c r="X97" s="199"/>
      <c r="Y97" s="247" t="s">
        <v>71</v>
      </c>
      <c r="Z97" s="247" t="s">
        <v>62</v>
      </c>
      <c r="AA97" s="246" t="s">
        <v>41</v>
      </c>
      <c r="AB97" s="246"/>
      <c r="AC97" s="246"/>
      <c r="AD97" s="252"/>
      <c r="AE97" s="68" t="s">
        <v>66</v>
      </c>
      <c r="AF97" s="64">
        <v>0</v>
      </c>
      <c r="AG97" s="64">
        <v>0</v>
      </c>
      <c r="AH97" s="64">
        <v>0</v>
      </c>
      <c r="AI97" s="64">
        <v>0</v>
      </c>
      <c r="AJ97" s="64">
        <v>0</v>
      </c>
      <c r="AK97" s="64">
        <v>0</v>
      </c>
      <c r="AL97" s="64">
        <v>0</v>
      </c>
      <c r="AM97" s="64">
        <v>0</v>
      </c>
      <c r="AN97" s="64">
        <v>0</v>
      </c>
      <c r="AO97" s="64">
        <v>0</v>
      </c>
      <c r="AP97" s="25"/>
      <c r="AQ97" s="25"/>
    </row>
    <row r="98" spans="1:43" s="23" customFormat="1" ht="45" customHeight="1">
      <c r="A98" s="253" t="s">
        <v>51</v>
      </c>
      <c r="B98" s="254" t="s">
        <v>952</v>
      </c>
      <c r="C98" s="254" t="s">
        <v>953</v>
      </c>
      <c r="D98" s="255" t="s">
        <v>960</v>
      </c>
      <c r="E98" s="234" t="s">
        <v>218</v>
      </c>
      <c r="F98" s="177"/>
      <c r="G98" s="234"/>
      <c r="H98" s="234" t="s">
        <v>955</v>
      </c>
      <c r="I98" s="234" t="s">
        <v>56</v>
      </c>
      <c r="J98" s="234" t="s">
        <v>66</v>
      </c>
      <c r="K98" s="234" t="s">
        <v>56</v>
      </c>
      <c r="L98" s="234" t="s">
        <v>267</v>
      </c>
      <c r="M98" s="238">
        <v>2013</v>
      </c>
      <c r="N98" s="213">
        <v>2015</v>
      </c>
      <c r="O98" s="218">
        <v>346</v>
      </c>
      <c r="P98" s="218"/>
      <c r="Q98" s="249">
        <v>182.10526315789474</v>
      </c>
      <c r="R98" s="217">
        <v>0</v>
      </c>
      <c r="S98" s="217">
        <v>0</v>
      </c>
      <c r="T98" s="217">
        <v>0</v>
      </c>
      <c r="U98" s="217">
        <v>0</v>
      </c>
      <c r="V98" s="217">
        <v>0</v>
      </c>
      <c r="W98" s="217">
        <v>0</v>
      </c>
      <c r="X98" s="218"/>
      <c r="Y98" s="255" t="s">
        <v>71</v>
      </c>
      <c r="Z98" s="255" t="s">
        <v>62</v>
      </c>
      <c r="AA98" s="254" t="s">
        <v>41</v>
      </c>
      <c r="AB98" s="254" t="s">
        <v>956</v>
      </c>
      <c r="AC98" s="254"/>
      <c r="AD98" s="259"/>
      <c r="AE98" s="69"/>
      <c r="AF98" s="64">
        <v>185.46212766869817</v>
      </c>
      <c r="AG98" s="64">
        <v>0</v>
      </c>
      <c r="AH98" s="64">
        <v>0</v>
      </c>
      <c r="AI98" s="64">
        <v>0</v>
      </c>
      <c r="AJ98" s="64">
        <v>0</v>
      </c>
      <c r="AK98" s="64">
        <v>0</v>
      </c>
      <c r="AL98" s="64">
        <v>0</v>
      </c>
      <c r="AM98" s="64">
        <v>0</v>
      </c>
      <c r="AN98" s="64">
        <v>185.46212766869817</v>
      </c>
      <c r="AO98" s="64">
        <v>185.46212766869817</v>
      </c>
      <c r="AP98" s="25"/>
      <c r="AQ98" s="25"/>
    </row>
    <row r="99" spans="1:43" s="23" customFormat="1" ht="45" customHeight="1">
      <c r="A99" s="245" t="s">
        <v>51</v>
      </c>
      <c r="B99" s="246" t="s">
        <v>952</v>
      </c>
      <c r="C99" s="246" t="s">
        <v>953</v>
      </c>
      <c r="D99" s="250" t="s">
        <v>961</v>
      </c>
      <c r="E99" s="190" t="s">
        <v>218</v>
      </c>
      <c r="F99" s="178"/>
      <c r="G99" s="190"/>
      <c r="H99" s="190" t="s">
        <v>955</v>
      </c>
      <c r="I99" s="190" t="s">
        <v>56</v>
      </c>
      <c r="J99" s="190" t="s">
        <v>66</v>
      </c>
      <c r="K99" s="190" t="s">
        <v>56</v>
      </c>
      <c r="L99" s="190" t="s">
        <v>267</v>
      </c>
      <c r="M99" s="260">
        <v>2013</v>
      </c>
      <c r="N99" s="260">
        <v>2015</v>
      </c>
      <c r="O99" s="199">
        <v>172.3</v>
      </c>
      <c r="P99" s="199"/>
      <c r="Q99" s="249">
        <v>64.612500000000011</v>
      </c>
      <c r="R99" s="248">
        <v>107.6875</v>
      </c>
      <c r="S99" s="248">
        <v>0</v>
      </c>
      <c r="T99" s="248">
        <v>0</v>
      </c>
      <c r="U99" s="248">
        <v>0</v>
      </c>
      <c r="V99" s="248">
        <v>0</v>
      </c>
      <c r="W99" s="248">
        <v>0</v>
      </c>
      <c r="X99" s="199"/>
      <c r="Y99" s="247" t="s">
        <v>71</v>
      </c>
      <c r="Z99" s="247" t="s">
        <v>62</v>
      </c>
      <c r="AA99" s="246" t="s">
        <v>41</v>
      </c>
      <c r="AB99" s="246" t="s">
        <v>956</v>
      </c>
      <c r="AC99" s="246"/>
      <c r="AD99" s="252"/>
      <c r="AE99" s="69"/>
      <c r="AF99" s="64">
        <v>65.803544149098698</v>
      </c>
      <c r="AG99" s="64">
        <v>109.67257358183114</v>
      </c>
      <c r="AH99" s="64">
        <v>0</v>
      </c>
      <c r="AI99" s="64">
        <v>0</v>
      </c>
      <c r="AJ99" s="64">
        <v>0</v>
      </c>
      <c r="AK99" s="64">
        <v>0</v>
      </c>
      <c r="AL99" s="64">
        <v>0</v>
      </c>
      <c r="AM99" s="64">
        <v>0</v>
      </c>
      <c r="AN99" s="64">
        <v>175.47611773092984</v>
      </c>
      <c r="AO99" s="64">
        <v>175.47611773092984</v>
      </c>
      <c r="AP99" s="25"/>
      <c r="AQ99" s="25"/>
    </row>
    <row r="100" spans="1:43" s="23" customFormat="1" ht="45" customHeight="1">
      <c r="A100" s="253" t="s">
        <v>51</v>
      </c>
      <c r="B100" s="254" t="s">
        <v>952</v>
      </c>
      <c r="C100" s="254" t="s">
        <v>953</v>
      </c>
      <c r="D100" s="257" t="s">
        <v>962</v>
      </c>
      <c r="E100" s="234" t="s">
        <v>218</v>
      </c>
      <c r="F100" s="177"/>
      <c r="G100" s="234"/>
      <c r="H100" s="234" t="s">
        <v>955</v>
      </c>
      <c r="I100" s="234" t="s">
        <v>56</v>
      </c>
      <c r="J100" s="234" t="s">
        <v>66</v>
      </c>
      <c r="K100" s="234" t="s">
        <v>56</v>
      </c>
      <c r="L100" s="234" t="s">
        <v>267</v>
      </c>
      <c r="M100" s="238">
        <v>2013</v>
      </c>
      <c r="N100" s="238">
        <v>2015</v>
      </c>
      <c r="O100" s="218">
        <v>194.7</v>
      </c>
      <c r="P100" s="218"/>
      <c r="Q100" s="249">
        <v>73.012499999999989</v>
      </c>
      <c r="R100" s="217">
        <v>121.6875</v>
      </c>
      <c r="S100" s="217">
        <v>0</v>
      </c>
      <c r="T100" s="217">
        <v>0</v>
      </c>
      <c r="U100" s="217">
        <v>0</v>
      </c>
      <c r="V100" s="217">
        <v>0</v>
      </c>
      <c r="W100" s="217">
        <v>0</v>
      </c>
      <c r="X100" s="218"/>
      <c r="Y100" s="255" t="s">
        <v>71</v>
      </c>
      <c r="Z100" s="255" t="s">
        <v>62</v>
      </c>
      <c r="AA100" s="254" t="s">
        <v>41</v>
      </c>
      <c r="AB100" s="254" t="s">
        <v>956</v>
      </c>
      <c r="AC100" s="254"/>
      <c r="AD100" s="259"/>
      <c r="AE100" s="69"/>
      <c r="AF100" s="64">
        <v>74.358386801099897</v>
      </c>
      <c r="AG100" s="64">
        <v>123.93064466849985</v>
      </c>
      <c r="AH100" s="64">
        <v>0</v>
      </c>
      <c r="AI100" s="64">
        <v>0</v>
      </c>
      <c r="AJ100" s="64">
        <v>0</v>
      </c>
      <c r="AK100" s="64">
        <v>0</v>
      </c>
      <c r="AL100" s="64">
        <v>0</v>
      </c>
      <c r="AM100" s="64">
        <v>0</v>
      </c>
      <c r="AN100" s="64">
        <v>198.28903146959976</v>
      </c>
      <c r="AO100" s="64">
        <v>198.28903146959976</v>
      </c>
      <c r="AP100" s="25"/>
      <c r="AQ100" s="25"/>
    </row>
    <row r="101" spans="1:43" s="23" customFormat="1" ht="45" customHeight="1">
      <c r="A101" s="245" t="s">
        <v>51</v>
      </c>
      <c r="B101" s="246" t="s">
        <v>952</v>
      </c>
      <c r="C101" s="246" t="s">
        <v>953</v>
      </c>
      <c r="D101" s="189" t="s">
        <v>954</v>
      </c>
      <c r="E101" s="190" t="s">
        <v>53</v>
      </c>
      <c r="F101" s="178"/>
      <c r="G101" s="190"/>
      <c r="H101" s="190" t="s">
        <v>955</v>
      </c>
      <c r="I101" s="190" t="s">
        <v>56</v>
      </c>
      <c r="J101" s="190" t="s">
        <v>66</v>
      </c>
      <c r="K101" s="190" t="s">
        <v>56</v>
      </c>
      <c r="L101" s="190" t="s">
        <v>116</v>
      </c>
      <c r="M101" s="260">
        <v>2016</v>
      </c>
      <c r="N101" s="260" t="s">
        <v>49</v>
      </c>
      <c r="O101" s="199">
        <v>2474</v>
      </c>
      <c r="P101" s="199"/>
      <c r="Q101" s="261">
        <v>0</v>
      </c>
      <c r="R101" s="199">
        <v>0</v>
      </c>
      <c r="S101" s="199">
        <v>111.15</v>
      </c>
      <c r="T101" s="199">
        <v>355.67999999999995</v>
      </c>
      <c r="U101" s="199">
        <v>639.33480000000031</v>
      </c>
      <c r="V101" s="199">
        <v>734.03459999999995</v>
      </c>
      <c r="W101" s="199">
        <v>633.9996000000001</v>
      </c>
      <c r="X101" s="199"/>
      <c r="Y101" s="247" t="s">
        <v>71</v>
      </c>
      <c r="Z101" s="247" t="s">
        <v>62</v>
      </c>
      <c r="AA101" s="246" t="s">
        <v>41</v>
      </c>
      <c r="AB101" s="246"/>
      <c r="AC101" s="246" t="s">
        <v>992</v>
      </c>
      <c r="AD101" s="252" t="s">
        <v>1317</v>
      </c>
      <c r="AE101" s="69"/>
      <c r="AF101" s="63">
        <v>0</v>
      </c>
      <c r="AG101" s="63">
        <v>0</v>
      </c>
      <c r="AH101" s="63">
        <v>113.19890009165903</v>
      </c>
      <c r="AI101" s="63">
        <v>362.23648029330883</v>
      </c>
      <c r="AJ101" s="63">
        <v>651.12007332722305</v>
      </c>
      <c r="AK101" s="63">
        <v>747.56553620531611</v>
      </c>
      <c r="AL101" s="63">
        <v>645.68652612282312</v>
      </c>
      <c r="AM101" s="63">
        <v>0</v>
      </c>
      <c r="AN101" s="63">
        <v>2519.80751604033</v>
      </c>
      <c r="AO101" s="63">
        <v>2519.80751604033</v>
      </c>
      <c r="AP101" s="25"/>
      <c r="AQ101" s="25"/>
    </row>
    <row r="102" spans="1:43" s="23" customFormat="1" ht="45" customHeight="1">
      <c r="A102" s="253" t="s">
        <v>51</v>
      </c>
      <c r="B102" s="255" t="s">
        <v>211</v>
      </c>
      <c r="C102" s="255" t="s">
        <v>211</v>
      </c>
      <c r="D102" s="255" t="s">
        <v>195</v>
      </c>
      <c r="E102" s="226" t="s">
        <v>53</v>
      </c>
      <c r="F102" s="234"/>
      <c r="G102" s="254" t="s">
        <v>196</v>
      </c>
      <c r="H102" s="234" t="s">
        <v>55</v>
      </c>
      <c r="I102" s="234" t="s">
        <v>56</v>
      </c>
      <c r="J102" s="234" t="s">
        <v>66</v>
      </c>
      <c r="K102" s="234" t="s">
        <v>56</v>
      </c>
      <c r="L102" s="234" t="s">
        <v>58</v>
      </c>
      <c r="M102" s="238" t="s">
        <v>59</v>
      </c>
      <c r="N102" s="238" t="s">
        <v>197</v>
      </c>
      <c r="O102" s="218">
        <v>85.714224539425828</v>
      </c>
      <c r="P102" s="217"/>
      <c r="Q102" s="261">
        <v>6.6269538968274784</v>
      </c>
      <c r="R102" s="218">
        <v>9.1628025477707009</v>
      </c>
      <c r="S102" s="218">
        <v>10.616806111313203</v>
      </c>
      <c r="T102" s="218">
        <v>12.11653200341663</v>
      </c>
      <c r="U102" s="218">
        <v>12.06714090048601</v>
      </c>
      <c r="V102" s="218">
        <v>12.029169263121656</v>
      </c>
      <c r="W102" s="218">
        <v>11.992461888682165</v>
      </c>
      <c r="X102" s="218"/>
      <c r="Y102" s="255" t="s">
        <v>71</v>
      </c>
      <c r="Z102" s="255" t="s">
        <v>62</v>
      </c>
      <c r="AA102" s="254" t="s">
        <v>42</v>
      </c>
      <c r="AB102" s="254"/>
      <c r="AC102" s="254" t="s">
        <v>88</v>
      </c>
      <c r="AD102" s="259" t="s">
        <v>198</v>
      </c>
      <c r="AE102" s="71"/>
      <c r="AF102" s="63">
        <v>6.6269538968274784</v>
      </c>
      <c r="AG102" s="63">
        <v>9.1628025477707009</v>
      </c>
      <c r="AH102" s="63">
        <v>10.616806111313203</v>
      </c>
      <c r="AI102" s="63">
        <v>12.11653200341663</v>
      </c>
      <c r="AJ102" s="63">
        <v>12.067140900486011</v>
      </c>
      <c r="AK102" s="63">
        <v>12.029169263121656</v>
      </c>
      <c r="AL102" s="63">
        <v>11.992461888682165</v>
      </c>
      <c r="AM102" s="63">
        <v>0</v>
      </c>
      <c r="AN102" s="63">
        <v>74.611866611617842</v>
      </c>
      <c r="AO102" s="63">
        <v>74.611866611617842</v>
      </c>
      <c r="AP102" s="25"/>
      <c r="AQ102" s="25"/>
    </row>
    <row r="103" spans="1:43" s="24" customFormat="1" ht="45" customHeight="1">
      <c r="A103" s="245" t="s">
        <v>51</v>
      </c>
      <c r="B103" s="247" t="s">
        <v>211</v>
      </c>
      <c r="C103" s="247" t="s">
        <v>211</v>
      </c>
      <c r="D103" s="247" t="s">
        <v>199</v>
      </c>
      <c r="E103" s="230" t="s">
        <v>53</v>
      </c>
      <c r="F103" s="190"/>
      <c r="G103" s="246" t="s">
        <v>200</v>
      </c>
      <c r="H103" s="190" t="s">
        <v>55</v>
      </c>
      <c r="I103" s="190" t="s">
        <v>56</v>
      </c>
      <c r="J103" s="190" t="s">
        <v>66</v>
      </c>
      <c r="K103" s="190" t="s">
        <v>56</v>
      </c>
      <c r="L103" s="190" t="s">
        <v>58</v>
      </c>
      <c r="M103" s="260" t="s">
        <v>59</v>
      </c>
      <c r="N103" s="260" t="s">
        <v>197</v>
      </c>
      <c r="O103" s="199">
        <v>228.34135998037974</v>
      </c>
      <c r="P103" s="248"/>
      <c r="Q103" s="261">
        <v>25.873203200864531</v>
      </c>
      <c r="R103" s="199">
        <v>25.80962311735561</v>
      </c>
      <c r="S103" s="199">
        <v>25.901318730967343</v>
      </c>
      <c r="T103" s="199">
        <v>25.901318730967347</v>
      </c>
      <c r="U103" s="199">
        <v>25.901318730967347</v>
      </c>
      <c r="V103" s="199">
        <v>25.901318730967343</v>
      </c>
      <c r="W103" s="199">
        <v>25.901318730967347</v>
      </c>
      <c r="X103" s="199"/>
      <c r="Y103" s="247" t="s">
        <v>71</v>
      </c>
      <c r="Z103" s="247" t="s">
        <v>62</v>
      </c>
      <c r="AA103" s="246" t="s">
        <v>42</v>
      </c>
      <c r="AB103" s="246"/>
      <c r="AC103" s="246" t="s">
        <v>88</v>
      </c>
      <c r="AD103" s="252" t="s">
        <v>198</v>
      </c>
      <c r="AE103" s="71"/>
      <c r="AF103" s="63">
        <v>25.873203200864531</v>
      </c>
      <c r="AG103" s="63">
        <v>25.80962311735561</v>
      </c>
      <c r="AH103" s="63">
        <v>25.90131873096734</v>
      </c>
      <c r="AI103" s="63">
        <v>25.901318730967347</v>
      </c>
      <c r="AJ103" s="63">
        <v>25.901318730967347</v>
      </c>
      <c r="AK103" s="63">
        <v>25.90131873096734</v>
      </c>
      <c r="AL103" s="63">
        <v>25.901318730967347</v>
      </c>
      <c r="AM103" s="63">
        <v>0</v>
      </c>
      <c r="AN103" s="63">
        <v>181.18941997305686</v>
      </c>
      <c r="AO103" s="63">
        <v>181.18941997305686</v>
      </c>
      <c r="AP103" s="29"/>
      <c r="AQ103" s="29"/>
    </row>
    <row r="104" spans="1:43" s="23" customFormat="1" ht="45" customHeight="1">
      <c r="A104" s="253" t="s">
        <v>51</v>
      </c>
      <c r="B104" s="255" t="s">
        <v>211</v>
      </c>
      <c r="C104" s="255" t="s">
        <v>211</v>
      </c>
      <c r="D104" s="255" t="s">
        <v>201</v>
      </c>
      <c r="E104" s="226" t="s">
        <v>53</v>
      </c>
      <c r="F104" s="234"/>
      <c r="G104" s="254" t="s">
        <v>202</v>
      </c>
      <c r="H104" s="234" t="s">
        <v>55</v>
      </c>
      <c r="I104" s="234" t="s">
        <v>56</v>
      </c>
      <c r="J104" s="234" t="s">
        <v>66</v>
      </c>
      <c r="K104" s="234" t="s">
        <v>56</v>
      </c>
      <c r="L104" s="234" t="s">
        <v>58</v>
      </c>
      <c r="M104" s="238" t="s">
        <v>59</v>
      </c>
      <c r="N104" s="238" t="s">
        <v>197</v>
      </c>
      <c r="O104" s="218">
        <v>3371.87</v>
      </c>
      <c r="P104" s="217"/>
      <c r="Q104" s="261">
        <v>326.48</v>
      </c>
      <c r="R104" s="218">
        <v>328.19</v>
      </c>
      <c r="S104" s="218">
        <v>354.19</v>
      </c>
      <c r="T104" s="218">
        <v>368.32</v>
      </c>
      <c r="U104" s="218">
        <v>398.50135235289861</v>
      </c>
      <c r="V104" s="218">
        <v>403.32614339479784</v>
      </c>
      <c r="W104" s="218">
        <v>399.31</v>
      </c>
      <c r="X104" s="218"/>
      <c r="Y104" s="255" t="s">
        <v>71</v>
      </c>
      <c r="Z104" s="255" t="s">
        <v>62</v>
      </c>
      <c r="AA104" s="254" t="s">
        <v>42</v>
      </c>
      <c r="AB104" s="254"/>
      <c r="AC104" s="254" t="s">
        <v>88</v>
      </c>
      <c r="AD104" s="259" t="s">
        <v>198</v>
      </c>
      <c r="AE104" s="71"/>
      <c r="AF104" s="63">
        <v>326.48</v>
      </c>
      <c r="AG104" s="63">
        <v>328.19</v>
      </c>
      <c r="AH104" s="63">
        <v>354.19</v>
      </c>
      <c r="AI104" s="63">
        <v>368.32</v>
      </c>
      <c r="AJ104" s="63">
        <v>398.50135235289861</v>
      </c>
      <c r="AK104" s="63">
        <v>403.32614339479784</v>
      </c>
      <c r="AL104" s="63">
        <v>399.31</v>
      </c>
      <c r="AM104" s="63">
        <v>0</v>
      </c>
      <c r="AN104" s="63">
        <v>2578.3174957476963</v>
      </c>
      <c r="AO104" s="63">
        <v>2578.3174957476963</v>
      </c>
      <c r="AP104" s="25"/>
      <c r="AQ104" s="25"/>
    </row>
    <row r="105" spans="1:43" s="23" customFormat="1" ht="45" customHeight="1">
      <c r="A105" s="245" t="s">
        <v>51</v>
      </c>
      <c r="B105" s="247" t="s">
        <v>211</v>
      </c>
      <c r="C105" s="247" t="s">
        <v>211</v>
      </c>
      <c r="D105" s="247" t="s">
        <v>203</v>
      </c>
      <c r="E105" s="230" t="s">
        <v>53</v>
      </c>
      <c r="F105" s="190"/>
      <c r="G105" s="246" t="s">
        <v>204</v>
      </c>
      <c r="H105" s="190" t="s">
        <v>55</v>
      </c>
      <c r="I105" s="190" t="s">
        <v>56</v>
      </c>
      <c r="J105" s="190" t="s">
        <v>66</v>
      </c>
      <c r="K105" s="190" t="s">
        <v>56</v>
      </c>
      <c r="L105" s="190" t="s">
        <v>58</v>
      </c>
      <c r="M105" s="260" t="s">
        <v>59</v>
      </c>
      <c r="N105" s="260" t="s">
        <v>77</v>
      </c>
      <c r="O105" s="199">
        <v>104</v>
      </c>
      <c r="P105" s="248"/>
      <c r="Q105" s="261">
        <v>19</v>
      </c>
      <c r="R105" s="199">
        <v>26</v>
      </c>
      <c r="S105" s="199">
        <v>20</v>
      </c>
      <c r="T105" s="199">
        <v>26</v>
      </c>
      <c r="U105" s="199">
        <v>0</v>
      </c>
      <c r="V105" s="199">
        <v>0</v>
      </c>
      <c r="W105" s="199">
        <v>3</v>
      </c>
      <c r="X105" s="199"/>
      <c r="Y105" s="247" t="s">
        <v>71</v>
      </c>
      <c r="Z105" s="247" t="s">
        <v>62</v>
      </c>
      <c r="AA105" s="246" t="s">
        <v>42</v>
      </c>
      <c r="AB105" s="246"/>
      <c r="AC105" s="246" t="s">
        <v>88</v>
      </c>
      <c r="AD105" s="252" t="s">
        <v>205</v>
      </c>
      <c r="AE105" s="71"/>
      <c r="AF105" s="63">
        <v>19</v>
      </c>
      <c r="AG105" s="63">
        <v>26</v>
      </c>
      <c r="AH105" s="63">
        <v>20</v>
      </c>
      <c r="AI105" s="63">
        <v>26</v>
      </c>
      <c r="AJ105" s="63">
        <v>0</v>
      </c>
      <c r="AK105" s="63">
        <v>0</v>
      </c>
      <c r="AL105" s="63">
        <v>3</v>
      </c>
      <c r="AM105" s="63">
        <v>0</v>
      </c>
      <c r="AN105" s="63">
        <v>94</v>
      </c>
      <c r="AO105" s="63">
        <v>94</v>
      </c>
      <c r="AP105" s="25"/>
      <c r="AQ105" s="25"/>
    </row>
    <row r="106" spans="1:43" s="23" customFormat="1" ht="45" customHeight="1">
      <c r="A106" s="253" t="s">
        <v>51</v>
      </c>
      <c r="B106" s="255" t="s">
        <v>211</v>
      </c>
      <c r="C106" s="255" t="s">
        <v>211</v>
      </c>
      <c r="D106" s="255" t="s">
        <v>206</v>
      </c>
      <c r="E106" s="226" t="s">
        <v>53</v>
      </c>
      <c r="F106" s="234"/>
      <c r="G106" s="254" t="s">
        <v>207</v>
      </c>
      <c r="H106" s="234" t="s">
        <v>55</v>
      </c>
      <c r="I106" s="234" t="s">
        <v>56</v>
      </c>
      <c r="J106" s="234" t="s">
        <v>66</v>
      </c>
      <c r="K106" s="234" t="s">
        <v>56</v>
      </c>
      <c r="L106" s="234" t="s">
        <v>58</v>
      </c>
      <c r="M106" s="238" t="s">
        <v>59</v>
      </c>
      <c r="N106" s="238" t="s">
        <v>197</v>
      </c>
      <c r="O106" s="218">
        <v>423.25331573913877</v>
      </c>
      <c r="P106" s="217"/>
      <c r="Q106" s="261">
        <v>40.927360987345807</v>
      </c>
      <c r="R106" s="218">
        <v>53.198299332390974</v>
      </c>
      <c r="S106" s="218">
        <v>52.180696921293745</v>
      </c>
      <c r="T106" s="218">
        <v>46.017603769180269</v>
      </c>
      <c r="U106" s="218">
        <v>45.581993108182992</v>
      </c>
      <c r="V106" s="218">
        <v>41.986501046950686</v>
      </c>
      <c r="W106" s="218">
        <v>40.830951501201326</v>
      </c>
      <c r="X106" s="218"/>
      <c r="Y106" s="255" t="s">
        <v>71</v>
      </c>
      <c r="Z106" s="255" t="s">
        <v>62</v>
      </c>
      <c r="AA106" s="254" t="s">
        <v>42</v>
      </c>
      <c r="AB106" s="254"/>
      <c r="AC106" s="254" t="s">
        <v>88</v>
      </c>
      <c r="AD106" s="259" t="s">
        <v>198</v>
      </c>
      <c r="AE106" s="71"/>
      <c r="AF106" s="63">
        <v>40.927360987345807</v>
      </c>
      <c r="AG106" s="63">
        <v>53.198299332390974</v>
      </c>
      <c r="AH106" s="63">
        <v>52.180696921293745</v>
      </c>
      <c r="AI106" s="63">
        <v>46.017603769180269</v>
      </c>
      <c r="AJ106" s="63">
        <v>45.581993108182999</v>
      </c>
      <c r="AK106" s="63">
        <v>41.986501046950686</v>
      </c>
      <c r="AL106" s="63">
        <v>40.830951501201326</v>
      </c>
      <c r="AM106" s="63">
        <v>0</v>
      </c>
      <c r="AN106" s="63">
        <v>320.72340666654577</v>
      </c>
      <c r="AO106" s="63">
        <v>320.72340666654577</v>
      </c>
      <c r="AP106" s="25"/>
      <c r="AQ106" s="25"/>
    </row>
    <row r="107" spans="1:43" s="23" customFormat="1" ht="45" customHeight="1">
      <c r="A107" s="245" t="s">
        <v>51</v>
      </c>
      <c r="B107" s="188" t="s">
        <v>194</v>
      </c>
      <c r="C107" s="188" t="s">
        <v>194</v>
      </c>
      <c r="D107" s="247" t="s">
        <v>208</v>
      </c>
      <c r="E107" s="230" t="s">
        <v>53</v>
      </c>
      <c r="F107" s="190"/>
      <c r="G107" s="246" t="s">
        <v>209</v>
      </c>
      <c r="H107" s="190" t="s">
        <v>55</v>
      </c>
      <c r="I107" s="190" t="s">
        <v>56</v>
      </c>
      <c r="J107" s="190" t="s">
        <v>66</v>
      </c>
      <c r="K107" s="190" t="s">
        <v>56</v>
      </c>
      <c r="L107" s="190" t="s">
        <v>58</v>
      </c>
      <c r="M107" s="260" t="s">
        <v>59</v>
      </c>
      <c r="N107" s="260" t="s">
        <v>77</v>
      </c>
      <c r="O107" s="199">
        <v>0</v>
      </c>
      <c r="P107" s="248"/>
      <c r="Q107" s="261"/>
      <c r="R107" s="199"/>
      <c r="S107" s="199"/>
      <c r="T107" s="199"/>
      <c r="U107" s="199"/>
      <c r="V107" s="199"/>
      <c r="W107" s="199"/>
      <c r="X107" s="199"/>
      <c r="Y107" s="247" t="s">
        <v>71</v>
      </c>
      <c r="Z107" s="247" t="s">
        <v>62</v>
      </c>
      <c r="AA107" s="246" t="s">
        <v>38</v>
      </c>
      <c r="AB107" s="246"/>
      <c r="AC107" s="246" t="s">
        <v>88</v>
      </c>
      <c r="AD107" s="252" t="s">
        <v>210</v>
      </c>
      <c r="AE107" s="71"/>
      <c r="AF107" s="63">
        <v>0</v>
      </c>
      <c r="AG107" s="63">
        <v>0</v>
      </c>
      <c r="AH107" s="63">
        <v>0</v>
      </c>
      <c r="AI107" s="63">
        <v>0</v>
      </c>
      <c r="AJ107" s="63">
        <v>0</v>
      </c>
      <c r="AK107" s="63">
        <v>0</v>
      </c>
      <c r="AL107" s="63">
        <v>0</v>
      </c>
      <c r="AM107" s="63">
        <v>0</v>
      </c>
      <c r="AN107" s="63">
        <v>0</v>
      </c>
      <c r="AO107" s="63">
        <v>0</v>
      </c>
      <c r="AP107" s="25"/>
      <c r="AQ107" s="25"/>
    </row>
    <row r="108" spans="1:43" s="23" customFormat="1" ht="45" customHeight="1">
      <c r="A108" s="224" t="s">
        <v>51</v>
      </c>
      <c r="B108" s="225" t="s">
        <v>194</v>
      </c>
      <c r="C108" s="207" t="s">
        <v>194</v>
      </c>
      <c r="D108" s="225" t="s">
        <v>980</v>
      </c>
      <c r="E108" s="234" t="s">
        <v>53</v>
      </c>
      <c r="F108" s="226"/>
      <c r="G108" s="255" t="s">
        <v>981</v>
      </c>
      <c r="H108" s="211" t="s">
        <v>147</v>
      </c>
      <c r="I108" s="226" t="s">
        <v>56</v>
      </c>
      <c r="J108" s="235" t="s">
        <v>66</v>
      </c>
      <c r="K108" s="226" t="s">
        <v>56</v>
      </c>
      <c r="L108" s="211" t="s">
        <v>58</v>
      </c>
      <c r="M108" s="270">
        <v>2013</v>
      </c>
      <c r="N108" s="270">
        <v>2021</v>
      </c>
      <c r="O108" s="271">
        <v>848.1</v>
      </c>
      <c r="P108" s="271"/>
      <c r="Q108" s="272">
        <v>94.319886551663714</v>
      </c>
      <c r="R108" s="271">
        <v>101.292346048689</v>
      </c>
      <c r="S108" s="271">
        <v>106.91860718261583</v>
      </c>
      <c r="T108" s="271">
        <v>108.91673000418538</v>
      </c>
      <c r="U108" s="271">
        <v>115.01517723056901</v>
      </c>
      <c r="V108" s="271">
        <v>121.92347368850395</v>
      </c>
      <c r="W108" s="271">
        <v>127.81996235784375</v>
      </c>
      <c r="X108" s="218"/>
      <c r="Y108" s="257" t="s">
        <v>71</v>
      </c>
      <c r="Z108" s="257" t="s">
        <v>62</v>
      </c>
      <c r="AA108" s="258" t="s">
        <v>38</v>
      </c>
      <c r="AB108" s="258" t="s">
        <v>982</v>
      </c>
      <c r="AC108" s="258" t="s">
        <v>983</v>
      </c>
      <c r="AD108" s="259" t="s">
        <v>1214</v>
      </c>
      <c r="AE108" s="72"/>
      <c r="AF108" s="63">
        <v>102.15850894284848</v>
      </c>
      <c r="AG108" s="63">
        <v>109.71042712174011</v>
      </c>
      <c r="AH108" s="63">
        <v>115.80426872162622</v>
      </c>
      <c r="AI108" s="63">
        <v>117.96844910392991</v>
      </c>
      <c r="AJ108" s="63">
        <v>124.57371866362928</v>
      </c>
      <c r="AK108" s="63">
        <v>132.05614141963233</v>
      </c>
      <c r="AL108" s="63">
        <v>138.4426682962121</v>
      </c>
      <c r="AM108" s="63">
        <v>0</v>
      </c>
      <c r="AN108" s="63">
        <v>840.71418226961839</v>
      </c>
      <c r="AO108" s="63">
        <v>840.71418226961839</v>
      </c>
      <c r="AP108" s="25"/>
      <c r="AQ108" s="25"/>
    </row>
    <row r="109" spans="1:43" s="23" customFormat="1" ht="45" customHeight="1">
      <c r="A109" s="273" t="s">
        <v>51</v>
      </c>
      <c r="B109" s="274" t="s">
        <v>194</v>
      </c>
      <c r="C109" s="188" t="s">
        <v>194</v>
      </c>
      <c r="D109" s="274" t="s">
        <v>984</v>
      </c>
      <c r="E109" s="190" t="s">
        <v>53</v>
      </c>
      <c r="F109" s="230"/>
      <c r="G109" s="247" t="s">
        <v>985</v>
      </c>
      <c r="H109" s="192" t="s">
        <v>168</v>
      </c>
      <c r="I109" s="230" t="s">
        <v>56</v>
      </c>
      <c r="J109" s="193" t="s">
        <v>66</v>
      </c>
      <c r="K109" s="230" t="s">
        <v>56</v>
      </c>
      <c r="L109" s="192" t="s">
        <v>58</v>
      </c>
      <c r="M109" s="275">
        <v>2013</v>
      </c>
      <c r="N109" s="275">
        <v>2021</v>
      </c>
      <c r="O109" s="248">
        <v>665.4</v>
      </c>
      <c r="P109" s="248"/>
      <c r="Q109" s="272">
        <v>71.412453903787423</v>
      </c>
      <c r="R109" s="276">
        <v>73.842392769989203</v>
      </c>
      <c r="S109" s="276">
        <v>81.412437902104429</v>
      </c>
      <c r="T109" s="276">
        <v>86.396459109146662</v>
      </c>
      <c r="U109" s="276">
        <v>90.126906754274486</v>
      </c>
      <c r="V109" s="276">
        <v>90.874373523088479</v>
      </c>
      <c r="W109" s="276">
        <v>94.68871647541593</v>
      </c>
      <c r="X109" s="199"/>
      <c r="Y109" s="250" t="s">
        <v>71</v>
      </c>
      <c r="Z109" s="250" t="s">
        <v>62</v>
      </c>
      <c r="AA109" s="251" t="s">
        <v>38</v>
      </c>
      <c r="AB109" s="251" t="s">
        <v>986</v>
      </c>
      <c r="AC109" s="251" t="s">
        <v>983</v>
      </c>
      <c r="AD109" s="252" t="s">
        <v>1214</v>
      </c>
      <c r="AE109" s="72"/>
      <c r="AF109" s="63">
        <v>77.347313249415052</v>
      </c>
      <c r="AG109" s="63">
        <v>79.9791965188831</v>
      </c>
      <c r="AH109" s="63">
        <v>88.1783637528615</v>
      </c>
      <c r="AI109" s="63">
        <v>93.576590931305745</v>
      </c>
      <c r="AJ109" s="63">
        <v>97.617064081227028</v>
      </c>
      <c r="AK109" s="63">
        <v>98.426650408968641</v>
      </c>
      <c r="AL109" s="63">
        <v>102.55799113522147</v>
      </c>
      <c r="AM109" s="63">
        <v>0</v>
      </c>
      <c r="AN109" s="63">
        <v>637.68317007788255</v>
      </c>
      <c r="AO109" s="63">
        <v>637.68317007788255</v>
      </c>
      <c r="AP109" s="25"/>
      <c r="AQ109" s="25"/>
    </row>
    <row r="110" spans="1:43" s="23" customFormat="1" ht="45" customHeight="1">
      <c r="A110" s="224" t="s">
        <v>51</v>
      </c>
      <c r="B110" s="225" t="s">
        <v>194</v>
      </c>
      <c r="C110" s="207" t="s">
        <v>194</v>
      </c>
      <c r="D110" s="225" t="s">
        <v>987</v>
      </c>
      <c r="E110" s="234" t="s">
        <v>53</v>
      </c>
      <c r="F110" s="226"/>
      <c r="G110" s="255" t="s">
        <v>988</v>
      </c>
      <c r="H110" s="211" t="s">
        <v>168</v>
      </c>
      <c r="I110" s="226" t="s">
        <v>56</v>
      </c>
      <c r="J110" s="235" t="s">
        <v>66</v>
      </c>
      <c r="K110" s="226" t="s">
        <v>56</v>
      </c>
      <c r="L110" s="211" t="s">
        <v>58</v>
      </c>
      <c r="M110" s="270">
        <v>2013</v>
      </c>
      <c r="N110" s="270">
        <v>2021</v>
      </c>
      <c r="O110" s="217">
        <v>1442.2</v>
      </c>
      <c r="P110" s="217"/>
      <c r="Q110" s="272">
        <v>149.11834590200598</v>
      </c>
      <c r="R110" s="271">
        <v>159.32986358784601</v>
      </c>
      <c r="S110" s="271">
        <v>174.50363363118655</v>
      </c>
      <c r="T110" s="271">
        <v>187.8520527084759</v>
      </c>
      <c r="U110" s="271">
        <v>199.87888151332893</v>
      </c>
      <c r="V110" s="271">
        <v>208.30748748140874</v>
      </c>
      <c r="W110" s="271">
        <v>218.92298697877163</v>
      </c>
      <c r="X110" s="218"/>
      <c r="Y110" s="257" t="s">
        <v>71</v>
      </c>
      <c r="Z110" s="257" t="s">
        <v>62</v>
      </c>
      <c r="AA110" s="258" t="s">
        <v>38</v>
      </c>
      <c r="AB110" s="258" t="s">
        <v>986</v>
      </c>
      <c r="AC110" s="258" t="s">
        <v>983</v>
      </c>
      <c r="AD110" s="259" t="s">
        <v>1214</v>
      </c>
      <c r="AE110" s="72"/>
      <c r="AF110" s="63">
        <v>161.51109199043182</v>
      </c>
      <c r="AG110" s="63">
        <v>172.57125606577276</v>
      </c>
      <c r="AH110" s="63">
        <v>189.00606933095037</v>
      </c>
      <c r="AI110" s="63">
        <v>203.46383258253371</v>
      </c>
      <c r="AJ110" s="63">
        <v>216.49017244503659</v>
      </c>
      <c r="AK110" s="63">
        <v>225.61925274449376</v>
      </c>
      <c r="AL110" s="63">
        <v>237.11697226030481</v>
      </c>
      <c r="AM110" s="63">
        <v>0</v>
      </c>
      <c r="AN110" s="63">
        <v>1405.7786474195241</v>
      </c>
      <c r="AO110" s="63">
        <v>1405.7786474195241</v>
      </c>
      <c r="AP110" s="25"/>
      <c r="AQ110" s="25"/>
    </row>
    <row r="111" spans="1:43" s="23" customFormat="1" ht="45" customHeight="1">
      <c r="A111" s="273" t="s">
        <v>51</v>
      </c>
      <c r="B111" s="274" t="s">
        <v>194</v>
      </c>
      <c r="C111" s="188" t="s">
        <v>194</v>
      </c>
      <c r="D111" s="274" t="s">
        <v>989</v>
      </c>
      <c r="E111" s="190" t="s">
        <v>53</v>
      </c>
      <c r="F111" s="230"/>
      <c r="G111" s="247" t="s">
        <v>990</v>
      </c>
      <c r="H111" s="192" t="s">
        <v>144</v>
      </c>
      <c r="I111" s="230" t="s">
        <v>56</v>
      </c>
      <c r="J111" s="193" t="s">
        <v>66</v>
      </c>
      <c r="K111" s="230" t="s">
        <v>56</v>
      </c>
      <c r="L111" s="192" t="s">
        <v>58</v>
      </c>
      <c r="M111" s="275">
        <v>2013</v>
      </c>
      <c r="N111" s="275">
        <v>2021</v>
      </c>
      <c r="O111" s="248">
        <v>849.4</v>
      </c>
      <c r="P111" s="248"/>
      <c r="Q111" s="272">
        <v>93.335422899287479</v>
      </c>
      <c r="R111" s="276">
        <v>97.698466165756415</v>
      </c>
      <c r="S111" s="276">
        <v>101.37194287888323</v>
      </c>
      <c r="T111" s="276">
        <v>108.08575723422078</v>
      </c>
      <c r="U111" s="276">
        <v>113.56562092172078</v>
      </c>
      <c r="V111" s="276">
        <v>120.22158529027274</v>
      </c>
      <c r="W111" s="276">
        <v>124.60429168624056</v>
      </c>
      <c r="X111" s="199"/>
      <c r="Y111" s="250" t="s">
        <v>71</v>
      </c>
      <c r="Z111" s="250" t="s">
        <v>62</v>
      </c>
      <c r="AA111" s="251" t="s">
        <v>38</v>
      </c>
      <c r="AB111" s="251" t="s">
        <v>991</v>
      </c>
      <c r="AC111" s="251" t="s">
        <v>983</v>
      </c>
      <c r="AD111" s="252" t="s">
        <v>1214</v>
      </c>
      <c r="AE111" s="72"/>
      <c r="AF111" s="63">
        <v>101.09222968285277</v>
      </c>
      <c r="AG111" s="63">
        <v>105.81787144145962</v>
      </c>
      <c r="AH111" s="63">
        <v>109.79663898846842</v>
      </c>
      <c r="AI111" s="63">
        <v>117.06841685987932</v>
      </c>
      <c r="AJ111" s="63">
        <v>123.00369439245377</v>
      </c>
      <c r="AK111" s="63">
        <v>130.21281455075194</v>
      </c>
      <c r="AL111" s="63">
        <v>134.9597535783038</v>
      </c>
      <c r="AM111" s="63">
        <v>0</v>
      </c>
      <c r="AN111" s="63">
        <v>821.95141949416973</v>
      </c>
      <c r="AO111" s="63">
        <v>821.95141949416973</v>
      </c>
      <c r="AP111" s="25"/>
      <c r="AQ111" s="25"/>
    </row>
    <row r="112" spans="1:43" s="23" customFormat="1" ht="45" customHeight="1">
      <c r="A112" s="277" t="s">
        <v>51</v>
      </c>
      <c r="B112" s="255" t="s">
        <v>1029</v>
      </c>
      <c r="C112" s="255" t="s">
        <v>1029</v>
      </c>
      <c r="D112" s="255" t="s">
        <v>1032</v>
      </c>
      <c r="E112" s="234" t="s">
        <v>218</v>
      </c>
      <c r="F112" s="234"/>
      <c r="G112" s="254" t="s">
        <v>1553</v>
      </c>
      <c r="H112" s="234" t="s">
        <v>173</v>
      </c>
      <c r="I112" s="234" t="s">
        <v>56</v>
      </c>
      <c r="J112" s="234" t="s">
        <v>57</v>
      </c>
      <c r="K112" s="234" t="s">
        <v>56</v>
      </c>
      <c r="L112" s="234" t="s">
        <v>116</v>
      </c>
      <c r="M112" s="238" t="s">
        <v>77</v>
      </c>
      <c r="N112" s="238" t="s">
        <v>77</v>
      </c>
      <c r="O112" s="218"/>
      <c r="P112" s="218"/>
      <c r="Q112" s="261"/>
      <c r="R112" s="218"/>
      <c r="S112" s="218"/>
      <c r="T112" s="218"/>
      <c r="U112" s="218"/>
      <c r="V112" s="218"/>
      <c r="W112" s="218"/>
      <c r="X112" s="218"/>
      <c r="Y112" s="255" t="s">
        <v>71</v>
      </c>
      <c r="Z112" s="255" t="s">
        <v>78</v>
      </c>
      <c r="AA112" s="255"/>
      <c r="AB112" s="255" t="s">
        <v>1030</v>
      </c>
      <c r="AC112" s="255" t="s">
        <v>1031</v>
      </c>
      <c r="AD112" s="259"/>
      <c r="AE112" s="179"/>
      <c r="AF112" s="64">
        <v>0</v>
      </c>
      <c r="AG112" s="64">
        <v>0</v>
      </c>
      <c r="AH112" s="64">
        <v>0</v>
      </c>
      <c r="AI112" s="64">
        <v>0</v>
      </c>
      <c r="AJ112" s="64">
        <v>0</v>
      </c>
      <c r="AK112" s="64">
        <v>0</v>
      </c>
      <c r="AL112" s="64">
        <v>0</v>
      </c>
      <c r="AM112" s="64">
        <v>0</v>
      </c>
      <c r="AN112" s="64">
        <v>0</v>
      </c>
      <c r="AO112" s="64">
        <v>0</v>
      </c>
      <c r="AP112" s="25"/>
      <c r="AQ112" s="25"/>
    </row>
    <row r="113" spans="1:43" s="23" customFormat="1" ht="45" customHeight="1">
      <c r="A113" s="278" t="s">
        <v>51</v>
      </c>
      <c r="B113" s="247" t="s">
        <v>1029</v>
      </c>
      <c r="C113" s="247" t="s">
        <v>1029</v>
      </c>
      <c r="D113" s="247" t="s">
        <v>1033</v>
      </c>
      <c r="E113" s="190" t="s">
        <v>218</v>
      </c>
      <c r="F113" s="190"/>
      <c r="G113" s="246" t="s">
        <v>1554</v>
      </c>
      <c r="H113" s="192" t="s">
        <v>101</v>
      </c>
      <c r="I113" s="190" t="s">
        <v>56</v>
      </c>
      <c r="J113" s="193" t="s">
        <v>57</v>
      </c>
      <c r="K113" s="190" t="s">
        <v>56</v>
      </c>
      <c r="L113" s="190" t="s">
        <v>111</v>
      </c>
      <c r="M113" s="193" t="s">
        <v>77</v>
      </c>
      <c r="N113" s="193" t="s">
        <v>77</v>
      </c>
      <c r="O113" s="199"/>
      <c r="P113" s="199"/>
      <c r="Q113" s="261"/>
      <c r="R113" s="199"/>
      <c r="S113" s="199"/>
      <c r="T113" s="199"/>
      <c r="U113" s="199"/>
      <c r="V113" s="199"/>
      <c r="W113" s="199"/>
      <c r="X113" s="199"/>
      <c r="Y113" s="247" t="s">
        <v>71</v>
      </c>
      <c r="Z113" s="247" t="s">
        <v>78</v>
      </c>
      <c r="AA113" s="190"/>
      <c r="AB113" s="233" t="s">
        <v>1030</v>
      </c>
      <c r="AC113" s="246" t="s">
        <v>1031</v>
      </c>
      <c r="AD113" s="252"/>
      <c r="AE113" s="180"/>
      <c r="AF113" s="64">
        <v>0</v>
      </c>
      <c r="AG113" s="64">
        <v>0</v>
      </c>
      <c r="AH113" s="64">
        <v>0</v>
      </c>
      <c r="AI113" s="64">
        <v>0</v>
      </c>
      <c r="AJ113" s="64">
        <v>0</v>
      </c>
      <c r="AK113" s="64">
        <v>0</v>
      </c>
      <c r="AL113" s="64">
        <v>0</v>
      </c>
      <c r="AM113" s="64">
        <v>0</v>
      </c>
      <c r="AN113" s="64">
        <v>0</v>
      </c>
      <c r="AO113" s="64">
        <v>0</v>
      </c>
      <c r="AP113" s="25"/>
      <c r="AQ113" s="25"/>
    </row>
    <row r="114" spans="1:43" s="23" customFormat="1" ht="45" customHeight="1">
      <c r="A114" s="224" t="s">
        <v>51</v>
      </c>
      <c r="B114" s="225" t="s">
        <v>1037</v>
      </c>
      <c r="C114" s="207" t="s">
        <v>1037</v>
      </c>
      <c r="D114" s="225" t="s">
        <v>1038</v>
      </c>
      <c r="E114" s="234" t="s">
        <v>218</v>
      </c>
      <c r="F114" s="234"/>
      <c r="G114" s="279" t="s">
        <v>1039</v>
      </c>
      <c r="H114" s="211" t="s">
        <v>101</v>
      </c>
      <c r="I114" s="226" t="s">
        <v>56</v>
      </c>
      <c r="J114" s="235" t="s">
        <v>57</v>
      </c>
      <c r="K114" s="226" t="s">
        <v>56</v>
      </c>
      <c r="L114" s="280" t="s">
        <v>267</v>
      </c>
      <c r="M114" s="235" t="s">
        <v>59</v>
      </c>
      <c r="N114" s="235">
        <v>2016</v>
      </c>
      <c r="O114" s="227">
        <v>350</v>
      </c>
      <c r="P114" s="227"/>
      <c r="Q114" s="261"/>
      <c r="R114" s="218"/>
      <c r="S114" s="227"/>
      <c r="T114" s="218"/>
      <c r="U114" s="218"/>
      <c r="V114" s="218"/>
      <c r="W114" s="218"/>
      <c r="X114" s="218"/>
      <c r="Y114" s="255" t="s">
        <v>71</v>
      </c>
      <c r="Z114" s="281" t="s">
        <v>78</v>
      </c>
      <c r="AA114" s="241"/>
      <c r="AB114" s="242" t="s">
        <v>1030</v>
      </c>
      <c r="AC114" s="254" t="s">
        <v>1031</v>
      </c>
      <c r="AD114" s="259"/>
      <c r="AE114" s="180"/>
      <c r="AF114" s="64">
        <v>0</v>
      </c>
      <c r="AG114" s="64">
        <v>0</v>
      </c>
      <c r="AH114" s="64">
        <v>0</v>
      </c>
      <c r="AI114" s="64">
        <v>0</v>
      </c>
      <c r="AJ114" s="64">
        <v>0</v>
      </c>
      <c r="AK114" s="64">
        <v>0</v>
      </c>
      <c r="AL114" s="64">
        <v>0</v>
      </c>
      <c r="AM114" s="64">
        <v>0</v>
      </c>
      <c r="AN114" s="64">
        <v>0</v>
      </c>
      <c r="AO114" s="64">
        <v>0</v>
      </c>
      <c r="AP114" s="25"/>
      <c r="AQ114" s="25"/>
    </row>
    <row r="115" spans="1:43" s="23" customFormat="1" ht="45" customHeight="1">
      <c r="A115" s="273" t="s">
        <v>51</v>
      </c>
      <c r="B115" s="274" t="s">
        <v>1037</v>
      </c>
      <c r="C115" s="188" t="s">
        <v>1037</v>
      </c>
      <c r="D115" s="274" t="s">
        <v>1555</v>
      </c>
      <c r="E115" s="190" t="s">
        <v>218</v>
      </c>
      <c r="F115" s="190"/>
      <c r="G115" s="282" t="s">
        <v>1556</v>
      </c>
      <c r="H115" s="192" t="s">
        <v>1040</v>
      </c>
      <c r="I115" s="230" t="s">
        <v>56</v>
      </c>
      <c r="J115" s="193" t="s">
        <v>57</v>
      </c>
      <c r="K115" s="230" t="s">
        <v>56</v>
      </c>
      <c r="L115" s="193" t="s">
        <v>111</v>
      </c>
      <c r="M115" s="193" t="s">
        <v>77</v>
      </c>
      <c r="N115" s="193" t="s">
        <v>77</v>
      </c>
      <c r="O115" s="283">
        <v>270</v>
      </c>
      <c r="P115" s="283"/>
      <c r="Q115" s="261">
        <v>5</v>
      </c>
      <c r="R115" s="199">
        <v>232</v>
      </c>
      <c r="S115" s="283">
        <v>33</v>
      </c>
      <c r="T115" s="199"/>
      <c r="U115" s="199"/>
      <c r="V115" s="199"/>
      <c r="W115" s="199"/>
      <c r="X115" s="199"/>
      <c r="Y115" s="247" t="s">
        <v>71</v>
      </c>
      <c r="Z115" s="284" t="s">
        <v>78</v>
      </c>
      <c r="AA115" s="202"/>
      <c r="AB115" s="233" t="s">
        <v>1030</v>
      </c>
      <c r="AC115" s="246" t="s">
        <v>1031</v>
      </c>
      <c r="AD115" s="252"/>
      <c r="AE115" s="180"/>
      <c r="AF115" s="64">
        <v>4.8923679060665357</v>
      </c>
      <c r="AG115" s="64">
        <v>223.43097523768432</v>
      </c>
      <c r="AH115" s="64">
        <v>31.188547692309836</v>
      </c>
      <c r="AI115" s="64">
        <v>0</v>
      </c>
      <c r="AJ115" s="64">
        <v>0</v>
      </c>
      <c r="AK115" s="64">
        <v>0</v>
      </c>
      <c r="AL115" s="64">
        <v>0</v>
      </c>
      <c r="AM115" s="64">
        <v>0</v>
      </c>
      <c r="AN115" s="64">
        <v>259.51189083606067</v>
      </c>
      <c r="AO115" s="64">
        <v>259.51189083606067</v>
      </c>
      <c r="AP115" s="25"/>
      <c r="AQ115" s="25"/>
    </row>
    <row r="116" spans="1:43" s="23" customFormat="1" ht="45" customHeight="1">
      <c r="A116" s="224" t="s">
        <v>51</v>
      </c>
      <c r="B116" s="225" t="s">
        <v>1037</v>
      </c>
      <c r="C116" s="207" t="s">
        <v>1037</v>
      </c>
      <c r="D116" s="225" t="s">
        <v>1041</v>
      </c>
      <c r="E116" s="234" t="s">
        <v>218</v>
      </c>
      <c r="F116" s="234"/>
      <c r="G116" s="279" t="s">
        <v>1042</v>
      </c>
      <c r="H116" s="211" t="s">
        <v>101</v>
      </c>
      <c r="I116" s="226" t="s">
        <v>56</v>
      </c>
      <c r="J116" s="235" t="s">
        <v>57</v>
      </c>
      <c r="K116" s="226" t="s">
        <v>56</v>
      </c>
      <c r="L116" s="235" t="s">
        <v>103</v>
      </c>
      <c r="M116" s="235" t="s">
        <v>77</v>
      </c>
      <c r="N116" s="235" t="s">
        <v>77</v>
      </c>
      <c r="O116" s="227">
        <v>660</v>
      </c>
      <c r="P116" s="227"/>
      <c r="Q116" s="261"/>
      <c r="R116" s="218"/>
      <c r="S116" s="227"/>
      <c r="T116" s="218"/>
      <c r="U116" s="218"/>
      <c r="V116" s="218"/>
      <c r="W116" s="218"/>
      <c r="X116" s="218"/>
      <c r="Y116" s="255" t="s">
        <v>71</v>
      </c>
      <c r="Z116" s="281" t="s">
        <v>78</v>
      </c>
      <c r="AA116" s="241"/>
      <c r="AB116" s="242" t="s">
        <v>1030</v>
      </c>
      <c r="AC116" s="254" t="s">
        <v>1031</v>
      </c>
      <c r="AD116" s="259"/>
      <c r="AE116" s="180"/>
      <c r="AF116" s="64">
        <v>0</v>
      </c>
      <c r="AG116" s="64">
        <v>0</v>
      </c>
      <c r="AH116" s="64">
        <v>0</v>
      </c>
      <c r="AI116" s="64">
        <v>0</v>
      </c>
      <c r="AJ116" s="64">
        <v>0</v>
      </c>
      <c r="AK116" s="64">
        <v>0</v>
      </c>
      <c r="AL116" s="64">
        <v>0</v>
      </c>
      <c r="AM116" s="64">
        <v>0</v>
      </c>
      <c r="AN116" s="64">
        <v>0</v>
      </c>
      <c r="AO116" s="64">
        <v>0</v>
      </c>
      <c r="AP116" s="25"/>
      <c r="AQ116" s="25"/>
    </row>
    <row r="117" spans="1:43" s="23" customFormat="1" ht="45" customHeight="1">
      <c r="A117" s="273" t="s">
        <v>51</v>
      </c>
      <c r="B117" s="274" t="s">
        <v>1037</v>
      </c>
      <c r="C117" s="188" t="s">
        <v>1037</v>
      </c>
      <c r="D117" s="274" t="s">
        <v>1043</v>
      </c>
      <c r="E117" s="190" t="s">
        <v>218</v>
      </c>
      <c r="F117" s="190"/>
      <c r="G117" s="282" t="s">
        <v>1044</v>
      </c>
      <c r="H117" s="192" t="s">
        <v>101</v>
      </c>
      <c r="I117" s="230" t="s">
        <v>56</v>
      </c>
      <c r="J117" s="193" t="s">
        <v>57</v>
      </c>
      <c r="K117" s="230" t="s">
        <v>56</v>
      </c>
      <c r="L117" s="285" t="s">
        <v>267</v>
      </c>
      <c r="M117" s="193" t="s">
        <v>59</v>
      </c>
      <c r="N117" s="193">
        <v>2014</v>
      </c>
      <c r="O117" s="283" t="s">
        <v>90</v>
      </c>
      <c r="P117" s="283"/>
      <c r="Q117" s="261"/>
      <c r="R117" s="199"/>
      <c r="S117" s="283"/>
      <c r="T117" s="199"/>
      <c r="U117" s="199"/>
      <c r="V117" s="199"/>
      <c r="W117" s="199"/>
      <c r="X117" s="199"/>
      <c r="Y117" s="247" t="s">
        <v>71</v>
      </c>
      <c r="Z117" s="284" t="s">
        <v>78</v>
      </c>
      <c r="AA117" s="202"/>
      <c r="AB117" s="233" t="s">
        <v>1030</v>
      </c>
      <c r="AC117" s="246" t="s">
        <v>1031</v>
      </c>
      <c r="AD117" s="252"/>
      <c r="AE117" s="180"/>
      <c r="AF117" s="64">
        <v>0</v>
      </c>
      <c r="AG117" s="64">
        <v>0</v>
      </c>
      <c r="AH117" s="64">
        <v>0</v>
      </c>
      <c r="AI117" s="64">
        <v>0</v>
      </c>
      <c r="AJ117" s="64">
        <v>0</v>
      </c>
      <c r="AK117" s="64">
        <v>0</v>
      </c>
      <c r="AL117" s="64">
        <v>0</v>
      </c>
      <c r="AM117" s="64">
        <v>0</v>
      </c>
      <c r="AN117" s="64">
        <v>0</v>
      </c>
      <c r="AO117" s="64">
        <v>0</v>
      </c>
      <c r="AP117" s="25"/>
      <c r="AQ117" s="25"/>
    </row>
    <row r="118" spans="1:43" s="23" customFormat="1" ht="45" customHeight="1">
      <c r="A118" s="224" t="s">
        <v>51</v>
      </c>
      <c r="B118" s="225" t="s">
        <v>1037</v>
      </c>
      <c r="C118" s="207" t="s">
        <v>1037</v>
      </c>
      <c r="D118" s="255" t="s">
        <v>1045</v>
      </c>
      <c r="E118" s="234" t="s">
        <v>218</v>
      </c>
      <c r="F118" s="234"/>
      <c r="G118" s="254" t="s">
        <v>1046</v>
      </c>
      <c r="H118" s="211" t="s">
        <v>101</v>
      </c>
      <c r="I118" s="226" t="s">
        <v>56</v>
      </c>
      <c r="J118" s="235" t="s">
        <v>57</v>
      </c>
      <c r="K118" s="226" t="s">
        <v>56</v>
      </c>
      <c r="L118" s="235" t="s">
        <v>103</v>
      </c>
      <c r="M118" s="235">
        <v>2017</v>
      </c>
      <c r="N118" s="235">
        <v>2020</v>
      </c>
      <c r="O118" s="218"/>
      <c r="P118" s="218"/>
      <c r="Q118" s="261"/>
      <c r="R118" s="218"/>
      <c r="S118" s="218"/>
      <c r="T118" s="218"/>
      <c r="U118" s="218"/>
      <c r="V118" s="218"/>
      <c r="W118" s="218"/>
      <c r="X118" s="218"/>
      <c r="Y118" s="255" t="s">
        <v>71</v>
      </c>
      <c r="Z118" s="255" t="s">
        <v>78</v>
      </c>
      <c r="AA118" s="254"/>
      <c r="AB118" s="242" t="s">
        <v>1030</v>
      </c>
      <c r="AC118" s="254" t="s">
        <v>1031</v>
      </c>
      <c r="AD118" s="259"/>
      <c r="AE118" s="181"/>
      <c r="AF118" s="64">
        <v>0</v>
      </c>
      <c r="AG118" s="64">
        <v>0</v>
      </c>
      <c r="AH118" s="64">
        <v>0</v>
      </c>
      <c r="AI118" s="64">
        <v>0</v>
      </c>
      <c r="AJ118" s="64">
        <v>0</v>
      </c>
      <c r="AK118" s="64">
        <v>0</v>
      </c>
      <c r="AL118" s="64">
        <v>0</v>
      </c>
      <c r="AM118" s="64">
        <v>0</v>
      </c>
      <c r="AN118" s="64">
        <v>0</v>
      </c>
      <c r="AO118" s="64">
        <v>0</v>
      </c>
      <c r="AP118" s="25"/>
      <c r="AQ118" s="25"/>
    </row>
    <row r="119" spans="1:43" s="23" customFormat="1" ht="45" customHeight="1">
      <c r="A119" s="245" t="s">
        <v>51</v>
      </c>
      <c r="B119" s="246" t="s">
        <v>84</v>
      </c>
      <c r="C119" s="246" t="s">
        <v>84</v>
      </c>
      <c r="D119" s="247" t="s">
        <v>85</v>
      </c>
      <c r="E119" s="190" t="s">
        <v>53</v>
      </c>
      <c r="F119" s="178" t="s">
        <v>86</v>
      </c>
      <c r="G119" s="246" t="s">
        <v>87</v>
      </c>
      <c r="H119" s="190" t="s">
        <v>55</v>
      </c>
      <c r="I119" s="190" t="s">
        <v>56</v>
      </c>
      <c r="J119" s="190" t="s">
        <v>66</v>
      </c>
      <c r="K119" s="190" t="s">
        <v>56</v>
      </c>
      <c r="L119" s="190" t="s">
        <v>58</v>
      </c>
      <c r="M119" s="260" t="s">
        <v>59</v>
      </c>
      <c r="N119" s="260" t="s">
        <v>77</v>
      </c>
      <c r="O119" s="199">
        <v>224.03803932913027</v>
      </c>
      <c r="P119" s="248"/>
      <c r="Q119" s="261">
        <v>9.0617137777210619</v>
      </c>
      <c r="R119" s="199">
        <v>15.873849411409239</v>
      </c>
      <c r="S119" s="199">
        <v>4.6036440000000001</v>
      </c>
      <c r="T119" s="199">
        <v>14.928846943201377</v>
      </c>
      <c r="U119" s="199">
        <v>25.626216056798619</v>
      </c>
      <c r="V119" s="199">
        <v>33.080867413080895</v>
      </c>
      <c r="W119" s="199">
        <v>67.690142426850244</v>
      </c>
      <c r="X119" s="199">
        <v>52.619061160068838</v>
      </c>
      <c r="Y119" s="247" t="s">
        <v>71</v>
      </c>
      <c r="Z119" s="247" t="s">
        <v>62</v>
      </c>
      <c r="AA119" s="246" t="s">
        <v>38</v>
      </c>
      <c r="AB119" s="246" t="s">
        <v>88</v>
      </c>
      <c r="AC119" s="246" t="s">
        <v>89</v>
      </c>
      <c r="AD119" s="252"/>
      <c r="AE119" s="72"/>
      <c r="AF119" s="63">
        <v>9.8148036627650228</v>
      </c>
      <c r="AG119" s="63">
        <v>17.193073977719671</v>
      </c>
      <c r="AH119" s="63">
        <v>4.9862380452088768</v>
      </c>
      <c r="AI119" s="63">
        <v>16.169535393981583</v>
      </c>
      <c r="AJ119" s="63">
        <v>27.755928446498444</v>
      </c>
      <c r="AK119" s="63">
        <v>35.830111899098746</v>
      </c>
      <c r="AL119" s="63">
        <v>73.315652438452716</v>
      </c>
      <c r="AM119" s="63">
        <v>56.992062083755393</v>
      </c>
      <c r="AN119" s="63">
        <v>185.06534386372505</v>
      </c>
      <c r="AO119" s="63">
        <v>242.05740594748045</v>
      </c>
      <c r="AP119" s="25"/>
      <c r="AQ119" s="25"/>
    </row>
    <row r="120" spans="1:43" s="23" customFormat="1" ht="45" customHeight="1">
      <c r="A120" s="253" t="s">
        <v>51</v>
      </c>
      <c r="B120" s="254" t="s">
        <v>84</v>
      </c>
      <c r="C120" s="254" t="s">
        <v>84</v>
      </c>
      <c r="D120" s="255" t="s">
        <v>91</v>
      </c>
      <c r="E120" s="234" t="s">
        <v>53</v>
      </c>
      <c r="F120" s="177" t="s">
        <v>86</v>
      </c>
      <c r="G120" s="254" t="s">
        <v>92</v>
      </c>
      <c r="H120" s="234" t="s">
        <v>55</v>
      </c>
      <c r="I120" s="234" t="s">
        <v>56</v>
      </c>
      <c r="J120" s="234" t="s">
        <v>66</v>
      </c>
      <c r="K120" s="234" t="s">
        <v>56</v>
      </c>
      <c r="L120" s="234" t="s">
        <v>58</v>
      </c>
      <c r="M120" s="238" t="s">
        <v>59</v>
      </c>
      <c r="N120" s="238" t="s">
        <v>93</v>
      </c>
      <c r="O120" s="227">
        <v>271.81</v>
      </c>
      <c r="P120" s="227"/>
      <c r="Q120" s="261">
        <v>14.620632679101487</v>
      </c>
      <c r="R120" s="218">
        <v>9.1028700434015999</v>
      </c>
      <c r="S120" s="218">
        <v>14.742000000000001</v>
      </c>
      <c r="T120" s="218">
        <v>20.292430341792688</v>
      </c>
      <c r="U120" s="218">
        <v>38.302907169623758</v>
      </c>
      <c r="V120" s="218">
        <v>34.605787500000005</v>
      </c>
      <c r="W120" s="218">
        <v>17.065908</v>
      </c>
      <c r="X120" s="218">
        <v>99.8013555</v>
      </c>
      <c r="Y120" s="255" t="s">
        <v>94</v>
      </c>
      <c r="Z120" s="255" t="s">
        <v>62</v>
      </c>
      <c r="AA120" s="254" t="s">
        <v>38</v>
      </c>
      <c r="AB120" s="254" t="s">
        <v>88</v>
      </c>
      <c r="AC120" s="254" t="s">
        <v>89</v>
      </c>
      <c r="AD120" s="259" t="s">
        <v>95</v>
      </c>
      <c r="AE120" s="72"/>
      <c r="AF120" s="63">
        <v>15.835706433764214</v>
      </c>
      <c r="AG120" s="63">
        <v>9.8593802933070496</v>
      </c>
      <c r="AH120" s="63">
        <v>15.967160202324347</v>
      </c>
      <c r="AI120" s="63">
        <v>21.978868956851937</v>
      </c>
      <c r="AJ120" s="63">
        <v>41.486138583105443</v>
      </c>
      <c r="AK120" s="63">
        <v>37.481763189532863</v>
      </c>
      <c r="AL120" s="63">
        <v>18.484200721349119</v>
      </c>
      <c r="AM120" s="63">
        <v>108.09552514432397</v>
      </c>
      <c r="AN120" s="63">
        <v>161.09321838023496</v>
      </c>
      <c r="AO120" s="63">
        <v>269.18874352455896</v>
      </c>
      <c r="AP120" s="25"/>
      <c r="AQ120" s="25"/>
    </row>
    <row r="121" spans="1:43" s="23" customFormat="1" ht="45" customHeight="1">
      <c r="A121" s="245" t="s">
        <v>51</v>
      </c>
      <c r="B121" s="246" t="s">
        <v>84</v>
      </c>
      <c r="C121" s="246" t="s">
        <v>84</v>
      </c>
      <c r="D121" s="247" t="s">
        <v>96</v>
      </c>
      <c r="E121" s="190" t="s">
        <v>53</v>
      </c>
      <c r="F121" s="178"/>
      <c r="G121" s="246" t="s">
        <v>97</v>
      </c>
      <c r="H121" s="190" t="s">
        <v>55</v>
      </c>
      <c r="I121" s="190" t="s">
        <v>56</v>
      </c>
      <c r="J121" s="190" t="s">
        <v>66</v>
      </c>
      <c r="K121" s="190" t="s">
        <v>56</v>
      </c>
      <c r="L121" s="190" t="s">
        <v>58</v>
      </c>
      <c r="M121" s="260" t="s">
        <v>59</v>
      </c>
      <c r="N121" s="260" t="s">
        <v>77</v>
      </c>
      <c r="O121" s="283">
        <v>40.382079999999995</v>
      </c>
      <c r="P121" s="199"/>
      <c r="Q121" s="261">
        <v>0</v>
      </c>
      <c r="R121" s="199">
        <v>0.57584159999999995</v>
      </c>
      <c r="S121" s="199">
        <v>1.1516831999999999</v>
      </c>
      <c r="T121" s="199">
        <v>3.4550495999999997</v>
      </c>
      <c r="U121" s="199">
        <v>4.3188119999999994</v>
      </c>
      <c r="V121" s="199">
        <v>12.99302</v>
      </c>
      <c r="W121" s="199">
        <v>15.872227999999998</v>
      </c>
      <c r="X121" s="199">
        <v>2.0154455999999996</v>
      </c>
      <c r="Y121" s="247" t="s">
        <v>71</v>
      </c>
      <c r="Z121" s="247" t="s">
        <v>62</v>
      </c>
      <c r="AA121" s="246" t="s">
        <v>38</v>
      </c>
      <c r="AB121" s="246" t="s">
        <v>88</v>
      </c>
      <c r="AC121" s="246" t="s">
        <v>89</v>
      </c>
      <c r="AD121" s="252" t="s">
        <v>90</v>
      </c>
      <c r="AE121" s="72"/>
      <c r="AF121" s="63">
        <v>0</v>
      </c>
      <c r="AG121" s="63">
        <v>0.6236979431802181</v>
      </c>
      <c r="AH121" s="63">
        <v>1.2473958863604362</v>
      </c>
      <c r="AI121" s="63">
        <v>3.7421876590813086</v>
      </c>
      <c r="AJ121" s="63">
        <v>4.6777345738516356</v>
      </c>
      <c r="AK121" s="63">
        <v>14.07282810012239</v>
      </c>
      <c r="AL121" s="63">
        <v>17.191317816023481</v>
      </c>
      <c r="AM121" s="63">
        <v>2.1829428011307632</v>
      </c>
      <c r="AN121" s="63">
        <v>41.555161978619466</v>
      </c>
      <c r="AO121" s="63">
        <v>43.73810477975023</v>
      </c>
      <c r="AP121" s="25"/>
      <c r="AQ121" s="25"/>
    </row>
    <row r="122" spans="1:43" s="23" customFormat="1" ht="45" customHeight="1">
      <c r="A122" s="253" t="s">
        <v>51</v>
      </c>
      <c r="B122" s="254" t="s">
        <v>84</v>
      </c>
      <c r="C122" s="254" t="s">
        <v>84</v>
      </c>
      <c r="D122" s="257" t="s">
        <v>206</v>
      </c>
      <c r="E122" s="234" t="s">
        <v>53</v>
      </c>
      <c r="F122" s="177"/>
      <c r="G122" s="254" t="s">
        <v>207</v>
      </c>
      <c r="H122" s="234" t="s">
        <v>55</v>
      </c>
      <c r="I122" s="234" t="s">
        <v>56</v>
      </c>
      <c r="J122" s="234" t="s">
        <v>66</v>
      </c>
      <c r="K122" s="234" t="s">
        <v>56</v>
      </c>
      <c r="L122" s="234" t="s">
        <v>58</v>
      </c>
      <c r="M122" s="238" t="s">
        <v>59</v>
      </c>
      <c r="N122" s="238" t="s">
        <v>60</v>
      </c>
      <c r="O122" s="218">
        <v>801.15233822295909</v>
      </c>
      <c r="P122" s="218"/>
      <c r="Q122" s="261">
        <v>57.561797847416493</v>
      </c>
      <c r="R122" s="218">
        <v>67.926991541162408</v>
      </c>
      <c r="S122" s="218">
        <v>97.787944189638353</v>
      </c>
      <c r="T122" s="218">
        <v>182.69975284579459</v>
      </c>
      <c r="U122" s="218">
        <v>79.55382653976649</v>
      </c>
      <c r="V122" s="218">
        <v>53.526519600391538</v>
      </c>
      <c r="W122" s="218">
        <v>53.475182729697323</v>
      </c>
      <c r="X122" s="218">
        <v>160.42554818909196</v>
      </c>
      <c r="Y122" s="255" t="s">
        <v>71</v>
      </c>
      <c r="Z122" s="255" t="s">
        <v>62</v>
      </c>
      <c r="AA122" s="254" t="s">
        <v>38</v>
      </c>
      <c r="AB122" s="254" t="s">
        <v>88</v>
      </c>
      <c r="AC122" s="254" t="s">
        <v>89</v>
      </c>
      <c r="AD122" s="259" t="s">
        <v>1218</v>
      </c>
      <c r="AE122" s="72"/>
      <c r="AF122" s="63">
        <v>62.345573718865005</v>
      </c>
      <c r="AG122" s="63">
        <v>73.572185320829661</v>
      </c>
      <c r="AH122" s="63">
        <v>105.91478569610011</v>
      </c>
      <c r="AI122" s="63">
        <v>197.88334165064887</v>
      </c>
      <c r="AJ122" s="63">
        <v>86.165289178427201</v>
      </c>
      <c r="AK122" s="63">
        <v>57.974936476211226</v>
      </c>
      <c r="AL122" s="63">
        <v>57.919333163318775</v>
      </c>
      <c r="AM122" s="63">
        <v>173.75799948995629</v>
      </c>
      <c r="AN122" s="63">
        <v>641.77544520440097</v>
      </c>
      <c r="AO122" s="63">
        <v>815.53344469435729</v>
      </c>
      <c r="AP122" s="25"/>
      <c r="AQ122" s="25"/>
    </row>
    <row r="123" spans="1:43" s="23" customFormat="1" ht="45" customHeight="1">
      <c r="A123" s="245" t="s">
        <v>51</v>
      </c>
      <c r="B123" s="246" t="s">
        <v>84</v>
      </c>
      <c r="C123" s="246" t="s">
        <v>84</v>
      </c>
      <c r="D123" s="250" t="s">
        <v>1216</v>
      </c>
      <c r="E123" s="190" t="s">
        <v>53</v>
      </c>
      <c r="F123" s="178"/>
      <c r="G123" s="246" t="s">
        <v>1217</v>
      </c>
      <c r="H123" s="190" t="s">
        <v>55</v>
      </c>
      <c r="I123" s="190" t="s">
        <v>56</v>
      </c>
      <c r="J123" s="190" t="s">
        <v>66</v>
      </c>
      <c r="K123" s="190" t="s">
        <v>56</v>
      </c>
      <c r="L123" s="190" t="s">
        <v>58</v>
      </c>
      <c r="M123" s="260" t="s">
        <v>59</v>
      </c>
      <c r="N123" s="260" t="s">
        <v>60</v>
      </c>
      <c r="O123" s="199">
        <v>79.308385620800465</v>
      </c>
      <c r="P123" s="283"/>
      <c r="Q123" s="261">
        <v>12.436545194398072</v>
      </c>
      <c r="R123" s="199">
        <v>20.274670504613525</v>
      </c>
      <c r="S123" s="199">
        <v>11.821976692858032</v>
      </c>
      <c r="T123" s="199">
        <v>9.3452937776683704</v>
      </c>
      <c r="U123" s="199">
        <v>15.804796763473057</v>
      </c>
      <c r="V123" s="199">
        <v>1.1325089677894216</v>
      </c>
      <c r="W123" s="199">
        <v>0</v>
      </c>
      <c r="X123" s="199">
        <v>0</v>
      </c>
      <c r="Y123" s="247" t="s">
        <v>71</v>
      </c>
      <c r="Z123" s="247" t="s">
        <v>62</v>
      </c>
      <c r="AA123" s="246" t="s">
        <v>38</v>
      </c>
      <c r="AB123" s="246" t="s">
        <v>88</v>
      </c>
      <c r="AC123" s="246" t="s">
        <v>89</v>
      </c>
      <c r="AD123" s="252"/>
      <c r="AE123" s="72"/>
      <c r="AF123" s="63">
        <v>13.470106463329332</v>
      </c>
      <c r="AG123" s="63">
        <v>21.959633156729371</v>
      </c>
      <c r="AH123" s="63">
        <v>12.804463150387246</v>
      </c>
      <c r="AI123" s="63">
        <v>10.121951084372252</v>
      </c>
      <c r="AJ123" s="63">
        <v>17.118282586321506</v>
      </c>
      <c r="AK123" s="63">
        <v>1.2266281453847969</v>
      </c>
      <c r="AL123" s="63">
        <v>0</v>
      </c>
      <c r="AM123" s="63">
        <v>0</v>
      </c>
      <c r="AN123" s="63">
        <v>76.70106458652451</v>
      </c>
      <c r="AO123" s="63">
        <v>76.70106458652451</v>
      </c>
      <c r="AP123" s="25"/>
      <c r="AQ123" s="25"/>
    </row>
    <row r="124" spans="1:43" s="24" customFormat="1" ht="45" customHeight="1">
      <c r="A124" s="253" t="s">
        <v>51</v>
      </c>
      <c r="B124" s="254" t="s">
        <v>98</v>
      </c>
      <c r="C124" s="254" t="s">
        <v>127</v>
      </c>
      <c r="D124" s="255" t="s">
        <v>480</v>
      </c>
      <c r="E124" s="234" t="s">
        <v>218</v>
      </c>
      <c r="F124" s="234"/>
      <c r="G124" s="254" t="s">
        <v>128</v>
      </c>
      <c r="H124" s="234" t="s">
        <v>173</v>
      </c>
      <c r="I124" s="234" t="s">
        <v>102</v>
      </c>
      <c r="J124" s="234" t="s">
        <v>57</v>
      </c>
      <c r="K124" s="234" t="s">
        <v>102</v>
      </c>
      <c r="L124" s="234" t="s">
        <v>107</v>
      </c>
      <c r="M124" s="238" t="s">
        <v>59</v>
      </c>
      <c r="N124" s="238">
        <v>2015</v>
      </c>
      <c r="O124" s="218">
        <v>47.55</v>
      </c>
      <c r="P124" s="218"/>
      <c r="Q124" s="261">
        <v>24.75</v>
      </c>
      <c r="R124" s="218">
        <v>4.5</v>
      </c>
      <c r="S124" s="218">
        <v>0</v>
      </c>
      <c r="T124" s="218">
        <v>0</v>
      </c>
      <c r="U124" s="218">
        <v>0</v>
      </c>
      <c r="V124" s="218">
        <v>0</v>
      </c>
      <c r="W124" s="218">
        <v>0</v>
      </c>
      <c r="X124" s="218">
        <v>0</v>
      </c>
      <c r="Y124" s="255" t="s">
        <v>71</v>
      </c>
      <c r="Z124" s="255" t="s">
        <v>78</v>
      </c>
      <c r="AA124" s="254"/>
      <c r="AB124" s="254" t="s">
        <v>130</v>
      </c>
      <c r="AC124" s="254" t="s">
        <v>105</v>
      </c>
      <c r="AD124" s="259"/>
      <c r="AE124" s="70"/>
      <c r="AF124" s="64">
        <v>24.217221135029355</v>
      </c>
      <c r="AG124" s="64">
        <v>4.3337904679723254</v>
      </c>
      <c r="AH124" s="64">
        <v>0</v>
      </c>
      <c r="AI124" s="64">
        <v>0</v>
      </c>
      <c r="AJ124" s="64">
        <v>0</v>
      </c>
      <c r="AK124" s="64">
        <v>0</v>
      </c>
      <c r="AL124" s="64">
        <v>0</v>
      </c>
      <c r="AM124" s="64">
        <v>0</v>
      </c>
      <c r="AN124" s="64">
        <v>28.55101160300168</v>
      </c>
      <c r="AO124" s="64">
        <v>28.55101160300168</v>
      </c>
      <c r="AP124" s="29"/>
      <c r="AQ124" s="29"/>
    </row>
    <row r="125" spans="1:43" s="24" customFormat="1" ht="45" customHeight="1">
      <c r="A125" s="245" t="s">
        <v>51</v>
      </c>
      <c r="B125" s="246" t="s">
        <v>98</v>
      </c>
      <c r="C125" s="246" t="s">
        <v>127</v>
      </c>
      <c r="D125" s="247" t="s">
        <v>493</v>
      </c>
      <c r="E125" s="190" t="s">
        <v>218</v>
      </c>
      <c r="F125" s="178"/>
      <c r="G125" s="246" t="s">
        <v>143</v>
      </c>
      <c r="H125" s="190" t="s">
        <v>144</v>
      </c>
      <c r="I125" s="190" t="s">
        <v>102</v>
      </c>
      <c r="J125" s="190" t="s">
        <v>57</v>
      </c>
      <c r="K125" s="190" t="s">
        <v>102</v>
      </c>
      <c r="L125" s="190" t="s">
        <v>116</v>
      </c>
      <c r="M125" s="260">
        <v>2019</v>
      </c>
      <c r="N125" s="260">
        <v>2027</v>
      </c>
      <c r="O125" s="199">
        <v>130</v>
      </c>
      <c r="P125" s="248"/>
      <c r="Q125" s="261">
        <v>0</v>
      </c>
      <c r="R125" s="199">
        <v>0</v>
      </c>
      <c r="S125" s="199">
        <v>0</v>
      </c>
      <c r="T125" s="199">
        <v>0</v>
      </c>
      <c r="U125" s="199">
        <v>0.3</v>
      </c>
      <c r="V125" s="199">
        <v>1</v>
      </c>
      <c r="W125" s="199">
        <v>14</v>
      </c>
      <c r="X125" s="199">
        <v>114.7</v>
      </c>
      <c r="Y125" s="247" t="s">
        <v>71</v>
      </c>
      <c r="Z125" s="247" t="s">
        <v>78</v>
      </c>
      <c r="AA125" s="246"/>
      <c r="AB125" s="246" t="s">
        <v>130</v>
      </c>
      <c r="AC125" s="246" t="s">
        <v>105</v>
      </c>
      <c r="AD125" s="252"/>
      <c r="AE125" s="69"/>
      <c r="AF125" s="64">
        <v>0</v>
      </c>
      <c r="AG125" s="64">
        <v>0</v>
      </c>
      <c r="AH125" s="64">
        <v>0</v>
      </c>
      <c r="AI125" s="64">
        <v>0</v>
      </c>
      <c r="AJ125" s="64">
        <v>0.27278978982496416</v>
      </c>
      <c r="AK125" s="64">
        <v>0.8914699013887718</v>
      </c>
      <c r="AL125" s="64">
        <v>12.235861391610594</v>
      </c>
      <c r="AM125" s="64">
        <v>98.281043530653719</v>
      </c>
      <c r="AN125" s="64">
        <v>13.400121082824331</v>
      </c>
      <c r="AO125" s="64">
        <v>111.68116461347805</v>
      </c>
      <c r="AP125" s="29"/>
      <c r="AQ125" s="29"/>
    </row>
    <row r="126" spans="1:43" s="24" customFormat="1" ht="45" customHeight="1">
      <c r="A126" s="253" t="s">
        <v>51</v>
      </c>
      <c r="B126" s="254" t="s">
        <v>98</v>
      </c>
      <c r="C126" s="254" t="s">
        <v>127</v>
      </c>
      <c r="D126" s="257" t="s">
        <v>1062</v>
      </c>
      <c r="E126" s="234" t="s">
        <v>53</v>
      </c>
      <c r="F126" s="177"/>
      <c r="G126" s="254" t="s">
        <v>1557</v>
      </c>
      <c r="H126" s="234" t="s">
        <v>55</v>
      </c>
      <c r="I126" s="234" t="s">
        <v>102</v>
      </c>
      <c r="J126" s="234" t="s">
        <v>57</v>
      </c>
      <c r="K126" s="234" t="s">
        <v>102</v>
      </c>
      <c r="L126" s="177" t="s">
        <v>58</v>
      </c>
      <c r="M126" s="238">
        <v>2014</v>
      </c>
      <c r="N126" s="238">
        <v>2108</v>
      </c>
      <c r="O126" s="218">
        <v>2847.32</v>
      </c>
      <c r="P126" s="217"/>
      <c r="Q126" s="261">
        <v>233.63499999999999</v>
      </c>
      <c r="R126" s="218">
        <v>300.81000000000006</v>
      </c>
      <c r="S126" s="218">
        <v>270.83400000000006</v>
      </c>
      <c r="T126" s="218">
        <v>246.66499999999996</v>
      </c>
      <c r="U126" s="218">
        <v>191.45900000000006</v>
      </c>
      <c r="V126" s="218">
        <v>180.86099999999999</v>
      </c>
      <c r="W126" s="218">
        <v>104.95799999999997</v>
      </c>
      <c r="X126" s="218">
        <v>1318.0998882900003</v>
      </c>
      <c r="Y126" s="255" t="s">
        <v>71</v>
      </c>
      <c r="Z126" s="255" t="s">
        <v>78</v>
      </c>
      <c r="AA126" s="254"/>
      <c r="AB126" s="254" t="s">
        <v>121</v>
      </c>
      <c r="AC126" s="254" t="s">
        <v>105</v>
      </c>
      <c r="AD126" s="259"/>
      <c r="AE126" s="69"/>
      <c r="AF126" s="63">
        <v>228.60567514677103</v>
      </c>
      <c r="AG126" s="63">
        <v>289.69944681572343</v>
      </c>
      <c r="AH126" s="63">
        <v>255.96724623330437</v>
      </c>
      <c r="AI126" s="63">
        <v>228.77815792439424</v>
      </c>
      <c r="AJ126" s="63">
        <v>174.09353456699276</v>
      </c>
      <c r="AK126" s="63">
        <v>161.23213783507464</v>
      </c>
      <c r="AL126" s="63">
        <v>91.732252852904594</v>
      </c>
      <c r="AM126" s="63">
        <v>1129.4178944967684</v>
      </c>
      <c r="AN126" s="63">
        <v>1430.108451375165</v>
      </c>
      <c r="AO126" s="63">
        <v>2559.5263458719337</v>
      </c>
      <c r="AP126" s="29"/>
      <c r="AQ126" s="29"/>
    </row>
    <row r="127" spans="1:43" s="24" customFormat="1" ht="45" customHeight="1">
      <c r="A127" s="245" t="s">
        <v>51</v>
      </c>
      <c r="B127" s="246" t="s">
        <v>98</v>
      </c>
      <c r="C127" s="246" t="s">
        <v>118</v>
      </c>
      <c r="D127" s="247" t="s">
        <v>119</v>
      </c>
      <c r="E127" s="190" t="s">
        <v>53</v>
      </c>
      <c r="F127" s="178"/>
      <c r="G127" s="246" t="s">
        <v>120</v>
      </c>
      <c r="H127" s="190" t="s">
        <v>55</v>
      </c>
      <c r="I127" s="190" t="s">
        <v>102</v>
      </c>
      <c r="J127" s="190" t="s">
        <v>57</v>
      </c>
      <c r="K127" s="190" t="s">
        <v>240</v>
      </c>
      <c r="L127" s="190" t="s">
        <v>116</v>
      </c>
      <c r="M127" s="260">
        <v>2030</v>
      </c>
      <c r="N127" s="260">
        <v>2040</v>
      </c>
      <c r="O127" s="199">
        <v>11160.4</v>
      </c>
      <c r="P127" s="199">
        <v>8407</v>
      </c>
      <c r="Q127" s="261">
        <v>25.3</v>
      </c>
      <c r="R127" s="199">
        <v>26.9</v>
      </c>
      <c r="S127" s="199">
        <v>22.4</v>
      </c>
      <c r="T127" s="199">
        <v>22.4</v>
      </c>
      <c r="U127" s="199">
        <v>46</v>
      </c>
      <c r="V127" s="199">
        <v>56.5</v>
      </c>
      <c r="W127" s="199">
        <v>67.099999999999994</v>
      </c>
      <c r="X127" s="199">
        <v>10853</v>
      </c>
      <c r="Y127" s="247" t="s">
        <v>71</v>
      </c>
      <c r="Z127" s="247" t="s">
        <v>78</v>
      </c>
      <c r="AA127" s="246"/>
      <c r="AB127" s="246" t="s">
        <v>121</v>
      </c>
      <c r="AC127" s="246" t="s">
        <v>122</v>
      </c>
      <c r="AD127" s="252"/>
      <c r="AE127" s="69"/>
      <c r="AF127" s="63">
        <v>24.755381604696673</v>
      </c>
      <c r="AG127" s="63">
        <v>25.906436352990124</v>
      </c>
      <c r="AH127" s="63">
        <v>21.170408130537584</v>
      </c>
      <c r="AI127" s="63">
        <v>20.775670393069273</v>
      </c>
      <c r="AJ127" s="63">
        <v>41.82776777316117</v>
      </c>
      <c r="AK127" s="63">
        <v>50.368049428465611</v>
      </c>
      <c r="AL127" s="63">
        <v>58.644735669790769</v>
      </c>
      <c r="AM127" s="63">
        <v>9299.4260282317773</v>
      </c>
      <c r="AN127" s="63">
        <v>243.44844935271121</v>
      </c>
      <c r="AO127" s="63">
        <v>9542.874477584488</v>
      </c>
      <c r="AP127" s="29"/>
      <c r="AQ127" s="29"/>
    </row>
    <row r="128" spans="1:43" s="24" customFormat="1" ht="45" customHeight="1">
      <c r="A128" s="253" t="s">
        <v>51</v>
      </c>
      <c r="B128" s="254" t="s">
        <v>98</v>
      </c>
      <c r="C128" s="254" t="s">
        <v>114</v>
      </c>
      <c r="D128" s="255" t="s">
        <v>475</v>
      </c>
      <c r="E128" s="234" t="s">
        <v>218</v>
      </c>
      <c r="F128" s="177"/>
      <c r="G128" s="254" t="s">
        <v>115</v>
      </c>
      <c r="H128" s="234" t="s">
        <v>101</v>
      </c>
      <c r="I128" s="234" t="s">
        <v>102</v>
      </c>
      <c r="J128" s="234" t="s">
        <v>57</v>
      </c>
      <c r="K128" s="234" t="s">
        <v>102</v>
      </c>
      <c r="L128" s="234" t="s">
        <v>116</v>
      </c>
      <c r="M128" s="238">
        <v>2020</v>
      </c>
      <c r="N128" s="238">
        <v>2024</v>
      </c>
      <c r="O128" s="218">
        <v>115.5</v>
      </c>
      <c r="P128" s="218"/>
      <c r="Q128" s="261">
        <v>0</v>
      </c>
      <c r="R128" s="218">
        <v>0</v>
      </c>
      <c r="S128" s="218">
        <v>0</v>
      </c>
      <c r="T128" s="218">
        <v>0</v>
      </c>
      <c r="U128" s="218">
        <v>0</v>
      </c>
      <c r="V128" s="218">
        <v>0</v>
      </c>
      <c r="W128" s="218">
        <v>13.5</v>
      </c>
      <c r="X128" s="218">
        <v>102</v>
      </c>
      <c r="Y128" s="255" t="s">
        <v>71</v>
      </c>
      <c r="Z128" s="255" t="s">
        <v>78</v>
      </c>
      <c r="AA128" s="254"/>
      <c r="AB128" s="254" t="s">
        <v>104</v>
      </c>
      <c r="AC128" s="254" t="s">
        <v>105</v>
      </c>
      <c r="AD128" s="259"/>
      <c r="AE128" s="70"/>
      <c r="AF128" s="64">
        <v>0</v>
      </c>
      <c r="AG128" s="64">
        <v>0</v>
      </c>
      <c r="AH128" s="64">
        <v>0</v>
      </c>
      <c r="AI128" s="64">
        <v>0</v>
      </c>
      <c r="AJ128" s="64">
        <v>0</v>
      </c>
      <c r="AK128" s="64">
        <v>0</v>
      </c>
      <c r="AL128" s="64">
        <v>11.798866341910216</v>
      </c>
      <c r="AM128" s="64">
        <v>87.399009940075672</v>
      </c>
      <c r="AN128" s="64">
        <v>11.798866341910216</v>
      </c>
      <c r="AO128" s="64">
        <v>99.197876281985884</v>
      </c>
      <c r="AP128" s="29"/>
      <c r="AQ128" s="29"/>
    </row>
    <row r="129" spans="1:43" s="24" customFormat="1" ht="45" customHeight="1">
      <c r="A129" s="245" t="s">
        <v>51</v>
      </c>
      <c r="B129" s="246" t="s">
        <v>98</v>
      </c>
      <c r="C129" s="246" t="s">
        <v>114</v>
      </c>
      <c r="D129" s="247" t="s">
        <v>477</v>
      </c>
      <c r="E129" s="190" t="s">
        <v>218</v>
      </c>
      <c r="F129" s="178"/>
      <c r="G129" s="246" t="s">
        <v>123</v>
      </c>
      <c r="H129" s="190" t="s">
        <v>101</v>
      </c>
      <c r="I129" s="190" t="s">
        <v>102</v>
      </c>
      <c r="J129" s="190" t="s">
        <v>57</v>
      </c>
      <c r="K129" s="190" t="s">
        <v>102</v>
      </c>
      <c r="L129" s="190" t="s">
        <v>107</v>
      </c>
      <c r="M129" s="260" t="s">
        <v>59</v>
      </c>
      <c r="N129" s="260">
        <v>2017</v>
      </c>
      <c r="O129" s="199">
        <v>108.3</v>
      </c>
      <c r="P129" s="199"/>
      <c r="Q129" s="261">
        <v>36.6</v>
      </c>
      <c r="R129" s="199">
        <v>15.2</v>
      </c>
      <c r="S129" s="199">
        <v>1</v>
      </c>
      <c r="T129" s="199">
        <v>0</v>
      </c>
      <c r="U129" s="199">
        <v>0</v>
      </c>
      <c r="V129" s="199">
        <v>0</v>
      </c>
      <c r="W129" s="199">
        <v>0</v>
      </c>
      <c r="X129" s="199">
        <v>0</v>
      </c>
      <c r="Y129" s="247" t="s">
        <v>71</v>
      </c>
      <c r="Z129" s="247" t="s">
        <v>78</v>
      </c>
      <c r="AA129" s="246"/>
      <c r="AB129" s="246" t="s">
        <v>104</v>
      </c>
      <c r="AC129" s="246" t="s">
        <v>105</v>
      </c>
      <c r="AD129" s="252"/>
      <c r="AE129" s="70"/>
      <c r="AF129" s="64">
        <v>35.812133072407043</v>
      </c>
      <c r="AG129" s="64">
        <v>14.638581136262077</v>
      </c>
      <c r="AH129" s="64">
        <v>0.94510750582757075</v>
      </c>
      <c r="AI129" s="64">
        <v>0</v>
      </c>
      <c r="AJ129" s="64">
        <v>0</v>
      </c>
      <c r="AK129" s="64">
        <v>0</v>
      </c>
      <c r="AL129" s="64">
        <v>0</v>
      </c>
      <c r="AM129" s="64">
        <v>0</v>
      </c>
      <c r="AN129" s="64">
        <v>51.395821714496691</v>
      </c>
      <c r="AO129" s="64">
        <v>51.395821714496691</v>
      </c>
      <c r="AP129" s="29"/>
      <c r="AQ129" s="29"/>
    </row>
    <row r="130" spans="1:43" s="24" customFormat="1" ht="45" customHeight="1">
      <c r="A130" s="253" t="s">
        <v>51</v>
      </c>
      <c r="B130" s="254" t="s">
        <v>98</v>
      </c>
      <c r="C130" s="254" t="s">
        <v>114</v>
      </c>
      <c r="D130" s="255" t="s">
        <v>478</v>
      </c>
      <c r="E130" s="234" t="s">
        <v>218</v>
      </c>
      <c r="F130" s="177"/>
      <c r="G130" s="254" t="s">
        <v>124</v>
      </c>
      <c r="H130" s="234" t="s">
        <v>101</v>
      </c>
      <c r="I130" s="234" t="s">
        <v>102</v>
      </c>
      <c r="J130" s="234" t="s">
        <v>57</v>
      </c>
      <c r="K130" s="234" t="s">
        <v>102</v>
      </c>
      <c r="L130" s="234" t="s">
        <v>107</v>
      </c>
      <c r="M130" s="238" t="s">
        <v>59</v>
      </c>
      <c r="N130" s="238">
        <v>2028</v>
      </c>
      <c r="O130" s="218">
        <v>287.92</v>
      </c>
      <c r="P130" s="218"/>
      <c r="Q130" s="261">
        <v>0</v>
      </c>
      <c r="R130" s="218">
        <v>3.25</v>
      </c>
      <c r="S130" s="218">
        <v>20.25</v>
      </c>
      <c r="T130" s="218">
        <v>34.5</v>
      </c>
      <c r="U130" s="218">
        <v>23.1</v>
      </c>
      <c r="V130" s="218">
        <v>12.25</v>
      </c>
      <c r="W130" s="218">
        <v>20</v>
      </c>
      <c r="X130" s="218">
        <v>166.75</v>
      </c>
      <c r="Y130" s="255" t="s">
        <v>71</v>
      </c>
      <c r="Z130" s="255" t="s">
        <v>78</v>
      </c>
      <c r="AA130" s="254"/>
      <c r="AB130" s="254" t="s">
        <v>104</v>
      </c>
      <c r="AC130" s="254" t="s">
        <v>105</v>
      </c>
      <c r="AD130" s="259"/>
      <c r="AE130" s="70"/>
      <c r="AF130" s="64">
        <v>0</v>
      </c>
      <c r="AG130" s="64">
        <v>3.1299597824244572</v>
      </c>
      <c r="AH130" s="64">
        <v>19.138426993008309</v>
      </c>
      <c r="AI130" s="64">
        <v>31.998242346468299</v>
      </c>
      <c r="AJ130" s="64">
        <v>21.00481381652224</v>
      </c>
      <c r="AK130" s="64">
        <v>10.920506292012455</v>
      </c>
      <c r="AL130" s="64">
        <v>17.479801988015133</v>
      </c>
      <c r="AM130" s="64">
        <v>142.88024419125117</v>
      </c>
      <c r="AN130" s="64">
        <v>103.67175121845091</v>
      </c>
      <c r="AO130" s="64">
        <v>246.55199540970207</v>
      </c>
      <c r="AP130" s="29"/>
      <c r="AQ130" s="29"/>
    </row>
    <row r="131" spans="1:43" s="24" customFormat="1" ht="45" customHeight="1">
      <c r="A131" s="245" t="s">
        <v>51</v>
      </c>
      <c r="B131" s="246" t="s">
        <v>98</v>
      </c>
      <c r="C131" s="246" t="s">
        <v>114</v>
      </c>
      <c r="D131" s="247" t="s">
        <v>487</v>
      </c>
      <c r="E131" s="190" t="s">
        <v>218</v>
      </c>
      <c r="F131" s="178"/>
      <c r="G131" s="246" t="s">
        <v>137</v>
      </c>
      <c r="H131" s="190" t="s">
        <v>101</v>
      </c>
      <c r="I131" s="190" t="s">
        <v>102</v>
      </c>
      <c r="J131" s="190" t="s">
        <v>57</v>
      </c>
      <c r="K131" s="190" t="s">
        <v>102</v>
      </c>
      <c r="L131" s="190" t="s">
        <v>103</v>
      </c>
      <c r="M131" s="260">
        <v>2016</v>
      </c>
      <c r="N131" s="260">
        <v>2027</v>
      </c>
      <c r="O131" s="199">
        <v>113.9</v>
      </c>
      <c r="P131" s="199"/>
      <c r="Q131" s="261">
        <v>0</v>
      </c>
      <c r="R131" s="199">
        <v>1</v>
      </c>
      <c r="S131" s="199">
        <v>3.25</v>
      </c>
      <c r="T131" s="199">
        <v>11</v>
      </c>
      <c r="U131" s="199">
        <v>18</v>
      </c>
      <c r="V131" s="199">
        <v>16.25</v>
      </c>
      <c r="W131" s="199">
        <v>15.4</v>
      </c>
      <c r="X131" s="199">
        <v>49</v>
      </c>
      <c r="Y131" s="247" t="s">
        <v>71</v>
      </c>
      <c r="Z131" s="247" t="s">
        <v>78</v>
      </c>
      <c r="AA131" s="246"/>
      <c r="AB131" s="246" t="s">
        <v>104</v>
      </c>
      <c r="AC131" s="246" t="s">
        <v>105</v>
      </c>
      <c r="AD131" s="252"/>
      <c r="AE131" s="69"/>
      <c r="AF131" s="64">
        <v>0</v>
      </c>
      <c r="AG131" s="64">
        <v>0.96306454843829448</v>
      </c>
      <c r="AH131" s="64">
        <v>3.0715993939396049</v>
      </c>
      <c r="AI131" s="64">
        <v>10.20233813945366</v>
      </c>
      <c r="AJ131" s="64">
        <v>16.36738738949785</v>
      </c>
      <c r="AK131" s="64">
        <v>14.486385897567542</v>
      </c>
      <c r="AL131" s="64">
        <v>13.459447530771653</v>
      </c>
      <c r="AM131" s="64">
        <v>41.985798892781446</v>
      </c>
      <c r="AN131" s="64">
        <v>58.550222899668604</v>
      </c>
      <c r="AO131" s="64">
        <v>100.53602179245004</v>
      </c>
      <c r="AP131" s="29"/>
      <c r="AQ131" s="29"/>
    </row>
    <row r="132" spans="1:43" s="24" customFormat="1" ht="45" customHeight="1">
      <c r="A132" s="253" t="s">
        <v>51</v>
      </c>
      <c r="B132" s="254" t="s">
        <v>98</v>
      </c>
      <c r="C132" s="254" t="s">
        <v>114</v>
      </c>
      <c r="D132" s="255" t="s">
        <v>492</v>
      </c>
      <c r="E132" s="234" t="s">
        <v>218</v>
      </c>
      <c r="F132" s="177"/>
      <c r="G132" s="254" t="s">
        <v>142</v>
      </c>
      <c r="H132" s="234" t="s">
        <v>101</v>
      </c>
      <c r="I132" s="234" t="s">
        <v>102</v>
      </c>
      <c r="J132" s="234" t="s">
        <v>57</v>
      </c>
      <c r="K132" s="234" t="s">
        <v>102</v>
      </c>
      <c r="L132" s="234" t="s">
        <v>103</v>
      </c>
      <c r="M132" s="238">
        <v>2015</v>
      </c>
      <c r="N132" s="238">
        <v>2019</v>
      </c>
      <c r="O132" s="218">
        <v>50.25</v>
      </c>
      <c r="P132" s="218"/>
      <c r="Q132" s="261">
        <v>7.1</v>
      </c>
      <c r="R132" s="218">
        <v>12.4</v>
      </c>
      <c r="S132" s="218">
        <v>14</v>
      </c>
      <c r="T132" s="218">
        <v>8.25</v>
      </c>
      <c r="U132" s="218">
        <v>8.5</v>
      </c>
      <c r="V132" s="218">
        <v>0</v>
      </c>
      <c r="W132" s="218">
        <v>0</v>
      </c>
      <c r="X132" s="218">
        <v>0</v>
      </c>
      <c r="Y132" s="255" t="s">
        <v>71</v>
      </c>
      <c r="Z132" s="255" t="s">
        <v>78</v>
      </c>
      <c r="AA132" s="254"/>
      <c r="AB132" s="254" t="s">
        <v>104</v>
      </c>
      <c r="AC132" s="254" t="s">
        <v>105</v>
      </c>
      <c r="AD132" s="259"/>
      <c r="AE132" s="69"/>
      <c r="AF132" s="64">
        <v>6.9471624266144811</v>
      </c>
      <c r="AG132" s="64">
        <v>11.942000400634852</v>
      </c>
      <c r="AH132" s="64">
        <v>13.231505081585992</v>
      </c>
      <c r="AI132" s="64">
        <v>7.6517536045902448</v>
      </c>
      <c r="AJ132" s="64">
        <v>7.7290440450406512</v>
      </c>
      <c r="AK132" s="64">
        <v>0</v>
      </c>
      <c r="AL132" s="64">
        <v>0</v>
      </c>
      <c r="AM132" s="64">
        <v>0</v>
      </c>
      <c r="AN132" s="64">
        <v>47.501465558466222</v>
      </c>
      <c r="AO132" s="64">
        <v>47.501465558466222</v>
      </c>
      <c r="AP132" s="29"/>
      <c r="AQ132" s="29"/>
    </row>
    <row r="133" spans="1:43" s="24" customFormat="1" ht="45" customHeight="1">
      <c r="A133" s="245" t="s">
        <v>51</v>
      </c>
      <c r="B133" s="246" t="s">
        <v>98</v>
      </c>
      <c r="C133" s="246" t="s">
        <v>125</v>
      </c>
      <c r="D133" s="247" t="s">
        <v>479</v>
      </c>
      <c r="E133" s="190" t="s">
        <v>218</v>
      </c>
      <c r="F133" s="178"/>
      <c r="G133" s="246" t="s">
        <v>126</v>
      </c>
      <c r="H133" s="190" t="s">
        <v>101</v>
      </c>
      <c r="I133" s="190" t="s">
        <v>102</v>
      </c>
      <c r="J133" s="190" t="s">
        <v>57</v>
      </c>
      <c r="K133" s="190" t="s">
        <v>102</v>
      </c>
      <c r="L133" s="190" t="s">
        <v>103</v>
      </c>
      <c r="M133" s="260">
        <v>2019</v>
      </c>
      <c r="N133" s="260">
        <v>2022</v>
      </c>
      <c r="O133" s="199">
        <v>190.7</v>
      </c>
      <c r="P133" s="199"/>
      <c r="Q133" s="261">
        <v>0</v>
      </c>
      <c r="R133" s="199">
        <v>0.5</v>
      </c>
      <c r="S133" s="199">
        <v>1.7</v>
      </c>
      <c r="T133" s="199">
        <v>12</v>
      </c>
      <c r="U133" s="199">
        <v>18</v>
      </c>
      <c r="V133" s="199">
        <v>54.5</v>
      </c>
      <c r="W133" s="199">
        <v>52</v>
      </c>
      <c r="X133" s="199">
        <v>52</v>
      </c>
      <c r="Y133" s="247" t="s">
        <v>71</v>
      </c>
      <c r="Z133" s="247" t="s">
        <v>78</v>
      </c>
      <c r="AA133" s="246"/>
      <c r="AB133" s="246" t="s">
        <v>104</v>
      </c>
      <c r="AC133" s="246" t="s">
        <v>105</v>
      </c>
      <c r="AD133" s="252"/>
      <c r="AE133" s="70"/>
      <c r="AF133" s="64">
        <v>0</v>
      </c>
      <c r="AG133" s="64">
        <v>0.48153227421914724</v>
      </c>
      <c r="AH133" s="64">
        <v>1.6066827599068703</v>
      </c>
      <c r="AI133" s="64">
        <v>11.129823424858538</v>
      </c>
      <c r="AJ133" s="64">
        <v>16.36738738949785</v>
      </c>
      <c r="AK133" s="64">
        <v>48.585109625688062</v>
      </c>
      <c r="AL133" s="64">
        <v>45.44748516883935</v>
      </c>
      <c r="AM133" s="64">
        <v>44.556358008666024</v>
      </c>
      <c r="AN133" s="64">
        <v>123.61802064300981</v>
      </c>
      <c r="AO133" s="64">
        <v>168.17437865167585</v>
      </c>
      <c r="AP133" s="29"/>
      <c r="AQ133" s="29"/>
    </row>
    <row r="134" spans="1:43" s="24" customFormat="1" ht="45" customHeight="1">
      <c r="A134" s="253" t="s">
        <v>51</v>
      </c>
      <c r="B134" s="254" t="s">
        <v>98</v>
      </c>
      <c r="C134" s="254" t="s">
        <v>125</v>
      </c>
      <c r="D134" s="255" t="s">
        <v>488</v>
      </c>
      <c r="E134" s="234" t="s">
        <v>218</v>
      </c>
      <c r="F134" s="177"/>
      <c r="G134" s="254" t="s">
        <v>138</v>
      </c>
      <c r="H134" s="234" t="s">
        <v>101</v>
      </c>
      <c r="I134" s="234" t="s">
        <v>102</v>
      </c>
      <c r="J134" s="234" t="s">
        <v>57</v>
      </c>
      <c r="K134" s="234" t="s">
        <v>102</v>
      </c>
      <c r="L134" s="234" t="s">
        <v>107</v>
      </c>
      <c r="M134" s="238" t="s">
        <v>59</v>
      </c>
      <c r="N134" s="238">
        <v>2029</v>
      </c>
      <c r="O134" s="218">
        <v>191.05</v>
      </c>
      <c r="P134" s="218"/>
      <c r="Q134" s="261">
        <v>3.25</v>
      </c>
      <c r="R134" s="218">
        <v>10</v>
      </c>
      <c r="S134" s="218">
        <v>12.8</v>
      </c>
      <c r="T134" s="218">
        <v>10.199999999999999</v>
      </c>
      <c r="U134" s="218">
        <v>10</v>
      </c>
      <c r="V134" s="218">
        <v>7</v>
      </c>
      <c r="W134" s="218">
        <v>4.8</v>
      </c>
      <c r="X134" s="218">
        <v>133</v>
      </c>
      <c r="Y134" s="255" t="s">
        <v>71</v>
      </c>
      <c r="Z134" s="255" t="s">
        <v>78</v>
      </c>
      <c r="AA134" s="254"/>
      <c r="AB134" s="254" t="s">
        <v>104</v>
      </c>
      <c r="AC134" s="254" t="s">
        <v>105</v>
      </c>
      <c r="AD134" s="259"/>
      <c r="AE134" s="69"/>
      <c r="AF134" s="64">
        <v>3.1800391389432483</v>
      </c>
      <c r="AG134" s="64">
        <v>9.6306454843829457</v>
      </c>
      <c r="AH134" s="64">
        <v>12.097376074592907</v>
      </c>
      <c r="AI134" s="64">
        <v>9.4603499111297573</v>
      </c>
      <c r="AJ134" s="64">
        <v>9.0929929941654724</v>
      </c>
      <c r="AK134" s="64">
        <v>6.2402893097214029</v>
      </c>
      <c r="AL134" s="64">
        <v>4.1951524771236324</v>
      </c>
      <c r="AM134" s="64">
        <v>113.96145413754965</v>
      </c>
      <c r="AN134" s="64">
        <v>53.896845390059369</v>
      </c>
      <c r="AO134" s="64">
        <v>167.85829952760901</v>
      </c>
      <c r="AP134" s="29"/>
      <c r="AQ134" s="29"/>
    </row>
    <row r="135" spans="1:43" s="24" customFormat="1" ht="45" customHeight="1">
      <c r="A135" s="245" t="s">
        <v>51</v>
      </c>
      <c r="B135" s="246" t="s">
        <v>98</v>
      </c>
      <c r="C135" s="246" t="s">
        <v>99</v>
      </c>
      <c r="D135" s="247" t="s">
        <v>467</v>
      </c>
      <c r="E135" s="190" t="s">
        <v>218</v>
      </c>
      <c r="F135" s="178"/>
      <c r="G135" s="246" t="s">
        <v>100</v>
      </c>
      <c r="H135" s="190" t="s">
        <v>101</v>
      </c>
      <c r="I135" s="190" t="s">
        <v>102</v>
      </c>
      <c r="J135" s="190" t="s">
        <v>57</v>
      </c>
      <c r="K135" s="190" t="s">
        <v>102</v>
      </c>
      <c r="L135" s="190" t="s">
        <v>103</v>
      </c>
      <c r="M135" s="260">
        <v>2020</v>
      </c>
      <c r="N135" s="260">
        <v>2028</v>
      </c>
      <c r="O135" s="199">
        <v>193.5</v>
      </c>
      <c r="P135" s="199"/>
      <c r="Q135" s="261">
        <v>0</v>
      </c>
      <c r="R135" s="199">
        <v>0</v>
      </c>
      <c r="S135" s="199">
        <v>0</v>
      </c>
      <c r="T135" s="199">
        <v>0</v>
      </c>
      <c r="U135" s="199">
        <v>0</v>
      </c>
      <c r="V135" s="199">
        <v>0</v>
      </c>
      <c r="W135" s="199">
        <v>11.7</v>
      </c>
      <c r="X135" s="199">
        <v>181.8</v>
      </c>
      <c r="Y135" s="247" t="s">
        <v>71</v>
      </c>
      <c r="Z135" s="247" t="s">
        <v>78</v>
      </c>
      <c r="AA135" s="251"/>
      <c r="AB135" s="246" t="s">
        <v>104</v>
      </c>
      <c r="AC135" s="246" t="s">
        <v>105</v>
      </c>
      <c r="AD135" s="252"/>
      <c r="AE135" s="73"/>
      <c r="AF135" s="64">
        <v>0</v>
      </c>
      <c r="AG135" s="64">
        <v>0</v>
      </c>
      <c r="AH135" s="64">
        <v>0</v>
      </c>
      <c r="AI135" s="64">
        <v>0</v>
      </c>
      <c r="AJ135" s="64">
        <v>0</v>
      </c>
      <c r="AK135" s="64">
        <v>0</v>
      </c>
      <c r="AL135" s="64">
        <v>10.225684162988854</v>
      </c>
      <c r="AM135" s="64">
        <v>155.77588242260546</v>
      </c>
      <c r="AN135" s="64">
        <v>10.225684162988854</v>
      </c>
      <c r="AO135" s="64">
        <v>166.0015665855943</v>
      </c>
      <c r="AP135" s="29"/>
      <c r="AQ135" s="29"/>
    </row>
    <row r="136" spans="1:43" s="24" customFormat="1" ht="45" customHeight="1">
      <c r="A136" s="253" t="s">
        <v>51</v>
      </c>
      <c r="B136" s="254" t="s">
        <v>98</v>
      </c>
      <c r="C136" s="254" t="s">
        <v>99</v>
      </c>
      <c r="D136" s="255" t="s">
        <v>468</v>
      </c>
      <c r="E136" s="234" t="s">
        <v>218</v>
      </c>
      <c r="F136" s="177"/>
      <c r="G136" s="254" t="s">
        <v>106</v>
      </c>
      <c r="H136" s="234" t="s">
        <v>101</v>
      </c>
      <c r="I136" s="234" t="s">
        <v>102</v>
      </c>
      <c r="J136" s="234" t="s">
        <v>57</v>
      </c>
      <c r="K136" s="234" t="s">
        <v>102</v>
      </c>
      <c r="L136" s="234" t="s">
        <v>107</v>
      </c>
      <c r="M136" s="238" t="s">
        <v>59</v>
      </c>
      <c r="N136" s="238">
        <v>2017</v>
      </c>
      <c r="O136" s="218">
        <v>278.10000000000002</v>
      </c>
      <c r="P136" s="217"/>
      <c r="Q136" s="261">
        <v>59</v>
      </c>
      <c r="R136" s="218">
        <v>21</v>
      </c>
      <c r="S136" s="218">
        <v>1.5</v>
      </c>
      <c r="T136" s="218">
        <v>0</v>
      </c>
      <c r="U136" s="218">
        <v>0</v>
      </c>
      <c r="V136" s="218">
        <v>0</v>
      </c>
      <c r="W136" s="218">
        <v>0</v>
      </c>
      <c r="X136" s="218">
        <v>0</v>
      </c>
      <c r="Y136" s="255" t="s">
        <v>71</v>
      </c>
      <c r="Z136" s="255" t="s">
        <v>78</v>
      </c>
      <c r="AA136" s="254"/>
      <c r="AB136" s="254" t="s">
        <v>104</v>
      </c>
      <c r="AC136" s="254" t="s">
        <v>105</v>
      </c>
      <c r="AD136" s="259"/>
      <c r="AE136" s="70"/>
      <c r="AF136" s="64">
        <v>57.729941291585128</v>
      </c>
      <c r="AG136" s="64">
        <v>20.224355517204184</v>
      </c>
      <c r="AH136" s="64">
        <v>1.4176612587413562</v>
      </c>
      <c r="AI136" s="64">
        <v>0</v>
      </c>
      <c r="AJ136" s="64">
        <v>0</v>
      </c>
      <c r="AK136" s="64">
        <v>0</v>
      </c>
      <c r="AL136" s="64">
        <v>0</v>
      </c>
      <c r="AM136" s="64">
        <v>0</v>
      </c>
      <c r="AN136" s="64">
        <v>79.37195806753067</v>
      </c>
      <c r="AO136" s="64">
        <v>79.37195806753067</v>
      </c>
      <c r="AP136" s="29"/>
      <c r="AQ136" s="29"/>
    </row>
    <row r="137" spans="1:43" s="24" customFormat="1" ht="45" customHeight="1">
      <c r="A137" s="245" t="s">
        <v>51</v>
      </c>
      <c r="B137" s="246" t="s">
        <v>98</v>
      </c>
      <c r="C137" s="246" t="s">
        <v>99</v>
      </c>
      <c r="D137" s="247" t="s">
        <v>469</v>
      </c>
      <c r="E137" s="190" t="s">
        <v>218</v>
      </c>
      <c r="F137" s="178"/>
      <c r="G137" s="246" t="s">
        <v>1558</v>
      </c>
      <c r="H137" s="190" t="s">
        <v>101</v>
      </c>
      <c r="I137" s="190" t="s">
        <v>102</v>
      </c>
      <c r="J137" s="190" t="s">
        <v>57</v>
      </c>
      <c r="K137" s="190" t="s">
        <v>102</v>
      </c>
      <c r="L137" s="190" t="s">
        <v>107</v>
      </c>
      <c r="M137" s="260" t="s">
        <v>59</v>
      </c>
      <c r="N137" s="260">
        <v>2019</v>
      </c>
      <c r="O137" s="199">
        <v>193.51</v>
      </c>
      <c r="P137" s="248"/>
      <c r="Q137" s="261">
        <v>45</v>
      </c>
      <c r="R137" s="199">
        <v>50</v>
      </c>
      <c r="S137" s="199">
        <v>38</v>
      </c>
      <c r="T137" s="199">
        <v>32</v>
      </c>
      <c r="U137" s="199">
        <v>23.5</v>
      </c>
      <c r="V137" s="199">
        <v>0</v>
      </c>
      <c r="W137" s="199">
        <v>0</v>
      </c>
      <c r="X137" s="199">
        <v>0</v>
      </c>
      <c r="Y137" s="247" t="s">
        <v>71</v>
      </c>
      <c r="Z137" s="247" t="s">
        <v>78</v>
      </c>
      <c r="AA137" s="246"/>
      <c r="AB137" s="246" t="s">
        <v>104</v>
      </c>
      <c r="AC137" s="246" t="s">
        <v>105</v>
      </c>
      <c r="AD137" s="252"/>
      <c r="AE137" s="70"/>
      <c r="AF137" s="64">
        <v>44.031311154598825</v>
      </c>
      <c r="AG137" s="64">
        <v>48.153227421914728</v>
      </c>
      <c r="AH137" s="64">
        <v>35.914085221447692</v>
      </c>
      <c r="AI137" s="64">
        <v>29.679529132956102</v>
      </c>
      <c r="AJ137" s="64">
        <v>21.368533536288862</v>
      </c>
      <c r="AK137" s="64">
        <v>0</v>
      </c>
      <c r="AL137" s="64">
        <v>0</v>
      </c>
      <c r="AM137" s="64">
        <v>0</v>
      </c>
      <c r="AN137" s="64">
        <v>179.14668646720619</v>
      </c>
      <c r="AO137" s="64">
        <v>179.14668646720619</v>
      </c>
      <c r="AP137" s="29"/>
      <c r="AQ137" s="29"/>
    </row>
    <row r="138" spans="1:43" s="24" customFormat="1" ht="45" customHeight="1">
      <c r="A138" s="253" t="s">
        <v>51</v>
      </c>
      <c r="B138" s="254" t="s">
        <v>98</v>
      </c>
      <c r="C138" s="254" t="s">
        <v>99</v>
      </c>
      <c r="D138" s="255" t="s">
        <v>470</v>
      </c>
      <c r="E138" s="234" t="s">
        <v>218</v>
      </c>
      <c r="F138" s="177"/>
      <c r="G138" s="254" t="s">
        <v>108</v>
      </c>
      <c r="H138" s="234" t="s">
        <v>101</v>
      </c>
      <c r="I138" s="234" t="s">
        <v>102</v>
      </c>
      <c r="J138" s="234" t="s">
        <v>57</v>
      </c>
      <c r="K138" s="234" t="s">
        <v>102</v>
      </c>
      <c r="L138" s="234" t="s">
        <v>107</v>
      </c>
      <c r="M138" s="238" t="s">
        <v>59</v>
      </c>
      <c r="N138" s="238">
        <v>2023</v>
      </c>
      <c r="O138" s="218">
        <v>126.8</v>
      </c>
      <c r="P138" s="217"/>
      <c r="Q138" s="261">
        <v>3.5</v>
      </c>
      <c r="R138" s="218">
        <v>1.5</v>
      </c>
      <c r="S138" s="218">
        <v>1.75</v>
      </c>
      <c r="T138" s="218">
        <v>1.6500000000000004</v>
      </c>
      <c r="U138" s="218">
        <v>1.6499999999999986</v>
      </c>
      <c r="V138" s="218">
        <v>1.6999999999999993</v>
      </c>
      <c r="W138" s="218">
        <v>1.5</v>
      </c>
      <c r="X138" s="218">
        <v>93.3</v>
      </c>
      <c r="Y138" s="255" t="s">
        <v>71</v>
      </c>
      <c r="Z138" s="255" t="s">
        <v>78</v>
      </c>
      <c r="AA138" s="254"/>
      <c r="AB138" s="254" t="s">
        <v>104</v>
      </c>
      <c r="AC138" s="254" t="s">
        <v>105</v>
      </c>
      <c r="AD138" s="259"/>
      <c r="AE138" s="70"/>
      <c r="AF138" s="64">
        <v>3.4246575342465753</v>
      </c>
      <c r="AG138" s="64">
        <v>1.4445968226574417</v>
      </c>
      <c r="AH138" s="64">
        <v>1.6539381351982489</v>
      </c>
      <c r="AI138" s="64">
        <v>1.5303507209180494</v>
      </c>
      <c r="AJ138" s="64">
        <v>1.5003438440373016</v>
      </c>
      <c r="AK138" s="64">
        <v>1.5154988323609115</v>
      </c>
      <c r="AL138" s="64">
        <v>1.3109851491011351</v>
      </c>
      <c r="AM138" s="64">
        <v>79.944388504010391</v>
      </c>
      <c r="AN138" s="64">
        <v>12.380371038519664</v>
      </c>
      <c r="AO138" s="64">
        <v>92.32475954253006</v>
      </c>
      <c r="AP138" s="29"/>
      <c r="AQ138" s="29"/>
    </row>
    <row r="139" spans="1:43" s="24" customFormat="1" ht="45" customHeight="1">
      <c r="A139" s="245" t="s">
        <v>51</v>
      </c>
      <c r="B139" s="246" t="s">
        <v>98</v>
      </c>
      <c r="C139" s="246" t="s">
        <v>99</v>
      </c>
      <c r="D139" s="247" t="s">
        <v>471</v>
      </c>
      <c r="E139" s="190" t="s">
        <v>218</v>
      </c>
      <c r="F139" s="178"/>
      <c r="G139" s="246" t="s">
        <v>109</v>
      </c>
      <c r="H139" s="190" t="s">
        <v>101</v>
      </c>
      <c r="I139" s="190" t="s">
        <v>102</v>
      </c>
      <c r="J139" s="190" t="s">
        <v>57</v>
      </c>
      <c r="K139" s="190" t="s">
        <v>102</v>
      </c>
      <c r="L139" s="190" t="s">
        <v>103</v>
      </c>
      <c r="M139" s="260">
        <v>2016</v>
      </c>
      <c r="N139" s="260">
        <v>2025</v>
      </c>
      <c r="O139" s="199">
        <v>2355.1999999999998</v>
      </c>
      <c r="P139" s="248"/>
      <c r="Q139" s="261">
        <v>48.7</v>
      </c>
      <c r="R139" s="199">
        <v>95.2</v>
      </c>
      <c r="S139" s="199">
        <v>127.95</v>
      </c>
      <c r="T139" s="199">
        <v>164.55</v>
      </c>
      <c r="U139" s="199">
        <v>249.2</v>
      </c>
      <c r="V139" s="199">
        <v>278.7</v>
      </c>
      <c r="W139" s="199">
        <v>294.5</v>
      </c>
      <c r="X139" s="199">
        <v>1054.3</v>
      </c>
      <c r="Y139" s="247" t="s">
        <v>71</v>
      </c>
      <c r="Z139" s="247" t="s">
        <v>78</v>
      </c>
      <c r="AA139" s="246"/>
      <c r="AB139" s="246" t="s">
        <v>104</v>
      </c>
      <c r="AC139" s="246" t="s">
        <v>105</v>
      </c>
      <c r="AD139" s="252"/>
      <c r="AE139" s="69"/>
      <c r="AF139" s="64">
        <v>47.651663405088058</v>
      </c>
      <c r="AG139" s="64">
        <v>91.683745011325641</v>
      </c>
      <c r="AH139" s="64">
        <v>120.92650537063768</v>
      </c>
      <c r="AI139" s="64">
        <v>152.61770371337272</v>
      </c>
      <c r="AJ139" s="64">
        <v>226.59738541460356</v>
      </c>
      <c r="AK139" s="64">
        <v>248.4526615170507</v>
      </c>
      <c r="AL139" s="64">
        <v>257.39008427352286</v>
      </c>
      <c r="AM139" s="64">
        <v>903.38015862570364</v>
      </c>
      <c r="AN139" s="64">
        <v>1145.3197487056013</v>
      </c>
      <c r="AO139" s="64">
        <v>2048.699907331305</v>
      </c>
      <c r="AP139" s="29"/>
      <c r="AQ139" s="29"/>
    </row>
    <row r="140" spans="1:43" s="24" customFormat="1" ht="45" customHeight="1">
      <c r="A140" s="253" t="s">
        <v>51</v>
      </c>
      <c r="B140" s="254" t="s">
        <v>98</v>
      </c>
      <c r="C140" s="254" t="s">
        <v>99</v>
      </c>
      <c r="D140" s="255" t="s">
        <v>472</v>
      </c>
      <c r="E140" s="234" t="s">
        <v>218</v>
      </c>
      <c r="F140" s="177"/>
      <c r="G140" s="254" t="s">
        <v>110</v>
      </c>
      <c r="H140" s="234" t="s">
        <v>101</v>
      </c>
      <c r="I140" s="234" t="s">
        <v>102</v>
      </c>
      <c r="J140" s="234" t="s">
        <v>57</v>
      </c>
      <c r="K140" s="234" t="s">
        <v>102</v>
      </c>
      <c r="L140" s="234" t="s">
        <v>111</v>
      </c>
      <c r="M140" s="238">
        <v>2018</v>
      </c>
      <c r="N140" s="238">
        <v>2020</v>
      </c>
      <c r="O140" s="218">
        <v>413</v>
      </c>
      <c r="P140" s="217"/>
      <c r="Q140" s="261">
        <v>4.75</v>
      </c>
      <c r="R140" s="218">
        <v>42.5</v>
      </c>
      <c r="S140" s="218">
        <v>110</v>
      </c>
      <c r="T140" s="218">
        <v>97</v>
      </c>
      <c r="U140" s="218">
        <v>94</v>
      </c>
      <c r="V140" s="218">
        <v>59.5</v>
      </c>
      <c r="W140" s="218">
        <v>0</v>
      </c>
      <c r="X140" s="218">
        <v>0</v>
      </c>
      <c r="Y140" s="255" t="s">
        <v>94</v>
      </c>
      <c r="Z140" s="255" t="s">
        <v>78</v>
      </c>
      <c r="AA140" s="254"/>
      <c r="AB140" s="254" t="s">
        <v>104</v>
      </c>
      <c r="AC140" s="254" t="s">
        <v>105</v>
      </c>
      <c r="AD140" s="259"/>
      <c r="AE140" s="70"/>
      <c r="AF140" s="64">
        <v>4.6477495107632096</v>
      </c>
      <c r="AG140" s="64">
        <v>40.930243308627517</v>
      </c>
      <c r="AH140" s="64">
        <v>103.96182564103279</v>
      </c>
      <c r="AI140" s="64">
        <v>89.966072684273186</v>
      </c>
      <c r="AJ140" s="64">
        <v>85.474134145155446</v>
      </c>
      <c r="AK140" s="64">
        <v>53.042459132631926</v>
      </c>
      <c r="AL140" s="64">
        <v>0</v>
      </c>
      <c r="AM140" s="64">
        <v>0</v>
      </c>
      <c r="AN140" s="64">
        <v>378.02248442248407</v>
      </c>
      <c r="AO140" s="64">
        <v>378.02248442248407</v>
      </c>
      <c r="AP140" s="29"/>
      <c r="AQ140" s="29"/>
    </row>
    <row r="141" spans="1:43" s="24" customFormat="1" ht="45" customHeight="1">
      <c r="A141" s="245" t="s">
        <v>51</v>
      </c>
      <c r="B141" s="246" t="s">
        <v>98</v>
      </c>
      <c r="C141" s="246" t="s">
        <v>99</v>
      </c>
      <c r="D141" s="247" t="s">
        <v>473</v>
      </c>
      <c r="E141" s="190" t="s">
        <v>218</v>
      </c>
      <c r="F141" s="178"/>
      <c r="G141" s="246" t="s">
        <v>112</v>
      </c>
      <c r="H141" s="190" t="s">
        <v>101</v>
      </c>
      <c r="I141" s="190" t="s">
        <v>102</v>
      </c>
      <c r="J141" s="190" t="s">
        <v>57</v>
      </c>
      <c r="K141" s="190" t="s">
        <v>102</v>
      </c>
      <c r="L141" s="190" t="s">
        <v>111</v>
      </c>
      <c r="M141" s="260">
        <v>2020</v>
      </c>
      <c r="N141" s="260">
        <v>2025</v>
      </c>
      <c r="O141" s="199">
        <v>296.64999999999998</v>
      </c>
      <c r="P141" s="248"/>
      <c r="Q141" s="261">
        <v>0</v>
      </c>
      <c r="R141" s="199">
        <v>0</v>
      </c>
      <c r="S141" s="199">
        <v>8.6999999999999993</v>
      </c>
      <c r="T141" s="199">
        <v>11.75</v>
      </c>
      <c r="U141" s="199">
        <v>13.7</v>
      </c>
      <c r="V141" s="199">
        <v>53.1</v>
      </c>
      <c r="W141" s="199">
        <v>54.3</v>
      </c>
      <c r="X141" s="199">
        <v>155.1</v>
      </c>
      <c r="Y141" s="247" t="s">
        <v>71</v>
      </c>
      <c r="Z141" s="247" t="s">
        <v>78</v>
      </c>
      <c r="AA141" s="246"/>
      <c r="AB141" s="246" t="s">
        <v>104</v>
      </c>
      <c r="AC141" s="246" t="s">
        <v>105</v>
      </c>
      <c r="AD141" s="252"/>
      <c r="AE141" s="70"/>
      <c r="AF141" s="64">
        <v>0</v>
      </c>
      <c r="AG141" s="64">
        <v>0</v>
      </c>
      <c r="AH141" s="64">
        <v>8.2224353006998641</v>
      </c>
      <c r="AI141" s="64">
        <v>10.897952103507318</v>
      </c>
      <c r="AJ141" s="64">
        <v>12.457400402006698</v>
      </c>
      <c r="AK141" s="64">
        <v>47.337051763743787</v>
      </c>
      <c r="AL141" s="64">
        <v>47.457662397461085</v>
      </c>
      <c r="AM141" s="64">
        <v>132.89790629123272</v>
      </c>
      <c r="AN141" s="64">
        <v>126.37250196741874</v>
      </c>
      <c r="AO141" s="64">
        <v>259.27040825865146</v>
      </c>
      <c r="AP141" s="29"/>
      <c r="AQ141" s="29"/>
    </row>
    <row r="142" spans="1:43" s="24" customFormat="1" ht="45" customHeight="1">
      <c r="A142" s="253" t="s">
        <v>51</v>
      </c>
      <c r="B142" s="254" t="s">
        <v>98</v>
      </c>
      <c r="C142" s="254" t="s">
        <v>99</v>
      </c>
      <c r="D142" s="255" t="s">
        <v>474</v>
      </c>
      <c r="E142" s="234" t="s">
        <v>218</v>
      </c>
      <c r="F142" s="177"/>
      <c r="G142" s="254" t="s">
        <v>113</v>
      </c>
      <c r="H142" s="234" t="s">
        <v>101</v>
      </c>
      <c r="I142" s="234" t="s">
        <v>102</v>
      </c>
      <c r="J142" s="234" t="s">
        <v>57</v>
      </c>
      <c r="K142" s="234" t="s">
        <v>102</v>
      </c>
      <c r="L142" s="234" t="s">
        <v>107</v>
      </c>
      <c r="M142" s="238" t="s">
        <v>59</v>
      </c>
      <c r="N142" s="238">
        <v>2027</v>
      </c>
      <c r="O142" s="218">
        <v>555.79999999999995</v>
      </c>
      <c r="P142" s="217"/>
      <c r="Q142" s="261">
        <v>21.5</v>
      </c>
      <c r="R142" s="218">
        <v>49.25</v>
      </c>
      <c r="S142" s="218">
        <v>57</v>
      </c>
      <c r="T142" s="218">
        <v>58.3</v>
      </c>
      <c r="U142" s="218">
        <v>54</v>
      </c>
      <c r="V142" s="218">
        <v>66</v>
      </c>
      <c r="W142" s="218">
        <v>43.75</v>
      </c>
      <c r="X142" s="218">
        <v>109</v>
      </c>
      <c r="Y142" s="255" t="s">
        <v>71</v>
      </c>
      <c r="Z142" s="255" t="s">
        <v>78</v>
      </c>
      <c r="AA142" s="254"/>
      <c r="AB142" s="254" t="s">
        <v>104</v>
      </c>
      <c r="AC142" s="254" t="s">
        <v>105</v>
      </c>
      <c r="AD142" s="259"/>
      <c r="AE142" s="70"/>
      <c r="AF142" s="64">
        <v>21.037181996086105</v>
      </c>
      <c r="AG142" s="64">
        <v>47.430929010586006</v>
      </c>
      <c r="AH142" s="64">
        <v>53.871127832171538</v>
      </c>
      <c r="AI142" s="64">
        <v>54.072392139104402</v>
      </c>
      <c r="AJ142" s="64">
        <v>49.10216216849355</v>
      </c>
      <c r="AK142" s="64">
        <v>58.837013491658944</v>
      </c>
      <c r="AL142" s="64">
        <v>38.237066848783108</v>
      </c>
      <c r="AM142" s="64">
        <v>93.396981210473015</v>
      </c>
      <c r="AN142" s="64">
        <v>322.58787348688367</v>
      </c>
      <c r="AO142" s="64">
        <v>415.9848546973567</v>
      </c>
      <c r="AP142" s="29"/>
      <c r="AQ142" s="29"/>
    </row>
    <row r="143" spans="1:43" s="24" customFormat="1" ht="45" customHeight="1">
      <c r="A143" s="245" t="s">
        <v>51</v>
      </c>
      <c r="B143" s="246" t="s">
        <v>98</v>
      </c>
      <c r="C143" s="246" t="s">
        <v>99</v>
      </c>
      <c r="D143" s="247" t="s">
        <v>476</v>
      </c>
      <c r="E143" s="190" t="s">
        <v>218</v>
      </c>
      <c r="F143" s="178"/>
      <c r="G143" s="246" t="s">
        <v>117</v>
      </c>
      <c r="H143" s="190" t="s">
        <v>101</v>
      </c>
      <c r="I143" s="190" t="s">
        <v>102</v>
      </c>
      <c r="J143" s="190" t="s">
        <v>57</v>
      </c>
      <c r="K143" s="190" t="s">
        <v>102</v>
      </c>
      <c r="L143" s="190" t="s">
        <v>107</v>
      </c>
      <c r="M143" s="260" t="s">
        <v>59</v>
      </c>
      <c r="N143" s="260">
        <v>2019</v>
      </c>
      <c r="O143" s="199">
        <v>322</v>
      </c>
      <c r="P143" s="199"/>
      <c r="Q143" s="261">
        <v>6.2</v>
      </c>
      <c r="R143" s="199">
        <v>52.6</v>
      </c>
      <c r="S143" s="199">
        <v>80.300000000000011</v>
      </c>
      <c r="T143" s="199">
        <v>59.7</v>
      </c>
      <c r="U143" s="199">
        <v>33.799999999999997</v>
      </c>
      <c r="V143" s="199">
        <v>16.899999999999999</v>
      </c>
      <c r="W143" s="199">
        <v>0</v>
      </c>
      <c r="X143" s="199">
        <v>0</v>
      </c>
      <c r="Y143" s="247" t="s">
        <v>71</v>
      </c>
      <c r="Z143" s="247" t="s">
        <v>78</v>
      </c>
      <c r="AA143" s="246"/>
      <c r="AB143" s="246" t="s">
        <v>104</v>
      </c>
      <c r="AC143" s="246" t="s">
        <v>105</v>
      </c>
      <c r="AD143" s="252"/>
      <c r="AE143" s="70"/>
      <c r="AF143" s="64">
        <v>6.0665362035225048</v>
      </c>
      <c r="AG143" s="64">
        <v>50.65719524785429</v>
      </c>
      <c r="AH143" s="64">
        <v>75.892132717953942</v>
      </c>
      <c r="AI143" s="64">
        <v>55.370871538671224</v>
      </c>
      <c r="AJ143" s="64">
        <v>30.734316320279291</v>
      </c>
      <c r="AK143" s="64">
        <v>15.065841333470242</v>
      </c>
      <c r="AL143" s="64">
        <v>0</v>
      </c>
      <c r="AM143" s="64">
        <v>0</v>
      </c>
      <c r="AN143" s="64">
        <v>233.78689336175148</v>
      </c>
      <c r="AO143" s="64">
        <v>233.78689336175148</v>
      </c>
      <c r="AP143" s="29"/>
      <c r="AQ143" s="29"/>
    </row>
    <row r="144" spans="1:43" s="24" customFormat="1" ht="45" customHeight="1">
      <c r="A144" s="253" t="s">
        <v>51</v>
      </c>
      <c r="B144" s="254" t="s">
        <v>98</v>
      </c>
      <c r="C144" s="254" t="s">
        <v>99</v>
      </c>
      <c r="D144" s="255" t="s">
        <v>481</v>
      </c>
      <c r="E144" s="234" t="s">
        <v>218</v>
      </c>
      <c r="F144" s="177"/>
      <c r="G144" s="254" t="s">
        <v>131</v>
      </c>
      <c r="H144" s="234" t="s">
        <v>101</v>
      </c>
      <c r="I144" s="234" t="s">
        <v>102</v>
      </c>
      <c r="J144" s="234" t="s">
        <v>57</v>
      </c>
      <c r="K144" s="234" t="s">
        <v>102</v>
      </c>
      <c r="L144" s="234" t="s">
        <v>103</v>
      </c>
      <c r="M144" s="238">
        <v>2015</v>
      </c>
      <c r="N144" s="238">
        <v>2025</v>
      </c>
      <c r="O144" s="218">
        <v>445.25</v>
      </c>
      <c r="P144" s="218"/>
      <c r="Q144" s="261">
        <v>64</v>
      </c>
      <c r="R144" s="218">
        <v>75</v>
      </c>
      <c r="S144" s="218">
        <v>69</v>
      </c>
      <c r="T144" s="218">
        <v>57</v>
      </c>
      <c r="U144" s="218">
        <v>54</v>
      </c>
      <c r="V144" s="218">
        <v>49</v>
      </c>
      <c r="W144" s="218">
        <v>37.25</v>
      </c>
      <c r="X144" s="218">
        <v>40</v>
      </c>
      <c r="Y144" s="255" t="s">
        <v>71</v>
      </c>
      <c r="Z144" s="255" t="s">
        <v>78</v>
      </c>
      <c r="AA144" s="254"/>
      <c r="AB144" s="254" t="s">
        <v>104</v>
      </c>
      <c r="AC144" s="254" t="s">
        <v>105</v>
      </c>
      <c r="AD144" s="259"/>
      <c r="AE144" s="70"/>
      <c r="AF144" s="64">
        <v>62.62230919765166</v>
      </c>
      <c r="AG144" s="64">
        <v>72.229841132872096</v>
      </c>
      <c r="AH144" s="64">
        <v>65.212417902102388</v>
      </c>
      <c r="AI144" s="64">
        <v>52.866661268078055</v>
      </c>
      <c r="AJ144" s="64">
        <v>49.10216216849355</v>
      </c>
      <c r="AK144" s="64">
        <v>43.682025168049819</v>
      </c>
      <c r="AL144" s="64">
        <v>32.556131202678188</v>
      </c>
      <c r="AM144" s="64">
        <v>34.274121545127713</v>
      </c>
      <c r="AN144" s="64">
        <v>378.27154803992573</v>
      </c>
      <c r="AO144" s="64">
        <v>412.54566958505347</v>
      </c>
      <c r="AP144" s="29"/>
      <c r="AQ144" s="29"/>
    </row>
    <row r="145" spans="1:43" s="24" customFormat="1" ht="45" customHeight="1">
      <c r="A145" s="245" t="s">
        <v>51</v>
      </c>
      <c r="B145" s="246" t="s">
        <v>98</v>
      </c>
      <c r="C145" s="246" t="s">
        <v>99</v>
      </c>
      <c r="D145" s="247" t="s">
        <v>482</v>
      </c>
      <c r="E145" s="190" t="s">
        <v>218</v>
      </c>
      <c r="F145" s="178"/>
      <c r="G145" s="246" t="s">
        <v>132</v>
      </c>
      <c r="H145" s="190" t="s">
        <v>101</v>
      </c>
      <c r="I145" s="190" t="s">
        <v>102</v>
      </c>
      <c r="J145" s="190" t="s">
        <v>57</v>
      </c>
      <c r="K145" s="190" t="s">
        <v>102</v>
      </c>
      <c r="L145" s="190" t="s">
        <v>116</v>
      </c>
      <c r="M145" s="260">
        <v>2020</v>
      </c>
      <c r="N145" s="260">
        <v>2027</v>
      </c>
      <c r="O145" s="199">
        <v>698.8</v>
      </c>
      <c r="P145" s="199"/>
      <c r="Q145" s="261">
        <v>0</v>
      </c>
      <c r="R145" s="199">
        <v>0</v>
      </c>
      <c r="S145" s="199">
        <v>0</v>
      </c>
      <c r="T145" s="199">
        <v>1.6</v>
      </c>
      <c r="U145" s="199">
        <v>0.6</v>
      </c>
      <c r="V145" s="199">
        <v>2.6</v>
      </c>
      <c r="W145" s="199">
        <v>52.7</v>
      </c>
      <c r="X145" s="199">
        <v>641.30000000000007</v>
      </c>
      <c r="Y145" s="247" t="s">
        <v>71</v>
      </c>
      <c r="Z145" s="247" t="s">
        <v>78</v>
      </c>
      <c r="AA145" s="246"/>
      <c r="AB145" s="246" t="s">
        <v>104</v>
      </c>
      <c r="AC145" s="246" t="s">
        <v>105</v>
      </c>
      <c r="AD145" s="252"/>
      <c r="AE145" s="70"/>
      <c r="AF145" s="64">
        <v>0</v>
      </c>
      <c r="AG145" s="64">
        <v>0</v>
      </c>
      <c r="AH145" s="64">
        <v>0</v>
      </c>
      <c r="AI145" s="64">
        <v>1.4839764566478051</v>
      </c>
      <c r="AJ145" s="64">
        <v>0.54557957964992831</v>
      </c>
      <c r="AK145" s="64">
        <v>2.3178217436108066</v>
      </c>
      <c r="AL145" s="64">
        <v>46.059278238419878</v>
      </c>
      <c r="AM145" s="64">
        <v>549.49985367226009</v>
      </c>
      <c r="AN145" s="64">
        <v>50.40665601832842</v>
      </c>
      <c r="AO145" s="64">
        <v>599.90650969058856</v>
      </c>
      <c r="AP145" s="29"/>
      <c r="AQ145" s="29"/>
    </row>
    <row r="146" spans="1:43" s="24" customFormat="1" ht="45" customHeight="1">
      <c r="A146" s="253" t="s">
        <v>51</v>
      </c>
      <c r="B146" s="254" t="s">
        <v>98</v>
      </c>
      <c r="C146" s="254" t="s">
        <v>99</v>
      </c>
      <c r="D146" s="255" t="s">
        <v>483</v>
      </c>
      <c r="E146" s="234" t="s">
        <v>218</v>
      </c>
      <c r="F146" s="177"/>
      <c r="G146" s="254" t="s">
        <v>133</v>
      </c>
      <c r="H146" s="234" t="s">
        <v>101</v>
      </c>
      <c r="I146" s="234" t="s">
        <v>102</v>
      </c>
      <c r="J146" s="234" t="s">
        <v>57</v>
      </c>
      <c r="K146" s="234" t="s">
        <v>102</v>
      </c>
      <c r="L146" s="234" t="s">
        <v>116</v>
      </c>
      <c r="M146" s="238">
        <v>2021</v>
      </c>
      <c r="N146" s="238">
        <v>2028</v>
      </c>
      <c r="O146" s="218">
        <v>814.3</v>
      </c>
      <c r="P146" s="218"/>
      <c r="Q146" s="261">
        <v>0</v>
      </c>
      <c r="R146" s="218">
        <v>0</v>
      </c>
      <c r="S146" s="218">
        <v>1</v>
      </c>
      <c r="T146" s="218">
        <v>1</v>
      </c>
      <c r="U146" s="218">
        <v>6.6</v>
      </c>
      <c r="V146" s="218">
        <v>8.9</v>
      </c>
      <c r="W146" s="218">
        <v>11.6</v>
      </c>
      <c r="X146" s="218">
        <v>785.2</v>
      </c>
      <c r="Y146" s="255" t="s">
        <v>71</v>
      </c>
      <c r="Z146" s="255" t="s">
        <v>78</v>
      </c>
      <c r="AA146" s="254"/>
      <c r="AB146" s="254" t="s">
        <v>104</v>
      </c>
      <c r="AC146" s="254" t="s">
        <v>105</v>
      </c>
      <c r="AD146" s="259"/>
      <c r="AE146" s="70"/>
      <c r="AF146" s="64">
        <v>0</v>
      </c>
      <c r="AG146" s="64">
        <v>0</v>
      </c>
      <c r="AH146" s="64">
        <v>0.94510750582757075</v>
      </c>
      <c r="AI146" s="64">
        <v>0.92748528540487818</v>
      </c>
      <c r="AJ146" s="64">
        <v>6.0013753761492117</v>
      </c>
      <c r="AK146" s="64">
        <v>7.9340821223600697</v>
      </c>
      <c r="AL146" s="64">
        <v>10.138285153048777</v>
      </c>
      <c r="AM146" s="64">
        <v>672.80100593085695</v>
      </c>
      <c r="AN146" s="64">
        <v>25.946335442790506</v>
      </c>
      <c r="AO146" s="64">
        <v>698.74734137364749</v>
      </c>
      <c r="AP146" s="29"/>
      <c r="AQ146" s="29"/>
    </row>
    <row r="147" spans="1:43" s="24" customFormat="1" ht="45" customHeight="1">
      <c r="A147" s="245" t="s">
        <v>51</v>
      </c>
      <c r="B147" s="246" t="s">
        <v>98</v>
      </c>
      <c r="C147" s="246" t="s">
        <v>99</v>
      </c>
      <c r="D147" s="247" t="s">
        <v>484</v>
      </c>
      <c r="E147" s="190" t="s">
        <v>218</v>
      </c>
      <c r="F147" s="178"/>
      <c r="G147" s="246" t="s">
        <v>134</v>
      </c>
      <c r="H147" s="190" t="s">
        <v>101</v>
      </c>
      <c r="I147" s="190" t="s">
        <v>102</v>
      </c>
      <c r="J147" s="190" t="s">
        <v>57</v>
      </c>
      <c r="K147" s="190" t="s">
        <v>102</v>
      </c>
      <c r="L147" s="190" t="s">
        <v>107</v>
      </c>
      <c r="M147" s="260" t="s">
        <v>59</v>
      </c>
      <c r="N147" s="260">
        <v>2019</v>
      </c>
      <c r="O147" s="199">
        <v>138.44999999999999</v>
      </c>
      <c r="P147" s="199"/>
      <c r="Q147" s="261">
        <v>36.5</v>
      </c>
      <c r="R147" s="199">
        <v>47.3</v>
      </c>
      <c r="S147" s="199">
        <v>27.25</v>
      </c>
      <c r="T147" s="199">
        <v>22</v>
      </c>
      <c r="U147" s="199">
        <v>5.4</v>
      </c>
      <c r="V147" s="199">
        <v>0</v>
      </c>
      <c r="W147" s="199">
        <v>0</v>
      </c>
      <c r="X147" s="199">
        <v>0</v>
      </c>
      <c r="Y147" s="247" t="s">
        <v>71</v>
      </c>
      <c r="Z147" s="247" t="s">
        <v>78</v>
      </c>
      <c r="AA147" s="246"/>
      <c r="AB147" s="246" t="s">
        <v>104</v>
      </c>
      <c r="AC147" s="246" t="s">
        <v>105</v>
      </c>
      <c r="AD147" s="252"/>
      <c r="AE147" s="70"/>
      <c r="AF147" s="64">
        <v>35.714285714285715</v>
      </c>
      <c r="AG147" s="64">
        <v>45.552953141131333</v>
      </c>
      <c r="AH147" s="64">
        <v>25.754179533801306</v>
      </c>
      <c r="AI147" s="64">
        <v>20.404676278907321</v>
      </c>
      <c r="AJ147" s="64">
        <v>4.9102162168493555</v>
      </c>
      <c r="AK147" s="64">
        <v>0</v>
      </c>
      <c r="AL147" s="64">
        <v>0</v>
      </c>
      <c r="AM147" s="64">
        <v>0</v>
      </c>
      <c r="AN147" s="64">
        <v>132.33631088497503</v>
      </c>
      <c r="AO147" s="64">
        <v>132.33631088497503</v>
      </c>
      <c r="AP147" s="29"/>
      <c r="AQ147" s="29"/>
    </row>
    <row r="148" spans="1:43" s="24" customFormat="1" ht="45" customHeight="1">
      <c r="A148" s="253" t="s">
        <v>51</v>
      </c>
      <c r="B148" s="254" t="s">
        <v>98</v>
      </c>
      <c r="C148" s="254" t="s">
        <v>99</v>
      </c>
      <c r="D148" s="255" t="s">
        <v>485</v>
      </c>
      <c r="E148" s="234" t="s">
        <v>218</v>
      </c>
      <c r="F148" s="177"/>
      <c r="G148" s="254" t="s">
        <v>135</v>
      </c>
      <c r="H148" s="234" t="s">
        <v>101</v>
      </c>
      <c r="I148" s="234" t="s">
        <v>102</v>
      </c>
      <c r="J148" s="234" t="s">
        <v>57</v>
      </c>
      <c r="K148" s="234" t="s">
        <v>102</v>
      </c>
      <c r="L148" s="234" t="s">
        <v>116</v>
      </c>
      <c r="M148" s="238">
        <v>2018</v>
      </c>
      <c r="N148" s="238">
        <v>2023</v>
      </c>
      <c r="O148" s="218">
        <v>68.7</v>
      </c>
      <c r="P148" s="218"/>
      <c r="Q148" s="261">
        <v>0</v>
      </c>
      <c r="R148" s="218">
        <v>0</v>
      </c>
      <c r="S148" s="218">
        <v>0</v>
      </c>
      <c r="T148" s="218">
        <v>2.9000000000000004</v>
      </c>
      <c r="U148" s="218">
        <v>6.5</v>
      </c>
      <c r="V148" s="218">
        <v>15.35</v>
      </c>
      <c r="W148" s="218">
        <v>16.600000000000001</v>
      </c>
      <c r="X148" s="218">
        <v>27.35</v>
      </c>
      <c r="Y148" s="255" t="s">
        <v>71</v>
      </c>
      <c r="Z148" s="255" t="s">
        <v>78</v>
      </c>
      <c r="AA148" s="254"/>
      <c r="AB148" s="254" t="s">
        <v>104</v>
      </c>
      <c r="AC148" s="254" t="s">
        <v>105</v>
      </c>
      <c r="AD148" s="259"/>
      <c r="AE148" s="70"/>
      <c r="AF148" s="64">
        <v>0</v>
      </c>
      <c r="AG148" s="64">
        <v>0</v>
      </c>
      <c r="AH148" s="64">
        <v>0</v>
      </c>
      <c r="AI148" s="64">
        <v>2.6897073276741472</v>
      </c>
      <c r="AJ148" s="64">
        <v>5.9104454462075573</v>
      </c>
      <c r="AK148" s="64">
        <v>13.684062986317647</v>
      </c>
      <c r="AL148" s="64">
        <v>14.508235650052564</v>
      </c>
      <c r="AM148" s="64">
        <v>23.434930606481075</v>
      </c>
      <c r="AN148" s="64">
        <v>36.792451410251914</v>
      </c>
      <c r="AO148" s="64">
        <v>60.227382016732989</v>
      </c>
      <c r="AP148" s="29"/>
      <c r="AQ148" s="29"/>
    </row>
    <row r="149" spans="1:43" s="24" customFormat="1" ht="45" customHeight="1">
      <c r="A149" s="245" t="s">
        <v>51</v>
      </c>
      <c r="B149" s="246" t="s">
        <v>98</v>
      </c>
      <c r="C149" s="246" t="s">
        <v>99</v>
      </c>
      <c r="D149" s="247" t="s">
        <v>486</v>
      </c>
      <c r="E149" s="190" t="s">
        <v>218</v>
      </c>
      <c r="F149" s="178"/>
      <c r="G149" s="246" t="s">
        <v>136</v>
      </c>
      <c r="H149" s="190" t="s">
        <v>101</v>
      </c>
      <c r="I149" s="190" t="s">
        <v>102</v>
      </c>
      <c r="J149" s="190" t="s">
        <v>57</v>
      </c>
      <c r="K149" s="190" t="s">
        <v>102</v>
      </c>
      <c r="L149" s="190" t="s">
        <v>116</v>
      </c>
      <c r="M149" s="260">
        <v>2020</v>
      </c>
      <c r="N149" s="260">
        <v>2028</v>
      </c>
      <c r="O149" s="199">
        <v>231.9</v>
      </c>
      <c r="P149" s="199"/>
      <c r="Q149" s="261">
        <v>0</v>
      </c>
      <c r="R149" s="199">
        <v>0</v>
      </c>
      <c r="S149" s="199">
        <v>0</v>
      </c>
      <c r="T149" s="199">
        <v>0</v>
      </c>
      <c r="U149" s="199">
        <v>0</v>
      </c>
      <c r="V149" s="199">
        <v>0</v>
      </c>
      <c r="W149" s="199">
        <v>14.9</v>
      </c>
      <c r="X149" s="199">
        <v>217</v>
      </c>
      <c r="Y149" s="247" t="s">
        <v>71</v>
      </c>
      <c r="Z149" s="247" t="s">
        <v>78</v>
      </c>
      <c r="AA149" s="246"/>
      <c r="AB149" s="246" t="s">
        <v>104</v>
      </c>
      <c r="AC149" s="246" t="s">
        <v>105</v>
      </c>
      <c r="AD149" s="252"/>
      <c r="AE149" s="69"/>
      <c r="AF149" s="64">
        <v>0</v>
      </c>
      <c r="AG149" s="64">
        <v>0</v>
      </c>
      <c r="AH149" s="64">
        <v>0</v>
      </c>
      <c r="AI149" s="64">
        <v>0</v>
      </c>
      <c r="AJ149" s="64">
        <v>0</v>
      </c>
      <c r="AK149" s="64">
        <v>0</v>
      </c>
      <c r="AL149" s="64">
        <v>13.022452481071275</v>
      </c>
      <c r="AM149" s="64">
        <v>185.93710938231783</v>
      </c>
      <c r="AN149" s="64">
        <v>13.022452481071275</v>
      </c>
      <c r="AO149" s="64">
        <v>198.9595618633891</v>
      </c>
      <c r="AP149" s="29"/>
      <c r="AQ149" s="29"/>
    </row>
    <row r="150" spans="1:43" s="24" customFormat="1" ht="45" customHeight="1">
      <c r="A150" s="253" t="s">
        <v>51</v>
      </c>
      <c r="B150" s="254" t="s">
        <v>98</v>
      </c>
      <c r="C150" s="254" t="s">
        <v>99</v>
      </c>
      <c r="D150" s="255" t="s">
        <v>489</v>
      </c>
      <c r="E150" s="234" t="s">
        <v>218</v>
      </c>
      <c r="F150" s="177"/>
      <c r="G150" s="254" t="s">
        <v>139</v>
      </c>
      <c r="H150" s="234" t="s">
        <v>101</v>
      </c>
      <c r="I150" s="234" t="s">
        <v>102</v>
      </c>
      <c r="J150" s="234" t="s">
        <v>57</v>
      </c>
      <c r="K150" s="234" t="s">
        <v>102</v>
      </c>
      <c r="L150" s="234" t="s">
        <v>116</v>
      </c>
      <c r="M150" s="238">
        <v>2020</v>
      </c>
      <c r="N150" s="238">
        <v>2025</v>
      </c>
      <c r="O150" s="218">
        <v>116.35</v>
      </c>
      <c r="P150" s="218"/>
      <c r="Q150" s="261">
        <v>0</v>
      </c>
      <c r="R150" s="218">
        <v>0</v>
      </c>
      <c r="S150" s="218">
        <v>0</v>
      </c>
      <c r="T150" s="218">
        <v>0</v>
      </c>
      <c r="U150" s="218">
        <v>0</v>
      </c>
      <c r="V150" s="218">
        <v>0.7</v>
      </c>
      <c r="W150" s="218">
        <v>14.6</v>
      </c>
      <c r="X150" s="218">
        <v>101.05</v>
      </c>
      <c r="Y150" s="255" t="s">
        <v>71</v>
      </c>
      <c r="Z150" s="255" t="s">
        <v>78</v>
      </c>
      <c r="AA150" s="254"/>
      <c r="AB150" s="254" t="s">
        <v>104</v>
      </c>
      <c r="AC150" s="254" t="s">
        <v>105</v>
      </c>
      <c r="AD150" s="259"/>
      <c r="AE150" s="69"/>
      <c r="AF150" s="64">
        <v>0</v>
      </c>
      <c r="AG150" s="64">
        <v>0</v>
      </c>
      <c r="AH150" s="64">
        <v>0</v>
      </c>
      <c r="AI150" s="64">
        <v>0</v>
      </c>
      <c r="AJ150" s="64">
        <v>0</v>
      </c>
      <c r="AK150" s="64">
        <v>0.62402893097214029</v>
      </c>
      <c r="AL150" s="64">
        <v>12.760255451251048</v>
      </c>
      <c r="AM150" s="64">
        <v>86.584999553378879</v>
      </c>
      <c r="AN150" s="64">
        <v>13.384284382223189</v>
      </c>
      <c r="AO150" s="64">
        <v>99.969283935602064</v>
      </c>
      <c r="AP150" s="29"/>
      <c r="AQ150" s="29"/>
    </row>
    <row r="151" spans="1:43" s="24" customFormat="1" ht="45" customHeight="1">
      <c r="A151" s="245" t="s">
        <v>51</v>
      </c>
      <c r="B151" s="246" t="s">
        <v>98</v>
      </c>
      <c r="C151" s="246" t="s">
        <v>99</v>
      </c>
      <c r="D151" s="247" t="s">
        <v>490</v>
      </c>
      <c r="E151" s="190" t="s">
        <v>218</v>
      </c>
      <c r="F151" s="178"/>
      <c r="G151" s="246" t="s">
        <v>140</v>
      </c>
      <c r="H151" s="190" t="s">
        <v>101</v>
      </c>
      <c r="I151" s="190" t="s">
        <v>102</v>
      </c>
      <c r="J151" s="190" t="s">
        <v>57</v>
      </c>
      <c r="K151" s="190" t="s">
        <v>102</v>
      </c>
      <c r="L151" s="190" t="s">
        <v>116</v>
      </c>
      <c r="M151" s="260">
        <v>2020</v>
      </c>
      <c r="N151" s="260">
        <v>2029</v>
      </c>
      <c r="O151" s="199">
        <v>360</v>
      </c>
      <c r="P151" s="199"/>
      <c r="Q151" s="261">
        <v>0</v>
      </c>
      <c r="R151" s="199">
        <v>0</v>
      </c>
      <c r="S151" s="199">
        <v>0</v>
      </c>
      <c r="T151" s="199">
        <v>0</v>
      </c>
      <c r="U151" s="199">
        <v>0</v>
      </c>
      <c r="V151" s="199">
        <v>0</v>
      </c>
      <c r="W151" s="199">
        <v>12.5</v>
      </c>
      <c r="X151" s="199">
        <v>347.5</v>
      </c>
      <c r="Y151" s="247" t="s">
        <v>71</v>
      </c>
      <c r="Z151" s="247" t="s">
        <v>78</v>
      </c>
      <c r="AA151" s="246"/>
      <c r="AB151" s="246" t="s">
        <v>104</v>
      </c>
      <c r="AC151" s="246" t="s">
        <v>105</v>
      </c>
      <c r="AD151" s="252"/>
      <c r="AE151" s="69"/>
      <c r="AF151" s="64">
        <v>0</v>
      </c>
      <c r="AG151" s="64">
        <v>0</v>
      </c>
      <c r="AH151" s="64">
        <v>0</v>
      </c>
      <c r="AI151" s="64">
        <v>0</v>
      </c>
      <c r="AJ151" s="64">
        <v>0</v>
      </c>
      <c r="AK151" s="64">
        <v>0</v>
      </c>
      <c r="AL151" s="64">
        <v>10.924876242509459</v>
      </c>
      <c r="AM151" s="64">
        <v>297.75643092329699</v>
      </c>
      <c r="AN151" s="64">
        <v>10.924876242509459</v>
      </c>
      <c r="AO151" s="64">
        <v>308.68130716580646</v>
      </c>
      <c r="AP151" s="29"/>
      <c r="AQ151" s="29"/>
    </row>
    <row r="152" spans="1:43" s="2" customFormat="1" ht="45" customHeight="1">
      <c r="A152" s="253" t="s">
        <v>51</v>
      </c>
      <c r="B152" s="254" t="s">
        <v>98</v>
      </c>
      <c r="C152" s="254" t="s">
        <v>99</v>
      </c>
      <c r="D152" s="255" t="s">
        <v>491</v>
      </c>
      <c r="E152" s="234" t="s">
        <v>218</v>
      </c>
      <c r="F152" s="177"/>
      <c r="G152" s="254" t="s">
        <v>141</v>
      </c>
      <c r="H152" s="234" t="s">
        <v>101</v>
      </c>
      <c r="I152" s="234" t="s">
        <v>102</v>
      </c>
      <c r="J152" s="234" t="s">
        <v>57</v>
      </c>
      <c r="K152" s="234" t="s">
        <v>102</v>
      </c>
      <c r="L152" s="234" t="s">
        <v>103</v>
      </c>
      <c r="M152" s="238">
        <v>2015</v>
      </c>
      <c r="N152" s="238">
        <v>2018</v>
      </c>
      <c r="O152" s="218">
        <v>55</v>
      </c>
      <c r="P152" s="218"/>
      <c r="Q152" s="261">
        <v>0.2</v>
      </c>
      <c r="R152" s="218">
        <v>13.4</v>
      </c>
      <c r="S152" s="218">
        <v>37.5</v>
      </c>
      <c r="T152" s="218">
        <v>3.9</v>
      </c>
      <c r="U152" s="218">
        <v>0</v>
      </c>
      <c r="V152" s="218">
        <v>0</v>
      </c>
      <c r="W152" s="218">
        <v>0</v>
      </c>
      <c r="X152" s="218">
        <v>0</v>
      </c>
      <c r="Y152" s="255" t="s">
        <v>71</v>
      </c>
      <c r="Z152" s="255" t="s">
        <v>78</v>
      </c>
      <c r="AA152" s="254"/>
      <c r="AB152" s="254" t="s">
        <v>104</v>
      </c>
      <c r="AC152" s="254" t="s">
        <v>105</v>
      </c>
      <c r="AD152" s="259"/>
      <c r="AE152" s="69"/>
      <c r="AF152" s="64">
        <v>0.19569471624266144</v>
      </c>
      <c r="AG152" s="64">
        <v>12.905064949073147</v>
      </c>
      <c r="AH152" s="64">
        <v>35.441531468533903</v>
      </c>
      <c r="AI152" s="64">
        <v>3.6171926130790251</v>
      </c>
      <c r="AJ152" s="64">
        <v>0</v>
      </c>
      <c r="AK152" s="64">
        <v>0</v>
      </c>
      <c r="AL152" s="64">
        <v>0</v>
      </c>
      <c r="AM152" s="64">
        <v>0</v>
      </c>
      <c r="AN152" s="64">
        <v>52.159483746928736</v>
      </c>
      <c r="AO152" s="64">
        <v>52.159483746928736</v>
      </c>
    </row>
    <row r="153" spans="1:43" s="2" customFormat="1" ht="45" customHeight="1">
      <c r="A153" s="278" t="s">
        <v>51</v>
      </c>
      <c r="B153" s="247" t="s">
        <v>52</v>
      </c>
      <c r="C153" s="247" t="s">
        <v>52</v>
      </c>
      <c r="D153" s="247" t="s">
        <v>52</v>
      </c>
      <c r="E153" s="190" t="s">
        <v>53</v>
      </c>
      <c r="F153" s="178"/>
      <c r="G153" s="247" t="s">
        <v>54</v>
      </c>
      <c r="H153" s="190" t="s">
        <v>55</v>
      </c>
      <c r="I153" s="190" t="s">
        <v>56</v>
      </c>
      <c r="J153" s="190" t="s">
        <v>57</v>
      </c>
      <c r="K153" s="190" t="s">
        <v>56</v>
      </c>
      <c r="L153" s="190" t="s">
        <v>58</v>
      </c>
      <c r="M153" s="260" t="s">
        <v>59</v>
      </c>
      <c r="N153" s="260" t="s">
        <v>60</v>
      </c>
      <c r="O153" s="199">
        <v>67400</v>
      </c>
      <c r="P153" s="248"/>
      <c r="Q153" s="261">
        <v>14000</v>
      </c>
      <c r="R153" s="199">
        <v>12000</v>
      </c>
      <c r="S153" s="199">
        <v>10000</v>
      </c>
      <c r="T153" s="199">
        <v>9000</v>
      </c>
      <c r="U153" s="199">
        <v>8000</v>
      </c>
      <c r="V153" s="199"/>
      <c r="W153" s="199"/>
      <c r="X153" s="199"/>
      <c r="Y153" s="247" t="s">
        <v>61</v>
      </c>
      <c r="Z153" s="247" t="s">
        <v>62</v>
      </c>
      <c r="AA153" s="247" t="s">
        <v>42</v>
      </c>
      <c r="AB153" s="247" t="s">
        <v>63</v>
      </c>
      <c r="AC153" s="247" t="s">
        <v>64</v>
      </c>
      <c r="AD153" s="252" t="s">
        <v>65</v>
      </c>
      <c r="AE153" s="69"/>
      <c r="AF153" s="63">
        <v>14000</v>
      </c>
      <c r="AG153" s="63">
        <v>12000</v>
      </c>
      <c r="AH153" s="63">
        <v>10000</v>
      </c>
      <c r="AI153" s="63">
        <v>9000</v>
      </c>
      <c r="AJ153" s="63">
        <v>8000</v>
      </c>
      <c r="AK153" s="63">
        <v>0</v>
      </c>
      <c r="AL153" s="63">
        <v>0</v>
      </c>
      <c r="AM153" s="63">
        <v>0</v>
      </c>
      <c r="AN153" s="63">
        <v>53000</v>
      </c>
      <c r="AO153" s="63">
        <v>53000</v>
      </c>
    </row>
    <row r="154" spans="1:43" s="2" customFormat="1" ht="45" customHeight="1">
      <c r="A154" s="205" t="s">
        <v>51</v>
      </c>
      <c r="B154" s="255" t="s">
        <v>52</v>
      </c>
      <c r="C154" s="255" t="s">
        <v>1312</v>
      </c>
      <c r="D154" s="255" t="s">
        <v>1312</v>
      </c>
      <c r="E154" s="209" t="s">
        <v>53</v>
      </c>
      <c r="F154" s="209"/>
      <c r="G154" s="210"/>
      <c r="H154" s="211" t="s">
        <v>55</v>
      </c>
      <c r="I154" s="209" t="s">
        <v>56</v>
      </c>
      <c r="J154" s="235" t="s">
        <v>66</v>
      </c>
      <c r="K154" s="236" t="s">
        <v>56</v>
      </c>
      <c r="L154" s="235" t="s">
        <v>116</v>
      </c>
      <c r="M154" s="213" t="s">
        <v>77</v>
      </c>
      <c r="N154" s="213" t="s">
        <v>77</v>
      </c>
      <c r="O154" s="215"/>
      <c r="P154" s="215"/>
      <c r="Q154" s="239"/>
      <c r="R154" s="215"/>
      <c r="S154" s="215"/>
      <c r="T154" s="218"/>
      <c r="U154" s="218"/>
      <c r="V154" s="218"/>
      <c r="W154" s="218"/>
      <c r="X154" s="218"/>
      <c r="Y154" s="286" t="s">
        <v>71</v>
      </c>
      <c r="Z154" s="287" t="s">
        <v>78</v>
      </c>
      <c r="AA154" s="241"/>
      <c r="AB154" s="242" t="s">
        <v>1313</v>
      </c>
      <c r="AC154" s="243" t="s">
        <v>1031</v>
      </c>
      <c r="AD154" s="244"/>
      <c r="AE154" s="68" t="s">
        <v>66</v>
      </c>
      <c r="AF154" s="63">
        <v>0</v>
      </c>
      <c r="AG154" s="63">
        <v>0</v>
      </c>
      <c r="AH154" s="63">
        <v>0</v>
      </c>
      <c r="AI154" s="63">
        <v>0</v>
      </c>
      <c r="AJ154" s="63">
        <v>0</v>
      </c>
      <c r="AK154" s="63">
        <v>0</v>
      </c>
      <c r="AL154" s="63">
        <v>0</v>
      </c>
      <c r="AM154" s="63">
        <v>0</v>
      </c>
      <c r="AN154" s="63">
        <v>0</v>
      </c>
      <c r="AO154" s="63">
        <v>0</v>
      </c>
    </row>
    <row r="155" spans="1:43" s="2" customFormat="1" ht="45" customHeight="1">
      <c r="A155" s="245" t="s">
        <v>51</v>
      </c>
      <c r="B155" s="274" t="s">
        <v>67</v>
      </c>
      <c r="C155" s="188" t="s">
        <v>67</v>
      </c>
      <c r="D155" s="274" t="s">
        <v>68</v>
      </c>
      <c r="E155" s="230" t="s">
        <v>53</v>
      </c>
      <c r="F155" s="230"/>
      <c r="G155" s="274" t="s">
        <v>69</v>
      </c>
      <c r="H155" s="190" t="s">
        <v>55</v>
      </c>
      <c r="I155" s="230" t="s">
        <v>56</v>
      </c>
      <c r="J155" s="193" t="s">
        <v>70</v>
      </c>
      <c r="K155" s="230" t="s">
        <v>56</v>
      </c>
      <c r="L155" s="193" t="s">
        <v>58</v>
      </c>
      <c r="M155" s="193">
        <v>2013</v>
      </c>
      <c r="N155" s="193">
        <v>2020</v>
      </c>
      <c r="O155" s="283">
        <v>6228</v>
      </c>
      <c r="P155" s="199"/>
      <c r="Q155" s="228">
        <v>110.96805379327922</v>
      </c>
      <c r="R155" s="283">
        <v>319.85670984153938</v>
      </c>
      <c r="S155" s="283">
        <v>126.40343928274035</v>
      </c>
      <c r="T155" s="283">
        <v>272.32677167367649</v>
      </c>
      <c r="U155" s="283">
        <v>303.74844471798815</v>
      </c>
      <c r="V155" s="283">
        <v>435.11773156513897</v>
      </c>
      <c r="W155" s="283">
        <v>492.01208785028621</v>
      </c>
      <c r="X155" s="199">
        <v>4146.300607668747</v>
      </c>
      <c r="Y155" s="288" t="s">
        <v>71</v>
      </c>
      <c r="Z155" s="288" t="s">
        <v>62</v>
      </c>
      <c r="AA155" s="289" t="s">
        <v>40</v>
      </c>
      <c r="AB155" s="289" t="s">
        <v>72</v>
      </c>
      <c r="AC155" s="289" t="s">
        <v>73</v>
      </c>
      <c r="AD155" s="290" t="s">
        <v>74</v>
      </c>
      <c r="AE155" s="68" t="s">
        <v>66</v>
      </c>
      <c r="AF155" s="63">
        <v>114.89755000339535</v>
      </c>
      <c r="AG155" s="63">
        <v>331.18317440623252</v>
      </c>
      <c r="AH155" s="63">
        <v>130.87951882661042</v>
      </c>
      <c r="AI155" s="63">
        <v>281.97015083213552</v>
      </c>
      <c r="AJ155" s="63">
        <v>314.50449856904964</v>
      </c>
      <c r="AK155" s="63">
        <v>450.52571087713704</v>
      </c>
      <c r="AL155" s="63">
        <v>509.434756523386</v>
      </c>
      <c r="AM155" s="63">
        <v>4293.1254997605583</v>
      </c>
      <c r="AN155" s="63">
        <v>2133.3953600379464</v>
      </c>
      <c r="AO155" s="63">
        <v>6426.5208597985047</v>
      </c>
    </row>
    <row r="156" spans="1:43" s="2" customFormat="1" ht="45" customHeight="1">
      <c r="A156" s="291" t="s">
        <v>461</v>
      </c>
      <c r="B156" s="292" t="s">
        <v>461</v>
      </c>
      <c r="C156" s="293" t="s">
        <v>1138</v>
      </c>
      <c r="D156" s="206" t="s">
        <v>1139</v>
      </c>
      <c r="E156" s="236" t="s">
        <v>53</v>
      </c>
      <c r="F156" s="294"/>
      <c r="G156" s="295"/>
      <c r="H156" s="296" t="s">
        <v>380</v>
      </c>
      <c r="I156" s="213" t="s">
        <v>102</v>
      </c>
      <c r="J156" s="213" t="s">
        <v>57</v>
      </c>
      <c r="K156" s="213" t="s">
        <v>240</v>
      </c>
      <c r="L156" s="214" t="s">
        <v>58</v>
      </c>
      <c r="M156" s="213" t="s">
        <v>60</v>
      </c>
      <c r="N156" s="213" t="s">
        <v>60</v>
      </c>
      <c r="O156" s="297"/>
      <c r="P156" s="297">
        <v>244.7</v>
      </c>
      <c r="Q156" s="216">
        <v>244.7</v>
      </c>
      <c r="R156" s="215"/>
      <c r="S156" s="298"/>
      <c r="T156" s="299"/>
      <c r="U156" s="300"/>
      <c r="V156" s="300"/>
      <c r="W156" s="300"/>
      <c r="X156" s="298"/>
      <c r="Y156" s="301" t="s">
        <v>71</v>
      </c>
      <c r="Z156" s="255" t="s">
        <v>78</v>
      </c>
      <c r="AA156" s="302"/>
      <c r="AB156" s="302" t="s">
        <v>462</v>
      </c>
      <c r="AC156" s="302" t="s">
        <v>1092</v>
      </c>
      <c r="AD156" s="303"/>
      <c r="AE156" s="69"/>
      <c r="AF156" s="63">
        <v>239.43248532289627</v>
      </c>
      <c r="AG156" s="63">
        <v>0</v>
      </c>
      <c r="AH156" s="63">
        <v>0</v>
      </c>
      <c r="AI156" s="63">
        <v>0</v>
      </c>
      <c r="AJ156" s="63">
        <v>0</v>
      </c>
      <c r="AK156" s="63">
        <v>0</v>
      </c>
      <c r="AL156" s="63">
        <v>0</v>
      </c>
      <c r="AM156" s="63">
        <v>0</v>
      </c>
      <c r="AN156" s="63">
        <v>239.43248532289627</v>
      </c>
      <c r="AO156" s="63">
        <v>239.43248532289627</v>
      </c>
    </row>
    <row r="157" spans="1:43" s="2" customFormat="1" ht="45" customHeight="1">
      <c r="A157" s="304" t="s">
        <v>461</v>
      </c>
      <c r="B157" s="305" t="s">
        <v>461</v>
      </c>
      <c r="C157" s="305" t="s">
        <v>1087</v>
      </c>
      <c r="D157" s="305" t="s">
        <v>1088</v>
      </c>
      <c r="E157" s="190" t="s">
        <v>1089</v>
      </c>
      <c r="F157" s="306"/>
      <c r="G157" s="307" t="s">
        <v>1090</v>
      </c>
      <c r="H157" s="308" t="s">
        <v>173</v>
      </c>
      <c r="I157" s="309" t="s">
        <v>102</v>
      </c>
      <c r="J157" s="309" t="s">
        <v>57</v>
      </c>
      <c r="K157" s="309" t="s">
        <v>240</v>
      </c>
      <c r="L157" s="310" t="s">
        <v>116</v>
      </c>
      <c r="M157" s="311" t="s">
        <v>48</v>
      </c>
      <c r="N157" s="311" t="s">
        <v>1091</v>
      </c>
      <c r="O157" s="312">
        <v>300</v>
      </c>
      <c r="P157" s="312">
        <v>74</v>
      </c>
      <c r="Q157" s="313">
        <v>0.3</v>
      </c>
      <c r="R157" s="314">
        <v>5.4339370000000002</v>
      </c>
      <c r="S157" s="314">
        <v>10</v>
      </c>
      <c r="T157" s="315">
        <v>4.7</v>
      </c>
      <c r="U157" s="314">
        <v>8.5</v>
      </c>
      <c r="V157" s="316">
        <v>15</v>
      </c>
      <c r="W157" s="316">
        <v>30</v>
      </c>
      <c r="X157" s="315">
        <v>83</v>
      </c>
      <c r="Y157" s="288" t="s">
        <v>71</v>
      </c>
      <c r="Z157" s="247" t="s">
        <v>78</v>
      </c>
      <c r="AA157" s="317"/>
      <c r="AB157" s="317" t="s">
        <v>462</v>
      </c>
      <c r="AC157" s="317" t="s">
        <v>1092</v>
      </c>
      <c r="AD157" s="318" t="s">
        <v>1373</v>
      </c>
      <c r="AE157" s="68" t="s">
        <v>66</v>
      </c>
      <c r="AF157" s="64">
        <v>0.29354207436399216</v>
      </c>
      <c r="AG157" s="64">
        <v>5.2332320831471417</v>
      </c>
      <c r="AH157" s="64">
        <v>9.4510750582757073</v>
      </c>
      <c r="AI157" s="64">
        <v>4.3591808414029272</v>
      </c>
      <c r="AJ157" s="64">
        <v>7.7290440450406512</v>
      </c>
      <c r="AK157" s="64">
        <v>13.372048520831578</v>
      </c>
      <c r="AL157" s="64">
        <v>26.219702982022699</v>
      </c>
      <c r="AM157" s="64">
        <v>71.118802206140003</v>
      </c>
      <c r="AN157" s="64">
        <v>66.657825605084696</v>
      </c>
      <c r="AO157" s="64">
        <v>137.7766278112247</v>
      </c>
    </row>
    <row r="158" spans="1:43" s="2" customFormat="1" ht="45" customHeight="1">
      <c r="A158" s="319" t="s">
        <v>461</v>
      </c>
      <c r="B158" s="320" t="s">
        <v>461</v>
      </c>
      <c r="C158" s="320" t="s">
        <v>1087</v>
      </c>
      <c r="D158" s="320" t="s">
        <v>1093</v>
      </c>
      <c r="E158" s="234" t="s">
        <v>53</v>
      </c>
      <c r="F158" s="321"/>
      <c r="G158" s="322" t="s">
        <v>1094</v>
      </c>
      <c r="H158" s="323" t="s">
        <v>173</v>
      </c>
      <c r="I158" s="324" t="s">
        <v>102</v>
      </c>
      <c r="J158" s="324" t="s">
        <v>57</v>
      </c>
      <c r="K158" s="324" t="s">
        <v>240</v>
      </c>
      <c r="L158" s="325" t="s">
        <v>116</v>
      </c>
      <c r="M158" s="326" t="s">
        <v>44</v>
      </c>
      <c r="N158" s="326" t="s">
        <v>1095</v>
      </c>
      <c r="O158" s="297">
        <v>207</v>
      </c>
      <c r="P158" s="297">
        <v>200.41108783572022</v>
      </c>
      <c r="Q158" s="313">
        <v>2.2294879999999999</v>
      </c>
      <c r="R158" s="327">
        <v>7.6562473387108341</v>
      </c>
      <c r="S158" s="327">
        <v>29.674835522328433</v>
      </c>
      <c r="T158" s="298">
        <v>39.003160177584718</v>
      </c>
      <c r="U158" s="327">
        <v>40.717228606953839</v>
      </c>
      <c r="V158" s="300">
        <v>40.07597699508451</v>
      </c>
      <c r="W158" s="300">
        <v>39.421377235057882</v>
      </c>
      <c r="X158" s="298">
        <v>160.6</v>
      </c>
      <c r="Y158" s="301" t="s">
        <v>71</v>
      </c>
      <c r="Z158" s="255" t="s">
        <v>78</v>
      </c>
      <c r="AA158" s="302"/>
      <c r="AB158" s="302" t="s">
        <v>462</v>
      </c>
      <c r="AC158" s="302" t="s">
        <v>1092</v>
      </c>
      <c r="AD158" s="303" t="s">
        <v>1372</v>
      </c>
      <c r="AE158" s="68" t="s">
        <v>66</v>
      </c>
      <c r="AF158" s="63">
        <v>2.1814951076320939</v>
      </c>
      <c r="AG158" s="63">
        <v>7.3734603859874435</v>
      </c>
      <c r="AH158" s="63">
        <v>28.045909786351224</v>
      </c>
      <c r="AI158" s="63">
        <v>36.174857148999344</v>
      </c>
      <c r="AJ158" s="63">
        <v>37.024147446486523</v>
      </c>
      <c r="AK158" s="63">
        <v>35.726527259866678</v>
      </c>
      <c r="AL158" s="63">
        <v>34.453893408182964</v>
      </c>
      <c r="AM158" s="63">
        <v>137.61059800368776</v>
      </c>
      <c r="AN158" s="63">
        <v>180.98029054350627</v>
      </c>
      <c r="AO158" s="63">
        <v>318.59088854719403</v>
      </c>
    </row>
    <row r="159" spans="1:43" s="2" customFormat="1" ht="45" customHeight="1">
      <c r="A159" s="304" t="s">
        <v>461</v>
      </c>
      <c r="B159" s="305" t="s">
        <v>461</v>
      </c>
      <c r="C159" s="305" t="s">
        <v>1087</v>
      </c>
      <c r="D159" s="305" t="s">
        <v>464</v>
      </c>
      <c r="E159" s="190" t="s">
        <v>1089</v>
      </c>
      <c r="F159" s="306"/>
      <c r="G159" s="307" t="s">
        <v>1096</v>
      </c>
      <c r="H159" s="308" t="s">
        <v>160</v>
      </c>
      <c r="I159" s="309" t="s">
        <v>102</v>
      </c>
      <c r="J159" s="309" t="s">
        <v>57</v>
      </c>
      <c r="K159" s="309" t="s">
        <v>240</v>
      </c>
      <c r="L159" s="310" t="s">
        <v>116</v>
      </c>
      <c r="M159" s="311" t="s">
        <v>46</v>
      </c>
      <c r="N159" s="311" t="s">
        <v>48</v>
      </c>
      <c r="O159" s="312">
        <v>89.619388999999998</v>
      </c>
      <c r="P159" s="312">
        <v>78.619388999999998</v>
      </c>
      <c r="Q159" s="313">
        <v>2.070389</v>
      </c>
      <c r="R159" s="314">
        <v>3.952</v>
      </c>
      <c r="S159" s="314">
        <v>3.3450000000000002</v>
      </c>
      <c r="T159" s="315">
        <v>24.539000000000001</v>
      </c>
      <c r="U159" s="314">
        <v>27.768999999999998</v>
      </c>
      <c r="V159" s="316">
        <v>12.954000000000001</v>
      </c>
      <c r="W159" s="316">
        <v>0.64</v>
      </c>
      <c r="X159" s="315">
        <v>0</v>
      </c>
      <c r="Y159" s="288" t="s">
        <v>71</v>
      </c>
      <c r="Z159" s="247" t="s">
        <v>78</v>
      </c>
      <c r="AA159" s="317"/>
      <c r="AB159" s="317" t="s">
        <v>462</v>
      </c>
      <c r="AC159" s="317" t="s">
        <v>1092</v>
      </c>
      <c r="AD159" s="318" t="s">
        <v>1372</v>
      </c>
      <c r="AE159" s="68" t="s">
        <v>66</v>
      </c>
      <c r="AF159" s="64">
        <v>2.025820939334638</v>
      </c>
      <c r="AG159" s="64">
        <v>3.80603109542814</v>
      </c>
      <c r="AH159" s="64">
        <v>3.1613846069932245</v>
      </c>
      <c r="AI159" s="64">
        <v>22.759561418550305</v>
      </c>
      <c r="AJ159" s="64">
        <v>25.250332245498097</v>
      </c>
      <c r="AK159" s="64">
        <v>11.548101102590151</v>
      </c>
      <c r="AL159" s="64">
        <v>0.55935366361648431</v>
      </c>
      <c r="AM159" s="64">
        <v>0</v>
      </c>
      <c r="AN159" s="64">
        <v>69.110585072011048</v>
      </c>
      <c r="AO159" s="64">
        <v>69.110585072011048</v>
      </c>
    </row>
    <row r="160" spans="1:43" s="2" customFormat="1" ht="45" customHeight="1">
      <c r="A160" s="319" t="s">
        <v>461</v>
      </c>
      <c r="B160" s="320" t="s">
        <v>461</v>
      </c>
      <c r="C160" s="320" t="s">
        <v>1087</v>
      </c>
      <c r="D160" s="320" t="s">
        <v>465</v>
      </c>
      <c r="E160" s="234" t="s">
        <v>1089</v>
      </c>
      <c r="F160" s="321"/>
      <c r="G160" s="322" t="s">
        <v>1097</v>
      </c>
      <c r="H160" s="323" t="s">
        <v>101</v>
      </c>
      <c r="I160" s="324" t="s">
        <v>102</v>
      </c>
      <c r="J160" s="324" t="s">
        <v>57</v>
      </c>
      <c r="K160" s="324" t="s">
        <v>240</v>
      </c>
      <c r="L160" s="325" t="s">
        <v>107</v>
      </c>
      <c r="M160" s="326" t="s">
        <v>42</v>
      </c>
      <c r="N160" s="326" t="s">
        <v>45</v>
      </c>
      <c r="O160" s="297">
        <v>63.3</v>
      </c>
      <c r="P160" s="297">
        <v>63.175000000000004</v>
      </c>
      <c r="Q160" s="313">
        <v>12.08</v>
      </c>
      <c r="R160" s="327">
        <v>18.75</v>
      </c>
      <c r="S160" s="327">
        <v>22.45</v>
      </c>
      <c r="T160" s="298">
        <v>6.3319999999999999</v>
      </c>
      <c r="U160" s="327">
        <v>0</v>
      </c>
      <c r="V160" s="300">
        <v>0</v>
      </c>
      <c r="W160" s="300">
        <v>0</v>
      </c>
      <c r="X160" s="298">
        <v>30.864999999999998</v>
      </c>
      <c r="Y160" s="301" t="s">
        <v>71</v>
      </c>
      <c r="Z160" s="255" t="s">
        <v>78</v>
      </c>
      <c r="AA160" s="302"/>
      <c r="AB160" s="302" t="s">
        <v>462</v>
      </c>
      <c r="AC160" s="302" t="s">
        <v>1092</v>
      </c>
      <c r="AD160" s="303" t="s">
        <v>1374</v>
      </c>
      <c r="AE160" s="68" t="s">
        <v>66</v>
      </c>
      <c r="AF160" s="64">
        <v>11.819960861056751</v>
      </c>
      <c r="AG160" s="64">
        <v>18.057460283218024</v>
      </c>
      <c r="AH160" s="64">
        <v>21.217663505828966</v>
      </c>
      <c r="AI160" s="64">
        <v>5.8728368271836882</v>
      </c>
      <c r="AJ160" s="64">
        <v>0</v>
      </c>
      <c r="AK160" s="64">
        <v>0</v>
      </c>
      <c r="AL160" s="64">
        <v>0</v>
      </c>
      <c r="AM160" s="64">
        <v>26.44676903725917</v>
      </c>
      <c r="AN160" s="64">
        <v>56.967921477287433</v>
      </c>
      <c r="AO160" s="64">
        <v>83.414690514546606</v>
      </c>
    </row>
    <row r="161" spans="1:41" s="2" customFormat="1" ht="45" customHeight="1">
      <c r="A161" s="304" t="s">
        <v>461</v>
      </c>
      <c r="B161" s="305" t="s">
        <v>461</v>
      </c>
      <c r="C161" s="305" t="s">
        <v>1087</v>
      </c>
      <c r="D161" s="305" t="s">
        <v>1098</v>
      </c>
      <c r="E161" s="190" t="s">
        <v>1089</v>
      </c>
      <c r="F161" s="306"/>
      <c r="G161" s="307" t="s">
        <v>1099</v>
      </c>
      <c r="H161" s="308" t="s">
        <v>173</v>
      </c>
      <c r="I161" s="309" t="s">
        <v>102</v>
      </c>
      <c r="J161" s="309" t="s">
        <v>57</v>
      </c>
      <c r="K161" s="309" t="s">
        <v>240</v>
      </c>
      <c r="L161" s="310" t="s">
        <v>116</v>
      </c>
      <c r="M161" s="311" t="s">
        <v>47</v>
      </c>
      <c r="N161" s="311" t="s">
        <v>1344</v>
      </c>
      <c r="O161" s="312">
        <v>140</v>
      </c>
      <c r="P161" s="312">
        <v>42.490194852941187</v>
      </c>
      <c r="Q161" s="313">
        <v>3.4849999999999998E-3</v>
      </c>
      <c r="R161" s="314">
        <v>0.1</v>
      </c>
      <c r="S161" s="314">
        <v>0.119077</v>
      </c>
      <c r="T161" s="315">
        <v>1.4246698529411852</v>
      </c>
      <c r="U161" s="314">
        <v>9.8429629999999992</v>
      </c>
      <c r="V161" s="316">
        <v>15</v>
      </c>
      <c r="W161" s="316">
        <v>16</v>
      </c>
      <c r="X161" s="315">
        <v>5.2932899999999998</v>
      </c>
      <c r="Y161" s="288" t="s">
        <v>71</v>
      </c>
      <c r="Z161" s="247" t="s">
        <v>78</v>
      </c>
      <c r="AA161" s="317"/>
      <c r="AB161" s="317" t="s">
        <v>462</v>
      </c>
      <c r="AC161" s="317" t="s">
        <v>1092</v>
      </c>
      <c r="AD161" s="318" t="s">
        <v>1372</v>
      </c>
      <c r="AE161" s="68" t="s">
        <v>66</v>
      </c>
      <c r="AF161" s="64">
        <v>3.4099804305283755E-3</v>
      </c>
      <c r="AG161" s="64">
        <v>9.630645484382945E-2</v>
      </c>
      <c r="AH161" s="64">
        <v>0.11254056647142965</v>
      </c>
      <c r="AI161" s="64">
        <v>1.3213603251628812</v>
      </c>
      <c r="AJ161" s="64">
        <v>8.9501993600829959</v>
      </c>
      <c r="AK161" s="64">
        <v>13.372048520831578</v>
      </c>
      <c r="AL161" s="64">
        <v>13.983841590412107</v>
      </c>
      <c r="AM161" s="64">
        <v>4.5355716208402264</v>
      </c>
      <c r="AN161" s="64">
        <v>37.839706798235348</v>
      </c>
      <c r="AO161" s="64">
        <v>42.37527841907557</v>
      </c>
    </row>
    <row r="162" spans="1:41" s="2" customFormat="1" ht="45" customHeight="1">
      <c r="A162" s="319" t="s">
        <v>461</v>
      </c>
      <c r="B162" s="320" t="s">
        <v>461</v>
      </c>
      <c r="C162" s="320" t="s">
        <v>1087</v>
      </c>
      <c r="D162" s="320" t="s">
        <v>1100</v>
      </c>
      <c r="E162" s="234" t="s">
        <v>1089</v>
      </c>
      <c r="F162" s="321"/>
      <c r="G162" s="322" t="s">
        <v>1101</v>
      </c>
      <c r="H162" s="323" t="s">
        <v>160</v>
      </c>
      <c r="I162" s="324" t="s">
        <v>102</v>
      </c>
      <c r="J162" s="324" t="s">
        <v>57</v>
      </c>
      <c r="K162" s="324" t="s">
        <v>240</v>
      </c>
      <c r="L162" s="325" t="s">
        <v>116</v>
      </c>
      <c r="M162" s="326" t="s">
        <v>43</v>
      </c>
      <c r="N162" s="326" t="s">
        <v>45</v>
      </c>
      <c r="O162" s="297">
        <v>66.236900000000006</v>
      </c>
      <c r="P162" s="297">
        <v>57.986899999999999</v>
      </c>
      <c r="Q162" s="313">
        <v>5</v>
      </c>
      <c r="R162" s="327">
        <v>6.65</v>
      </c>
      <c r="S162" s="327">
        <v>6.75</v>
      </c>
      <c r="T162" s="298">
        <v>5.2</v>
      </c>
      <c r="U162" s="327">
        <v>3.65</v>
      </c>
      <c r="V162" s="300">
        <v>3.75</v>
      </c>
      <c r="W162" s="300">
        <v>0</v>
      </c>
      <c r="X162" s="298">
        <v>0</v>
      </c>
      <c r="Y162" s="301" t="s">
        <v>71</v>
      </c>
      <c r="Z162" s="255" t="s">
        <v>78</v>
      </c>
      <c r="AA162" s="302"/>
      <c r="AB162" s="302" t="s">
        <v>462</v>
      </c>
      <c r="AC162" s="302" t="s">
        <v>1092</v>
      </c>
      <c r="AD162" s="303" t="s">
        <v>1372</v>
      </c>
      <c r="AE162" s="68" t="s">
        <v>66</v>
      </c>
      <c r="AF162" s="64">
        <v>4.8923679060665357</v>
      </c>
      <c r="AG162" s="64">
        <v>6.404379247114659</v>
      </c>
      <c r="AH162" s="64">
        <v>6.3794756643361028</v>
      </c>
      <c r="AI162" s="64">
        <v>4.8229234841053668</v>
      </c>
      <c r="AJ162" s="64">
        <v>3.3189424428703975</v>
      </c>
      <c r="AK162" s="64">
        <v>3.3430121302078946</v>
      </c>
      <c r="AL162" s="64">
        <v>0</v>
      </c>
      <c r="AM162" s="64">
        <v>0</v>
      </c>
      <c r="AN162" s="64">
        <v>29.161100874700956</v>
      </c>
      <c r="AO162" s="64">
        <v>29.161100874700956</v>
      </c>
    </row>
    <row r="163" spans="1:41" s="2" customFormat="1" ht="45" customHeight="1">
      <c r="A163" s="304" t="s">
        <v>461</v>
      </c>
      <c r="B163" s="305" t="s">
        <v>461</v>
      </c>
      <c r="C163" s="328" t="s">
        <v>1136</v>
      </c>
      <c r="D163" s="188" t="s">
        <v>1136</v>
      </c>
      <c r="E163" s="194" t="s">
        <v>53</v>
      </c>
      <c r="F163" s="329"/>
      <c r="G163" s="330" t="s">
        <v>1137</v>
      </c>
      <c r="H163" s="331" t="s">
        <v>380</v>
      </c>
      <c r="I163" s="309" t="s">
        <v>102</v>
      </c>
      <c r="J163" s="309" t="s">
        <v>57</v>
      </c>
      <c r="K163" s="309" t="s">
        <v>240</v>
      </c>
      <c r="L163" s="332" t="s">
        <v>60</v>
      </c>
      <c r="M163" s="195" t="s">
        <v>60</v>
      </c>
      <c r="N163" s="195" t="s">
        <v>60</v>
      </c>
      <c r="O163" s="312">
        <v>515.23099999999999</v>
      </c>
      <c r="P163" s="312">
        <v>411.4</v>
      </c>
      <c r="Q163" s="216"/>
      <c r="R163" s="314">
        <v>72.706553564457565</v>
      </c>
      <c r="S163" s="314">
        <v>69.346089182403063</v>
      </c>
      <c r="T163" s="315">
        <v>68.181372515736399</v>
      </c>
      <c r="U163" s="314">
        <v>66.871267515736392</v>
      </c>
      <c r="V163" s="316">
        <v>66.70093418240306</v>
      </c>
      <c r="W163" s="316">
        <v>67.578634849069715</v>
      </c>
      <c r="X163" s="315"/>
      <c r="Y163" s="288" t="s">
        <v>71</v>
      </c>
      <c r="Z163" s="247" t="s">
        <v>78</v>
      </c>
      <c r="AA163" s="317"/>
      <c r="AB163" s="317" t="s">
        <v>462</v>
      </c>
      <c r="AC163" s="317" t="s">
        <v>1092</v>
      </c>
      <c r="AD163" s="318" t="s">
        <v>1372</v>
      </c>
      <c r="AE163" s="69"/>
      <c r="AF163" s="63">
        <v>0</v>
      </c>
      <c r="AG163" s="63">
        <v>70.021104177059001</v>
      </c>
      <c r="AH163" s="63">
        <v>65.539509386077256</v>
      </c>
      <c r="AI163" s="63">
        <v>63.237219747054098</v>
      </c>
      <c r="AJ163" s="63">
        <v>60.805996703155614</v>
      </c>
      <c r="AK163" s="63">
        <v>59.461875218125819</v>
      </c>
      <c r="AL163" s="63">
        <v>59.063057789105876</v>
      </c>
      <c r="AM163" s="63">
        <v>0</v>
      </c>
      <c r="AN163" s="63">
        <v>378.12876302057765</v>
      </c>
      <c r="AO163" s="63">
        <v>378.12876302057765</v>
      </c>
    </row>
    <row r="164" spans="1:41" s="2" customFormat="1" ht="45" customHeight="1">
      <c r="A164" s="319" t="s">
        <v>461</v>
      </c>
      <c r="B164" s="320" t="s">
        <v>461</v>
      </c>
      <c r="C164" s="293" t="s">
        <v>1360</v>
      </c>
      <c r="D164" s="207" t="s">
        <v>1135</v>
      </c>
      <c r="E164" s="236" t="s">
        <v>53</v>
      </c>
      <c r="F164" s="294">
        <v>42</v>
      </c>
      <c r="G164" s="333"/>
      <c r="H164" s="294" t="s">
        <v>380</v>
      </c>
      <c r="I164" s="324" t="s">
        <v>102</v>
      </c>
      <c r="J164" s="324" t="s">
        <v>57</v>
      </c>
      <c r="K164" s="324" t="s">
        <v>240</v>
      </c>
      <c r="L164" s="214" t="s">
        <v>116</v>
      </c>
      <c r="M164" s="213" t="s">
        <v>60</v>
      </c>
      <c r="N164" s="213" t="s">
        <v>60</v>
      </c>
      <c r="O164" s="297">
        <v>208.6</v>
      </c>
      <c r="P164" s="297">
        <v>188.36031299999999</v>
      </c>
      <c r="Q164" s="313">
        <v>1.5880000000000001</v>
      </c>
      <c r="R164" s="327">
        <v>26.244179000000003</v>
      </c>
      <c r="S164" s="327">
        <v>22.035049999999998</v>
      </c>
      <c r="T164" s="298">
        <v>26.658304000000001</v>
      </c>
      <c r="U164" s="327">
        <v>26.63935</v>
      </c>
      <c r="V164" s="300">
        <v>24.497731999999999</v>
      </c>
      <c r="W164" s="300">
        <v>24.667697999999998</v>
      </c>
      <c r="X164" s="298">
        <v>23.1</v>
      </c>
      <c r="Y164" s="301" t="s">
        <v>71</v>
      </c>
      <c r="Z164" s="255" t="s">
        <v>78</v>
      </c>
      <c r="AA164" s="302"/>
      <c r="AB164" s="302" t="s">
        <v>462</v>
      </c>
      <c r="AC164" s="302" t="s">
        <v>1092</v>
      </c>
      <c r="AD164" s="303" t="s">
        <v>1379</v>
      </c>
      <c r="AE164" s="74"/>
      <c r="AF164" s="63">
        <v>1.5538160469667319</v>
      </c>
      <c r="AG164" s="63">
        <v>25.274838397768775</v>
      </c>
      <c r="AH164" s="63">
        <v>20.82549114628581</v>
      </c>
      <c r="AI164" s="63">
        <v>24.725184693850007</v>
      </c>
      <c r="AJ164" s="63">
        <v>24.223142291912197</v>
      </c>
      <c r="AK164" s="63">
        <v>21.838990730288561</v>
      </c>
      <c r="AL164" s="63">
        <v>21.559323827007844</v>
      </c>
      <c r="AM164" s="63">
        <v>19.793305192311255</v>
      </c>
      <c r="AN164" s="63">
        <v>140.00078713407993</v>
      </c>
      <c r="AO164" s="63">
        <v>159.79409232639119</v>
      </c>
    </row>
    <row r="165" spans="1:41" s="2" customFormat="1" ht="45" customHeight="1">
      <c r="A165" s="334" t="s">
        <v>461</v>
      </c>
      <c r="B165" s="335" t="s">
        <v>461</v>
      </c>
      <c r="C165" s="336" t="s">
        <v>466</v>
      </c>
      <c r="D165" s="187" t="s">
        <v>1559</v>
      </c>
      <c r="E165" s="194" t="s">
        <v>53</v>
      </c>
      <c r="F165" s="329"/>
      <c r="G165" s="330" t="s">
        <v>1559</v>
      </c>
      <c r="H165" s="331" t="s">
        <v>380</v>
      </c>
      <c r="I165" s="195" t="s">
        <v>102</v>
      </c>
      <c r="J165" s="195" t="s">
        <v>57</v>
      </c>
      <c r="K165" s="195" t="s">
        <v>240</v>
      </c>
      <c r="L165" s="332" t="s">
        <v>60</v>
      </c>
      <c r="M165" s="195" t="s">
        <v>60</v>
      </c>
      <c r="N165" s="195" t="s">
        <v>60</v>
      </c>
      <c r="O165" s="312">
        <v>394.75</v>
      </c>
      <c r="P165" s="312"/>
      <c r="Q165" s="216">
        <v>60.7</v>
      </c>
      <c r="R165" s="196">
        <v>57</v>
      </c>
      <c r="S165" s="196">
        <v>53.4</v>
      </c>
      <c r="T165" s="196">
        <v>54.449999999999996</v>
      </c>
      <c r="U165" s="316">
        <v>55.35</v>
      </c>
      <c r="V165" s="316">
        <v>56.4</v>
      </c>
      <c r="W165" s="316">
        <v>57.449999999999996</v>
      </c>
      <c r="X165" s="315"/>
      <c r="Y165" s="288" t="s">
        <v>71</v>
      </c>
      <c r="Z165" s="247" t="s">
        <v>78</v>
      </c>
      <c r="AA165" s="317"/>
      <c r="AB165" s="317" t="s">
        <v>462</v>
      </c>
      <c r="AC165" s="317" t="s">
        <v>1092</v>
      </c>
      <c r="AD165" s="318" t="s">
        <v>1560</v>
      </c>
      <c r="AE165" s="69"/>
      <c r="AF165" s="63">
        <v>59.393346379647745</v>
      </c>
      <c r="AG165" s="63">
        <v>54.894679260982791</v>
      </c>
      <c r="AH165" s="63">
        <v>50.468740811192284</v>
      </c>
      <c r="AI165" s="63">
        <v>50.501573790295616</v>
      </c>
      <c r="AJ165" s="63">
        <v>50.329716222705891</v>
      </c>
      <c r="AK165" s="63">
        <v>50.278902438326732</v>
      </c>
      <c r="AL165" s="63">
        <v>50.210731210573471</v>
      </c>
      <c r="AM165" s="63">
        <v>0</v>
      </c>
      <c r="AN165" s="63">
        <v>366.07769011372454</v>
      </c>
      <c r="AO165" s="63">
        <v>366.07769011372454</v>
      </c>
    </row>
    <row r="166" spans="1:41" s="2" customFormat="1" ht="45" customHeight="1">
      <c r="A166" s="319" t="s">
        <v>461</v>
      </c>
      <c r="B166" s="320" t="s">
        <v>461</v>
      </c>
      <c r="C166" s="293" t="s">
        <v>1102</v>
      </c>
      <c r="D166" s="207" t="s">
        <v>1103</v>
      </c>
      <c r="E166" s="236" t="s">
        <v>53</v>
      </c>
      <c r="F166" s="294">
        <v>45</v>
      </c>
      <c r="G166" s="333" t="s">
        <v>1104</v>
      </c>
      <c r="H166" s="296" t="s">
        <v>160</v>
      </c>
      <c r="I166" s="324" t="s">
        <v>102</v>
      </c>
      <c r="J166" s="324" t="s">
        <v>57</v>
      </c>
      <c r="K166" s="324" t="s">
        <v>240</v>
      </c>
      <c r="L166" s="214" t="s">
        <v>58</v>
      </c>
      <c r="M166" s="213" t="s">
        <v>60</v>
      </c>
      <c r="N166" s="213" t="s">
        <v>60</v>
      </c>
      <c r="O166" s="297">
        <v>258</v>
      </c>
      <c r="P166" s="297">
        <v>182.36272567499998</v>
      </c>
      <c r="Q166" s="313">
        <v>25.763383999999999</v>
      </c>
      <c r="R166" s="327">
        <v>38.188383999999999</v>
      </c>
      <c r="S166" s="327">
        <v>23.758481</v>
      </c>
      <c r="T166" s="298">
        <v>12.432665999999999</v>
      </c>
      <c r="U166" s="327">
        <v>8.8385420000000003</v>
      </c>
      <c r="V166" s="300">
        <v>13.273</v>
      </c>
      <c r="W166" s="300">
        <v>15.592499999999999</v>
      </c>
      <c r="X166" s="298">
        <v>3.2857090000000002</v>
      </c>
      <c r="Y166" s="301" t="s">
        <v>71</v>
      </c>
      <c r="Z166" s="255" t="s">
        <v>78</v>
      </c>
      <c r="AA166" s="302"/>
      <c r="AB166" s="302" t="s">
        <v>462</v>
      </c>
      <c r="AC166" s="302" t="s">
        <v>1092</v>
      </c>
      <c r="AD166" s="303" t="s">
        <v>1372</v>
      </c>
      <c r="AE166" s="69"/>
      <c r="AF166" s="63">
        <v>25.208790606653615</v>
      </c>
      <c r="AG166" s="63">
        <v>36.777878792548194</v>
      </c>
      <c r="AH166" s="63">
        <v>22.45431872016173</v>
      </c>
      <c r="AI166" s="63">
        <v>11.531114773353524</v>
      </c>
      <c r="AJ166" s="63">
        <v>8.0368800484637291</v>
      </c>
      <c r="AK166" s="63">
        <v>11.832480001133169</v>
      </c>
      <c r="AL166" s="63">
        <v>13.627690624906299</v>
      </c>
      <c r="AM166" s="63">
        <v>2.8153697406980007</v>
      </c>
      <c r="AN166" s="63">
        <v>129.46915356722025</v>
      </c>
      <c r="AO166" s="63">
        <v>132.28452330791825</v>
      </c>
    </row>
    <row r="167" spans="1:41" s="2" customFormat="1" ht="45" customHeight="1">
      <c r="A167" s="304" t="s">
        <v>461</v>
      </c>
      <c r="B167" s="305" t="s">
        <v>461</v>
      </c>
      <c r="C167" s="336" t="s">
        <v>1102</v>
      </c>
      <c r="D167" s="188" t="s">
        <v>1105</v>
      </c>
      <c r="E167" s="194" t="s">
        <v>53</v>
      </c>
      <c r="F167" s="329">
        <v>168</v>
      </c>
      <c r="G167" s="337" t="s">
        <v>1106</v>
      </c>
      <c r="H167" s="331" t="s">
        <v>160</v>
      </c>
      <c r="I167" s="309" t="s">
        <v>102</v>
      </c>
      <c r="J167" s="309" t="s">
        <v>57</v>
      </c>
      <c r="K167" s="309" t="s">
        <v>240</v>
      </c>
      <c r="L167" s="332" t="s">
        <v>116</v>
      </c>
      <c r="M167" s="195" t="s">
        <v>60</v>
      </c>
      <c r="N167" s="195" t="s">
        <v>60</v>
      </c>
      <c r="O167" s="312">
        <v>129</v>
      </c>
      <c r="P167" s="312">
        <v>100.53443784235883</v>
      </c>
      <c r="Q167" s="313">
        <v>1.1637569999999999</v>
      </c>
      <c r="R167" s="314">
        <v>2.2293620000000001</v>
      </c>
      <c r="S167" s="314">
        <v>13.089824</v>
      </c>
      <c r="T167" s="315">
        <v>16.546634999999998</v>
      </c>
      <c r="U167" s="314">
        <v>19.219313</v>
      </c>
      <c r="V167" s="316">
        <v>16.974015842358828</v>
      </c>
      <c r="W167" s="316">
        <v>26.753231</v>
      </c>
      <c r="X167" s="315">
        <v>132.72362107999999</v>
      </c>
      <c r="Y167" s="288" t="s">
        <v>71</v>
      </c>
      <c r="Z167" s="247" t="s">
        <v>78</v>
      </c>
      <c r="AA167" s="317"/>
      <c r="AB167" s="317" t="s">
        <v>462</v>
      </c>
      <c r="AC167" s="317" t="s">
        <v>1092</v>
      </c>
      <c r="AD167" s="318" t="s">
        <v>1372</v>
      </c>
      <c r="AE167" s="69"/>
      <c r="AF167" s="63">
        <v>1.1387054794520548</v>
      </c>
      <c r="AG167" s="63">
        <v>2.1470195078354934</v>
      </c>
      <c r="AH167" s="63">
        <v>12.371290912361877</v>
      </c>
      <c r="AI167" s="63">
        <v>15.346760485465346</v>
      </c>
      <c r="AJ167" s="63">
        <v>17.476107846167338</v>
      </c>
      <c r="AK167" s="63">
        <v>15.131824229159076</v>
      </c>
      <c r="AL167" s="63">
        <v>23.382059020981405</v>
      </c>
      <c r="AM167" s="63">
        <v>113.72463802013486</v>
      </c>
      <c r="AN167" s="63">
        <v>86.99376748142258</v>
      </c>
      <c r="AO167" s="63">
        <v>200.71840550155744</v>
      </c>
    </row>
    <row r="168" spans="1:41" s="2" customFormat="1" ht="45" customHeight="1">
      <c r="A168" s="319" t="s">
        <v>461</v>
      </c>
      <c r="B168" s="320" t="s">
        <v>461</v>
      </c>
      <c r="C168" s="293" t="s">
        <v>1102</v>
      </c>
      <c r="D168" s="207" t="s">
        <v>1107</v>
      </c>
      <c r="E168" s="236" t="s">
        <v>53</v>
      </c>
      <c r="F168" s="294">
        <v>29</v>
      </c>
      <c r="G168" s="333" t="s">
        <v>1108</v>
      </c>
      <c r="H168" s="296" t="s">
        <v>129</v>
      </c>
      <c r="I168" s="324" t="s">
        <v>102</v>
      </c>
      <c r="J168" s="324" t="s">
        <v>57</v>
      </c>
      <c r="K168" s="324" t="s">
        <v>240</v>
      </c>
      <c r="L168" s="214" t="s">
        <v>58</v>
      </c>
      <c r="M168" s="213" t="s">
        <v>60</v>
      </c>
      <c r="N168" s="213" t="s">
        <v>60</v>
      </c>
      <c r="O168" s="297">
        <v>204</v>
      </c>
      <c r="P168" s="297">
        <v>161.46911213999996</v>
      </c>
      <c r="Q168" s="313">
        <v>28.369562999999999</v>
      </c>
      <c r="R168" s="327">
        <v>62.627620999999998</v>
      </c>
      <c r="S168" s="327">
        <v>12.238982999999999</v>
      </c>
      <c r="T168" s="298">
        <v>6.192672</v>
      </c>
      <c r="U168" s="327">
        <v>1.3083400000000001</v>
      </c>
      <c r="V168" s="300">
        <v>1.365</v>
      </c>
      <c r="W168" s="300">
        <v>1.44</v>
      </c>
      <c r="X168" s="298">
        <v>7.4</v>
      </c>
      <c r="Y168" s="301" t="s">
        <v>71</v>
      </c>
      <c r="Z168" s="255" t="s">
        <v>78</v>
      </c>
      <c r="AA168" s="302"/>
      <c r="AB168" s="302" t="s">
        <v>462</v>
      </c>
      <c r="AC168" s="302" t="s">
        <v>1092</v>
      </c>
      <c r="AD168" s="303" t="s">
        <v>1372</v>
      </c>
      <c r="AE168" s="69"/>
      <c r="AF168" s="63">
        <v>27.758867906066534</v>
      </c>
      <c r="AG168" s="63">
        <v>60.31444153812965</v>
      </c>
      <c r="AH168" s="63">
        <v>11.567154696996038</v>
      </c>
      <c r="AI168" s="63">
        <v>5.7436121573387977</v>
      </c>
      <c r="AJ168" s="63">
        <v>1.1896726453986455</v>
      </c>
      <c r="AK168" s="63">
        <v>1.2168564153956736</v>
      </c>
      <c r="AL168" s="63">
        <v>1.2585457431370897</v>
      </c>
      <c r="AM168" s="63">
        <v>6.340712485848627</v>
      </c>
      <c r="AN168" s="63">
        <v>109.04915110246243</v>
      </c>
      <c r="AO168" s="63">
        <v>115.38986358831106</v>
      </c>
    </row>
    <row r="169" spans="1:41" s="2" customFormat="1" ht="45" customHeight="1">
      <c r="A169" s="304" t="s">
        <v>461</v>
      </c>
      <c r="B169" s="305" t="s">
        <v>461</v>
      </c>
      <c r="C169" s="336" t="s">
        <v>1102</v>
      </c>
      <c r="D169" s="188" t="s">
        <v>1109</v>
      </c>
      <c r="E169" s="194" t="s">
        <v>53</v>
      </c>
      <c r="F169" s="329">
        <v>92</v>
      </c>
      <c r="G169" s="337" t="s">
        <v>1110</v>
      </c>
      <c r="H169" s="331" t="s">
        <v>129</v>
      </c>
      <c r="I169" s="309" t="s">
        <v>102</v>
      </c>
      <c r="J169" s="309" t="s">
        <v>57</v>
      </c>
      <c r="K169" s="309" t="s">
        <v>240</v>
      </c>
      <c r="L169" s="332" t="s">
        <v>116</v>
      </c>
      <c r="M169" s="195" t="s">
        <v>60</v>
      </c>
      <c r="N169" s="195" t="s">
        <v>60</v>
      </c>
      <c r="O169" s="312">
        <v>151</v>
      </c>
      <c r="P169" s="312">
        <v>89.759496999999996</v>
      </c>
      <c r="Q169" s="313">
        <v>0.35599999999999998</v>
      </c>
      <c r="R169" s="314">
        <v>0.68700000000000006</v>
      </c>
      <c r="S169" s="314">
        <v>10.37975</v>
      </c>
      <c r="T169" s="315">
        <v>10.6069</v>
      </c>
      <c r="U169" s="314">
        <v>21.987846999999999</v>
      </c>
      <c r="V169" s="316">
        <v>21.85275</v>
      </c>
      <c r="W169" s="316">
        <v>23.473400000000002</v>
      </c>
      <c r="X169" s="315">
        <v>42.035800000000002</v>
      </c>
      <c r="Y169" s="288" t="s">
        <v>71</v>
      </c>
      <c r="Z169" s="247" t="s">
        <v>78</v>
      </c>
      <c r="AA169" s="317"/>
      <c r="AB169" s="317" t="s">
        <v>462</v>
      </c>
      <c r="AC169" s="317" t="s">
        <v>1092</v>
      </c>
      <c r="AD169" s="318" t="s">
        <v>1372</v>
      </c>
      <c r="AE169" s="69"/>
      <c r="AF169" s="63">
        <v>0.34833659491193736</v>
      </c>
      <c r="AG169" s="63">
        <v>0.66162534477710833</v>
      </c>
      <c r="AH169" s="63">
        <v>9.809979633613727</v>
      </c>
      <c r="AI169" s="63">
        <v>9.8377436737610022</v>
      </c>
      <c r="AJ169" s="63">
        <v>19.993533872778226</v>
      </c>
      <c r="AK169" s="63">
        <v>19.481068887573485</v>
      </c>
      <c r="AL169" s="63">
        <v>20.515519199273722</v>
      </c>
      <c r="AM169" s="63">
        <v>36.018502961166988</v>
      </c>
      <c r="AN169" s="63">
        <v>80.647807206689208</v>
      </c>
      <c r="AO169" s="63">
        <v>116.6663101678562</v>
      </c>
    </row>
    <row r="170" spans="1:41" s="2" customFormat="1" ht="45" customHeight="1">
      <c r="A170" s="319" t="s">
        <v>461</v>
      </c>
      <c r="B170" s="320" t="s">
        <v>461</v>
      </c>
      <c r="C170" s="293" t="s">
        <v>1102</v>
      </c>
      <c r="D170" s="207" t="s">
        <v>1111</v>
      </c>
      <c r="E170" s="236" t="s">
        <v>53</v>
      </c>
      <c r="F170" s="294">
        <v>17</v>
      </c>
      <c r="G170" s="333" t="s">
        <v>1112</v>
      </c>
      <c r="H170" s="296" t="s">
        <v>147</v>
      </c>
      <c r="I170" s="324" t="s">
        <v>102</v>
      </c>
      <c r="J170" s="324" t="s">
        <v>57</v>
      </c>
      <c r="K170" s="324" t="s">
        <v>240</v>
      </c>
      <c r="L170" s="214" t="s">
        <v>58</v>
      </c>
      <c r="M170" s="213" t="s">
        <v>60</v>
      </c>
      <c r="N170" s="213" t="s">
        <v>60</v>
      </c>
      <c r="O170" s="297">
        <v>49</v>
      </c>
      <c r="P170" s="297">
        <v>34.491215547911757</v>
      </c>
      <c r="Q170" s="313">
        <v>4.763204</v>
      </c>
      <c r="R170" s="327">
        <v>14.021574120264955</v>
      </c>
      <c r="S170" s="327">
        <v>3.1551778639528658</v>
      </c>
      <c r="T170" s="298">
        <v>1.9062385186827806</v>
      </c>
      <c r="U170" s="327">
        <v>0.37031893045673631</v>
      </c>
      <c r="V170" s="300">
        <v>0.58147648456057011</v>
      </c>
      <c r="W170" s="300">
        <v>1.2925629993854E-2</v>
      </c>
      <c r="X170" s="298">
        <v>3.9521000000000001E-2</v>
      </c>
      <c r="Y170" s="301" t="s">
        <v>71</v>
      </c>
      <c r="Z170" s="255" t="s">
        <v>78</v>
      </c>
      <c r="AA170" s="302"/>
      <c r="AB170" s="302" t="s">
        <v>462</v>
      </c>
      <c r="AC170" s="302" t="s">
        <v>1092</v>
      </c>
      <c r="AD170" s="303" t="s">
        <v>1372</v>
      </c>
      <c r="AE170" s="69"/>
      <c r="AF170" s="63">
        <v>4.6606692759295498</v>
      </c>
      <c r="AG170" s="63">
        <v>13.503680948527045</v>
      </c>
      <c r="AH170" s="63">
        <v>2.9819822814428556</v>
      </c>
      <c r="AI170" s="63">
        <v>1.7680081765502709</v>
      </c>
      <c r="AJ170" s="63">
        <v>0.33673074402499542</v>
      </c>
      <c r="AK170" s="63">
        <v>0.51836878435110112</v>
      </c>
      <c r="AL170" s="63">
        <v>1.1296872643145859E-2</v>
      </c>
      <c r="AM170" s="63">
        <v>3.3863688939624811E-2</v>
      </c>
      <c r="AN170" s="63">
        <v>23.780737083468964</v>
      </c>
      <c r="AO170" s="63">
        <v>23.814600772408589</v>
      </c>
    </row>
    <row r="171" spans="1:41" s="2" customFormat="1" ht="45" customHeight="1">
      <c r="A171" s="304" t="s">
        <v>461</v>
      </c>
      <c r="B171" s="305" t="s">
        <v>461</v>
      </c>
      <c r="C171" s="336" t="s">
        <v>1102</v>
      </c>
      <c r="D171" s="188" t="s">
        <v>1113</v>
      </c>
      <c r="E171" s="194" t="s">
        <v>53</v>
      </c>
      <c r="F171" s="329">
        <v>96</v>
      </c>
      <c r="G171" s="337" t="s">
        <v>1114</v>
      </c>
      <c r="H171" s="331" t="s">
        <v>147</v>
      </c>
      <c r="I171" s="309" t="s">
        <v>102</v>
      </c>
      <c r="J171" s="309" t="s">
        <v>57</v>
      </c>
      <c r="K171" s="309" t="s">
        <v>240</v>
      </c>
      <c r="L171" s="332" t="s">
        <v>116</v>
      </c>
      <c r="M171" s="195" t="s">
        <v>60</v>
      </c>
      <c r="N171" s="195" t="s">
        <v>60</v>
      </c>
      <c r="O171" s="312">
        <v>62</v>
      </c>
      <c r="P171" s="312">
        <v>22.772452999999999</v>
      </c>
      <c r="Q171" s="313">
        <v>0.43</v>
      </c>
      <c r="R171" s="314">
        <v>1.1615</v>
      </c>
      <c r="S171" s="314">
        <v>4.7094300000000002</v>
      </c>
      <c r="T171" s="315">
        <v>3.7410399999999999</v>
      </c>
      <c r="U171" s="314">
        <v>2.050808</v>
      </c>
      <c r="V171" s="316">
        <v>2.358568</v>
      </c>
      <c r="W171" s="316">
        <v>8.1781070000000007</v>
      </c>
      <c r="X171" s="315">
        <v>14.665991999999999</v>
      </c>
      <c r="Y171" s="288" t="s">
        <v>71</v>
      </c>
      <c r="Z171" s="247" t="s">
        <v>78</v>
      </c>
      <c r="AA171" s="317"/>
      <c r="AB171" s="317" t="s">
        <v>462</v>
      </c>
      <c r="AC171" s="317" t="s">
        <v>1092</v>
      </c>
      <c r="AD171" s="318" t="s">
        <v>1372</v>
      </c>
      <c r="AE171" s="69"/>
      <c r="AF171" s="63">
        <v>0.42074363992172209</v>
      </c>
      <c r="AG171" s="63">
        <v>1.1185994730110791</v>
      </c>
      <c r="AH171" s="63">
        <v>4.4509176411695375</v>
      </c>
      <c r="AI171" s="63">
        <v>3.4697595521110656</v>
      </c>
      <c r="AJ171" s="63">
        <v>1.8647982776378504</v>
      </c>
      <c r="AK171" s="63">
        <v>2.1025923823787127</v>
      </c>
      <c r="AL171" s="63">
        <v>7.1475845498400252</v>
      </c>
      <c r="AM171" s="63">
        <v>12.566599809696767</v>
      </c>
      <c r="AN171" s="63">
        <v>20.574995516069993</v>
      </c>
      <c r="AO171" s="63">
        <v>33.141595325766758</v>
      </c>
    </row>
    <row r="172" spans="1:41" s="2" customFormat="1" ht="45" customHeight="1">
      <c r="A172" s="319" t="s">
        <v>461</v>
      </c>
      <c r="B172" s="320" t="s">
        <v>461</v>
      </c>
      <c r="C172" s="293" t="s">
        <v>1102</v>
      </c>
      <c r="D172" s="207" t="s">
        <v>1115</v>
      </c>
      <c r="E172" s="236" t="s">
        <v>53</v>
      </c>
      <c r="F172" s="294">
        <v>31</v>
      </c>
      <c r="G172" s="333" t="s">
        <v>1116</v>
      </c>
      <c r="H172" s="296" t="s">
        <v>101</v>
      </c>
      <c r="I172" s="324" t="s">
        <v>102</v>
      </c>
      <c r="J172" s="324" t="s">
        <v>57</v>
      </c>
      <c r="K172" s="324" t="s">
        <v>240</v>
      </c>
      <c r="L172" s="214" t="s">
        <v>58</v>
      </c>
      <c r="M172" s="213" t="s">
        <v>60</v>
      </c>
      <c r="N172" s="213" t="s">
        <v>60</v>
      </c>
      <c r="O172" s="297">
        <v>125</v>
      </c>
      <c r="P172" s="297">
        <v>104.379362</v>
      </c>
      <c r="Q172" s="313">
        <v>24.594000000000001</v>
      </c>
      <c r="R172" s="327">
        <v>32.042361999999997</v>
      </c>
      <c r="S172" s="327">
        <v>9.1430000000000007</v>
      </c>
      <c r="T172" s="298">
        <v>2.5049999999999999</v>
      </c>
      <c r="U172" s="327">
        <v>4.43</v>
      </c>
      <c r="V172" s="300">
        <v>2.5390000000000001</v>
      </c>
      <c r="W172" s="300">
        <v>1.07</v>
      </c>
      <c r="X172" s="298">
        <v>0.46</v>
      </c>
      <c r="Y172" s="301" t="s">
        <v>71</v>
      </c>
      <c r="Z172" s="255" t="s">
        <v>78</v>
      </c>
      <c r="AA172" s="302"/>
      <c r="AB172" s="302" t="s">
        <v>462</v>
      </c>
      <c r="AC172" s="302" t="s">
        <v>1092</v>
      </c>
      <c r="AD172" s="303" t="s">
        <v>1372</v>
      </c>
      <c r="AE172" s="69"/>
      <c r="AF172" s="63">
        <v>24.06457925636008</v>
      </c>
      <c r="AG172" s="63">
        <v>30.858862890426366</v>
      </c>
      <c r="AH172" s="63">
        <v>8.6411179257814812</v>
      </c>
      <c r="AI172" s="63">
        <v>2.3233506399392199</v>
      </c>
      <c r="AJ172" s="63">
        <v>4.028195896415304</v>
      </c>
      <c r="AK172" s="63">
        <v>2.2634420796260919</v>
      </c>
      <c r="AL172" s="63">
        <v>0.93516940635880963</v>
      </c>
      <c r="AM172" s="63">
        <v>0.39415239776896871</v>
      </c>
      <c r="AN172" s="63">
        <v>73.114718094907332</v>
      </c>
      <c r="AO172" s="63">
        <v>73.508870492676294</v>
      </c>
    </row>
    <row r="173" spans="1:41" s="2" customFormat="1" ht="45" customHeight="1">
      <c r="A173" s="304" t="s">
        <v>461</v>
      </c>
      <c r="B173" s="305" t="s">
        <v>461</v>
      </c>
      <c r="C173" s="336" t="s">
        <v>1102</v>
      </c>
      <c r="D173" s="188" t="s">
        <v>1117</v>
      </c>
      <c r="E173" s="194" t="s">
        <v>53</v>
      </c>
      <c r="F173" s="329">
        <v>129</v>
      </c>
      <c r="G173" s="337" t="s">
        <v>1118</v>
      </c>
      <c r="H173" s="331" t="s">
        <v>101</v>
      </c>
      <c r="I173" s="309" t="s">
        <v>102</v>
      </c>
      <c r="J173" s="309" t="s">
        <v>57</v>
      </c>
      <c r="K173" s="309" t="s">
        <v>240</v>
      </c>
      <c r="L173" s="332" t="s">
        <v>116</v>
      </c>
      <c r="M173" s="195" t="s">
        <v>60</v>
      </c>
      <c r="N173" s="195" t="s">
        <v>60</v>
      </c>
      <c r="O173" s="312">
        <v>84</v>
      </c>
      <c r="P173" s="312">
        <v>71.683488502810008</v>
      </c>
      <c r="Q173" s="313">
        <v>0.55900000000000005</v>
      </c>
      <c r="R173" s="314">
        <v>0.24</v>
      </c>
      <c r="S173" s="314">
        <v>3.5428000000000002</v>
      </c>
      <c r="T173" s="315">
        <v>11.26</v>
      </c>
      <c r="U173" s="314">
        <v>9.2705000000000002</v>
      </c>
      <c r="V173" s="316">
        <v>19.991172751404999</v>
      </c>
      <c r="W173" s="316">
        <v>14.093015751405</v>
      </c>
      <c r="X173" s="315">
        <v>67.535807362140005</v>
      </c>
      <c r="Y173" s="288" t="s">
        <v>71</v>
      </c>
      <c r="Z173" s="247" t="s">
        <v>78</v>
      </c>
      <c r="AA173" s="317"/>
      <c r="AB173" s="317" t="s">
        <v>462</v>
      </c>
      <c r="AC173" s="317" t="s">
        <v>1092</v>
      </c>
      <c r="AD173" s="318" t="s">
        <v>1372</v>
      </c>
      <c r="AE173" s="69"/>
      <c r="AF173" s="63">
        <v>0.54696673189823874</v>
      </c>
      <c r="AG173" s="63">
        <v>0.23113549162519068</v>
      </c>
      <c r="AH173" s="63">
        <v>3.3483268716459182</v>
      </c>
      <c r="AI173" s="63">
        <v>10.443484313658928</v>
      </c>
      <c r="AJ173" s="63">
        <v>8.4296591552411027</v>
      </c>
      <c r="AK173" s="63">
        <v>17.821528801340918</v>
      </c>
      <c r="AL173" s="63">
        <v>12.317156237426886</v>
      </c>
      <c r="AM173" s="63">
        <v>57.86826175445794</v>
      </c>
      <c r="AN173" s="63">
        <v>53.138257602837186</v>
      </c>
      <c r="AO173" s="63">
        <v>111.00651935729513</v>
      </c>
    </row>
    <row r="174" spans="1:41" s="2" customFormat="1" ht="45" customHeight="1">
      <c r="A174" s="319" t="s">
        <v>461</v>
      </c>
      <c r="B174" s="320" t="s">
        <v>461</v>
      </c>
      <c r="C174" s="293" t="s">
        <v>1102</v>
      </c>
      <c r="D174" s="207" t="s">
        <v>1119</v>
      </c>
      <c r="E174" s="236" t="s">
        <v>53</v>
      </c>
      <c r="F174" s="294">
        <v>61</v>
      </c>
      <c r="G174" s="333" t="s">
        <v>1120</v>
      </c>
      <c r="H174" s="296" t="s">
        <v>173</v>
      </c>
      <c r="I174" s="324" t="s">
        <v>102</v>
      </c>
      <c r="J174" s="324" t="s">
        <v>57</v>
      </c>
      <c r="K174" s="324" t="s">
        <v>240</v>
      </c>
      <c r="L174" s="214" t="s">
        <v>58</v>
      </c>
      <c r="M174" s="213" t="s">
        <v>60</v>
      </c>
      <c r="N174" s="213" t="s">
        <v>60</v>
      </c>
      <c r="O174" s="297">
        <v>366</v>
      </c>
      <c r="P174" s="297">
        <v>303.98139456000001</v>
      </c>
      <c r="Q174" s="313">
        <v>42.039376560000001</v>
      </c>
      <c r="R174" s="327">
        <v>41.303206000000003</v>
      </c>
      <c r="S174" s="327">
        <v>32.548858000000003</v>
      </c>
      <c r="T174" s="298">
        <v>26.516338000000001</v>
      </c>
      <c r="U174" s="327">
        <v>8.4661930000000005</v>
      </c>
      <c r="V174" s="300">
        <v>7.1395109999999997</v>
      </c>
      <c r="W174" s="300">
        <v>7.0288719999999998</v>
      </c>
      <c r="X174" s="298">
        <v>30.532183</v>
      </c>
      <c r="Y174" s="301" t="s">
        <v>71</v>
      </c>
      <c r="Z174" s="255" t="s">
        <v>78</v>
      </c>
      <c r="AA174" s="302"/>
      <c r="AB174" s="302" t="s">
        <v>462</v>
      </c>
      <c r="AC174" s="302" t="s">
        <v>1092</v>
      </c>
      <c r="AD174" s="303" t="s">
        <v>1372</v>
      </c>
      <c r="AE174" s="69"/>
      <c r="AF174" s="63">
        <v>41.134419334637961</v>
      </c>
      <c r="AG174" s="63">
        <v>39.77765343544386</v>
      </c>
      <c r="AH174" s="63">
        <v>30.762170001915781</v>
      </c>
      <c r="AI174" s="63">
        <v>24.593513317822218</v>
      </c>
      <c r="AJ174" s="63">
        <v>7.6983033636252767</v>
      </c>
      <c r="AK174" s="63">
        <v>6.364659167134052</v>
      </c>
      <c r="AL174" s="63">
        <v>6.1431645379551956</v>
      </c>
      <c r="AM174" s="63">
        <v>26.161593779502052</v>
      </c>
      <c r="AN174" s="63">
        <v>156.47388315853433</v>
      </c>
      <c r="AO174" s="63">
        <v>182.63547693803639</v>
      </c>
    </row>
    <row r="175" spans="1:41" s="2" customFormat="1" ht="45" customHeight="1">
      <c r="A175" s="304" t="s">
        <v>461</v>
      </c>
      <c r="B175" s="305" t="s">
        <v>461</v>
      </c>
      <c r="C175" s="336" t="s">
        <v>1102</v>
      </c>
      <c r="D175" s="188" t="s">
        <v>1121</v>
      </c>
      <c r="E175" s="194" t="s">
        <v>53</v>
      </c>
      <c r="F175" s="329">
        <v>248</v>
      </c>
      <c r="G175" s="337" t="s">
        <v>1122</v>
      </c>
      <c r="H175" s="331" t="s">
        <v>173</v>
      </c>
      <c r="I175" s="309" t="s">
        <v>102</v>
      </c>
      <c r="J175" s="309" t="s">
        <v>57</v>
      </c>
      <c r="K175" s="309" t="s">
        <v>240</v>
      </c>
      <c r="L175" s="332" t="s">
        <v>116</v>
      </c>
      <c r="M175" s="195" t="s">
        <v>60</v>
      </c>
      <c r="N175" s="195" t="s">
        <v>60</v>
      </c>
      <c r="O175" s="312">
        <v>328</v>
      </c>
      <c r="P175" s="312">
        <v>229.9571874243066</v>
      </c>
      <c r="Q175" s="313">
        <v>3.3442479999999999</v>
      </c>
      <c r="R175" s="314">
        <v>8.3991480000000003</v>
      </c>
      <c r="S175" s="314">
        <v>19.046631470588238</v>
      </c>
      <c r="T175" s="315">
        <v>33.622602958373704</v>
      </c>
      <c r="U175" s="314">
        <v>47.285396199282005</v>
      </c>
      <c r="V175" s="316">
        <v>49.672629148223614</v>
      </c>
      <c r="W175" s="316">
        <v>64.919214647839013</v>
      </c>
      <c r="X175" s="315">
        <v>182.64973559552783</v>
      </c>
      <c r="Y175" s="288" t="s">
        <v>71</v>
      </c>
      <c r="Z175" s="247" t="s">
        <v>78</v>
      </c>
      <c r="AA175" s="317"/>
      <c r="AB175" s="317" t="s">
        <v>462</v>
      </c>
      <c r="AC175" s="317" t="s">
        <v>1092</v>
      </c>
      <c r="AD175" s="318" t="s">
        <v>1372</v>
      </c>
      <c r="AE175" s="69"/>
      <c r="AF175" s="63">
        <v>3.2722583170254405</v>
      </c>
      <c r="AG175" s="63">
        <v>8.0889216758864055</v>
      </c>
      <c r="AH175" s="63">
        <v>18.001114363584566</v>
      </c>
      <c r="AI175" s="63">
        <v>31.184469500902136</v>
      </c>
      <c r="AJ175" s="63">
        <v>42.996577636640993</v>
      </c>
      <c r="AK175" s="63">
        <v>44.281653808487938</v>
      </c>
      <c r="AL175" s="63">
        <v>56.738750863083879</v>
      </c>
      <c r="AM175" s="63">
        <v>156.503980949664</v>
      </c>
      <c r="AN175" s="63">
        <v>204.56374616561135</v>
      </c>
      <c r="AO175" s="63">
        <v>361.06772711527537</v>
      </c>
    </row>
    <row r="176" spans="1:41" s="2" customFormat="1" ht="45" customHeight="1">
      <c r="A176" s="319" t="s">
        <v>461</v>
      </c>
      <c r="B176" s="320" t="s">
        <v>461</v>
      </c>
      <c r="C176" s="293" t="s">
        <v>1102</v>
      </c>
      <c r="D176" s="207" t="s">
        <v>1123</v>
      </c>
      <c r="E176" s="236" t="s">
        <v>53</v>
      </c>
      <c r="F176" s="294">
        <v>46</v>
      </c>
      <c r="G176" s="333" t="s">
        <v>1124</v>
      </c>
      <c r="H176" s="296" t="s">
        <v>192</v>
      </c>
      <c r="I176" s="324" t="s">
        <v>102</v>
      </c>
      <c r="J176" s="324" t="s">
        <v>57</v>
      </c>
      <c r="K176" s="324" t="s">
        <v>240</v>
      </c>
      <c r="L176" s="214" t="s">
        <v>58</v>
      </c>
      <c r="M176" s="213" t="s">
        <v>60</v>
      </c>
      <c r="N176" s="213" t="s">
        <v>60</v>
      </c>
      <c r="O176" s="297">
        <v>134</v>
      </c>
      <c r="P176" s="297">
        <v>96.783558550000009</v>
      </c>
      <c r="Q176" s="313">
        <v>11.658257000000001</v>
      </c>
      <c r="R176" s="327">
        <v>16.169366</v>
      </c>
      <c r="S176" s="327">
        <v>20.899355</v>
      </c>
      <c r="T176" s="298">
        <v>9.246772</v>
      </c>
      <c r="U176" s="327">
        <v>4.14628</v>
      </c>
      <c r="V176" s="300">
        <v>0.89003299999999996</v>
      </c>
      <c r="W176" s="300">
        <v>1.1402000000000001</v>
      </c>
      <c r="X176" s="298">
        <v>4.3948</v>
      </c>
      <c r="Y176" s="301" t="s">
        <v>71</v>
      </c>
      <c r="Z176" s="255" t="s">
        <v>78</v>
      </c>
      <c r="AA176" s="302"/>
      <c r="AB176" s="302" t="s">
        <v>462</v>
      </c>
      <c r="AC176" s="302" t="s">
        <v>1092</v>
      </c>
      <c r="AD176" s="303" t="s">
        <v>1372</v>
      </c>
      <c r="AE176" s="69"/>
      <c r="AF176" s="63">
        <v>11.407296477495109</v>
      </c>
      <c r="AG176" s="63">
        <v>15.572143165323512</v>
      </c>
      <c r="AH176" s="63">
        <v>19.75213727745497</v>
      </c>
      <c r="AI176" s="63">
        <v>8.5762449674938352</v>
      </c>
      <c r="AJ176" s="63">
        <v>3.7702094991848414</v>
      </c>
      <c r="AK176" s="63">
        <v>0.79343763074275275</v>
      </c>
      <c r="AL176" s="63">
        <v>0.99652351133674288</v>
      </c>
      <c r="AM176" s="63">
        <v>3.7656977341631821</v>
      </c>
      <c r="AN176" s="63">
        <v>60.86799252903176</v>
      </c>
      <c r="AO176" s="63">
        <v>64.633690263194936</v>
      </c>
    </row>
    <row r="177" spans="1:43" s="2" customFormat="1" ht="45" customHeight="1">
      <c r="A177" s="304" t="s">
        <v>461</v>
      </c>
      <c r="B177" s="305" t="s">
        <v>461</v>
      </c>
      <c r="C177" s="336" t="s">
        <v>1102</v>
      </c>
      <c r="D177" s="188" t="s">
        <v>1125</v>
      </c>
      <c r="E177" s="194" t="s">
        <v>53</v>
      </c>
      <c r="F177" s="329">
        <v>198</v>
      </c>
      <c r="G177" s="337" t="s">
        <v>1126</v>
      </c>
      <c r="H177" s="331" t="s">
        <v>192</v>
      </c>
      <c r="I177" s="309" t="s">
        <v>102</v>
      </c>
      <c r="J177" s="309" t="s">
        <v>57</v>
      </c>
      <c r="K177" s="309" t="s">
        <v>240</v>
      </c>
      <c r="L177" s="332" t="s">
        <v>116</v>
      </c>
      <c r="M177" s="195" t="s">
        <v>60</v>
      </c>
      <c r="N177" s="195" t="s">
        <v>60</v>
      </c>
      <c r="O177" s="312">
        <v>163</v>
      </c>
      <c r="P177" s="312">
        <v>86.291882000000015</v>
      </c>
      <c r="Q177" s="313">
        <v>1.2278249999999999</v>
      </c>
      <c r="R177" s="314">
        <v>3.158137</v>
      </c>
      <c r="S177" s="314">
        <v>12.589593000000001</v>
      </c>
      <c r="T177" s="315">
        <v>17.06765</v>
      </c>
      <c r="U177" s="314">
        <v>16.527083999999999</v>
      </c>
      <c r="V177" s="316">
        <v>14.396286999999999</v>
      </c>
      <c r="W177" s="316">
        <v>20.216467000000002</v>
      </c>
      <c r="X177" s="315">
        <v>30.025655</v>
      </c>
      <c r="Y177" s="288" t="s">
        <v>71</v>
      </c>
      <c r="Z177" s="247" t="s">
        <v>78</v>
      </c>
      <c r="AA177" s="317"/>
      <c r="AB177" s="317" t="s">
        <v>462</v>
      </c>
      <c r="AC177" s="317" t="s">
        <v>1092</v>
      </c>
      <c r="AD177" s="318" t="s">
        <v>1372</v>
      </c>
      <c r="AE177" s="69"/>
      <c r="AF177" s="63">
        <v>1.2013943248532288</v>
      </c>
      <c r="AG177" s="63">
        <v>3.04148978381127</v>
      </c>
      <c r="AH177" s="63">
        <v>11.898518839614244</v>
      </c>
      <c r="AI177" s="63">
        <v>15.829994231440571</v>
      </c>
      <c r="AJ177" s="63">
        <v>15.028065902598424</v>
      </c>
      <c r="AK177" s="63">
        <v>12.833856552254458</v>
      </c>
      <c r="AL177" s="63">
        <v>17.668992002862119</v>
      </c>
      <c r="AM177" s="63">
        <v>25.727573723551792</v>
      </c>
      <c r="AN177" s="63">
        <v>77.502311637434303</v>
      </c>
      <c r="AO177" s="63">
        <v>103.22988536098609</v>
      </c>
    </row>
    <row r="178" spans="1:43" s="2" customFormat="1" ht="45" customHeight="1">
      <c r="A178" s="319" t="s">
        <v>461</v>
      </c>
      <c r="B178" s="320" t="s">
        <v>461</v>
      </c>
      <c r="C178" s="293" t="s">
        <v>1102</v>
      </c>
      <c r="D178" s="207" t="s">
        <v>1127</v>
      </c>
      <c r="E178" s="236" t="s">
        <v>53</v>
      </c>
      <c r="F178" s="294">
        <v>13</v>
      </c>
      <c r="G178" s="333" t="s">
        <v>1128</v>
      </c>
      <c r="H178" s="296" t="s">
        <v>165</v>
      </c>
      <c r="I178" s="324" t="s">
        <v>102</v>
      </c>
      <c r="J178" s="324" t="s">
        <v>57</v>
      </c>
      <c r="K178" s="324" t="s">
        <v>240</v>
      </c>
      <c r="L178" s="214" t="s">
        <v>58</v>
      </c>
      <c r="M178" s="213" t="s">
        <v>60</v>
      </c>
      <c r="N178" s="213" t="s">
        <v>60</v>
      </c>
      <c r="O178" s="297">
        <v>6</v>
      </c>
      <c r="P178" s="297">
        <v>2.9167810000000003</v>
      </c>
      <c r="Q178" s="313">
        <v>0.106</v>
      </c>
      <c r="R178" s="327">
        <v>1.4645950000000001</v>
      </c>
      <c r="S178" s="327">
        <v>0.94959499999999997</v>
      </c>
      <c r="T178" s="298">
        <v>8.2126000000000005E-2</v>
      </c>
      <c r="U178" s="327">
        <v>7.1965000000000001E-2</v>
      </c>
      <c r="V178" s="300">
        <v>0.05</v>
      </c>
      <c r="W178" s="300">
        <v>0.14249999999999999</v>
      </c>
      <c r="X178" s="298">
        <v>6.7500000000000004E-2</v>
      </c>
      <c r="Y178" s="301" t="s">
        <v>71</v>
      </c>
      <c r="Z178" s="255" t="s">
        <v>78</v>
      </c>
      <c r="AA178" s="302"/>
      <c r="AB178" s="302" t="s">
        <v>462</v>
      </c>
      <c r="AC178" s="302" t="s">
        <v>1092</v>
      </c>
      <c r="AD178" s="303" t="s">
        <v>1372</v>
      </c>
      <c r="AE178" s="69"/>
      <c r="AF178" s="63">
        <v>0.10371819960861056</v>
      </c>
      <c r="AG178" s="63">
        <v>1.4104995223199841</v>
      </c>
      <c r="AH178" s="63">
        <v>0.89746936199633198</v>
      </c>
      <c r="AI178" s="63">
        <v>7.6170656549161025E-2</v>
      </c>
      <c r="AJ178" s="63">
        <v>6.5437724082511819E-2</v>
      </c>
      <c r="AK178" s="63">
        <v>4.4573495069438591E-2</v>
      </c>
      <c r="AL178" s="63">
        <v>0.12454358916460781</v>
      </c>
      <c r="AM178" s="63">
        <v>5.7837580107403017E-2</v>
      </c>
      <c r="AN178" s="63">
        <v>2.7224125487906461</v>
      </c>
      <c r="AO178" s="63">
        <v>2.7802501288980492</v>
      </c>
    </row>
    <row r="179" spans="1:43" s="2" customFormat="1" ht="45" customHeight="1">
      <c r="A179" s="304" t="s">
        <v>461</v>
      </c>
      <c r="B179" s="305" t="s">
        <v>461</v>
      </c>
      <c r="C179" s="336" t="s">
        <v>1102</v>
      </c>
      <c r="D179" s="188" t="s">
        <v>1129</v>
      </c>
      <c r="E179" s="194" t="s">
        <v>53</v>
      </c>
      <c r="F179" s="329">
        <v>52</v>
      </c>
      <c r="G179" s="337" t="s">
        <v>1130</v>
      </c>
      <c r="H179" s="331" t="s">
        <v>165</v>
      </c>
      <c r="I179" s="309" t="s">
        <v>102</v>
      </c>
      <c r="J179" s="309" t="s">
        <v>57</v>
      </c>
      <c r="K179" s="309" t="s">
        <v>240</v>
      </c>
      <c r="L179" s="332" t="s">
        <v>116</v>
      </c>
      <c r="M179" s="195" t="s">
        <v>60</v>
      </c>
      <c r="N179" s="195" t="s">
        <v>60</v>
      </c>
      <c r="O179" s="312">
        <v>15</v>
      </c>
      <c r="P179" s="312">
        <v>9.1890739999999997</v>
      </c>
      <c r="Q179" s="313">
        <v>0</v>
      </c>
      <c r="R179" s="314">
        <v>0</v>
      </c>
      <c r="S179" s="314">
        <v>3.3014999999999999</v>
      </c>
      <c r="T179" s="315">
        <v>0.86799999999999999</v>
      </c>
      <c r="U179" s="314">
        <v>1.779034</v>
      </c>
      <c r="V179" s="316">
        <v>0.998</v>
      </c>
      <c r="W179" s="316">
        <v>2.2275399999999999</v>
      </c>
      <c r="X179" s="315">
        <v>3.6376900000000001</v>
      </c>
      <c r="Y179" s="288" t="s">
        <v>71</v>
      </c>
      <c r="Z179" s="247" t="s">
        <v>78</v>
      </c>
      <c r="AA179" s="317"/>
      <c r="AB179" s="317" t="s">
        <v>462</v>
      </c>
      <c r="AC179" s="317" t="s">
        <v>1092</v>
      </c>
      <c r="AD179" s="318" t="s">
        <v>1372</v>
      </c>
      <c r="AE179" s="69"/>
      <c r="AF179" s="63">
        <v>0</v>
      </c>
      <c r="AG179" s="63">
        <v>0</v>
      </c>
      <c r="AH179" s="63">
        <v>3.1202724304897247</v>
      </c>
      <c r="AI179" s="63">
        <v>0.80505722773143429</v>
      </c>
      <c r="AJ179" s="63">
        <v>1.6176743698382177</v>
      </c>
      <c r="AK179" s="63">
        <v>0.88968696158599425</v>
      </c>
      <c r="AL179" s="63">
        <v>1.9468479060191615</v>
      </c>
      <c r="AM179" s="63">
        <v>3.116965730087391</v>
      </c>
      <c r="AN179" s="63">
        <v>8.3795388956645329</v>
      </c>
      <c r="AO179" s="63">
        <v>11.496504625751925</v>
      </c>
    </row>
    <row r="180" spans="1:43" s="2" customFormat="1" ht="45" customHeight="1">
      <c r="A180" s="319" t="s">
        <v>461</v>
      </c>
      <c r="B180" s="320" t="s">
        <v>461</v>
      </c>
      <c r="C180" s="293" t="s">
        <v>1102</v>
      </c>
      <c r="D180" s="207" t="s">
        <v>1131</v>
      </c>
      <c r="E180" s="236" t="s">
        <v>53</v>
      </c>
      <c r="F180" s="294">
        <v>31</v>
      </c>
      <c r="G180" s="333" t="s">
        <v>1132</v>
      </c>
      <c r="H180" s="296" t="s">
        <v>153</v>
      </c>
      <c r="I180" s="324" t="s">
        <v>102</v>
      </c>
      <c r="J180" s="324" t="s">
        <v>57</v>
      </c>
      <c r="K180" s="324" t="s">
        <v>240</v>
      </c>
      <c r="L180" s="214" t="s">
        <v>58</v>
      </c>
      <c r="M180" s="213" t="s">
        <v>60</v>
      </c>
      <c r="N180" s="213" t="s">
        <v>60</v>
      </c>
      <c r="O180" s="297">
        <v>294</v>
      </c>
      <c r="P180" s="297">
        <v>190.89642250899996</v>
      </c>
      <c r="Q180" s="313">
        <v>26.0979645</v>
      </c>
      <c r="R180" s="327">
        <v>26.043247899999997</v>
      </c>
      <c r="S180" s="327">
        <v>24.848635999999999</v>
      </c>
      <c r="T180" s="298">
        <v>25.060493999999998</v>
      </c>
      <c r="U180" s="327">
        <v>25.709206999999999</v>
      </c>
      <c r="V180" s="300">
        <v>19.811738999999999</v>
      </c>
      <c r="W180" s="300">
        <v>13.619475</v>
      </c>
      <c r="X180" s="298">
        <v>16.605501</v>
      </c>
      <c r="Y180" s="301" t="s">
        <v>71</v>
      </c>
      <c r="Z180" s="255" t="s">
        <v>78</v>
      </c>
      <c r="AA180" s="302"/>
      <c r="AB180" s="302" t="s">
        <v>462</v>
      </c>
      <c r="AC180" s="302" t="s">
        <v>1092</v>
      </c>
      <c r="AD180" s="303" t="s">
        <v>1372</v>
      </c>
      <c r="AE180" s="69"/>
      <c r="AF180" s="63">
        <v>25.536168786692755</v>
      </c>
      <c r="AG180" s="63">
        <v>25.08132877868006</v>
      </c>
      <c r="AH180" s="63">
        <v>23.484632393177183</v>
      </c>
      <c r="AI180" s="63">
        <v>23.243239429977237</v>
      </c>
      <c r="AJ180" s="63">
        <v>23.377363913654992</v>
      </c>
      <c r="AK180" s="63">
        <v>17.661569012670085</v>
      </c>
      <c r="AL180" s="63">
        <v>11.903286309036121</v>
      </c>
      <c r="AM180" s="63">
        <v>14.228473989793494</v>
      </c>
      <c r="AN180" s="63">
        <v>150.28758862388844</v>
      </c>
      <c r="AO180" s="63">
        <v>164.51606261368192</v>
      </c>
    </row>
    <row r="181" spans="1:43" s="23" customFormat="1" ht="45" customHeight="1">
      <c r="A181" s="304" t="s">
        <v>461</v>
      </c>
      <c r="B181" s="305" t="s">
        <v>461</v>
      </c>
      <c r="C181" s="336" t="s">
        <v>1102</v>
      </c>
      <c r="D181" s="188" t="s">
        <v>1133</v>
      </c>
      <c r="E181" s="194" t="s">
        <v>53</v>
      </c>
      <c r="F181" s="329">
        <v>164</v>
      </c>
      <c r="G181" s="337" t="s">
        <v>1134</v>
      </c>
      <c r="H181" s="331" t="s">
        <v>153</v>
      </c>
      <c r="I181" s="309" t="s">
        <v>102</v>
      </c>
      <c r="J181" s="309" t="s">
        <v>57</v>
      </c>
      <c r="K181" s="309" t="s">
        <v>240</v>
      </c>
      <c r="L181" s="332" t="s">
        <v>116</v>
      </c>
      <c r="M181" s="195" t="s">
        <v>60</v>
      </c>
      <c r="N181" s="195" t="s">
        <v>60</v>
      </c>
      <c r="O181" s="312">
        <v>175</v>
      </c>
      <c r="P181" s="312">
        <v>137.43539307500001</v>
      </c>
      <c r="Q181" s="313">
        <v>5.5683249999999997</v>
      </c>
      <c r="R181" s="314">
        <v>5.77</v>
      </c>
      <c r="S181" s="314">
        <v>17.020835000000002</v>
      </c>
      <c r="T181" s="315">
        <v>30.297706000000002</v>
      </c>
      <c r="U181" s="314">
        <v>32.030292000000003</v>
      </c>
      <c r="V181" s="316">
        <v>27.104348999999999</v>
      </c>
      <c r="W181" s="316">
        <v>16.905915074999999</v>
      </c>
      <c r="X181" s="315">
        <v>11.813891357000001</v>
      </c>
      <c r="Y181" s="288" t="s">
        <v>71</v>
      </c>
      <c r="Z181" s="247" t="s">
        <v>78</v>
      </c>
      <c r="AA181" s="317"/>
      <c r="AB181" s="317" t="s">
        <v>462</v>
      </c>
      <c r="AC181" s="317" t="s">
        <v>1092</v>
      </c>
      <c r="AD181" s="318" t="s">
        <v>1372</v>
      </c>
      <c r="AE181" s="69"/>
      <c r="AF181" s="63">
        <v>5.4484589041095886</v>
      </c>
      <c r="AG181" s="63">
        <v>5.5568824444889593</v>
      </c>
      <c r="AH181" s="63">
        <v>16.086518913952624</v>
      </c>
      <c r="AI181" s="63">
        <v>28.100676496523093</v>
      </c>
      <c r="AJ181" s="63">
        <v>29.125122075707441</v>
      </c>
      <c r="AK181" s="63">
        <v>24.162711330236853</v>
      </c>
      <c r="AL181" s="63">
        <v>14.775602396860002</v>
      </c>
      <c r="AM181" s="63">
        <v>10.122768707268794</v>
      </c>
      <c r="AN181" s="63">
        <v>123.25597256187856</v>
      </c>
      <c r="AO181" s="63">
        <v>133.37874126914735</v>
      </c>
      <c r="AP181" s="25"/>
      <c r="AQ181" s="25"/>
    </row>
    <row r="182" spans="1:43" s="23" customFormat="1" ht="45" customHeight="1">
      <c r="A182" s="253" t="s">
        <v>1361</v>
      </c>
      <c r="B182" s="254" t="s">
        <v>237</v>
      </c>
      <c r="C182" s="254" t="s">
        <v>237</v>
      </c>
      <c r="D182" s="255" t="s">
        <v>243</v>
      </c>
      <c r="E182" s="234" t="s">
        <v>53</v>
      </c>
      <c r="F182" s="234">
        <v>27</v>
      </c>
      <c r="G182" s="254" t="s">
        <v>1561</v>
      </c>
      <c r="H182" s="234" t="s">
        <v>55</v>
      </c>
      <c r="I182" s="234" t="s">
        <v>102</v>
      </c>
      <c r="J182" s="234" t="s">
        <v>57</v>
      </c>
      <c r="K182" s="234" t="s">
        <v>240</v>
      </c>
      <c r="L182" s="234" t="s">
        <v>58</v>
      </c>
      <c r="M182" s="238">
        <v>2012</v>
      </c>
      <c r="N182" s="238">
        <v>2017</v>
      </c>
      <c r="O182" s="218">
        <v>997.47</v>
      </c>
      <c r="P182" s="218">
        <v>400.9</v>
      </c>
      <c r="Q182" s="261">
        <v>160</v>
      </c>
      <c r="R182" s="218">
        <v>100</v>
      </c>
      <c r="S182" s="218">
        <v>100</v>
      </c>
      <c r="T182" s="218"/>
      <c r="U182" s="218"/>
      <c r="V182" s="218"/>
      <c r="W182" s="218"/>
      <c r="X182" s="217"/>
      <c r="Y182" s="255" t="s">
        <v>71</v>
      </c>
      <c r="Z182" s="255" t="s">
        <v>78</v>
      </c>
      <c r="AA182" s="254" t="s">
        <v>90</v>
      </c>
      <c r="AB182" s="254" t="s">
        <v>244</v>
      </c>
      <c r="AC182" s="254" t="s">
        <v>1068</v>
      </c>
      <c r="AD182" s="259" t="s">
        <v>90</v>
      </c>
      <c r="AE182" s="71"/>
      <c r="AF182" s="63">
        <v>156.55577299412914</v>
      </c>
      <c r="AG182" s="63">
        <v>96.306454843829457</v>
      </c>
      <c r="AH182" s="63">
        <v>94.510750582757083</v>
      </c>
      <c r="AI182" s="63">
        <v>0</v>
      </c>
      <c r="AJ182" s="63">
        <v>0</v>
      </c>
      <c r="AK182" s="63">
        <v>0</v>
      </c>
      <c r="AL182" s="63">
        <v>0</v>
      </c>
      <c r="AM182" s="63">
        <v>0</v>
      </c>
      <c r="AN182" s="63">
        <v>347.37297842071564</v>
      </c>
      <c r="AO182" s="63">
        <v>347.37297842071564</v>
      </c>
      <c r="AP182" s="25"/>
      <c r="AQ182" s="25"/>
    </row>
    <row r="183" spans="1:43" s="23" customFormat="1" ht="45" customHeight="1">
      <c r="A183" s="245" t="s">
        <v>1361</v>
      </c>
      <c r="B183" s="246" t="s">
        <v>237</v>
      </c>
      <c r="C183" s="246" t="s">
        <v>237</v>
      </c>
      <c r="D183" s="247" t="s">
        <v>245</v>
      </c>
      <c r="E183" s="190" t="s">
        <v>218</v>
      </c>
      <c r="F183" s="190"/>
      <c r="G183" s="246" t="s">
        <v>246</v>
      </c>
      <c r="H183" s="190" t="s">
        <v>55</v>
      </c>
      <c r="I183" s="190" t="s">
        <v>56</v>
      </c>
      <c r="J183" s="190" t="s">
        <v>57</v>
      </c>
      <c r="K183" s="190" t="s">
        <v>102</v>
      </c>
      <c r="L183" s="190" t="s">
        <v>116</v>
      </c>
      <c r="M183" s="260">
        <v>2016</v>
      </c>
      <c r="N183" s="260">
        <v>2019</v>
      </c>
      <c r="O183" s="199">
        <v>225</v>
      </c>
      <c r="P183" s="248"/>
      <c r="Q183" s="261">
        <v>0.8</v>
      </c>
      <c r="R183" s="199">
        <v>25.5</v>
      </c>
      <c r="S183" s="199">
        <v>51.4</v>
      </c>
      <c r="T183" s="199">
        <v>78.099999999999994</v>
      </c>
      <c r="U183" s="199">
        <v>57.6</v>
      </c>
      <c r="V183" s="199">
        <v>11.6</v>
      </c>
      <c r="W183" s="199"/>
      <c r="X183" s="248"/>
      <c r="Y183" s="247" t="s">
        <v>71</v>
      </c>
      <c r="Z183" s="247" t="s">
        <v>78</v>
      </c>
      <c r="AA183" s="246" t="s">
        <v>90</v>
      </c>
      <c r="AB183" s="246" t="s">
        <v>247</v>
      </c>
      <c r="AC183" s="246" t="s">
        <v>1069</v>
      </c>
      <c r="AD183" s="252" t="s">
        <v>90</v>
      </c>
      <c r="AE183" s="68" t="s">
        <v>66</v>
      </c>
      <c r="AF183" s="64">
        <v>0.78277886497064575</v>
      </c>
      <c r="AG183" s="64">
        <v>24.558145985176509</v>
      </c>
      <c r="AH183" s="64">
        <v>48.57852579953714</v>
      </c>
      <c r="AI183" s="64">
        <v>72.436600790120977</v>
      </c>
      <c r="AJ183" s="64">
        <v>52.375639646393118</v>
      </c>
      <c r="AK183" s="64">
        <v>10.341050856109753</v>
      </c>
      <c r="AL183" s="64">
        <v>0</v>
      </c>
      <c r="AM183" s="64">
        <v>0</v>
      </c>
      <c r="AN183" s="64">
        <v>209.07274194230814</v>
      </c>
      <c r="AO183" s="64">
        <v>209.07274194230814</v>
      </c>
      <c r="AP183" s="25"/>
      <c r="AQ183" s="25"/>
    </row>
    <row r="184" spans="1:43" s="23" customFormat="1" ht="45" customHeight="1">
      <c r="A184" s="253" t="s">
        <v>1361</v>
      </c>
      <c r="B184" s="254" t="s">
        <v>237</v>
      </c>
      <c r="C184" s="254" t="s">
        <v>237</v>
      </c>
      <c r="D184" s="255" t="s">
        <v>272</v>
      </c>
      <c r="E184" s="177" t="s">
        <v>218</v>
      </c>
      <c r="F184" s="234"/>
      <c r="G184" s="255" t="s">
        <v>273</v>
      </c>
      <c r="H184" s="234" t="s">
        <v>55</v>
      </c>
      <c r="I184" s="177" t="s">
        <v>56</v>
      </c>
      <c r="J184" s="177" t="s">
        <v>57</v>
      </c>
      <c r="K184" s="234" t="s">
        <v>102</v>
      </c>
      <c r="L184" s="234" t="s">
        <v>58</v>
      </c>
      <c r="M184" s="256">
        <v>2011</v>
      </c>
      <c r="N184" s="256">
        <v>2015</v>
      </c>
      <c r="O184" s="218">
        <v>122.9</v>
      </c>
      <c r="P184" s="218">
        <v>122.9</v>
      </c>
      <c r="Q184" s="249">
        <v>34.799999999999997</v>
      </c>
      <c r="R184" s="217">
        <v>12.6</v>
      </c>
      <c r="S184" s="217">
        <v>8.3000000000000007</v>
      </c>
      <c r="T184" s="217"/>
      <c r="U184" s="217"/>
      <c r="V184" s="217"/>
      <c r="W184" s="217"/>
      <c r="X184" s="217"/>
      <c r="Y184" s="255" t="s">
        <v>71</v>
      </c>
      <c r="Z184" s="255" t="s">
        <v>78</v>
      </c>
      <c r="AA184" s="258"/>
      <c r="AB184" s="254" t="s">
        <v>274</v>
      </c>
      <c r="AC184" s="258" t="s">
        <v>1073</v>
      </c>
      <c r="AD184" s="259" t="s">
        <v>1562</v>
      </c>
      <c r="AE184" s="68" t="s">
        <v>66</v>
      </c>
      <c r="AF184" s="64">
        <v>34.050880626223083</v>
      </c>
      <c r="AG184" s="64">
        <v>12.134613310322511</v>
      </c>
      <c r="AH184" s="64">
        <v>7.844392298368839</v>
      </c>
      <c r="AI184" s="64">
        <v>0</v>
      </c>
      <c r="AJ184" s="64">
        <v>0</v>
      </c>
      <c r="AK184" s="64">
        <v>0</v>
      </c>
      <c r="AL184" s="64">
        <v>0</v>
      </c>
      <c r="AM184" s="64">
        <v>0</v>
      </c>
      <c r="AN184" s="64">
        <v>54.029886234914436</v>
      </c>
      <c r="AO184" s="64">
        <v>54.029886234914436</v>
      </c>
      <c r="AP184" s="25"/>
      <c r="AQ184" s="25"/>
    </row>
    <row r="185" spans="1:43" s="23" customFormat="1" ht="45" customHeight="1">
      <c r="A185" s="245" t="s">
        <v>1361</v>
      </c>
      <c r="B185" s="246" t="s">
        <v>237</v>
      </c>
      <c r="C185" s="246" t="s">
        <v>237</v>
      </c>
      <c r="D185" s="250" t="s">
        <v>275</v>
      </c>
      <c r="E185" s="178" t="s">
        <v>218</v>
      </c>
      <c r="F185" s="190"/>
      <c r="G185" s="246" t="s">
        <v>276</v>
      </c>
      <c r="H185" s="178" t="s">
        <v>184</v>
      </c>
      <c r="I185" s="178" t="s">
        <v>56</v>
      </c>
      <c r="J185" s="178" t="s">
        <v>57</v>
      </c>
      <c r="K185" s="190" t="s">
        <v>102</v>
      </c>
      <c r="L185" s="190" t="s">
        <v>58</v>
      </c>
      <c r="M185" s="231">
        <v>2012</v>
      </c>
      <c r="N185" s="231">
        <v>2017</v>
      </c>
      <c r="O185" s="248">
        <v>26.2</v>
      </c>
      <c r="P185" s="248">
        <v>26.2</v>
      </c>
      <c r="Q185" s="249">
        <v>1.3</v>
      </c>
      <c r="R185" s="248" t="s">
        <v>277</v>
      </c>
      <c r="S185" s="248">
        <v>16</v>
      </c>
      <c r="T185" s="248"/>
      <c r="U185" s="248"/>
      <c r="V185" s="248"/>
      <c r="W185" s="248"/>
      <c r="X185" s="248"/>
      <c r="Y185" s="247" t="s">
        <v>71</v>
      </c>
      <c r="Z185" s="247" t="s">
        <v>78</v>
      </c>
      <c r="AA185" s="251"/>
      <c r="AB185" s="246" t="s">
        <v>278</v>
      </c>
      <c r="AC185" s="251" t="s">
        <v>1073</v>
      </c>
      <c r="AD185" s="252" t="s">
        <v>1563</v>
      </c>
      <c r="AE185" s="68" t="s">
        <v>66</v>
      </c>
      <c r="AF185" s="64">
        <v>1.2720156555772995</v>
      </c>
      <c r="AG185" s="64">
        <v>11.556774581259534</v>
      </c>
      <c r="AH185" s="64">
        <v>15.121720093241132</v>
      </c>
      <c r="AI185" s="64">
        <v>0</v>
      </c>
      <c r="AJ185" s="64">
        <v>0</v>
      </c>
      <c r="AK185" s="64">
        <v>0</v>
      </c>
      <c r="AL185" s="64">
        <v>0</v>
      </c>
      <c r="AM185" s="64">
        <v>0</v>
      </c>
      <c r="AN185" s="64">
        <v>27.950510330077964</v>
      </c>
      <c r="AO185" s="64">
        <v>27.950510330077964</v>
      </c>
      <c r="AP185" s="25"/>
      <c r="AQ185" s="25"/>
    </row>
    <row r="186" spans="1:43" s="23" customFormat="1" ht="45" customHeight="1">
      <c r="A186" s="253" t="s">
        <v>1361</v>
      </c>
      <c r="B186" s="254" t="s">
        <v>237</v>
      </c>
      <c r="C186" s="254" t="s">
        <v>237</v>
      </c>
      <c r="D186" s="255" t="s">
        <v>279</v>
      </c>
      <c r="E186" s="234" t="s">
        <v>218</v>
      </c>
      <c r="F186" s="234"/>
      <c r="G186" s="254" t="s">
        <v>280</v>
      </c>
      <c r="H186" s="234" t="s">
        <v>173</v>
      </c>
      <c r="I186" s="234" t="s">
        <v>56</v>
      </c>
      <c r="J186" s="234" t="s">
        <v>57</v>
      </c>
      <c r="K186" s="234" t="s">
        <v>102</v>
      </c>
      <c r="L186" s="234" t="s">
        <v>58</v>
      </c>
      <c r="M186" s="238">
        <v>2013</v>
      </c>
      <c r="N186" s="238">
        <v>2014</v>
      </c>
      <c r="O186" s="218">
        <v>5.4</v>
      </c>
      <c r="P186" s="218">
        <v>5.4</v>
      </c>
      <c r="Q186" s="261">
        <v>3.6</v>
      </c>
      <c r="R186" s="218">
        <v>0.4</v>
      </c>
      <c r="S186" s="218">
        <v>0.4</v>
      </c>
      <c r="T186" s="218"/>
      <c r="U186" s="218"/>
      <c r="V186" s="218"/>
      <c r="W186" s="218"/>
      <c r="X186" s="217"/>
      <c r="Y186" s="255" t="s">
        <v>71</v>
      </c>
      <c r="Z186" s="255" t="s">
        <v>78</v>
      </c>
      <c r="AA186" s="254"/>
      <c r="AB186" s="254" t="s">
        <v>281</v>
      </c>
      <c r="AC186" s="258" t="s">
        <v>1073</v>
      </c>
      <c r="AD186" s="259"/>
      <c r="AE186" s="182"/>
      <c r="AF186" s="64">
        <v>3.5225048923679059</v>
      </c>
      <c r="AG186" s="64">
        <v>0.3852258193753178</v>
      </c>
      <c r="AH186" s="64">
        <v>0.37804300233102833</v>
      </c>
      <c r="AI186" s="64">
        <v>0</v>
      </c>
      <c r="AJ186" s="64">
        <v>0</v>
      </c>
      <c r="AK186" s="64">
        <v>0</v>
      </c>
      <c r="AL186" s="64">
        <v>0</v>
      </c>
      <c r="AM186" s="64">
        <v>0</v>
      </c>
      <c r="AN186" s="64">
        <v>4.285773714074252</v>
      </c>
      <c r="AO186" s="64">
        <v>4.285773714074252</v>
      </c>
      <c r="AP186" s="25"/>
      <c r="AQ186" s="25"/>
    </row>
    <row r="187" spans="1:43" s="23" customFormat="1" ht="45" customHeight="1">
      <c r="A187" s="245" t="s">
        <v>1361</v>
      </c>
      <c r="B187" s="246" t="s">
        <v>237</v>
      </c>
      <c r="C187" s="246" t="s">
        <v>237</v>
      </c>
      <c r="D187" s="247" t="s">
        <v>282</v>
      </c>
      <c r="E187" s="190" t="s">
        <v>218</v>
      </c>
      <c r="F187" s="190"/>
      <c r="G187" s="246" t="s">
        <v>283</v>
      </c>
      <c r="H187" s="190" t="s">
        <v>184</v>
      </c>
      <c r="I187" s="190" t="s">
        <v>56</v>
      </c>
      <c r="J187" s="190" t="s">
        <v>57</v>
      </c>
      <c r="K187" s="190" t="s">
        <v>102</v>
      </c>
      <c r="L187" s="190" t="s">
        <v>58</v>
      </c>
      <c r="M187" s="260">
        <v>2013</v>
      </c>
      <c r="N187" s="260">
        <v>2015</v>
      </c>
      <c r="O187" s="199">
        <v>6.9</v>
      </c>
      <c r="P187" s="199">
        <v>6.9</v>
      </c>
      <c r="Q187" s="261">
        <v>3.9</v>
      </c>
      <c r="R187" s="199">
        <v>1.5</v>
      </c>
      <c r="S187" s="199">
        <v>0.8</v>
      </c>
      <c r="T187" s="199"/>
      <c r="U187" s="199"/>
      <c r="V187" s="199"/>
      <c r="W187" s="199"/>
      <c r="X187" s="248"/>
      <c r="Y187" s="247" t="s">
        <v>71</v>
      </c>
      <c r="Z187" s="247" t="s">
        <v>78</v>
      </c>
      <c r="AA187" s="246"/>
      <c r="AB187" s="246" t="s">
        <v>284</v>
      </c>
      <c r="AC187" s="251" t="s">
        <v>1073</v>
      </c>
      <c r="AD187" s="252"/>
      <c r="AE187" s="182"/>
      <c r="AF187" s="64">
        <v>3.8160469667318981</v>
      </c>
      <c r="AG187" s="64">
        <v>1.4445968226574417</v>
      </c>
      <c r="AH187" s="64">
        <v>0.75608600466205667</v>
      </c>
      <c r="AI187" s="64">
        <v>0</v>
      </c>
      <c r="AJ187" s="64">
        <v>0</v>
      </c>
      <c r="AK187" s="64">
        <v>0</v>
      </c>
      <c r="AL187" s="64">
        <v>0</v>
      </c>
      <c r="AM187" s="64">
        <v>0</v>
      </c>
      <c r="AN187" s="64">
        <v>6.016729794051396</v>
      </c>
      <c r="AO187" s="64">
        <v>6.016729794051396</v>
      </c>
      <c r="AP187" s="25"/>
      <c r="AQ187" s="25"/>
    </row>
    <row r="188" spans="1:43" s="23" customFormat="1" ht="45" customHeight="1">
      <c r="A188" s="253" t="s">
        <v>1361</v>
      </c>
      <c r="B188" s="254" t="s">
        <v>237</v>
      </c>
      <c r="C188" s="254" t="s">
        <v>237</v>
      </c>
      <c r="D188" s="255" t="s">
        <v>285</v>
      </c>
      <c r="E188" s="234" t="s">
        <v>218</v>
      </c>
      <c r="F188" s="234"/>
      <c r="G188" s="254" t="s">
        <v>286</v>
      </c>
      <c r="H188" s="234" t="s">
        <v>184</v>
      </c>
      <c r="I188" s="234" t="s">
        <v>56</v>
      </c>
      <c r="J188" s="234" t="s">
        <v>57</v>
      </c>
      <c r="K188" s="234" t="s">
        <v>102</v>
      </c>
      <c r="L188" s="234" t="s">
        <v>58</v>
      </c>
      <c r="M188" s="238">
        <v>2013</v>
      </c>
      <c r="N188" s="238">
        <v>2014</v>
      </c>
      <c r="O188" s="218">
        <v>8.1</v>
      </c>
      <c r="P188" s="218">
        <v>8.1</v>
      </c>
      <c r="Q188" s="261">
        <v>4.7</v>
      </c>
      <c r="R188" s="218">
        <v>0.5</v>
      </c>
      <c r="S188" s="218">
        <v>0.5</v>
      </c>
      <c r="T188" s="218"/>
      <c r="U188" s="218"/>
      <c r="V188" s="218"/>
      <c r="W188" s="218"/>
      <c r="X188" s="217"/>
      <c r="Y188" s="255" t="s">
        <v>71</v>
      </c>
      <c r="Z188" s="255" t="s">
        <v>78</v>
      </c>
      <c r="AA188" s="254"/>
      <c r="AB188" s="254" t="s">
        <v>287</v>
      </c>
      <c r="AC188" s="258" t="s">
        <v>1073</v>
      </c>
      <c r="AD188" s="259"/>
      <c r="AE188" s="182"/>
      <c r="AF188" s="64">
        <v>4.5988258317025439</v>
      </c>
      <c r="AG188" s="64">
        <v>0.48153227421914724</v>
      </c>
      <c r="AH188" s="64">
        <v>0.47255375291378537</v>
      </c>
      <c r="AI188" s="64">
        <v>0</v>
      </c>
      <c r="AJ188" s="64">
        <v>0</v>
      </c>
      <c r="AK188" s="64">
        <v>0</v>
      </c>
      <c r="AL188" s="64">
        <v>0</v>
      </c>
      <c r="AM188" s="64">
        <v>0</v>
      </c>
      <c r="AN188" s="64">
        <v>5.5529118588354764</v>
      </c>
      <c r="AO188" s="64">
        <v>5.5529118588354764</v>
      </c>
      <c r="AP188" s="25"/>
      <c r="AQ188" s="25"/>
    </row>
    <row r="189" spans="1:43" s="23" customFormat="1" ht="45" customHeight="1">
      <c r="A189" s="245" t="s">
        <v>1361</v>
      </c>
      <c r="B189" s="246" t="s">
        <v>237</v>
      </c>
      <c r="C189" s="246" t="s">
        <v>237</v>
      </c>
      <c r="D189" s="247" t="s">
        <v>288</v>
      </c>
      <c r="E189" s="190" t="s">
        <v>218</v>
      </c>
      <c r="F189" s="190"/>
      <c r="G189" s="246" t="s">
        <v>289</v>
      </c>
      <c r="H189" s="190" t="s">
        <v>173</v>
      </c>
      <c r="I189" s="190" t="s">
        <v>56</v>
      </c>
      <c r="J189" s="190" t="s">
        <v>57</v>
      </c>
      <c r="K189" s="190" t="s">
        <v>102</v>
      </c>
      <c r="L189" s="190" t="s">
        <v>58</v>
      </c>
      <c r="M189" s="260">
        <v>2012</v>
      </c>
      <c r="N189" s="260">
        <v>2017</v>
      </c>
      <c r="O189" s="199">
        <v>10.7</v>
      </c>
      <c r="P189" s="199">
        <v>10.7</v>
      </c>
      <c r="Q189" s="261">
        <v>1.4</v>
      </c>
      <c r="R189" s="199">
        <v>0.3</v>
      </c>
      <c r="S189" s="199">
        <v>0.2</v>
      </c>
      <c r="T189" s="199"/>
      <c r="U189" s="199"/>
      <c r="V189" s="199"/>
      <c r="W189" s="199"/>
      <c r="X189" s="248"/>
      <c r="Y189" s="247" t="s">
        <v>71</v>
      </c>
      <c r="Z189" s="247" t="s">
        <v>78</v>
      </c>
      <c r="AA189" s="246"/>
      <c r="AB189" s="246" t="s">
        <v>290</v>
      </c>
      <c r="AC189" s="251" t="s">
        <v>1073</v>
      </c>
      <c r="AD189" s="252"/>
      <c r="AE189" s="182"/>
      <c r="AF189" s="64">
        <v>1.3698630136986301</v>
      </c>
      <c r="AG189" s="64">
        <v>0.28891936453148837</v>
      </c>
      <c r="AH189" s="64">
        <v>0.18902150116551417</v>
      </c>
      <c r="AI189" s="64">
        <v>0</v>
      </c>
      <c r="AJ189" s="64">
        <v>0</v>
      </c>
      <c r="AK189" s="64">
        <v>0</v>
      </c>
      <c r="AL189" s="64">
        <v>0</v>
      </c>
      <c r="AM189" s="64">
        <v>0</v>
      </c>
      <c r="AN189" s="64">
        <v>1.8478038793956324</v>
      </c>
      <c r="AO189" s="64">
        <v>1.8478038793956324</v>
      </c>
      <c r="AP189" s="25"/>
      <c r="AQ189" s="25"/>
    </row>
    <row r="190" spans="1:43" s="23" customFormat="1" ht="45" customHeight="1">
      <c r="A190" s="253" t="s">
        <v>1361</v>
      </c>
      <c r="B190" s="254" t="s">
        <v>237</v>
      </c>
      <c r="C190" s="254" t="s">
        <v>237</v>
      </c>
      <c r="D190" s="255" t="s">
        <v>291</v>
      </c>
      <c r="E190" s="234" t="s">
        <v>218</v>
      </c>
      <c r="F190" s="234"/>
      <c r="G190" s="254" t="s">
        <v>292</v>
      </c>
      <c r="H190" s="234" t="s">
        <v>168</v>
      </c>
      <c r="I190" s="234" t="s">
        <v>56</v>
      </c>
      <c r="J190" s="234" t="s">
        <v>57</v>
      </c>
      <c r="K190" s="234" t="s">
        <v>102</v>
      </c>
      <c r="L190" s="234" t="s">
        <v>58</v>
      </c>
      <c r="M190" s="238">
        <v>2012</v>
      </c>
      <c r="N190" s="238">
        <v>2014</v>
      </c>
      <c r="O190" s="218">
        <v>1.6</v>
      </c>
      <c r="P190" s="218">
        <v>1.6</v>
      </c>
      <c r="Q190" s="261">
        <v>0</v>
      </c>
      <c r="R190" s="218">
        <v>0</v>
      </c>
      <c r="S190" s="218">
        <v>0.1</v>
      </c>
      <c r="T190" s="218"/>
      <c r="U190" s="218"/>
      <c r="V190" s="218"/>
      <c r="W190" s="218"/>
      <c r="X190" s="217"/>
      <c r="Y190" s="255" t="s">
        <v>71</v>
      </c>
      <c r="Z190" s="255" t="s">
        <v>78</v>
      </c>
      <c r="AA190" s="254"/>
      <c r="AB190" s="254" t="s">
        <v>293</v>
      </c>
      <c r="AC190" s="258" t="s">
        <v>1073</v>
      </c>
      <c r="AD190" s="259" t="s">
        <v>1315</v>
      </c>
      <c r="AE190" s="182"/>
      <c r="AF190" s="64">
        <v>0</v>
      </c>
      <c r="AG190" s="64">
        <v>0</v>
      </c>
      <c r="AH190" s="64">
        <v>9.4510750582757083E-2</v>
      </c>
      <c r="AI190" s="64">
        <v>0</v>
      </c>
      <c r="AJ190" s="64">
        <v>0</v>
      </c>
      <c r="AK190" s="64">
        <v>0</v>
      </c>
      <c r="AL190" s="64">
        <v>0</v>
      </c>
      <c r="AM190" s="64">
        <v>0</v>
      </c>
      <c r="AN190" s="64">
        <v>9.4510750582757083E-2</v>
      </c>
      <c r="AO190" s="64">
        <v>9.4510750582757083E-2</v>
      </c>
      <c r="AP190" s="25"/>
      <c r="AQ190" s="25"/>
    </row>
    <row r="191" spans="1:43" s="23" customFormat="1" ht="45" customHeight="1">
      <c r="A191" s="245" t="s">
        <v>1361</v>
      </c>
      <c r="B191" s="246" t="s">
        <v>237</v>
      </c>
      <c r="C191" s="246" t="s">
        <v>237</v>
      </c>
      <c r="D191" s="247" t="s">
        <v>294</v>
      </c>
      <c r="E191" s="190" t="s">
        <v>218</v>
      </c>
      <c r="F191" s="178">
        <v>4</v>
      </c>
      <c r="G191" s="246" t="s">
        <v>295</v>
      </c>
      <c r="H191" s="178" t="s">
        <v>55</v>
      </c>
      <c r="I191" s="178" t="s">
        <v>56</v>
      </c>
      <c r="J191" s="190" t="s">
        <v>57</v>
      </c>
      <c r="K191" s="190" t="s">
        <v>240</v>
      </c>
      <c r="L191" s="190" t="s">
        <v>107</v>
      </c>
      <c r="M191" s="231">
        <v>2013</v>
      </c>
      <c r="N191" s="231">
        <v>2015</v>
      </c>
      <c r="O191" s="199">
        <v>80</v>
      </c>
      <c r="P191" s="199">
        <v>30</v>
      </c>
      <c r="Q191" s="249">
        <v>14.5</v>
      </c>
      <c r="R191" s="248">
        <v>14</v>
      </c>
      <c r="S191" s="248"/>
      <c r="T191" s="248"/>
      <c r="U191" s="248"/>
      <c r="V191" s="248"/>
      <c r="W191" s="248"/>
      <c r="X191" s="248"/>
      <c r="Y191" s="247" t="s">
        <v>71</v>
      </c>
      <c r="Z191" s="247" t="s">
        <v>78</v>
      </c>
      <c r="AA191" s="251"/>
      <c r="AB191" s="251"/>
      <c r="AC191" s="251" t="s">
        <v>300</v>
      </c>
      <c r="AD191" s="252"/>
      <c r="AE191" s="182"/>
      <c r="AF191" s="64">
        <v>14.187866927592955</v>
      </c>
      <c r="AG191" s="64">
        <v>13.482903678136124</v>
      </c>
      <c r="AH191" s="64">
        <v>0</v>
      </c>
      <c r="AI191" s="64">
        <v>0</v>
      </c>
      <c r="AJ191" s="64">
        <v>0</v>
      </c>
      <c r="AK191" s="64">
        <v>0</v>
      </c>
      <c r="AL191" s="64">
        <v>0</v>
      </c>
      <c r="AM191" s="64">
        <v>0</v>
      </c>
      <c r="AN191" s="64">
        <v>27.670770605729079</v>
      </c>
      <c r="AO191" s="64">
        <v>27.670770605729079</v>
      </c>
      <c r="AP191" s="25"/>
      <c r="AQ191" s="25"/>
    </row>
    <row r="192" spans="1:43" s="23" customFormat="1" ht="45" customHeight="1">
      <c r="A192" s="253" t="s">
        <v>1361</v>
      </c>
      <c r="B192" s="254" t="s">
        <v>237</v>
      </c>
      <c r="C192" s="254" t="s">
        <v>237</v>
      </c>
      <c r="D192" s="255" t="s">
        <v>302</v>
      </c>
      <c r="E192" s="234" t="s">
        <v>218</v>
      </c>
      <c r="F192" s="177"/>
      <c r="G192" s="254" t="s">
        <v>303</v>
      </c>
      <c r="H192" s="177" t="s">
        <v>55</v>
      </c>
      <c r="I192" s="234" t="s">
        <v>102</v>
      </c>
      <c r="J192" s="234" t="s">
        <v>57</v>
      </c>
      <c r="K192" s="234" t="s">
        <v>102</v>
      </c>
      <c r="L192" s="234" t="s">
        <v>116</v>
      </c>
      <c r="M192" s="256">
        <v>2014</v>
      </c>
      <c r="N192" s="256">
        <v>2015</v>
      </c>
      <c r="O192" s="218">
        <v>20</v>
      </c>
      <c r="P192" s="218">
        <v>20</v>
      </c>
      <c r="Q192" s="261">
        <v>2</v>
      </c>
      <c r="R192" s="218">
        <v>15</v>
      </c>
      <c r="S192" s="218">
        <v>3</v>
      </c>
      <c r="T192" s="217"/>
      <c r="U192" s="217"/>
      <c r="V192" s="217"/>
      <c r="W192" s="217"/>
      <c r="X192" s="217"/>
      <c r="Y192" s="255" t="s">
        <v>71</v>
      </c>
      <c r="Z192" s="255" t="s">
        <v>78</v>
      </c>
      <c r="AA192" s="258"/>
      <c r="AB192" s="254" t="s">
        <v>304</v>
      </c>
      <c r="AC192" s="254" t="s">
        <v>305</v>
      </c>
      <c r="AD192" s="259" t="s">
        <v>306</v>
      </c>
      <c r="AE192" s="182"/>
      <c r="AF192" s="64">
        <v>1.9569471624266144</v>
      </c>
      <c r="AG192" s="64">
        <v>14.445968226574418</v>
      </c>
      <c r="AH192" s="64">
        <v>2.8353225174827124</v>
      </c>
      <c r="AI192" s="64">
        <v>0</v>
      </c>
      <c r="AJ192" s="64">
        <v>0</v>
      </c>
      <c r="AK192" s="64">
        <v>0</v>
      </c>
      <c r="AL192" s="64">
        <v>0</v>
      </c>
      <c r="AM192" s="64">
        <v>0</v>
      </c>
      <c r="AN192" s="64">
        <v>19.238237906483747</v>
      </c>
      <c r="AO192" s="64">
        <v>19.238237906483747</v>
      </c>
      <c r="AP192" s="25"/>
      <c r="AQ192" s="25"/>
    </row>
    <row r="193" spans="1:43" s="23" customFormat="1" ht="45" customHeight="1">
      <c r="A193" s="245" t="s">
        <v>1361</v>
      </c>
      <c r="B193" s="246" t="s">
        <v>237</v>
      </c>
      <c r="C193" s="246" t="s">
        <v>237</v>
      </c>
      <c r="D193" s="247" t="s">
        <v>238</v>
      </c>
      <c r="E193" s="190" t="s">
        <v>218</v>
      </c>
      <c r="F193" s="178"/>
      <c r="G193" s="246" t="s">
        <v>239</v>
      </c>
      <c r="H193" s="190" t="s">
        <v>173</v>
      </c>
      <c r="I193" s="190" t="s">
        <v>102</v>
      </c>
      <c r="J193" s="190" t="s">
        <v>57</v>
      </c>
      <c r="K193" s="190" t="s">
        <v>240</v>
      </c>
      <c r="L193" s="190" t="s">
        <v>107</v>
      </c>
      <c r="M193" s="260">
        <v>2012</v>
      </c>
      <c r="N193" s="260">
        <v>2017</v>
      </c>
      <c r="O193" s="199">
        <v>112</v>
      </c>
      <c r="P193" s="199">
        <v>94.6</v>
      </c>
      <c r="Q193" s="261">
        <v>19.2</v>
      </c>
      <c r="R193" s="199">
        <v>17.2</v>
      </c>
      <c r="S193" s="199">
        <v>11.5</v>
      </c>
      <c r="T193" s="199">
        <v>4.3</v>
      </c>
      <c r="U193" s="199"/>
      <c r="V193" s="199"/>
      <c r="W193" s="199"/>
      <c r="X193" s="248"/>
      <c r="Y193" s="247" t="s">
        <v>71</v>
      </c>
      <c r="Z193" s="247" t="s">
        <v>78</v>
      </c>
      <c r="AA193" s="246" t="s">
        <v>90</v>
      </c>
      <c r="AB193" s="246" t="s">
        <v>241</v>
      </c>
      <c r="AC193" s="246" t="s">
        <v>242</v>
      </c>
      <c r="AD193" s="252" t="s">
        <v>90</v>
      </c>
      <c r="AE193" s="68" t="s">
        <v>66</v>
      </c>
      <c r="AF193" s="64">
        <v>18.786692759295498</v>
      </c>
      <c r="AG193" s="64">
        <v>16.564710233138666</v>
      </c>
      <c r="AH193" s="64">
        <v>10.868736317017063</v>
      </c>
      <c r="AI193" s="64">
        <v>3.9881867272409761</v>
      </c>
      <c r="AJ193" s="64">
        <v>0</v>
      </c>
      <c r="AK193" s="64">
        <v>0</v>
      </c>
      <c r="AL193" s="64">
        <v>0</v>
      </c>
      <c r="AM193" s="64">
        <v>0</v>
      </c>
      <c r="AN193" s="64">
        <v>50.208326036692206</v>
      </c>
      <c r="AO193" s="64">
        <v>50.208326036692206</v>
      </c>
      <c r="AP193" s="25"/>
      <c r="AQ193" s="25"/>
    </row>
    <row r="194" spans="1:43" s="23" customFormat="1" ht="45" customHeight="1">
      <c r="A194" s="253" t="s">
        <v>1361</v>
      </c>
      <c r="B194" s="254" t="s">
        <v>237</v>
      </c>
      <c r="C194" s="254" t="s">
        <v>237</v>
      </c>
      <c r="D194" s="255" t="s">
        <v>1070</v>
      </c>
      <c r="E194" s="234" t="s">
        <v>218</v>
      </c>
      <c r="F194" s="234"/>
      <c r="G194" s="254" t="s">
        <v>248</v>
      </c>
      <c r="H194" s="234" t="s">
        <v>55</v>
      </c>
      <c r="I194" s="234" t="s">
        <v>56</v>
      </c>
      <c r="J194" s="234" t="s">
        <v>57</v>
      </c>
      <c r="K194" s="234" t="s">
        <v>240</v>
      </c>
      <c r="L194" s="234" t="s">
        <v>116</v>
      </c>
      <c r="M194" s="238">
        <v>2015</v>
      </c>
      <c r="N194" s="238">
        <v>2015</v>
      </c>
      <c r="O194" s="218">
        <v>180</v>
      </c>
      <c r="P194" s="218">
        <v>80</v>
      </c>
      <c r="Q194" s="249"/>
      <c r="R194" s="218">
        <v>80</v>
      </c>
      <c r="S194" s="218"/>
      <c r="T194" s="218"/>
      <c r="U194" s="218"/>
      <c r="V194" s="218"/>
      <c r="W194" s="218"/>
      <c r="X194" s="217"/>
      <c r="Y194" s="255" t="s">
        <v>71</v>
      </c>
      <c r="Z194" s="255" t="s">
        <v>78</v>
      </c>
      <c r="AA194" s="254" t="s">
        <v>90</v>
      </c>
      <c r="AB194" s="254" t="s">
        <v>249</v>
      </c>
      <c r="AC194" s="254" t="s">
        <v>242</v>
      </c>
      <c r="AD194" s="259" t="s">
        <v>1071</v>
      </c>
      <c r="AE194" s="182"/>
      <c r="AF194" s="64">
        <v>0</v>
      </c>
      <c r="AG194" s="64">
        <v>77.045163875063565</v>
      </c>
      <c r="AH194" s="64">
        <v>0</v>
      </c>
      <c r="AI194" s="64">
        <v>0</v>
      </c>
      <c r="AJ194" s="64">
        <v>0</v>
      </c>
      <c r="AK194" s="64">
        <v>0</v>
      </c>
      <c r="AL194" s="64">
        <v>0</v>
      </c>
      <c r="AM194" s="64">
        <v>0</v>
      </c>
      <c r="AN194" s="64">
        <v>77.045163875063565</v>
      </c>
      <c r="AO194" s="64">
        <v>77.045163875063565</v>
      </c>
      <c r="AP194" s="25"/>
      <c r="AQ194" s="25"/>
    </row>
    <row r="195" spans="1:43" s="23" customFormat="1" ht="45" customHeight="1">
      <c r="A195" s="245" t="s">
        <v>1361</v>
      </c>
      <c r="B195" s="246" t="s">
        <v>237</v>
      </c>
      <c r="C195" s="246" t="s">
        <v>237</v>
      </c>
      <c r="D195" s="247" t="s">
        <v>250</v>
      </c>
      <c r="E195" s="190" t="s">
        <v>218</v>
      </c>
      <c r="F195" s="190"/>
      <c r="G195" s="246" t="s">
        <v>251</v>
      </c>
      <c r="H195" s="190" t="s">
        <v>129</v>
      </c>
      <c r="I195" s="190" t="s">
        <v>56</v>
      </c>
      <c r="J195" s="190" t="s">
        <v>57</v>
      </c>
      <c r="K195" s="190" t="s">
        <v>102</v>
      </c>
      <c r="L195" s="190" t="s">
        <v>107</v>
      </c>
      <c r="M195" s="260">
        <v>2012</v>
      </c>
      <c r="N195" s="260">
        <v>2019</v>
      </c>
      <c r="O195" s="199">
        <v>75</v>
      </c>
      <c r="P195" s="199">
        <v>75</v>
      </c>
      <c r="Q195" s="261">
        <v>7.53</v>
      </c>
      <c r="R195" s="199">
        <v>7.12</v>
      </c>
      <c r="S195" s="199">
        <v>7.15</v>
      </c>
      <c r="T195" s="199">
        <v>7.23</v>
      </c>
      <c r="U195" s="199">
        <v>7.23</v>
      </c>
      <c r="V195" s="199">
        <v>7.11</v>
      </c>
      <c r="W195" s="199"/>
      <c r="X195" s="248"/>
      <c r="Y195" s="247" t="s">
        <v>71</v>
      </c>
      <c r="Z195" s="247" t="s">
        <v>78</v>
      </c>
      <c r="AA195" s="246" t="s">
        <v>90</v>
      </c>
      <c r="AB195" s="246" t="s">
        <v>252</v>
      </c>
      <c r="AC195" s="246" t="s">
        <v>300</v>
      </c>
      <c r="AD195" s="252" t="s">
        <v>253</v>
      </c>
      <c r="AE195" s="182"/>
      <c r="AF195" s="64">
        <v>7.3679060665362037</v>
      </c>
      <c r="AG195" s="64">
        <v>6.857019584880657</v>
      </c>
      <c r="AH195" s="64">
        <v>6.7575186666671314</v>
      </c>
      <c r="AI195" s="64">
        <v>6.7057186134772691</v>
      </c>
      <c r="AJ195" s="64">
        <v>6.5742339347816365</v>
      </c>
      <c r="AK195" s="64">
        <v>6.3383509988741675</v>
      </c>
      <c r="AL195" s="64">
        <v>0</v>
      </c>
      <c r="AM195" s="64">
        <v>0</v>
      </c>
      <c r="AN195" s="64">
        <v>40.600747865217066</v>
      </c>
      <c r="AO195" s="64">
        <v>40.600747865217066</v>
      </c>
      <c r="AP195" s="25"/>
      <c r="AQ195" s="25"/>
    </row>
    <row r="196" spans="1:43" s="23" customFormat="1" ht="45" customHeight="1">
      <c r="A196" s="253" t="s">
        <v>1361</v>
      </c>
      <c r="B196" s="254" t="s">
        <v>237</v>
      </c>
      <c r="C196" s="254" t="s">
        <v>237</v>
      </c>
      <c r="D196" s="255" t="s">
        <v>254</v>
      </c>
      <c r="E196" s="234" t="s">
        <v>218</v>
      </c>
      <c r="F196" s="234"/>
      <c r="G196" s="254" t="s">
        <v>255</v>
      </c>
      <c r="H196" s="234" t="s">
        <v>184</v>
      </c>
      <c r="I196" s="234" t="s">
        <v>56</v>
      </c>
      <c r="J196" s="234" t="s">
        <v>57</v>
      </c>
      <c r="K196" s="234" t="s">
        <v>240</v>
      </c>
      <c r="L196" s="234" t="s">
        <v>107</v>
      </c>
      <c r="M196" s="238">
        <v>2011</v>
      </c>
      <c r="N196" s="238">
        <v>2016</v>
      </c>
      <c r="O196" s="218">
        <v>753</v>
      </c>
      <c r="P196" s="218">
        <v>284</v>
      </c>
      <c r="Q196" s="261">
        <v>18</v>
      </c>
      <c r="R196" s="218">
        <v>7</v>
      </c>
      <c r="S196" s="218"/>
      <c r="T196" s="218"/>
      <c r="U196" s="218"/>
      <c r="V196" s="218"/>
      <c r="W196" s="218"/>
      <c r="X196" s="217"/>
      <c r="Y196" s="255" t="s">
        <v>71</v>
      </c>
      <c r="Z196" s="255" t="s">
        <v>78</v>
      </c>
      <c r="AA196" s="254" t="s">
        <v>90</v>
      </c>
      <c r="AB196" s="254" t="s">
        <v>256</v>
      </c>
      <c r="AC196" s="254" t="s">
        <v>310</v>
      </c>
      <c r="AD196" s="259" t="s">
        <v>90</v>
      </c>
      <c r="AE196" s="68" t="s">
        <v>66</v>
      </c>
      <c r="AF196" s="64">
        <v>17.612524461839531</v>
      </c>
      <c r="AG196" s="64">
        <v>6.7414518390680618</v>
      </c>
      <c r="AH196" s="64">
        <v>0</v>
      </c>
      <c r="AI196" s="64">
        <v>0</v>
      </c>
      <c r="AJ196" s="64">
        <v>0</v>
      </c>
      <c r="AK196" s="64">
        <v>0</v>
      </c>
      <c r="AL196" s="64">
        <v>0</v>
      </c>
      <c r="AM196" s="64">
        <v>0</v>
      </c>
      <c r="AN196" s="64">
        <v>24.353976300907593</v>
      </c>
      <c r="AO196" s="64">
        <v>24.353976300907593</v>
      </c>
      <c r="AP196" s="25"/>
      <c r="AQ196" s="25"/>
    </row>
    <row r="197" spans="1:43" s="23" customFormat="1" ht="45" customHeight="1">
      <c r="A197" s="245" t="s">
        <v>1361</v>
      </c>
      <c r="B197" s="246" t="s">
        <v>237</v>
      </c>
      <c r="C197" s="246" t="s">
        <v>237</v>
      </c>
      <c r="D197" s="247" t="s">
        <v>257</v>
      </c>
      <c r="E197" s="190" t="s">
        <v>218</v>
      </c>
      <c r="F197" s="190"/>
      <c r="G197" s="246" t="s">
        <v>258</v>
      </c>
      <c r="H197" s="190" t="s">
        <v>173</v>
      </c>
      <c r="I197" s="190" t="s">
        <v>102</v>
      </c>
      <c r="J197" s="190" t="s">
        <v>57</v>
      </c>
      <c r="K197" s="190" t="s">
        <v>102</v>
      </c>
      <c r="L197" s="190" t="s">
        <v>107</v>
      </c>
      <c r="M197" s="260">
        <v>2012</v>
      </c>
      <c r="N197" s="260">
        <v>2017</v>
      </c>
      <c r="O197" s="199">
        <v>126</v>
      </c>
      <c r="P197" s="199">
        <v>80</v>
      </c>
      <c r="Q197" s="261">
        <v>34</v>
      </c>
      <c r="R197" s="199"/>
      <c r="S197" s="199"/>
      <c r="T197" s="199"/>
      <c r="U197" s="199"/>
      <c r="V197" s="199"/>
      <c r="W197" s="199"/>
      <c r="X197" s="248"/>
      <c r="Y197" s="247" t="s">
        <v>71</v>
      </c>
      <c r="Z197" s="247" t="s">
        <v>78</v>
      </c>
      <c r="AA197" s="247" t="s">
        <v>90</v>
      </c>
      <c r="AB197" s="246" t="s">
        <v>259</v>
      </c>
      <c r="AC197" s="246" t="s">
        <v>300</v>
      </c>
      <c r="AD197" s="252" t="s">
        <v>260</v>
      </c>
      <c r="AE197" s="68" t="s">
        <v>66</v>
      </c>
      <c r="AF197" s="64">
        <v>33.268101761252446</v>
      </c>
      <c r="AG197" s="64">
        <v>0</v>
      </c>
      <c r="AH197" s="64">
        <v>0</v>
      </c>
      <c r="AI197" s="64">
        <v>0</v>
      </c>
      <c r="AJ197" s="64">
        <v>0</v>
      </c>
      <c r="AK197" s="64">
        <v>0</v>
      </c>
      <c r="AL197" s="64">
        <v>0</v>
      </c>
      <c r="AM197" s="64">
        <v>0</v>
      </c>
      <c r="AN197" s="64">
        <v>33.268101761252446</v>
      </c>
      <c r="AO197" s="64">
        <v>33.268101761252446</v>
      </c>
      <c r="AP197" s="25"/>
      <c r="AQ197" s="25"/>
    </row>
    <row r="198" spans="1:43" s="23" customFormat="1" ht="45" customHeight="1">
      <c r="A198" s="253" t="s">
        <v>1361</v>
      </c>
      <c r="B198" s="254" t="s">
        <v>237</v>
      </c>
      <c r="C198" s="254" t="s">
        <v>237</v>
      </c>
      <c r="D198" s="255" t="s">
        <v>261</v>
      </c>
      <c r="E198" s="234" t="s">
        <v>218</v>
      </c>
      <c r="F198" s="234"/>
      <c r="G198" s="254" t="s">
        <v>262</v>
      </c>
      <c r="H198" s="234" t="s">
        <v>173</v>
      </c>
      <c r="I198" s="234" t="s">
        <v>56</v>
      </c>
      <c r="J198" s="234" t="s">
        <v>57</v>
      </c>
      <c r="K198" s="234" t="s">
        <v>240</v>
      </c>
      <c r="L198" s="234" t="s">
        <v>116</v>
      </c>
      <c r="M198" s="238">
        <v>2014</v>
      </c>
      <c r="N198" s="238">
        <v>2020</v>
      </c>
      <c r="O198" s="218">
        <v>60</v>
      </c>
      <c r="P198" s="218">
        <v>60</v>
      </c>
      <c r="Q198" s="261">
        <v>10</v>
      </c>
      <c r="R198" s="218">
        <v>15</v>
      </c>
      <c r="S198" s="218">
        <v>22</v>
      </c>
      <c r="T198" s="218">
        <v>13</v>
      </c>
      <c r="U198" s="218"/>
      <c r="V198" s="218"/>
      <c r="W198" s="218"/>
      <c r="X198" s="217"/>
      <c r="Y198" s="255" t="s">
        <v>71</v>
      </c>
      <c r="Z198" s="255" t="s">
        <v>78</v>
      </c>
      <c r="AA198" s="254" t="s">
        <v>90</v>
      </c>
      <c r="AB198" s="254" t="s">
        <v>263</v>
      </c>
      <c r="AC198" s="254" t="s">
        <v>1072</v>
      </c>
      <c r="AD198" s="259" t="s">
        <v>264</v>
      </c>
      <c r="AE198" s="182"/>
      <c r="AF198" s="64">
        <v>9.7847358121330714</v>
      </c>
      <c r="AG198" s="64">
        <v>14.445968226574418</v>
      </c>
      <c r="AH198" s="64">
        <v>20.792365128206558</v>
      </c>
      <c r="AI198" s="64">
        <v>12.057308710263417</v>
      </c>
      <c r="AJ198" s="64">
        <v>0</v>
      </c>
      <c r="AK198" s="64">
        <v>0</v>
      </c>
      <c r="AL198" s="64">
        <v>0</v>
      </c>
      <c r="AM198" s="64">
        <v>0</v>
      </c>
      <c r="AN198" s="64">
        <v>57.080377877177469</v>
      </c>
      <c r="AO198" s="64">
        <v>57.080377877177469</v>
      </c>
      <c r="AP198" s="25"/>
      <c r="AQ198" s="25"/>
    </row>
    <row r="199" spans="1:43" s="23" customFormat="1" ht="45" customHeight="1">
      <c r="A199" s="245" t="s">
        <v>1361</v>
      </c>
      <c r="B199" s="246" t="s">
        <v>237</v>
      </c>
      <c r="C199" s="246" t="s">
        <v>237</v>
      </c>
      <c r="D199" s="247" t="s">
        <v>265</v>
      </c>
      <c r="E199" s="190" t="s">
        <v>218</v>
      </c>
      <c r="F199" s="190"/>
      <c r="G199" s="246" t="s">
        <v>266</v>
      </c>
      <c r="H199" s="190" t="s">
        <v>101</v>
      </c>
      <c r="I199" s="190" t="s">
        <v>102</v>
      </c>
      <c r="J199" s="190" t="s">
        <v>57</v>
      </c>
      <c r="K199" s="190" t="s">
        <v>102</v>
      </c>
      <c r="L199" s="190" t="s">
        <v>267</v>
      </c>
      <c r="M199" s="260">
        <v>2013</v>
      </c>
      <c r="N199" s="260">
        <v>2015</v>
      </c>
      <c r="O199" s="199">
        <v>61</v>
      </c>
      <c r="P199" s="199">
        <v>61</v>
      </c>
      <c r="Q199" s="261">
        <v>22.3</v>
      </c>
      <c r="R199" s="199"/>
      <c r="S199" s="199"/>
      <c r="T199" s="199"/>
      <c r="U199" s="199"/>
      <c r="V199" s="199"/>
      <c r="W199" s="199"/>
      <c r="X199" s="248"/>
      <c r="Y199" s="247" t="s">
        <v>71</v>
      </c>
      <c r="Z199" s="247" t="s">
        <v>78</v>
      </c>
      <c r="AA199" s="246" t="s">
        <v>90</v>
      </c>
      <c r="AB199" s="246" t="s">
        <v>268</v>
      </c>
      <c r="AC199" s="246" t="s">
        <v>242</v>
      </c>
      <c r="AD199" s="252" t="s">
        <v>90</v>
      </c>
      <c r="AE199" s="183"/>
      <c r="AF199" s="64">
        <v>21.819960861056749</v>
      </c>
      <c r="AG199" s="64">
        <v>0</v>
      </c>
      <c r="AH199" s="64">
        <v>0</v>
      </c>
      <c r="AI199" s="64">
        <v>0</v>
      </c>
      <c r="AJ199" s="64">
        <v>0</v>
      </c>
      <c r="AK199" s="64">
        <v>0</v>
      </c>
      <c r="AL199" s="64">
        <v>0</v>
      </c>
      <c r="AM199" s="64">
        <v>0</v>
      </c>
      <c r="AN199" s="64">
        <v>21.819960861056749</v>
      </c>
      <c r="AO199" s="64">
        <v>21.819960861056749</v>
      </c>
      <c r="AP199" s="25"/>
      <c r="AQ199" s="25"/>
    </row>
    <row r="200" spans="1:43" s="23" customFormat="1" ht="45" customHeight="1">
      <c r="A200" s="253" t="s">
        <v>1361</v>
      </c>
      <c r="B200" s="254" t="s">
        <v>237</v>
      </c>
      <c r="C200" s="254" t="s">
        <v>237</v>
      </c>
      <c r="D200" s="255" t="s">
        <v>269</v>
      </c>
      <c r="E200" s="234" t="s">
        <v>53</v>
      </c>
      <c r="F200" s="234"/>
      <c r="G200" s="254" t="s">
        <v>270</v>
      </c>
      <c r="H200" s="234" t="s">
        <v>55</v>
      </c>
      <c r="I200" s="234" t="s">
        <v>56</v>
      </c>
      <c r="J200" s="234" t="s">
        <v>57</v>
      </c>
      <c r="K200" s="234" t="s">
        <v>102</v>
      </c>
      <c r="L200" s="234" t="s">
        <v>58</v>
      </c>
      <c r="M200" s="238">
        <v>2014</v>
      </c>
      <c r="N200" s="238">
        <v>2014</v>
      </c>
      <c r="O200" s="218">
        <v>80</v>
      </c>
      <c r="P200" s="218">
        <v>80</v>
      </c>
      <c r="Q200" s="261">
        <v>25</v>
      </c>
      <c r="R200" s="218">
        <v>22</v>
      </c>
      <c r="S200" s="218">
        <v>17</v>
      </c>
      <c r="T200" s="218">
        <v>11</v>
      </c>
      <c r="U200" s="218">
        <v>5</v>
      </c>
      <c r="V200" s="218"/>
      <c r="W200" s="218"/>
      <c r="X200" s="217"/>
      <c r="Y200" s="255" t="s">
        <v>71</v>
      </c>
      <c r="Z200" s="255" t="s">
        <v>78</v>
      </c>
      <c r="AA200" s="254"/>
      <c r="AB200" s="254" t="s">
        <v>271</v>
      </c>
      <c r="AC200" s="254" t="s">
        <v>242</v>
      </c>
      <c r="AD200" s="259" t="s">
        <v>1564</v>
      </c>
      <c r="AE200" s="71"/>
      <c r="AF200" s="63">
        <v>24.461839530332682</v>
      </c>
      <c r="AG200" s="63">
        <v>21.187420065642481</v>
      </c>
      <c r="AH200" s="63">
        <v>16.066827599068702</v>
      </c>
      <c r="AI200" s="63">
        <v>10.20233813945366</v>
      </c>
      <c r="AJ200" s="63">
        <v>4.5464964970827362</v>
      </c>
      <c r="AK200" s="63">
        <v>0</v>
      </c>
      <c r="AL200" s="63">
        <v>0</v>
      </c>
      <c r="AM200" s="63">
        <v>0</v>
      </c>
      <c r="AN200" s="63">
        <v>76.46492183158027</v>
      </c>
      <c r="AO200" s="63">
        <v>76.46492183158027</v>
      </c>
      <c r="AP200" s="25"/>
      <c r="AQ200" s="25"/>
    </row>
    <row r="201" spans="1:43" s="23" customFormat="1" ht="45" customHeight="1">
      <c r="A201" s="245" t="s">
        <v>1361</v>
      </c>
      <c r="B201" s="246" t="s">
        <v>237</v>
      </c>
      <c r="C201" s="246" t="s">
        <v>237</v>
      </c>
      <c r="D201" s="247" t="s">
        <v>296</v>
      </c>
      <c r="E201" s="190" t="s">
        <v>53</v>
      </c>
      <c r="F201" s="178">
        <v>14</v>
      </c>
      <c r="G201" s="246" t="s">
        <v>297</v>
      </c>
      <c r="H201" s="178" t="s">
        <v>55</v>
      </c>
      <c r="I201" s="190" t="s">
        <v>102</v>
      </c>
      <c r="J201" s="190" t="s">
        <v>57</v>
      </c>
      <c r="K201" s="190" t="s">
        <v>102</v>
      </c>
      <c r="L201" s="190" t="s">
        <v>58</v>
      </c>
      <c r="M201" s="231">
        <v>2013</v>
      </c>
      <c r="N201" s="231" t="s">
        <v>298</v>
      </c>
      <c r="O201" s="199">
        <v>50.58</v>
      </c>
      <c r="P201" s="199">
        <v>50.58</v>
      </c>
      <c r="Q201" s="249">
        <v>33.82</v>
      </c>
      <c r="R201" s="248">
        <v>6.76</v>
      </c>
      <c r="S201" s="248"/>
      <c r="T201" s="248"/>
      <c r="U201" s="248"/>
      <c r="V201" s="248"/>
      <c r="W201" s="248"/>
      <c r="X201" s="248"/>
      <c r="Y201" s="247" t="s">
        <v>71</v>
      </c>
      <c r="Z201" s="247" t="s">
        <v>78</v>
      </c>
      <c r="AA201" s="251"/>
      <c r="AB201" s="246" t="s">
        <v>299</v>
      </c>
      <c r="AC201" s="246" t="s">
        <v>300</v>
      </c>
      <c r="AD201" s="252" t="s">
        <v>301</v>
      </c>
      <c r="AE201" s="71"/>
      <c r="AF201" s="63">
        <v>33.091976516634048</v>
      </c>
      <c r="AG201" s="63">
        <v>6.5103163474428714</v>
      </c>
      <c r="AH201" s="63">
        <v>0</v>
      </c>
      <c r="AI201" s="63">
        <v>0</v>
      </c>
      <c r="AJ201" s="63">
        <v>0</v>
      </c>
      <c r="AK201" s="63">
        <v>0</v>
      </c>
      <c r="AL201" s="63">
        <v>0</v>
      </c>
      <c r="AM201" s="63">
        <v>0</v>
      </c>
      <c r="AN201" s="63">
        <v>39.602292864076922</v>
      </c>
      <c r="AO201" s="63">
        <v>39.602292864076922</v>
      </c>
      <c r="AP201" s="25"/>
      <c r="AQ201" s="25"/>
    </row>
    <row r="202" spans="1:43" s="23" customFormat="1" ht="45" customHeight="1">
      <c r="A202" s="253" t="s">
        <v>1361</v>
      </c>
      <c r="B202" s="254" t="s">
        <v>237</v>
      </c>
      <c r="C202" s="254" t="s">
        <v>237</v>
      </c>
      <c r="D202" s="255" t="s">
        <v>307</v>
      </c>
      <c r="E202" s="234" t="s">
        <v>53</v>
      </c>
      <c r="F202" s="177">
        <v>23</v>
      </c>
      <c r="G202" s="254" t="s">
        <v>308</v>
      </c>
      <c r="H202" s="177" t="s">
        <v>55</v>
      </c>
      <c r="I202" s="234" t="s">
        <v>102</v>
      </c>
      <c r="J202" s="234" t="s">
        <v>57</v>
      </c>
      <c r="K202" s="234" t="s">
        <v>102</v>
      </c>
      <c r="L202" s="234" t="s">
        <v>58</v>
      </c>
      <c r="M202" s="256">
        <v>2014</v>
      </c>
      <c r="N202" s="256">
        <v>2016</v>
      </c>
      <c r="O202" s="217">
        <v>164.8</v>
      </c>
      <c r="P202" s="217">
        <v>164.8</v>
      </c>
      <c r="Q202" s="249"/>
      <c r="R202" s="217">
        <v>164.8</v>
      </c>
      <c r="S202" s="217"/>
      <c r="T202" s="217"/>
      <c r="U202" s="217"/>
      <c r="V202" s="217"/>
      <c r="W202" s="217"/>
      <c r="X202" s="217"/>
      <c r="Y202" s="255" t="s">
        <v>71</v>
      </c>
      <c r="Z202" s="255" t="s">
        <v>78</v>
      </c>
      <c r="AA202" s="258"/>
      <c r="AB202" s="254" t="s">
        <v>309</v>
      </c>
      <c r="AC202" s="254" t="s">
        <v>310</v>
      </c>
      <c r="AD202" s="259" t="s">
        <v>311</v>
      </c>
      <c r="AE202" s="71"/>
      <c r="AF202" s="63">
        <v>0</v>
      </c>
      <c r="AG202" s="63">
        <v>158.71303758263093</v>
      </c>
      <c r="AH202" s="63">
        <v>0</v>
      </c>
      <c r="AI202" s="63">
        <v>0</v>
      </c>
      <c r="AJ202" s="63">
        <v>0</v>
      </c>
      <c r="AK202" s="63">
        <v>0</v>
      </c>
      <c r="AL202" s="63">
        <v>0</v>
      </c>
      <c r="AM202" s="63">
        <v>0</v>
      </c>
      <c r="AN202" s="63">
        <v>158.71303758263093</v>
      </c>
      <c r="AO202" s="63">
        <v>158.71303758263093</v>
      </c>
      <c r="AP202" s="25"/>
      <c r="AQ202" s="25"/>
    </row>
    <row r="203" spans="1:43" s="23" customFormat="1" ht="45" customHeight="1">
      <c r="A203" s="245" t="s">
        <v>1361</v>
      </c>
      <c r="B203" s="246" t="s">
        <v>237</v>
      </c>
      <c r="C203" s="246" t="s">
        <v>237</v>
      </c>
      <c r="D203" s="247" t="s">
        <v>1074</v>
      </c>
      <c r="E203" s="190" t="s">
        <v>218</v>
      </c>
      <c r="F203" s="190"/>
      <c r="G203" s="246" t="s">
        <v>1075</v>
      </c>
      <c r="H203" s="178" t="s">
        <v>192</v>
      </c>
      <c r="I203" s="190" t="s">
        <v>102</v>
      </c>
      <c r="J203" s="190" t="s">
        <v>57</v>
      </c>
      <c r="K203" s="190" t="s">
        <v>102</v>
      </c>
      <c r="L203" s="190" t="s">
        <v>107</v>
      </c>
      <c r="M203" s="231">
        <v>2014</v>
      </c>
      <c r="N203" s="260" t="s">
        <v>1076</v>
      </c>
      <c r="O203" s="248">
        <v>97</v>
      </c>
      <c r="P203" s="248">
        <v>97</v>
      </c>
      <c r="Q203" s="261"/>
      <c r="R203" s="248">
        <v>50</v>
      </c>
      <c r="S203" s="248">
        <v>47</v>
      </c>
      <c r="T203" s="199"/>
      <c r="U203" s="199"/>
      <c r="V203" s="199"/>
      <c r="W203" s="199"/>
      <c r="X203" s="248"/>
      <c r="Y203" s="247" t="s">
        <v>71</v>
      </c>
      <c r="Z203" s="247" t="s">
        <v>78</v>
      </c>
      <c r="AA203" s="246" t="s">
        <v>44</v>
      </c>
      <c r="AB203" s="246" t="s">
        <v>1077</v>
      </c>
      <c r="AC203" s="246" t="s">
        <v>1078</v>
      </c>
      <c r="AD203" s="252" t="s">
        <v>1079</v>
      </c>
      <c r="AE203" s="184"/>
      <c r="AF203" s="64">
        <v>0</v>
      </c>
      <c r="AG203" s="64">
        <v>48.153227421914728</v>
      </c>
      <c r="AH203" s="64">
        <v>44.420052773895826</v>
      </c>
      <c r="AI203" s="64">
        <v>0</v>
      </c>
      <c r="AJ203" s="64">
        <v>0</v>
      </c>
      <c r="AK203" s="64">
        <v>0</v>
      </c>
      <c r="AL203" s="64">
        <v>0</v>
      </c>
      <c r="AM203" s="64">
        <v>0</v>
      </c>
      <c r="AN203" s="64">
        <v>92.573280195810554</v>
      </c>
      <c r="AO203" s="64">
        <v>92.573280195810554</v>
      </c>
      <c r="AP203" s="25"/>
      <c r="AQ203" s="25"/>
    </row>
    <row r="204" spans="1:43" s="23" customFormat="1" ht="45" customHeight="1">
      <c r="A204" s="253" t="s">
        <v>494</v>
      </c>
      <c r="B204" s="258" t="s">
        <v>750</v>
      </c>
      <c r="C204" s="258" t="s">
        <v>750</v>
      </c>
      <c r="D204" s="257" t="s">
        <v>751</v>
      </c>
      <c r="E204" s="177" t="s">
        <v>53</v>
      </c>
      <c r="F204" s="177"/>
      <c r="G204" s="254" t="s">
        <v>752</v>
      </c>
      <c r="H204" s="177" t="s">
        <v>173</v>
      </c>
      <c r="I204" s="177" t="s">
        <v>56</v>
      </c>
      <c r="J204" s="177" t="s">
        <v>66</v>
      </c>
      <c r="K204" s="177" t="s">
        <v>56</v>
      </c>
      <c r="L204" s="177" t="s">
        <v>58</v>
      </c>
      <c r="M204" s="256">
        <v>2014</v>
      </c>
      <c r="N204" s="256" t="s">
        <v>49</v>
      </c>
      <c r="O204" s="217">
        <v>332.4</v>
      </c>
      <c r="P204" s="217"/>
      <c r="Q204" s="249">
        <v>21.8</v>
      </c>
      <c r="R204" s="217">
        <v>36.199999999999989</v>
      </c>
      <c r="S204" s="217">
        <v>35.099999999999994</v>
      </c>
      <c r="T204" s="217">
        <v>27.400000000000006</v>
      </c>
      <c r="U204" s="217">
        <v>36.399999999999991</v>
      </c>
      <c r="V204" s="217">
        <v>72.999999999999986</v>
      </c>
      <c r="W204" s="217">
        <v>102.49999999999999</v>
      </c>
      <c r="X204" s="218">
        <v>0</v>
      </c>
      <c r="Y204" s="257" t="s">
        <v>71</v>
      </c>
      <c r="Z204" s="257" t="s">
        <v>62</v>
      </c>
      <c r="AA204" s="258" t="s">
        <v>40</v>
      </c>
      <c r="AB204" s="258" t="s">
        <v>753</v>
      </c>
      <c r="AC204" s="258" t="s">
        <v>754</v>
      </c>
      <c r="AD204" s="259" t="s">
        <v>90</v>
      </c>
      <c r="AE204" s="68" t="s">
        <v>66</v>
      </c>
      <c r="AF204" s="63">
        <v>22.571961068544212</v>
      </c>
      <c r="AG204" s="63">
        <v>37.481880306481663</v>
      </c>
      <c r="AH204" s="63">
        <v>36.342928142472559</v>
      </c>
      <c r="AI204" s="63">
        <v>28.370262994408787</v>
      </c>
      <c r="AJ204" s="63">
        <v>37.688962518119688</v>
      </c>
      <c r="AK204" s="63">
        <v>75.585007247877385</v>
      </c>
      <c r="AL204" s="63">
        <v>106.12963346448538</v>
      </c>
      <c r="AM204" s="63">
        <v>0</v>
      </c>
      <c r="AN204" s="63">
        <v>344.17063574238966</v>
      </c>
      <c r="AO204" s="63">
        <v>344.17063574238966</v>
      </c>
      <c r="AP204" s="25"/>
      <c r="AQ204" s="25"/>
    </row>
    <row r="205" spans="1:43" s="23" customFormat="1" ht="45" customHeight="1">
      <c r="A205" s="245" t="s">
        <v>494</v>
      </c>
      <c r="B205" s="251" t="s">
        <v>750</v>
      </c>
      <c r="C205" s="251" t="s">
        <v>750</v>
      </c>
      <c r="D205" s="250" t="s">
        <v>755</v>
      </c>
      <c r="E205" s="178" t="s">
        <v>218</v>
      </c>
      <c r="F205" s="178"/>
      <c r="G205" s="246" t="s">
        <v>756</v>
      </c>
      <c r="H205" s="178" t="s">
        <v>173</v>
      </c>
      <c r="I205" s="178" t="s">
        <v>56</v>
      </c>
      <c r="J205" s="178" t="s">
        <v>66</v>
      </c>
      <c r="K205" s="178" t="s">
        <v>56</v>
      </c>
      <c r="L205" s="178" t="s">
        <v>267</v>
      </c>
      <c r="M205" s="231" t="s">
        <v>59</v>
      </c>
      <c r="N205" s="231" t="s">
        <v>77</v>
      </c>
      <c r="O205" s="248">
        <v>83.6</v>
      </c>
      <c r="P205" s="248"/>
      <c r="Q205" s="249">
        <v>61.9</v>
      </c>
      <c r="R205" s="248">
        <v>21.7</v>
      </c>
      <c r="S205" s="248">
        <v>0</v>
      </c>
      <c r="T205" s="248">
        <v>0</v>
      </c>
      <c r="U205" s="248">
        <v>0</v>
      </c>
      <c r="V205" s="248"/>
      <c r="W205" s="248"/>
      <c r="X205" s="199">
        <v>0</v>
      </c>
      <c r="Y205" s="250" t="s">
        <v>71</v>
      </c>
      <c r="Z205" s="250" t="s">
        <v>62</v>
      </c>
      <c r="AA205" s="251" t="s">
        <v>40</v>
      </c>
      <c r="AB205" s="251"/>
      <c r="AC205" s="251" t="s">
        <v>754</v>
      </c>
      <c r="AD205" s="252"/>
      <c r="AE205" s="68" t="s">
        <v>66</v>
      </c>
      <c r="AF205" s="64">
        <v>64.091944501967276</v>
      </c>
      <c r="AG205" s="64">
        <v>22.468419962725203</v>
      </c>
      <c r="AH205" s="64">
        <v>0</v>
      </c>
      <c r="AI205" s="64">
        <v>0</v>
      </c>
      <c r="AJ205" s="64">
        <v>0</v>
      </c>
      <c r="AK205" s="64">
        <v>0</v>
      </c>
      <c r="AL205" s="64">
        <v>0</v>
      </c>
      <c r="AM205" s="64">
        <v>0</v>
      </c>
      <c r="AN205" s="64">
        <v>86.560364464692483</v>
      </c>
      <c r="AO205" s="64">
        <v>86.560364464692483</v>
      </c>
      <c r="AP205" s="25"/>
      <c r="AQ205" s="25"/>
    </row>
    <row r="206" spans="1:43" s="23" customFormat="1" ht="45" customHeight="1">
      <c r="A206" s="253" t="s">
        <v>494</v>
      </c>
      <c r="B206" s="258" t="s">
        <v>750</v>
      </c>
      <c r="C206" s="258" t="s">
        <v>750</v>
      </c>
      <c r="D206" s="257" t="s">
        <v>757</v>
      </c>
      <c r="E206" s="177" t="s">
        <v>53</v>
      </c>
      <c r="F206" s="177"/>
      <c r="G206" s="254" t="s">
        <v>758</v>
      </c>
      <c r="H206" s="177" t="s">
        <v>173</v>
      </c>
      <c r="I206" s="177" t="s">
        <v>56</v>
      </c>
      <c r="J206" s="177" t="s">
        <v>66</v>
      </c>
      <c r="K206" s="177" t="s">
        <v>56</v>
      </c>
      <c r="L206" s="177" t="s">
        <v>58</v>
      </c>
      <c r="M206" s="256" t="s">
        <v>59</v>
      </c>
      <c r="N206" s="256" t="s">
        <v>49</v>
      </c>
      <c r="O206" s="217">
        <v>497.90000000000003</v>
      </c>
      <c r="P206" s="217"/>
      <c r="Q206" s="249">
        <v>55.1</v>
      </c>
      <c r="R206" s="217">
        <v>74.3</v>
      </c>
      <c r="S206" s="217">
        <v>63.5</v>
      </c>
      <c r="T206" s="217">
        <v>64.3</v>
      </c>
      <c r="U206" s="217">
        <v>63.1</v>
      </c>
      <c r="V206" s="217">
        <v>78.400000000000006</v>
      </c>
      <c r="W206" s="217">
        <v>99.2</v>
      </c>
      <c r="X206" s="218">
        <v>0</v>
      </c>
      <c r="Y206" s="257" t="s">
        <v>71</v>
      </c>
      <c r="Z206" s="257" t="s">
        <v>62</v>
      </c>
      <c r="AA206" s="258" t="s">
        <v>40</v>
      </c>
      <c r="AB206" s="258"/>
      <c r="AC206" s="258" t="s">
        <v>754</v>
      </c>
      <c r="AD206" s="259"/>
      <c r="AE206" s="68" t="s">
        <v>66</v>
      </c>
      <c r="AF206" s="63">
        <v>57.051149306274588</v>
      </c>
      <c r="AG206" s="63">
        <v>76.931041623524536</v>
      </c>
      <c r="AH206" s="63">
        <v>65.748602195071442</v>
      </c>
      <c r="AI206" s="63">
        <v>66.576931041623524</v>
      </c>
      <c r="AJ206" s="63">
        <v>65.334437771795407</v>
      </c>
      <c r="AK206" s="63">
        <v>81.176226962103968</v>
      </c>
      <c r="AL206" s="63">
        <v>102.71277697245807</v>
      </c>
      <c r="AM206" s="63">
        <v>0</v>
      </c>
      <c r="AN206" s="63">
        <v>515.53116587285149</v>
      </c>
      <c r="AO206" s="63">
        <v>515.53116587285149</v>
      </c>
      <c r="AP206" s="25"/>
      <c r="AQ206" s="25"/>
    </row>
    <row r="207" spans="1:43" s="23" customFormat="1" ht="45" customHeight="1">
      <c r="A207" s="245" t="s">
        <v>494</v>
      </c>
      <c r="B207" s="251" t="s">
        <v>750</v>
      </c>
      <c r="C207" s="251" t="s">
        <v>750</v>
      </c>
      <c r="D207" s="250" t="s">
        <v>759</v>
      </c>
      <c r="E207" s="178" t="s">
        <v>218</v>
      </c>
      <c r="F207" s="178"/>
      <c r="G207" s="246"/>
      <c r="H207" s="178" t="s">
        <v>173</v>
      </c>
      <c r="I207" s="178" t="s">
        <v>56</v>
      </c>
      <c r="J207" s="178" t="s">
        <v>66</v>
      </c>
      <c r="K207" s="178" t="s">
        <v>56</v>
      </c>
      <c r="L207" s="178" t="s">
        <v>267</v>
      </c>
      <c r="M207" s="231" t="s">
        <v>59</v>
      </c>
      <c r="N207" s="231" t="s">
        <v>77</v>
      </c>
      <c r="O207" s="248">
        <v>151.99999999999997</v>
      </c>
      <c r="P207" s="248"/>
      <c r="Q207" s="249">
        <v>4.5</v>
      </c>
      <c r="R207" s="248">
        <v>43.6</v>
      </c>
      <c r="S207" s="248">
        <v>70.5</v>
      </c>
      <c r="T207" s="248">
        <v>32.799999999999997</v>
      </c>
      <c r="U207" s="248">
        <v>0.6</v>
      </c>
      <c r="V207" s="248"/>
      <c r="W207" s="248"/>
      <c r="X207" s="199">
        <v>0</v>
      </c>
      <c r="Y207" s="250" t="s">
        <v>71</v>
      </c>
      <c r="Z207" s="250" t="s">
        <v>62</v>
      </c>
      <c r="AA207" s="251" t="s">
        <v>40</v>
      </c>
      <c r="AB207" s="251"/>
      <c r="AC207" s="251" t="s">
        <v>754</v>
      </c>
      <c r="AD207" s="252"/>
      <c r="AE207" s="68" t="s">
        <v>66</v>
      </c>
      <c r="AF207" s="64">
        <v>4.6593497618554567</v>
      </c>
      <c r="AG207" s="64">
        <v>45.143922137088424</v>
      </c>
      <c r="AH207" s="64">
        <v>72.996479602402161</v>
      </c>
      <c r="AI207" s="64">
        <v>33.961482708635323</v>
      </c>
      <c r="AJ207" s="64">
        <v>0.62124663491406085</v>
      </c>
      <c r="AK207" s="64">
        <v>0</v>
      </c>
      <c r="AL207" s="64">
        <v>0</v>
      </c>
      <c r="AM207" s="64">
        <v>0</v>
      </c>
      <c r="AN207" s="64">
        <v>157.38248084489541</v>
      </c>
      <c r="AO207" s="64">
        <v>157.38248084489541</v>
      </c>
      <c r="AP207" s="25"/>
      <c r="AQ207" s="25"/>
    </row>
    <row r="208" spans="1:43" s="23" customFormat="1" ht="45" customHeight="1">
      <c r="A208" s="253" t="s">
        <v>494</v>
      </c>
      <c r="B208" s="258" t="s">
        <v>750</v>
      </c>
      <c r="C208" s="258" t="s">
        <v>750</v>
      </c>
      <c r="D208" s="257" t="s">
        <v>760</v>
      </c>
      <c r="E208" s="177" t="s">
        <v>218</v>
      </c>
      <c r="F208" s="177"/>
      <c r="G208" s="254" t="s">
        <v>761</v>
      </c>
      <c r="H208" s="177" t="s">
        <v>173</v>
      </c>
      <c r="I208" s="177" t="s">
        <v>56</v>
      </c>
      <c r="J208" s="177" t="s">
        <v>66</v>
      </c>
      <c r="K208" s="177" t="s">
        <v>56</v>
      </c>
      <c r="L208" s="177" t="s">
        <v>267</v>
      </c>
      <c r="M208" s="256" t="s">
        <v>59</v>
      </c>
      <c r="N208" s="256" t="s">
        <v>77</v>
      </c>
      <c r="O208" s="217">
        <v>73.600000000000009</v>
      </c>
      <c r="P208" s="217"/>
      <c r="Q208" s="249">
        <v>18.2</v>
      </c>
      <c r="R208" s="217">
        <v>25</v>
      </c>
      <c r="S208" s="217">
        <v>22.2</v>
      </c>
      <c r="T208" s="217">
        <v>8.1999999999999993</v>
      </c>
      <c r="U208" s="217">
        <v>0</v>
      </c>
      <c r="V208" s="217"/>
      <c r="W208" s="217"/>
      <c r="X208" s="218">
        <v>0</v>
      </c>
      <c r="Y208" s="257" t="s">
        <v>71</v>
      </c>
      <c r="Z208" s="257" t="s">
        <v>62</v>
      </c>
      <c r="AA208" s="258" t="s">
        <v>40</v>
      </c>
      <c r="AB208" s="258"/>
      <c r="AC208" s="258" t="s">
        <v>754</v>
      </c>
      <c r="AD208" s="259"/>
      <c r="AE208" s="68" t="s">
        <v>66</v>
      </c>
      <c r="AF208" s="64">
        <v>18.844481259059847</v>
      </c>
      <c r="AG208" s="64">
        <v>25.885276454752539</v>
      </c>
      <c r="AH208" s="64">
        <v>22.986125491820253</v>
      </c>
      <c r="AI208" s="64">
        <v>8.4903706771588308</v>
      </c>
      <c r="AJ208" s="64">
        <v>0</v>
      </c>
      <c r="AK208" s="64">
        <v>0</v>
      </c>
      <c r="AL208" s="64">
        <v>0</v>
      </c>
      <c r="AM208" s="64">
        <v>0</v>
      </c>
      <c r="AN208" s="64">
        <v>76.206253882791486</v>
      </c>
      <c r="AO208" s="64">
        <v>76.206253882791486</v>
      </c>
      <c r="AP208" s="25"/>
      <c r="AQ208" s="25"/>
    </row>
    <row r="209" spans="1:43" s="23" customFormat="1" ht="45" customHeight="1">
      <c r="A209" s="245" t="s">
        <v>494</v>
      </c>
      <c r="B209" s="251" t="s">
        <v>750</v>
      </c>
      <c r="C209" s="251" t="s">
        <v>750</v>
      </c>
      <c r="D209" s="250" t="s">
        <v>762</v>
      </c>
      <c r="E209" s="178" t="s">
        <v>218</v>
      </c>
      <c r="F209" s="178"/>
      <c r="G209" s="246" t="s">
        <v>763</v>
      </c>
      <c r="H209" s="178" t="s">
        <v>173</v>
      </c>
      <c r="I209" s="178" t="s">
        <v>56</v>
      </c>
      <c r="J209" s="178" t="s">
        <v>66</v>
      </c>
      <c r="K209" s="178" t="s">
        <v>56</v>
      </c>
      <c r="L209" s="178" t="s">
        <v>116</v>
      </c>
      <c r="M209" s="231" t="s">
        <v>77</v>
      </c>
      <c r="N209" s="231" t="s">
        <v>77</v>
      </c>
      <c r="O209" s="248">
        <v>56.6</v>
      </c>
      <c r="P209" s="248"/>
      <c r="Q209" s="249">
        <v>0</v>
      </c>
      <c r="R209" s="248">
        <v>0.4</v>
      </c>
      <c r="S209" s="248">
        <v>1</v>
      </c>
      <c r="T209" s="248">
        <v>9.1999999999999993</v>
      </c>
      <c r="U209" s="248">
        <v>13.9</v>
      </c>
      <c r="V209" s="248">
        <v>17.2</v>
      </c>
      <c r="W209" s="248">
        <v>14.9</v>
      </c>
      <c r="X209" s="199">
        <v>0</v>
      </c>
      <c r="Y209" s="250" t="s">
        <v>71</v>
      </c>
      <c r="Z209" s="250" t="s">
        <v>62</v>
      </c>
      <c r="AA209" s="251" t="s">
        <v>40</v>
      </c>
      <c r="AB209" s="251"/>
      <c r="AC209" s="251" t="s">
        <v>754</v>
      </c>
      <c r="AD209" s="252"/>
      <c r="AE209" s="68" t="s">
        <v>66</v>
      </c>
      <c r="AF209" s="64">
        <v>0</v>
      </c>
      <c r="AG209" s="64">
        <v>0.41416442327604058</v>
      </c>
      <c r="AH209" s="64">
        <v>1.0354110581901015</v>
      </c>
      <c r="AI209" s="64">
        <v>9.5257817353489322</v>
      </c>
      <c r="AJ209" s="64">
        <v>14.39221370884241</v>
      </c>
      <c r="AK209" s="64">
        <v>17.809070200869744</v>
      </c>
      <c r="AL209" s="64">
        <v>15.427624767032512</v>
      </c>
      <c r="AM209" s="64">
        <v>0</v>
      </c>
      <c r="AN209" s="64">
        <v>58.604265893559742</v>
      </c>
      <c r="AO209" s="64">
        <v>58.604265893559742</v>
      </c>
      <c r="AP209" s="25"/>
      <c r="AQ209" s="25"/>
    </row>
    <row r="210" spans="1:43" s="23" customFormat="1" ht="45" customHeight="1">
      <c r="A210" s="253" t="s">
        <v>494</v>
      </c>
      <c r="B210" s="258" t="s">
        <v>750</v>
      </c>
      <c r="C210" s="258" t="s">
        <v>750</v>
      </c>
      <c r="D210" s="257" t="s">
        <v>764</v>
      </c>
      <c r="E210" s="177" t="s">
        <v>218</v>
      </c>
      <c r="F210" s="177"/>
      <c r="G210" s="254" t="s">
        <v>765</v>
      </c>
      <c r="H210" s="177" t="s">
        <v>173</v>
      </c>
      <c r="I210" s="177" t="s">
        <v>56</v>
      </c>
      <c r="J210" s="177" t="s">
        <v>66</v>
      </c>
      <c r="K210" s="177" t="s">
        <v>56</v>
      </c>
      <c r="L210" s="177" t="s">
        <v>116</v>
      </c>
      <c r="M210" s="256" t="s">
        <v>77</v>
      </c>
      <c r="N210" s="256" t="s">
        <v>77</v>
      </c>
      <c r="O210" s="217">
        <v>109.3</v>
      </c>
      <c r="P210" s="217"/>
      <c r="Q210" s="249">
        <v>5.9</v>
      </c>
      <c r="R210" s="217">
        <v>4.3</v>
      </c>
      <c r="S210" s="217">
        <v>49.8</v>
      </c>
      <c r="T210" s="217">
        <v>42.7</v>
      </c>
      <c r="U210" s="217">
        <v>6.6</v>
      </c>
      <c r="V210" s="217"/>
      <c r="W210" s="217"/>
      <c r="X210" s="218">
        <v>0</v>
      </c>
      <c r="Y210" s="257" t="s">
        <v>71</v>
      </c>
      <c r="Z210" s="257" t="s">
        <v>62</v>
      </c>
      <c r="AA210" s="258" t="s">
        <v>40</v>
      </c>
      <c r="AB210" s="258"/>
      <c r="AC210" s="258" t="s">
        <v>754</v>
      </c>
      <c r="AD210" s="259"/>
      <c r="AE210" s="68" t="s">
        <v>66</v>
      </c>
      <c r="AF210" s="64">
        <v>6.1089252433215986</v>
      </c>
      <c r="AG210" s="64">
        <v>4.452267550217436</v>
      </c>
      <c r="AH210" s="64">
        <v>51.563470697867054</v>
      </c>
      <c r="AI210" s="64">
        <v>44.212052184717336</v>
      </c>
      <c r="AJ210" s="64">
        <v>6.83371298405467</v>
      </c>
      <c r="AK210" s="64">
        <v>0</v>
      </c>
      <c r="AL210" s="64">
        <v>0</v>
      </c>
      <c r="AM210" s="64">
        <v>0</v>
      </c>
      <c r="AN210" s="64">
        <v>113.17042866017809</v>
      </c>
      <c r="AO210" s="64">
        <v>113.17042866017809</v>
      </c>
      <c r="AP210" s="25"/>
      <c r="AQ210" s="25"/>
    </row>
    <row r="211" spans="1:43" s="23" customFormat="1" ht="45" customHeight="1">
      <c r="A211" s="245" t="s">
        <v>494</v>
      </c>
      <c r="B211" s="251" t="s">
        <v>750</v>
      </c>
      <c r="C211" s="251" t="s">
        <v>750</v>
      </c>
      <c r="D211" s="250" t="s">
        <v>766</v>
      </c>
      <c r="E211" s="178" t="s">
        <v>53</v>
      </c>
      <c r="F211" s="178"/>
      <c r="G211" s="246" t="s">
        <v>767</v>
      </c>
      <c r="H211" s="178" t="s">
        <v>168</v>
      </c>
      <c r="I211" s="178" t="s">
        <v>56</v>
      </c>
      <c r="J211" s="178" t="s">
        <v>57</v>
      </c>
      <c r="K211" s="178" t="s">
        <v>56</v>
      </c>
      <c r="L211" s="178" t="s">
        <v>58</v>
      </c>
      <c r="M211" s="231" t="s">
        <v>59</v>
      </c>
      <c r="N211" s="231">
        <v>2018</v>
      </c>
      <c r="O211" s="248">
        <v>250</v>
      </c>
      <c r="P211" s="248"/>
      <c r="Q211" s="249">
        <v>30</v>
      </c>
      <c r="R211" s="248">
        <v>30</v>
      </c>
      <c r="S211" s="248">
        <v>30</v>
      </c>
      <c r="T211" s="248">
        <v>30</v>
      </c>
      <c r="U211" s="248">
        <v>15</v>
      </c>
      <c r="V211" s="248"/>
      <c r="W211" s="248"/>
      <c r="X211" s="199">
        <v>0</v>
      </c>
      <c r="Y211" s="250" t="s">
        <v>71</v>
      </c>
      <c r="Z211" s="250" t="s">
        <v>78</v>
      </c>
      <c r="AA211" s="251" t="s">
        <v>90</v>
      </c>
      <c r="AB211" s="251" t="s">
        <v>768</v>
      </c>
      <c r="AC211" s="251" t="s">
        <v>766</v>
      </c>
      <c r="AD211" s="252" t="s">
        <v>1565</v>
      </c>
      <c r="AE211" s="72"/>
      <c r="AF211" s="63">
        <v>29.354207436399218</v>
      </c>
      <c r="AG211" s="63">
        <v>28.891936453148837</v>
      </c>
      <c r="AH211" s="63">
        <v>28.353225174827124</v>
      </c>
      <c r="AI211" s="63">
        <v>27.824558562146347</v>
      </c>
      <c r="AJ211" s="63">
        <v>13.639489491248209</v>
      </c>
      <c r="AK211" s="63">
        <v>0</v>
      </c>
      <c r="AL211" s="63">
        <v>0</v>
      </c>
      <c r="AM211" s="63">
        <v>0</v>
      </c>
      <c r="AN211" s="63">
        <v>128.06341711776972</v>
      </c>
      <c r="AO211" s="63">
        <v>128.06341711776972</v>
      </c>
      <c r="AP211" s="25"/>
      <c r="AQ211" s="25"/>
    </row>
    <row r="212" spans="1:43" s="23" customFormat="1" ht="45" customHeight="1">
      <c r="A212" s="253" t="s">
        <v>494</v>
      </c>
      <c r="B212" s="258" t="s">
        <v>750</v>
      </c>
      <c r="C212" s="258" t="s">
        <v>750</v>
      </c>
      <c r="D212" s="257" t="s">
        <v>769</v>
      </c>
      <c r="E212" s="177" t="s">
        <v>53</v>
      </c>
      <c r="F212" s="177"/>
      <c r="G212" s="254" t="s">
        <v>1566</v>
      </c>
      <c r="H212" s="177" t="s">
        <v>192</v>
      </c>
      <c r="I212" s="177" t="s">
        <v>56</v>
      </c>
      <c r="J212" s="177" t="s">
        <v>57</v>
      </c>
      <c r="K212" s="177" t="s">
        <v>56</v>
      </c>
      <c r="L212" s="177" t="s">
        <v>58</v>
      </c>
      <c r="M212" s="256">
        <v>2011</v>
      </c>
      <c r="N212" s="256">
        <v>2019</v>
      </c>
      <c r="O212" s="217">
        <v>150</v>
      </c>
      <c r="P212" s="217"/>
      <c r="Q212" s="249">
        <v>37.5</v>
      </c>
      <c r="R212" s="217">
        <v>37.5</v>
      </c>
      <c r="S212" s="217">
        <v>28.119999999999997</v>
      </c>
      <c r="T212" s="217"/>
      <c r="U212" s="217"/>
      <c r="V212" s="217"/>
      <c r="W212" s="217"/>
      <c r="X212" s="218">
        <v>0</v>
      </c>
      <c r="Y212" s="257" t="s">
        <v>71</v>
      </c>
      <c r="Z212" s="257" t="s">
        <v>78</v>
      </c>
      <c r="AA212" s="258" t="s">
        <v>90</v>
      </c>
      <c r="AB212" s="258" t="s">
        <v>770</v>
      </c>
      <c r="AC212" s="258" t="s">
        <v>771</v>
      </c>
      <c r="AD212" s="259" t="s">
        <v>772</v>
      </c>
      <c r="AE212" s="72"/>
      <c r="AF212" s="63">
        <v>36.692759295499023</v>
      </c>
      <c r="AG212" s="63">
        <v>36.114920566436048</v>
      </c>
      <c r="AH212" s="63">
        <v>26.576423063871285</v>
      </c>
      <c r="AI212" s="63">
        <v>0</v>
      </c>
      <c r="AJ212" s="63">
        <v>0</v>
      </c>
      <c r="AK212" s="63">
        <v>0</v>
      </c>
      <c r="AL212" s="63">
        <v>0</v>
      </c>
      <c r="AM212" s="63">
        <v>0</v>
      </c>
      <c r="AN212" s="63">
        <v>99.38410292580636</v>
      </c>
      <c r="AO212" s="63">
        <v>99.38410292580636</v>
      </c>
      <c r="AP212" s="25"/>
      <c r="AQ212" s="25"/>
    </row>
    <row r="213" spans="1:43" s="23" customFormat="1" ht="45" customHeight="1">
      <c r="A213" s="245" t="s">
        <v>494</v>
      </c>
      <c r="B213" s="251" t="s">
        <v>750</v>
      </c>
      <c r="C213" s="251" t="s">
        <v>750</v>
      </c>
      <c r="D213" s="250" t="s">
        <v>773</v>
      </c>
      <c r="E213" s="178" t="s">
        <v>53</v>
      </c>
      <c r="F213" s="178"/>
      <c r="G213" s="246" t="s">
        <v>774</v>
      </c>
      <c r="H213" s="178" t="s">
        <v>184</v>
      </c>
      <c r="I213" s="178" t="s">
        <v>56</v>
      </c>
      <c r="J213" s="178" t="s">
        <v>66</v>
      </c>
      <c r="K213" s="178" t="s">
        <v>56</v>
      </c>
      <c r="L213" s="178" t="s">
        <v>58</v>
      </c>
      <c r="M213" s="231">
        <v>2014</v>
      </c>
      <c r="N213" s="231">
        <v>2019</v>
      </c>
      <c r="O213" s="248">
        <v>2953</v>
      </c>
      <c r="P213" s="248"/>
      <c r="Q213" s="249">
        <v>562.4</v>
      </c>
      <c r="R213" s="248">
        <v>738.7</v>
      </c>
      <c r="S213" s="248">
        <v>629</v>
      </c>
      <c r="T213" s="248">
        <v>499.3</v>
      </c>
      <c r="U213" s="248">
        <v>523.5</v>
      </c>
      <c r="V213" s="248"/>
      <c r="W213" s="248"/>
      <c r="X213" s="199">
        <v>0</v>
      </c>
      <c r="Y213" s="250" t="s">
        <v>71</v>
      </c>
      <c r="Z213" s="250" t="s">
        <v>62</v>
      </c>
      <c r="AA213" s="251" t="s">
        <v>40</v>
      </c>
      <c r="AB213" s="251" t="s">
        <v>775</v>
      </c>
      <c r="AC213" s="251" t="s">
        <v>776</v>
      </c>
      <c r="AD213" s="252" t="s">
        <v>777</v>
      </c>
      <c r="AE213" s="68" t="s">
        <v>66</v>
      </c>
      <c r="AF213" s="63">
        <v>582.31517912611309</v>
      </c>
      <c r="AG213" s="63">
        <v>764.85814868502791</v>
      </c>
      <c r="AH213" s="63">
        <v>651.27355560157389</v>
      </c>
      <c r="AI213" s="63">
        <v>516.98074135431773</v>
      </c>
      <c r="AJ213" s="63">
        <v>542.03768896251813</v>
      </c>
      <c r="AK213" s="63">
        <v>0</v>
      </c>
      <c r="AL213" s="63">
        <v>0</v>
      </c>
      <c r="AM213" s="63">
        <v>0</v>
      </c>
      <c r="AN213" s="63">
        <v>3057.4653137295509</v>
      </c>
      <c r="AO213" s="63">
        <v>3057.4653137295509</v>
      </c>
      <c r="AP213" s="25"/>
      <c r="AQ213" s="25"/>
    </row>
    <row r="214" spans="1:43" s="23" customFormat="1" ht="45" customHeight="1">
      <c r="A214" s="253" t="s">
        <v>494</v>
      </c>
      <c r="B214" s="258" t="s">
        <v>750</v>
      </c>
      <c r="C214" s="258" t="s">
        <v>750</v>
      </c>
      <c r="D214" s="257" t="s">
        <v>778</v>
      </c>
      <c r="E214" s="177" t="s">
        <v>218</v>
      </c>
      <c r="F214" s="177"/>
      <c r="G214" s="254" t="s">
        <v>779</v>
      </c>
      <c r="H214" s="177" t="s">
        <v>173</v>
      </c>
      <c r="I214" s="177" t="s">
        <v>56</v>
      </c>
      <c r="J214" s="177" t="s">
        <v>57</v>
      </c>
      <c r="K214" s="177" t="s">
        <v>56</v>
      </c>
      <c r="L214" s="177" t="s">
        <v>58</v>
      </c>
      <c r="M214" s="256">
        <v>2014</v>
      </c>
      <c r="N214" s="256" t="s">
        <v>77</v>
      </c>
      <c r="O214" s="217">
        <v>25</v>
      </c>
      <c r="P214" s="217"/>
      <c r="Q214" s="249">
        <v>12.5</v>
      </c>
      <c r="R214" s="217">
        <v>12.5</v>
      </c>
      <c r="S214" s="217"/>
      <c r="T214" s="217"/>
      <c r="U214" s="217"/>
      <c r="V214" s="217"/>
      <c r="W214" s="217"/>
      <c r="X214" s="218">
        <v>0</v>
      </c>
      <c r="Y214" s="257" t="s">
        <v>71</v>
      </c>
      <c r="Z214" s="257" t="s">
        <v>78</v>
      </c>
      <c r="AA214" s="258" t="s">
        <v>90</v>
      </c>
      <c r="AB214" s="258" t="s">
        <v>780</v>
      </c>
      <c r="AC214" s="258" t="s">
        <v>780</v>
      </c>
      <c r="AD214" s="259" t="s">
        <v>90</v>
      </c>
      <c r="AE214" s="72"/>
      <c r="AF214" s="64">
        <v>12.230919765166341</v>
      </c>
      <c r="AG214" s="64">
        <v>12.038306855478682</v>
      </c>
      <c r="AH214" s="64">
        <v>0</v>
      </c>
      <c r="AI214" s="64">
        <v>0</v>
      </c>
      <c r="AJ214" s="64">
        <v>0</v>
      </c>
      <c r="AK214" s="64">
        <v>0</v>
      </c>
      <c r="AL214" s="64">
        <v>0</v>
      </c>
      <c r="AM214" s="64">
        <v>0</v>
      </c>
      <c r="AN214" s="64">
        <v>24.269226620645021</v>
      </c>
      <c r="AO214" s="64">
        <v>24.269226620645021</v>
      </c>
      <c r="AP214" s="25"/>
      <c r="AQ214" s="25"/>
    </row>
    <row r="215" spans="1:43" s="23" customFormat="1" ht="45" customHeight="1">
      <c r="A215" s="245" t="s">
        <v>494</v>
      </c>
      <c r="B215" s="251" t="s">
        <v>750</v>
      </c>
      <c r="C215" s="251" t="s">
        <v>750</v>
      </c>
      <c r="D215" s="250" t="s">
        <v>781</v>
      </c>
      <c r="E215" s="178" t="s">
        <v>53</v>
      </c>
      <c r="F215" s="178"/>
      <c r="G215" s="246" t="s">
        <v>782</v>
      </c>
      <c r="H215" s="178" t="s">
        <v>129</v>
      </c>
      <c r="I215" s="178" t="s">
        <v>56</v>
      </c>
      <c r="J215" s="178" t="s">
        <v>57</v>
      </c>
      <c r="K215" s="178" t="s">
        <v>56</v>
      </c>
      <c r="L215" s="178" t="s">
        <v>58</v>
      </c>
      <c r="M215" s="231">
        <v>2011</v>
      </c>
      <c r="N215" s="231">
        <v>2015</v>
      </c>
      <c r="O215" s="248">
        <v>80</v>
      </c>
      <c r="P215" s="248"/>
      <c r="Q215" s="249">
        <v>20</v>
      </c>
      <c r="R215" s="248">
        <v>20</v>
      </c>
      <c r="S215" s="248"/>
      <c r="T215" s="248"/>
      <c r="U215" s="248"/>
      <c r="V215" s="248"/>
      <c r="W215" s="248"/>
      <c r="X215" s="199">
        <v>0</v>
      </c>
      <c r="Y215" s="250" t="s">
        <v>71</v>
      </c>
      <c r="Z215" s="250" t="s">
        <v>78</v>
      </c>
      <c r="AA215" s="251"/>
      <c r="AB215" s="251" t="s">
        <v>783</v>
      </c>
      <c r="AC215" s="251" t="s">
        <v>784</v>
      </c>
      <c r="AD215" s="252" t="s">
        <v>1567</v>
      </c>
      <c r="AE215" s="72"/>
      <c r="AF215" s="63">
        <v>19.569471624266143</v>
      </c>
      <c r="AG215" s="63">
        <v>19.261290968765891</v>
      </c>
      <c r="AH215" s="63">
        <v>0</v>
      </c>
      <c r="AI215" s="63">
        <v>0</v>
      </c>
      <c r="AJ215" s="63">
        <v>0</v>
      </c>
      <c r="AK215" s="63">
        <v>0</v>
      </c>
      <c r="AL215" s="63">
        <v>0</v>
      </c>
      <c r="AM215" s="63">
        <v>0</v>
      </c>
      <c r="AN215" s="63">
        <v>38.830762593032034</v>
      </c>
      <c r="AO215" s="63">
        <v>38.830762593032034</v>
      </c>
      <c r="AP215" s="25"/>
      <c r="AQ215" s="25"/>
    </row>
    <row r="216" spans="1:43" s="23" customFormat="1" ht="45" customHeight="1">
      <c r="A216" s="253" t="s">
        <v>494</v>
      </c>
      <c r="B216" s="258" t="s">
        <v>750</v>
      </c>
      <c r="C216" s="258" t="s">
        <v>750</v>
      </c>
      <c r="D216" s="257" t="s">
        <v>789</v>
      </c>
      <c r="E216" s="177" t="s">
        <v>53</v>
      </c>
      <c r="F216" s="177"/>
      <c r="G216" s="254" t="s">
        <v>790</v>
      </c>
      <c r="H216" s="177" t="s">
        <v>168</v>
      </c>
      <c r="I216" s="177" t="s">
        <v>56</v>
      </c>
      <c r="J216" s="177" t="s">
        <v>57</v>
      </c>
      <c r="K216" s="177" t="s">
        <v>56</v>
      </c>
      <c r="L216" s="177" t="s">
        <v>58</v>
      </c>
      <c r="M216" s="256">
        <v>2011</v>
      </c>
      <c r="N216" s="256" t="s">
        <v>463</v>
      </c>
      <c r="O216" s="217">
        <v>200</v>
      </c>
      <c r="P216" s="217"/>
      <c r="Q216" s="249">
        <v>20</v>
      </c>
      <c r="R216" s="217">
        <v>20</v>
      </c>
      <c r="S216" s="217"/>
      <c r="T216" s="217"/>
      <c r="U216" s="217"/>
      <c r="V216" s="217"/>
      <c r="W216" s="217"/>
      <c r="X216" s="218">
        <v>0</v>
      </c>
      <c r="Y216" s="257" t="s">
        <v>71</v>
      </c>
      <c r="Z216" s="257" t="s">
        <v>78</v>
      </c>
      <c r="AA216" s="258" t="s">
        <v>90</v>
      </c>
      <c r="AB216" s="258" t="s">
        <v>791</v>
      </c>
      <c r="AC216" s="258" t="s">
        <v>791</v>
      </c>
      <c r="AD216" s="259" t="s">
        <v>90</v>
      </c>
      <c r="AE216" s="72"/>
      <c r="AF216" s="63">
        <v>19.569471624266143</v>
      </c>
      <c r="AG216" s="63">
        <v>19.261290968765891</v>
      </c>
      <c r="AH216" s="63">
        <v>0</v>
      </c>
      <c r="AI216" s="63">
        <v>0</v>
      </c>
      <c r="AJ216" s="63">
        <v>0</v>
      </c>
      <c r="AK216" s="63">
        <v>0</v>
      </c>
      <c r="AL216" s="63">
        <v>0</v>
      </c>
      <c r="AM216" s="63">
        <v>0</v>
      </c>
      <c r="AN216" s="63">
        <v>38.830762593032034</v>
      </c>
      <c r="AO216" s="63">
        <v>38.830762593032034</v>
      </c>
      <c r="AP216" s="25"/>
      <c r="AQ216" s="25"/>
    </row>
    <row r="217" spans="1:43" s="23" customFormat="1" ht="45" customHeight="1">
      <c r="A217" s="245" t="s">
        <v>494</v>
      </c>
      <c r="B217" s="251" t="s">
        <v>750</v>
      </c>
      <c r="C217" s="251" t="s">
        <v>750</v>
      </c>
      <c r="D217" s="250" t="s">
        <v>792</v>
      </c>
      <c r="E217" s="178" t="s">
        <v>218</v>
      </c>
      <c r="F217" s="178"/>
      <c r="G217" s="246" t="s">
        <v>793</v>
      </c>
      <c r="H217" s="178" t="s">
        <v>168</v>
      </c>
      <c r="I217" s="178" t="s">
        <v>56</v>
      </c>
      <c r="J217" s="178" t="s">
        <v>57</v>
      </c>
      <c r="K217" s="178" t="s">
        <v>56</v>
      </c>
      <c r="L217" s="178" t="s">
        <v>267</v>
      </c>
      <c r="M217" s="231">
        <v>2014</v>
      </c>
      <c r="N217" s="231">
        <v>2018</v>
      </c>
      <c r="O217" s="248">
        <v>15</v>
      </c>
      <c r="P217" s="248"/>
      <c r="Q217" s="249">
        <v>5</v>
      </c>
      <c r="R217" s="248">
        <v>5</v>
      </c>
      <c r="S217" s="248">
        <v>5</v>
      </c>
      <c r="T217" s="248"/>
      <c r="U217" s="248"/>
      <c r="V217" s="248"/>
      <c r="W217" s="248"/>
      <c r="X217" s="199">
        <v>0</v>
      </c>
      <c r="Y217" s="250" t="s">
        <v>71</v>
      </c>
      <c r="Z217" s="250" t="s">
        <v>78</v>
      </c>
      <c r="AA217" s="251"/>
      <c r="AB217" s="251" t="s">
        <v>794</v>
      </c>
      <c r="AC217" s="251" t="s">
        <v>794</v>
      </c>
      <c r="AD217" s="252" t="s">
        <v>1568</v>
      </c>
      <c r="AE217" s="72"/>
      <c r="AF217" s="64">
        <v>4.8923679060665357</v>
      </c>
      <c r="AG217" s="64">
        <v>4.8153227421914728</v>
      </c>
      <c r="AH217" s="64">
        <v>4.7255375291378536</v>
      </c>
      <c r="AI217" s="64">
        <v>0</v>
      </c>
      <c r="AJ217" s="64">
        <v>0</v>
      </c>
      <c r="AK217" s="64">
        <v>0</v>
      </c>
      <c r="AL217" s="64">
        <v>0</v>
      </c>
      <c r="AM217" s="64">
        <v>0</v>
      </c>
      <c r="AN217" s="64">
        <v>14.433228177395861</v>
      </c>
      <c r="AO217" s="64">
        <v>14.433228177395861</v>
      </c>
      <c r="AP217" s="25"/>
      <c r="AQ217" s="25"/>
    </row>
    <row r="218" spans="1:43" s="23" customFormat="1" ht="45" customHeight="1">
      <c r="A218" s="253" t="s">
        <v>494</v>
      </c>
      <c r="B218" s="258" t="s">
        <v>750</v>
      </c>
      <c r="C218" s="258" t="s">
        <v>750</v>
      </c>
      <c r="D218" s="257" t="s">
        <v>795</v>
      </c>
      <c r="E218" s="177" t="s">
        <v>53</v>
      </c>
      <c r="F218" s="177"/>
      <c r="G218" s="254" t="s">
        <v>796</v>
      </c>
      <c r="H218" s="177" t="s">
        <v>160</v>
      </c>
      <c r="I218" s="177" t="s">
        <v>56</v>
      </c>
      <c r="J218" s="177" t="s">
        <v>57</v>
      </c>
      <c r="K218" s="177" t="s">
        <v>56</v>
      </c>
      <c r="L218" s="177" t="s">
        <v>58</v>
      </c>
      <c r="M218" s="256">
        <v>2012</v>
      </c>
      <c r="N218" s="256">
        <v>2014</v>
      </c>
      <c r="O218" s="217">
        <v>12</v>
      </c>
      <c r="P218" s="217"/>
      <c r="Q218" s="249">
        <v>4.1500000000000004</v>
      </c>
      <c r="R218" s="217"/>
      <c r="S218" s="217"/>
      <c r="T218" s="217"/>
      <c r="U218" s="217"/>
      <c r="V218" s="217"/>
      <c r="W218" s="217"/>
      <c r="X218" s="218">
        <v>0</v>
      </c>
      <c r="Y218" s="257" t="s">
        <v>71</v>
      </c>
      <c r="Z218" s="257" t="s">
        <v>78</v>
      </c>
      <c r="AA218" s="258"/>
      <c r="AB218" s="258" t="s">
        <v>797</v>
      </c>
      <c r="AC218" s="258" t="s">
        <v>795</v>
      </c>
      <c r="AD218" s="259" t="s">
        <v>1569</v>
      </c>
      <c r="AE218" s="72"/>
      <c r="AF218" s="63">
        <v>4.0606653620352251</v>
      </c>
      <c r="AG218" s="63">
        <v>0</v>
      </c>
      <c r="AH218" s="63">
        <v>0</v>
      </c>
      <c r="AI218" s="63">
        <v>0</v>
      </c>
      <c r="AJ218" s="63">
        <v>0</v>
      </c>
      <c r="AK218" s="63">
        <v>0</v>
      </c>
      <c r="AL218" s="63">
        <v>0</v>
      </c>
      <c r="AM218" s="63">
        <v>0</v>
      </c>
      <c r="AN218" s="63">
        <v>4.0606653620352251</v>
      </c>
      <c r="AO218" s="63">
        <v>4.0606653620352251</v>
      </c>
      <c r="AP218" s="25"/>
      <c r="AQ218" s="25"/>
    </row>
    <row r="219" spans="1:43" s="23" customFormat="1" ht="45" customHeight="1">
      <c r="A219" s="245" t="s">
        <v>494</v>
      </c>
      <c r="B219" s="251" t="s">
        <v>750</v>
      </c>
      <c r="C219" s="251" t="s">
        <v>750</v>
      </c>
      <c r="D219" s="250" t="s">
        <v>798</v>
      </c>
      <c r="E219" s="178" t="s">
        <v>218</v>
      </c>
      <c r="F219" s="178"/>
      <c r="G219" s="246" t="s">
        <v>799</v>
      </c>
      <c r="H219" s="178" t="s">
        <v>147</v>
      </c>
      <c r="I219" s="178" t="s">
        <v>56</v>
      </c>
      <c r="J219" s="178" t="s">
        <v>57</v>
      </c>
      <c r="K219" s="178" t="s">
        <v>56</v>
      </c>
      <c r="L219" s="178" t="s">
        <v>107</v>
      </c>
      <c r="M219" s="231">
        <v>2014</v>
      </c>
      <c r="N219" s="231">
        <v>2015</v>
      </c>
      <c r="O219" s="248">
        <v>14</v>
      </c>
      <c r="P219" s="248"/>
      <c r="Q219" s="249">
        <v>14</v>
      </c>
      <c r="R219" s="248"/>
      <c r="S219" s="248"/>
      <c r="T219" s="248"/>
      <c r="U219" s="248"/>
      <c r="V219" s="248"/>
      <c r="W219" s="248"/>
      <c r="X219" s="199">
        <v>0</v>
      </c>
      <c r="Y219" s="250" t="s">
        <v>71</v>
      </c>
      <c r="Z219" s="250" t="s">
        <v>78</v>
      </c>
      <c r="AA219" s="251"/>
      <c r="AB219" s="251" t="s">
        <v>800</v>
      </c>
      <c r="AC219" s="251" t="s">
        <v>801</v>
      </c>
      <c r="AD219" s="252" t="s">
        <v>802</v>
      </c>
      <c r="AE219" s="72"/>
      <c r="AF219" s="64">
        <v>13.698630136986301</v>
      </c>
      <c r="AG219" s="64">
        <v>0</v>
      </c>
      <c r="AH219" s="64">
        <v>0</v>
      </c>
      <c r="AI219" s="64">
        <v>0</v>
      </c>
      <c r="AJ219" s="64">
        <v>0</v>
      </c>
      <c r="AK219" s="64">
        <v>0</v>
      </c>
      <c r="AL219" s="64">
        <v>0</v>
      </c>
      <c r="AM219" s="64">
        <v>0</v>
      </c>
      <c r="AN219" s="64">
        <v>13.698630136986301</v>
      </c>
      <c r="AO219" s="64">
        <v>13.698630136986301</v>
      </c>
      <c r="AP219" s="25"/>
      <c r="AQ219" s="25"/>
    </row>
    <row r="220" spans="1:43" s="23" customFormat="1" ht="45" customHeight="1">
      <c r="A220" s="253" t="s">
        <v>494</v>
      </c>
      <c r="B220" s="258" t="s">
        <v>750</v>
      </c>
      <c r="C220" s="258" t="s">
        <v>750</v>
      </c>
      <c r="D220" s="257" t="s">
        <v>803</v>
      </c>
      <c r="E220" s="177" t="s">
        <v>53</v>
      </c>
      <c r="F220" s="177"/>
      <c r="G220" s="254" t="s">
        <v>804</v>
      </c>
      <c r="H220" s="177" t="s">
        <v>173</v>
      </c>
      <c r="I220" s="177" t="s">
        <v>56</v>
      </c>
      <c r="J220" s="177" t="s">
        <v>57</v>
      </c>
      <c r="K220" s="177" t="s">
        <v>56</v>
      </c>
      <c r="L220" s="177" t="s">
        <v>58</v>
      </c>
      <c r="M220" s="256">
        <v>2015</v>
      </c>
      <c r="N220" s="256">
        <v>2022</v>
      </c>
      <c r="O220" s="217">
        <v>100</v>
      </c>
      <c r="P220" s="217"/>
      <c r="Q220" s="249">
        <v>8.3000000000000007</v>
      </c>
      <c r="R220" s="217">
        <v>8.3000000000000007</v>
      </c>
      <c r="S220" s="217">
        <v>8.3000000000000007</v>
      </c>
      <c r="T220" s="217">
        <v>8.3000000000000007</v>
      </c>
      <c r="U220" s="217">
        <v>8.3000000000000007</v>
      </c>
      <c r="V220" s="217">
        <v>8.3000000000000007</v>
      </c>
      <c r="W220" s="217">
        <v>8.3000000000000007</v>
      </c>
      <c r="X220" s="218">
        <v>41.9</v>
      </c>
      <c r="Y220" s="257" t="s">
        <v>71</v>
      </c>
      <c r="Z220" s="257" t="s">
        <v>62</v>
      </c>
      <c r="AA220" s="258" t="s">
        <v>41</v>
      </c>
      <c r="AB220" s="258" t="s">
        <v>805</v>
      </c>
      <c r="AC220" s="258" t="s">
        <v>803</v>
      </c>
      <c r="AD220" s="259" t="s">
        <v>806</v>
      </c>
      <c r="AE220" s="72"/>
      <c r="AF220" s="63">
        <v>8.4529992870964463</v>
      </c>
      <c r="AG220" s="63">
        <v>8.4529992870964463</v>
      </c>
      <c r="AH220" s="63">
        <v>8.4529992870964463</v>
      </c>
      <c r="AI220" s="63">
        <v>8.4529992870964463</v>
      </c>
      <c r="AJ220" s="63">
        <v>8.4529992870964463</v>
      </c>
      <c r="AK220" s="63">
        <v>8.4529992870964463</v>
      </c>
      <c r="AL220" s="63">
        <v>8.4529992870964463</v>
      </c>
      <c r="AM220" s="63">
        <v>42.672369895101333</v>
      </c>
      <c r="AN220" s="63">
        <v>59.170995009675124</v>
      </c>
      <c r="AO220" s="63">
        <v>101.84336490477645</v>
      </c>
      <c r="AP220" s="25"/>
      <c r="AQ220" s="25"/>
    </row>
    <row r="221" spans="1:43" s="23" customFormat="1" ht="45" customHeight="1">
      <c r="A221" s="245" t="s">
        <v>494</v>
      </c>
      <c r="B221" s="251" t="s">
        <v>750</v>
      </c>
      <c r="C221" s="251" t="s">
        <v>750</v>
      </c>
      <c r="D221" s="250" t="s">
        <v>1230</v>
      </c>
      <c r="E221" s="178" t="s">
        <v>53</v>
      </c>
      <c r="F221" s="178">
        <v>6</v>
      </c>
      <c r="G221" s="246" t="s">
        <v>1570</v>
      </c>
      <c r="H221" s="178" t="s">
        <v>184</v>
      </c>
      <c r="I221" s="178" t="s">
        <v>56</v>
      </c>
      <c r="J221" s="178" t="s">
        <v>57</v>
      </c>
      <c r="K221" s="178" t="s">
        <v>56</v>
      </c>
      <c r="L221" s="178" t="s">
        <v>103</v>
      </c>
      <c r="M221" s="231">
        <v>2015</v>
      </c>
      <c r="N221" s="231">
        <v>2016</v>
      </c>
      <c r="O221" s="248">
        <v>70.040000000000006</v>
      </c>
      <c r="P221" s="248"/>
      <c r="Q221" s="249">
        <v>3.09</v>
      </c>
      <c r="R221" s="248">
        <v>13.25</v>
      </c>
      <c r="S221" s="248">
        <v>45.49</v>
      </c>
      <c r="T221" s="248">
        <v>8.2100000000000009</v>
      </c>
      <c r="U221" s="248"/>
      <c r="V221" s="248"/>
      <c r="W221" s="248"/>
      <c r="X221" s="199"/>
      <c r="Y221" s="250" t="s">
        <v>1232</v>
      </c>
      <c r="Z221" s="250" t="s">
        <v>62</v>
      </c>
      <c r="AA221" s="251" t="s">
        <v>41</v>
      </c>
      <c r="AB221" s="251" t="s">
        <v>1233</v>
      </c>
      <c r="AC221" s="251" t="s">
        <v>1234</v>
      </c>
      <c r="AD221" s="252"/>
      <c r="AE221" s="72"/>
      <c r="AF221" s="63">
        <v>3.1469599755575923</v>
      </c>
      <c r="AG221" s="63">
        <v>13.49424584988288</v>
      </c>
      <c r="AH221" s="63">
        <v>46.328546695182808</v>
      </c>
      <c r="AI221" s="63">
        <v>8.3613402586821479</v>
      </c>
      <c r="AJ221" s="63">
        <v>0</v>
      </c>
      <c r="AK221" s="63">
        <v>0</v>
      </c>
      <c r="AL221" s="63">
        <v>0</v>
      </c>
      <c r="AM221" s="63">
        <v>0</v>
      </c>
      <c r="AN221" s="63">
        <v>71.331092779305436</v>
      </c>
      <c r="AO221" s="63">
        <v>71.331092779305436</v>
      </c>
      <c r="AP221" s="25"/>
      <c r="AQ221" s="25"/>
    </row>
    <row r="222" spans="1:43" s="23" customFormat="1" ht="45" customHeight="1">
      <c r="A222" s="253" t="s">
        <v>494</v>
      </c>
      <c r="B222" s="258" t="s">
        <v>750</v>
      </c>
      <c r="C222" s="258" t="s">
        <v>750</v>
      </c>
      <c r="D222" s="257" t="s">
        <v>1231</v>
      </c>
      <c r="E222" s="177" t="s">
        <v>53</v>
      </c>
      <c r="F222" s="177">
        <v>10</v>
      </c>
      <c r="G222" s="254" t="s">
        <v>1571</v>
      </c>
      <c r="H222" s="177" t="s">
        <v>184</v>
      </c>
      <c r="I222" s="177" t="s">
        <v>56</v>
      </c>
      <c r="J222" s="177" t="s">
        <v>57</v>
      </c>
      <c r="K222" s="177" t="s">
        <v>56</v>
      </c>
      <c r="L222" s="177" t="s">
        <v>103</v>
      </c>
      <c r="M222" s="256">
        <v>2018</v>
      </c>
      <c r="N222" s="256">
        <v>2020</v>
      </c>
      <c r="O222" s="217">
        <v>190.61</v>
      </c>
      <c r="P222" s="217"/>
      <c r="Q222" s="249"/>
      <c r="R222" s="217"/>
      <c r="S222" s="217"/>
      <c r="T222" s="217">
        <v>11.04</v>
      </c>
      <c r="U222" s="217">
        <v>70.08</v>
      </c>
      <c r="V222" s="217">
        <v>80.08</v>
      </c>
      <c r="W222" s="217">
        <v>29.41</v>
      </c>
      <c r="X222" s="218"/>
      <c r="Y222" s="257" t="s">
        <v>1232</v>
      </c>
      <c r="Z222" s="257" t="s">
        <v>62</v>
      </c>
      <c r="AA222" s="258" t="s">
        <v>41</v>
      </c>
      <c r="AB222" s="258" t="s">
        <v>1233</v>
      </c>
      <c r="AC222" s="258" t="s">
        <v>1234</v>
      </c>
      <c r="AD222" s="259"/>
      <c r="AE222" s="72"/>
      <c r="AF222" s="63">
        <v>0</v>
      </c>
      <c r="AG222" s="63">
        <v>0</v>
      </c>
      <c r="AH222" s="63">
        <v>0</v>
      </c>
      <c r="AI222" s="63">
        <v>11.243507485487321</v>
      </c>
      <c r="AJ222" s="63">
        <v>71.371830125267337</v>
      </c>
      <c r="AK222" s="63">
        <v>81.556166615744985</v>
      </c>
      <c r="AL222" s="63">
        <v>29.952133618494756</v>
      </c>
      <c r="AM222" s="63">
        <v>0</v>
      </c>
      <c r="AN222" s="63">
        <v>194.12363784499439</v>
      </c>
      <c r="AO222" s="63">
        <v>194.12363784499439</v>
      </c>
      <c r="AP222" s="25"/>
      <c r="AQ222" s="25"/>
    </row>
    <row r="223" spans="1:43" s="23" customFormat="1" ht="45" customHeight="1">
      <c r="A223" s="245" t="s">
        <v>494</v>
      </c>
      <c r="B223" s="251" t="s">
        <v>750</v>
      </c>
      <c r="C223" s="251" t="s">
        <v>785</v>
      </c>
      <c r="D223" s="250" t="s">
        <v>1356</v>
      </c>
      <c r="E223" s="178" t="s">
        <v>53</v>
      </c>
      <c r="F223" s="178"/>
      <c r="G223" s="246" t="s">
        <v>786</v>
      </c>
      <c r="H223" s="178" t="s">
        <v>55</v>
      </c>
      <c r="I223" s="178" t="s">
        <v>56</v>
      </c>
      <c r="J223" s="178" t="s">
        <v>66</v>
      </c>
      <c r="K223" s="178" t="s">
        <v>56</v>
      </c>
      <c r="L223" s="178" t="s">
        <v>58</v>
      </c>
      <c r="M223" s="231">
        <v>2011</v>
      </c>
      <c r="N223" s="231">
        <v>2020</v>
      </c>
      <c r="O223" s="248">
        <v>1587</v>
      </c>
      <c r="P223" s="248"/>
      <c r="Q223" s="249">
        <v>112</v>
      </c>
      <c r="R223" s="248">
        <v>92</v>
      </c>
      <c r="S223" s="248">
        <v>124</v>
      </c>
      <c r="T223" s="248">
        <v>134</v>
      </c>
      <c r="U223" s="248">
        <v>141</v>
      </c>
      <c r="V223" s="248">
        <v>151</v>
      </c>
      <c r="W223" s="248">
        <v>149</v>
      </c>
      <c r="X223" s="199">
        <v>0</v>
      </c>
      <c r="Y223" s="250" t="s">
        <v>71</v>
      </c>
      <c r="Z223" s="250" t="s">
        <v>62</v>
      </c>
      <c r="AA223" s="251" t="s">
        <v>37</v>
      </c>
      <c r="AB223" s="251" t="s">
        <v>787</v>
      </c>
      <c r="AC223" s="251" t="s">
        <v>788</v>
      </c>
      <c r="AD223" s="252" t="s">
        <v>90</v>
      </c>
      <c r="AE223" s="72"/>
      <c r="AF223" s="63">
        <v>124.44444444444444</v>
      </c>
      <c r="AG223" s="63">
        <v>102.22222222222223</v>
      </c>
      <c r="AH223" s="63">
        <v>137.77777777777777</v>
      </c>
      <c r="AI223" s="63">
        <v>148.88888888888889</v>
      </c>
      <c r="AJ223" s="63">
        <v>156.66666666666666</v>
      </c>
      <c r="AK223" s="63">
        <v>167.77777777777777</v>
      </c>
      <c r="AL223" s="63">
        <v>165.55555555555554</v>
      </c>
      <c r="AM223" s="63">
        <v>0</v>
      </c>
      <c r="AN223" s="63">
        <v>1003.3333333333334</v>
      </c>
      <c r="AO223" s="63">
        <v>1003.3333333333334</v>
      </c>
      <c r="AP223" s="25"/>
      <c r="AQ223" s="25"/>
    </row>
    <row r="224" spans="1:43" s="23" customFormat="1" ht="45" customHeight="1">
      <c r="A224" s="253" t="s">
        <v>494</v>
      </c>
      <c r="B224" s="258" t="s">
        <v>648</v>
      </c>
      <c r="C224" s="258" t="s">
        <v>648</v>
      </c>
      <c r="D224" s="257" t="s">
        <v>648</v>
      </c>
      <c r="E224" s="177" t="s">
        <v>218</v>
      </c>
      <c r="F224" s="177"/>
      <c r="G224" s="254" t="s">
        <v>649</v>
      </c>
      <c r="H224" s="177" t="s">
        <v>184</v>
      </c>
      <c r="I224" s="177" t="s">
        <v>240</v>
      </c>
      <c r="J224" s="177" t="s">
        <v>57</v>
      </c>
      <c r="K224" s="177" t="s">
        <v>240</v>
      </c>
      <c r="L224" s="177" t="s">
        <v>107</v>
      </c>
      <c r="M224" s="256">
        <v>2009</v>
      </c>
      <c r="N224" s="256">
        <v>2019</v>
      </c>
      <c r="O224" s="217">
        <v>14500</v>
      </c>
      <c r="P224" s="217"/>
      <c r="Q224" s="249">
        <v>2027</v>
      </c>
      <c r="R224" s="217">
        <v>2286</v>
      </c>
      <c r="S224" s="217">
        <v>764</v>
      </c>
      <c r="T224" s="217">
        <v>764</v>
      </c>
      <c r="U224" s="217">
        <v>764</v>
      </c>
      <c r="V224" s="217">
        <v>764</v>
      </c>
      <c r="W224" s="217">
        <v>764</v>
      </c>
      <c r="X224" s="218"/>
      <c r="Y224" s="257" t="s">
        <v>71</v>
      </c>
      <c r="Z224" s="257" t="s">
        <v>78</v>
      </c>
      <c r="AA224" s="258"/>
      <c r="AB224" s="258" t="s">
        <v>650</v>
      </c>
      <c r="AC224" s="258" t="s">
        <v>651</v>
      </c>
      <c r="AD224" s="259" t="s">
        <v>1215</v>
      </c>
      <c r="AE224" s="68" t="s">
        <v>66</v>
      </c>
      <c r="AF224" s="64">
        <v>1983.3659491193737</v>
      </c>
      <c r="AG224" s="64">
        <v>2201.5655577299412</v>
      </c>
      <c r="AH224" s="64">
        <v>722.0621344522641</v>
      </c>
      <c r="AI224" s="64">
        <v>708.59875804932699</v>
      </c>
      <c r="AJ224" s="64">
        <v>694.70466475424212</v>
      </c>
      <c r="AK224" s="64">
        <v>681.08300466102173</v>
      </c>
      <c r="AL224" s="64">
        <v>667.72843594217807</v>
      </c>
      <c r="AM224" s="64">
        <v>0</v>
      </c>
      <c r="AN224" s="64">
        <v>7659.1085047083479</v>
      </c>
      <c r="AO224" s="64">
        <v>7659.1085047083479</v>
      </c>
      <c r="AP224" s="25"/>
      <c r="AQ224" s="25"/>
    </row>
    <row r="225" spans="1:43" s="23" customFormat="1" ht="45" customHeight="1">
      <c r="A225" s="245" t="s">
        <v>494</v>
      </c>
      <c r="B225" s="251" t="s">
        <v>1054</v>
      </c>
      <c r="C225" s="251" t="s">
        <v>1054</v>
      </c>
      <c r="D225" s="250" t="s">
        <v>1055</v>
      </c>
      <c r="E225" s="178" t="s">
        <v>218</v>
      </c>
      <c r="F225" s="178"/>
      <c r="G225" s="246" t="s">
        <v>1056</v>
      </c>
      <c r="H225" s="178" t="s">
        <v>380</v>
      </c>
      <c r="I225" s="178" t="s">
        <v>102</v>
      </c>
      <c r="J225" s="178" t="s">
        <v>57</v>
      </c>
      <c r="K225" s="178" t="s">
        <v>102</v>
      </c>
      <c r="L225" s="178" t="s">
        <v>116</v>
      </c>
      <c r="M225" s="231" t="s">
        <v>77</v>
      </c>
      <c r="N225" s="231" t="s">
        <v>77</v>
      </c>
      <c r="O225" s="248">
        <v>7500</v>
      </c>
      <c r="P225" s="248"/>
      <c r="Q225" s="249"/>
      <c r="R225" s="248"/>
      <c r="S225" s="248"/>
      <c r="T225" s="248"/>
      <c r="U225" s="248"/>
      <c r="V225" s="248"/>
      <c r="W225" s="248"/>
      <c r="X225" s="199">
        <v>7500</v>
      </c>
      <c r="Y225" s="250" t="s">
        <v>71</v>
      </c>
      <c r="Z225" s="247" t="s">
        <v>62</v>
      </c>
      <c r="AA225" s="251" t="s">
        <v>40</v>
      </c>
      <c r="AB225" s="251" t="s">
        <v>1057</v>
      </c>
      <c r="AC225" s="251" t="s">
        <v>1058</v>
      </c>
      <c r="AD225" s="252"/>
      <c r="AE225" s="68" t="s">
        <v>66</v>
      </c>
      <c r="AF225" s="64">
        <v>0</v>
      </c>
      <c r="AG225" s="64">
        <v>0</v>
      </c>
      <c r="AH225" s="64">
        <v>0</v>
      </c>
      <c r="AI225" s="64">
        <v>0</v>
      </c>
      <c r="AJ225" s="64">
        <v>0</v>
      </c>
      <c r="AK225" s="64">
        <v>0</v>
      </c>
      <c r="AL225" s="64">
        <v>0</v>
      </c>
      <c r="AM225" s="64">
        <v>7765.5829364257615</v>
      </c>
      <c r="AN225" s="64">
        <v>0</v>
      </c>
      <c r="AO225" s="64">
        <v>7765.5829364257597</v>
      </c>
      <c r="AP225" s="25"/>
      <c r="AQ225" s="25"/>
    </row>
    <row r="226" spans="1:43" s="23" customFormat="1" ht="45" customHeight="1">
      <c r="A226" s="253" t="s">
        <v>494</v>
      </c>
      <c r="B226" s="258" t="s">
        <v>1054</v>
      </c>
      <c r="C226" s="258" t="s">
        <v>1054</v>
      </c>
      <c r="D226" s="257" t="s">
        <v>1059</v>
      </c>
      <c r="E226" s="177" t="s">
        <v>218</v>
      </c>
      <c r="F226" s="177"/>
      <c r="G226" s="254" t="s">
        <v>1060</v>
      </c>
      <c r="H226" s="177" t="s">
        <v>380</v>
      </c>
      <c r="I226" s="177" t="s">
        <v>102</v>
      </c>
      <c r="J226" s="177" t="s">
        <v>57</v>
      </c>
      <c r="K226" s="177" t="s">
        <v>102</v>
      </c>
      <c r="L226" s="177" t="s">
        <v>116</v>
      </c>
      <c r="M226" s="256">
        <v>2017</v>
      </c>
      <c r="N226" s="256">
        <v>2033</v>
      </c>
      <c r="O226" s="217">
        <v>42557</v>
      </c>
      <c r="P226" s="217"/>
      <c r="Q226" s="249">
        <v>381</v>
      </c>
      <c r="R226" s="217">
        <v>832</v>
      </c>
      <c r="S226" s="217">
        <v>1729</v>
      </c>
      <c r="T226" s="217">
        <v>1693</v>
      </c>
      <c r="U226" s="217">
        <v>3300</v>
      </c>
      <c r="V226" s="217">
        <v>4000</v>
      </c>
      <c r="W226" s="217">
        <v>4498</v>
      </c>
      <c r="X226" s="218">
        <v>0</v>
      </c>
      <c r="Y226" s="257" t="s">
        <v>71</v>
      </c>
      <c r="Z226" s="255" t="s">
        <v>341</v>
      </c>
      <c r="AA226" s="258" t="s">
        <v>90</v>
      </c>
      <c r="AB226" s="258" t="s">
        <v>1057</v>
      </c>
      <c r="AC226" s="258" t="s">
        <v>1058</v>
      </c>
      <c r="AD226" s="259" t="s">
        <v>1628</v>
      </c>
      <c r="AE226" s="68" t="s">
        <v>66</v>
      </c>
      <c r="AF226" s="64">
        <v>372.79843444227004</v>
      </c>
      <c r="AG226" s="64">
        <v>801.26970430066103</v>
      </c>
      <c r="AH226" s="64">
        <v>1634.0908775758699</v>
      </c>
      <c r="AI226" s="64">
        <v>1570.2325881904587</v>
      </c>
      <c r="AJ226" s="64">
        <v>3000.6876880746058</v>
      </c>
      <c r="AK226" s="64">
        <v>3565.8796055550874</v>
      </c>
      <c r="AL226" s="64">
        <v>3931.2074671046034</v>
      </c>
      <c r="AM226" s="64">
        <v>0</v>
      </c>
      <c r="AN226" s="64">
        <v>14876.166365243556</v>
      </c>
      <c r="AO226" s="64">
        <v>14876.166365243556</v>
      </c>
      <c r="AP226" s="25"/>
      <c r="AQ226" s="25"/>
    </row>
    <row r="227" spans="1:43" s="23" customFormat="1" ht="45" customHeight="1">
      <c r="A227" s="245" t="s">
        <v>494</v>
      </c>
      <c r="B227" s="246" t="s">
        <v>864</v>
      </c>
      <c r="C227" s="246" t="s">
        <v>1292</v>
      </c>
      <c r="D227" s="247" t="s">
        <v>1348</v>
      </c>
      <c r="E227" s="190" t="s">
        <v>218</v>
      </c>
      <c r="F227" s="190"/>
      <c r="G227" s="246" t="s">
        <v>1190</v>
      </c>
      <c r="H227" s="190" t="s">
        <v>165</v>
      </c>
      <c r="I227" s="190" t="s">
        <v>102</v>
      </c>
      <c r="J227" s="190" t="s">
        <v>57</v>
      </c>
      <c r="K227" s="190" t="s">
        <v>240</v>
      </c>
      <c r="L227" s="190" t="s">
        <v>103</v>
      </c>
      <c r="M227" s="260">
        <v>2015</v>
      </c>
      <c r="N227" s="260" t="s">
        <v>1346</v>
      </c>
      <c r="O227" s="199">
        <v>105.1</v>
      </c>
      <c r="P227" s="248">
        <v>4.5</v>
      </c>
      <c r="Q227" s="261"/>
      <c r="R227" s="199">
        <v>3</v>
      </c>
      <c r="S227" s="199">
        <v>1.5</v>
      </c>
      <c r="T227" s="199">
        <v>0</v>
      </c>
      <c r="U227" s="199">
        <v>0</v>
      </c>
      <c r="V227" s="199">
        <v>0</v>
      </c>
      <c r="W227" s="199">
        <v>0</v>
      </c>
      <c r="X227" s="199">
        <v>0</v>
      </c>
      <c r="Y227" s="247" t="s">
        <v>658</v>
      </c>
      <c r="Z227" s="247" t="s">
        <v>78</v>
      </c>
      <c r="AA227" s="246"/>
      <c r="AB227" s="246" t="s">
        <v>1347</v>
      </c>
      <c r="AC227" s="246" t="s">
        <v>1209</v>
      </c>
      <c r="AD227" s="252" t="s">
        <v>1572</v>
      </c>
      <c r="AE227" s="75"/>
      <c r="AF227" s="64">
        <v>0</v>
      </c>
      <c r="AG227" s="64">
        <v>2.8891936453148834</v>
      </c>
      <c r="AH227" s="64">
        <v>1.4176612587413562</v>
      </c>
      <c r="AI227" s="64">
        <v>0</v>
      </c>
      <c r="AJ227" s="64">
        <v>0</v>
      </c>
      <c r="AK227" s="64">
        <v>0</v>
      </c>
      <c r="AL227" s="64">
        <v>0</v>
      </c>
      <c r="AM227" s="64">
        <v>0</v>
      </c>
      <c r="AN227" s="64">
        <v>4.3068549040562392</v>
      </c>
      <c r="AO227" s="64">
        <v>4.3068549040562392</v>
      </c>
      <c r="AP227" s="25"/>
      <c r="AQ227" s="25"/>
    </row>
    <row r="228" spans="1:43" s="23" customFormat="1" ht="45" customHeight="1">
      <c r="A228" s="253" t="s">
        <v>494</v>
      </c>
      <c r="B228" s="254" t="s">
        <v>864</v>
      </c>
      <c r="C228" s="254" t="s">
        <v>1292</v>
      </c>
      <c r="D228" s="255" t="s">
        <v>1349</v>
      </c>
      <c r="E228" s="234" t="s">
        <v>218</v>
      </c>
      <c r="F228" s="234"/>
      <c r="G228" s="254" t="s">
        <v>1191</v>
      </c>
      <c r="H228" s="234" t="s">
        <v>165</v>
      </c>
      <c r="I228" s="234" t="s">
        <v>102</v>
      </c>
      <c r="J228" s="234" t="s">
        <v>57</v>
      </c>
      <c r="K228" s="234" t="s">
        <v>240</v>
      </c>
      <c r="L228" s="234" t="s">
        <v>116</v>
      </c>
      <c r="M228" s="238">
        <v>2017</v>
      </c>
      <c r="N228" s="238" t="s">
        <v>1346</v>
      </c>
      <c r="O228" s="218">
        <v>64.489999999999995</v>
      </c>
      <c r="P228" s="217">
        <v>29.65</v>
      </c>
      <c r="Q228" s="261"/>
      <c r="R228" s="218">
        <v>0.65</v>
      </c>
      <c r="S228" s="218">
        <v>0.47</v>
      </c>
      <c r="T228" s="218">
        <v>14.26</v>
      </c>
      <c r="U228" s="218">
        <v>14.27</v>
      </c>
      <c r="V228" s="218">
        <v>0</v>
      </c>
      <c r="W228" s="218">
        <v>0</v>
      </c>
      <c r="X228" s="218">
        <v>0</v>
      </c>
      <c r="Y228" s="255" t="s">
        <v>658</v>
      </c>
      <c r="Z228" s="255" t="s">
        <v>78</v>
      </c>
      <c r="AA228" s="254"/>
      <c r="AB228" s="254" t="s">
        <v>1350</v>
      </c>
      <c r="AC228" s="254" t="s">
        <v>1209</v>
      </c>
      <c r="AD228" s="259" t="s">
        <v>1572</v>
      </c>
      <c r="AE228" s="75"/>
      <c r="AF228" s="64">
        <v>0</v>
      </c>
      <c r="AG228" s="64">
        <v>0.62599195648489148</v>
      </c>
      <c r="AH228" s="64">
        <v>0.4442005277389583</v>
      </c>
      <c r="AI228" s="64">
        <v>13.225940169873564</v>
      </c>
      <c r="AJ228" s="64">
        <v>12.975701002674128</v>
      </c>
      <c r="AK228" s="64">
        <v>0</v>
      </c>
      <c r="AL228" s="64">
        <v>0</v>
      </c>
      <c r="AM228" s="64">
        <v>0</v>
      </c>
      <c r="AN228" s="64">
        <v>27.271833656771541</v>
      </c>
      <c r="AO228" s="64">
        <v>27.271833656771541</v>
      </c>
      <c r="AP228" s="25"/>
      <c r="AQ228" s="25"/>
    </row>
    <row r="229" spans="1:43" s="23" customFormat="1" ht="45" customHeight="1">
      <c r="A229" s="245" t="s">
        <v>494</v>
      </c>
      <c r="B229" s="246" t="s">
        <v>864</v>
      </c>
      <c r="C229" s="246" t="s">
        <v>1292</v>
      </c>
      <c r="D229" s="247" t="s">
        <v>1351</v>
      </c>
      <c r="E229" s="190" t="s">
        <v>218</v>
      </c>
      <c r="F229" s="190"/>
      <c r="G229" s="246" t="s">
        <v>1192</v>
      </c>
      <c r="H229" s="190" t="s">
        <v>165</v>
      </c>
      <c r="I229" s="190" t="s">
        <v>102</v>
      </c>
      <c r="J229" s="190" t="s">
        <v>57</v>
      </c>
      <c r="K229" s="190" t="s">
        <v>240</v>
      </c>
      <c r="L229" s="190" t="s">
        <v>116</v>
      </c>
      <c r="M229" s="260">
        <v>2016</v>
      </c>
      <c r="N229" s="260" t="s">
        <v>1346</v>
      </c>
      <c r="O229" s="199">
        <v>56.46</v>
      </c>
      <c r="P229" s="248">
        <v>5.14</v>
      </c>
      <c r="Q229" s="261"/>
      <c r="R229" s="199">
        <v>0</v>
      </c>
      <c r="S229" s="199">
        <v>2</v>
      </c>
      <c r="T229" s="199">
        <v>2.54</v>
      </c>
      <c r="U229" s="199">
        <v>0.6</v>
      </c>
      <c r="V229" s="199">
        <v>0</v>
      </c>
      <c r="W229" s="199">
        <v>0</v>
      </c>
      <c r="X229" s="199">
        <v>0</v>
      </c>
      <c r="Y229" s="247" t="s">
        <v>658</v>
      </c>
      <c r="Z229" s="247" t="s">
        <v>78</v>
      </c>
      <c r="AA229" s="246"/>
      <c r="AB229" s="246"/>
      <c r="AC229" s="246" t="s">
        <v>1209</v>
      </c>
      <c r="AD229" s="252" t="s">
        <v>1572</v>
      </c>
      <c r="AE229" s="75"/>
      <c r="AF229" s="64">
        <v>0</v>
      </c>
      <c r="AG229" s="64">
        <v>0</v>
      </c>
      <c r="AH229" s="64">
        <v>1.8902150116551415</v>
      </c>
      <c r="AI229" s="64">
        <v>2.3558126249283906</v>
      </c>
      <c r="AJ229" s="64">
        <v>0.54557957964992831</v>
      </c>
      <c r="AK229" s="64">
        <v>0</v>
      </c>
      <c r="AL229" s="64">
        <v>0</v>
      </c>
      <c r="AM229" s="64">
        <v>0</v>
      </c>
      <c r="AN229" s="64">
        <v>4.7916072162334604</v>
      </c>
      <c r="AO229" s="64">
        <v>4.7916072162334604</v>
      </c>
      <c r="AP229" s="25"/>
      <c r="AQ229" s="25"/>
    </row>
    <row r="230" spans="1:43" s="23" customFormat="1" ht="45" customHeight="1">
      <c r="A230" s="253" t="s">
        <v>494</v>
      </c>
      <c r="B230" s="254" t="s">
        <v>864</v>
      </c>
      <c r="C230" s="254" t="s">
        <v>1292</v>
      </c>
      <c r="D230" s="255" t="s">
        <v>1175</v>
      </c>
      <c r="E230" s="234" t="s">
        <v>218</v>
      </c>
      <c r="F230" s="234"/>
      <c r="G230" s="254" t="s">
        <v>1573</v>
      </c>
      <c r="H230" s="234" t="s">
        <v>101</v>
      </c>
      <c r="I230" s="234" t="s">
        <v>102</v>
      </c>
      <c r="J230" s="234" t="s">
        <v>57</v>
      </c>
      <c r="K230" s="234" t="s">
        <v>240</v>
      </c>
      <c r="L230" s="234" t="s">
        <v>116</v>
      </c>
      <c r="M230" s="238">
        <v>2017</v>
      </c>
      <c r="N230" s="238">
        <v>2019</v>
      </c>
      <c r="O230" s="218">
        <v>75</v>
      </c>
      <c r="P230" s="217">
        <v>45</v>
      </c>
      <c r="Q230" s="261"/>
      <c r="R230" s="218">
        <v>0</v>
      </c>
      <c r="S230" s="218">
        <v>5</v>
      </c>
      <c r="T230" s="218">
        <v>15</v>
      </c>
      <c r="U230" s="218">
        <v>25</v>
      </c>
      <c r="V230" s="218">
        <v>0</v>
      </c>
      <c r="W230" s="218">
        <v>0</v>
      </c>
      <c r="X230" s="218">
        <v>0</v>
      </c>
      <c r="Y230" s="255" t="s">
        <v>658</v>
      </c>
      <c r="Z230" s="255" t="s">
        <v>78</v>
      </c>
      <c r="AA230" s="254"/>
      <c r="AB230" s="254"/>
      <c r="AC230" s="254" t="s">
        <v>1209</v>
      </c>
      <c r="AD230" s="259" t="s">
        <v>1296</v>
      </c>
      <c r="AE230" s="75"/>
      <c r="AF230" s="64">
        <v>0</v>
      </c>
      <c r="AG230" s="64">
        <v>0</v>
      </c>
      <c r="AH230" s="64">
        <v>4.7255375291378536</v>
      </c>
      <c r="AI230" s="64">
        <v>13.912279281073173</v>
      </c>
      <c r="AJ230" s="64">
        <v>22.73248248541368</v>
      </c>
      <c r="AK230" s="64">
        <v>0</v>
      </c>
      <c r="AL230" s="64">
        <v>0</v>
      </c>
      <c r="AM230" s="64">
        <v>0</v>
      </c>
      <c r="AN230" s="64">
        <v>41.370299295624704</v>
      </c>
      <c r="AO230" s="64">
        <v>41.370299295624704</v>
      </c>
      <c r="AP230" s="25"/>
      <c r="AQ230" s="25"/>
    </row>
    <row r="231" spans="1:43" s="23" customFormat="1" ht="45" customHeight="1">
      <c r="A231" s="245" t="s">
        <v>494</v>
      </c>
      <c r="B231" s="246" t="s">
        <v>864</v>
      </c>
      <c r="C231" s="246" t="s">
        <v>1292</v>
      </c>
      <c r="D231" s="247" t="s">
        <v>1176</v>
      </c>
      <c r="E231" s="190" t="s">
        <v>218</v>
      </c>
      <c r="F231" s="190"/>
      <c r="G231" s="246" t="s">
        <v>1193</v>
      </c>
      <c r="H231" s="190" t="s">
        <v>173</v>
      </c>
      <c r="I231" s="190" t="s">
        <v>102</v>
      </c>
      <c r="J231" s="190" t="s">
        <v>57</v>
      </c>
      <c r="K231" s="190" t="s">
        <v>240</v>
      </c>
      <c r="L231" s="190" t="s">
        <v>116</v>
      </c>
      <c r="M231" s="260">
        <v>2016</v>
      </c>
      <c r="N231" s="260">
        <v>2017</v>
      </c>
      <c r="O231" s="199">
        <v>59.8</v>
      </c>
      <c r="P231" s="248">
        <v>10</v>
      </c>
      <c r="Q231" s="261"/>
      <c r="R231" s="199">
        <v>0</v>
      </c>
      <c r="S231" s="199">
        <v>10</v>
      </c>
      <c r="T231" s="199">
        <v>0</v>
      </c>
      <c r="U231" s="199">
        <v>0</v>
      </c>
      <c r="V231" s="199">
        <v>0</v>
      </c>
      <c r="W231" s="199">
        <v>0</v>
      </c>
      <c r="X231" s="199">
        <v>0</v>
      </c>
      <c r="Y231" s="247" t="s">
        <v>658</v>
      </c>
      <c r="Z231" s="247" t="s">
        <v>78</v>
      </c>
      <c r="AA231" s="246"/>
      <c r="AB231" s="246"/>
      <c r="AC231" s="246" t="s">
        <v>1209</v>
      </c>
      <c r="AD231" s="252" t="s">
        <v>1572</v>
      </c>
      <c r="AE231" s="75"/>
      <c r="AF231" s="64">
        <v>0</v>
      </c>
      <c r="AG231" s="64">
        <v>0</v>
      </c>
      <c r="AH231" s="64">
        <v>9.4510750582757073</v>
      </c>
      <c r="AI231" s="64">
        <v>0</v>
      </c>
      <c r="AJ231" s="64">
        <v>0</v>
      </c>
      <c r="AK231" s="64">
        <v>0</v>
      </c>
      <c r="AL231" s="64">
        <v>0</v>
      </c>
      <c r="AM231" s="64">
        <v>0</v>
      </c>
      <c r="AN231" s="64">
        <v>9.4510750582757073</v>
      </c>
      <c r="AO231" s="64">
        <v>9.4510750582757073</v>
      </c>
      <c r="AP231" s="25"/>
      <c r="AQ231" s="25"/>
    </row>
    <row r="232" spans="1:43" s="23" customFormat="1" ht="45" customHeight="1">
      <c r="A232" s="253" t="s">
        <v>494</v>
      </c>
      <c r="B232" s="254" t="s">
        <v>864</v>
      </c>
      <c r="C232" s="254" t="s">
        <v>1292</v>
      </c>
      <c r="D232" s="255" t="s">
        <v>1177</v>
      </c>
      <c r="E232" s="234" t="s">
        <v>218</v>
      </c>
      <c r="F232" s="234"/>
      <c r="G232" s="254" t="s">
        <v>1194</v>
      </c>
      <c r="H232" s="234" t="s">
        <v>160</v>
      </c>
      <c r="I232" s="234" t="s">
        <v>102</v>
      </c>
      <c r="J232" s="234" t="s">
        <v>57</v>
      </c>
      <c r="K232" s="234" t="s">
        <v>240</v>
      </c>
      <c r="L232" s="234" t="s">
        <v>107</v>
      </c>
      <c r="M232" s="238" t="s">
        <v>59</v>
      </c>
      <c r="N232" s="238" t="s">
        <v>77</v>
      </c>
      <c r="O232" s="218">
        <v>210.1</v>
      </c>
      <c r="P232" s="217">
        <v>14.45</v>
      </c>
      <c r="Q232" s="261"/>
      <c r="R232" s="218">
        <v>3.5</v>
      </c>
      <c r="S232" s="218">
        <v>4.2</v>
      </c>
      <c r="T232" s="218">
        <v>3.75</v>
      </c>
      <c r="U232" s="218">
        <v>1</v>
      </c>
      <c r="V232" s="218">
        <v>1</v>
      </c>
      <c r="W232" s="218">
        <v>1</v>
      </c>
      <c r="X232" s="218">
        <v>0</v>
      </c>
      <c r="Y232" s="255" t="s">
        <v>658</v>
      </c>
      <c r="Z232" s="255" t="s">
        <v>78</v>
      </c>
      <c r="AA232" s="254"/>
      <c r="AB232" s="254"/>
      <c r="AC232" s="254" t="s">
        <v>1209</v>
      </c>
      <c r="AD232" s="259" t="s">
        <v>1296</v>
      </c>
      <c r="AE232" s="75"/>
      <c r="AF232" s="64">
        <v>0</v>
      </c>
      <c r="AG232" s="64">
        <v>3.3707259195340309</v>
      </c>
      <c r="AH232" s="64">
        <v>3.9694515244757973</v>
      </c>
      <c r="AI232" s="64">
        <v>3.4780698202682934</v>
      </c>
      <c r="AJ232" s="64">
        <v>0.90929929941654719</v>
      </c>
      <c r="AK232" s="64">
        <v>0.8914699013887718</v>
      </c>
      <c r="AL232" s="64">
        <v>0.87399009940075667</v>
      </c>
      <c r="AM232" s="64">
        <v>0</v>
      </c>
      <c r="AN232" s="64">
        <v>13.493006564484199</v>
      </c>
      <c r="AO232" s="64">
        <v>13.493006564484199</v>
      </c>
      <c r="AP232" s="25"/>
      <c r="AQ232" s="25"/>
    </row>
    <row r="233" spans="1:43" s="23" customFormat="1" ht="45" customHeight="1">
      <c r="A233" s="245" t="s">
        <v>494</v>
      </c>
      <c r="B233" s="246" t="s">
        <v>864</v>
      </c>
      <c r="C233" s="246" t="s">
        <v>1292</v>
      </c>
      <c r="D233" s="247" t="s">
        <v>1178</v>
      </c>
      <c r="E233" s="190" t="s">
        <v>218</v>
      </c>
      <c r="F233" s="190"/>
      <c r="G233" s="246" t="s">
        <v>1195</v>
      </c>
      <c r="H233" s="190" t="s">
        <v>160</v>
      </c>
      <c r="I233" s="190" t="s">
        <v>102</v>
      </c>
      <c r="J233" s="190" t="s">
        <v>57</v>
      </c>
      <c r="K233" s="190" t="s">
        <v>240</v>
      </c>
      <c r="L233" s="190" t="s">
        <v>116</v>
      </c>
      <c r="M233" s="260">
        <v>2015</v>
      </c>
      <c r="N233" s="260">
        <v>2020</v>
      </c>
      <c r="O233" s="199">
        <v>162.9</v>
      </c>
      <c r="P233" s="248">
        <v>10.3</v>
      </c>
      <c r="Q233" s="261"/>
      <c r="R233" s="199">
        <v>3</v>
      </c>
      <c r="S233" s="199">
        <v>4.5</v>
      </c>
      <c r="T233" s="199">
        <v>2.8</v>
      </c>
      <c r="U233" s="199">
        <v>0</v>
      </c>
      <c r="V233" s="199">
        <v>0</v>
      </c>
      <c r="W233" s="199">
        <v>0</v>
      </c>
      <c r="X233" s="199">
        <v>0</v>
      </c>
      <c r="Y233" s="247" t="s">
        <v>658</v>
      </c>
      <c r="Z233" s="247" t="s">
        <v>78</v>
      </c>
      <c r="AA233" s="246"/>
      <c r="AB233" s="246"/>
      <c r="AC233" s="246" t="s">
        <v>1209</v>
      </c>
      <c r="AD233" s="252" t="s">
        <v>1296</v>
      </c>
      <c r="AE233" s="75"/>
      <c r="AF233" s="64">
        <v>0</v>
      </c>
      <c r="AG233" s="64">
        <v>2.8891936453148834</v>
      </c>
      <c r="AH233" s="64">
        <v>4.2529837762240685</v>
      </c>
      <c r="AI233" s="64">
        <v>2.5969587991336591</v>
      </c>
      <c r="AJ233" s="64">
        <v>0</v>
      </c>
      <c r="AK233" s="64">
        <v>0</v>
      </c>
      <c r="AL233" s="64">
        <v>0</v>
      </c>
      <c r="AM233" s="64">
        <v>0</v>
      </c>
      <c r="AN233" s="64">
        <v>9.7391362206726111</v>
      </c>
      <c r="AO233" s="64">
        <v>9.7391362206726111</v>
      </c>
      <c r="AP233" s="25"/>
      <c r="AQ233" s="25"/>
    </row>
    <row r="234" spans="1:43" s="23" customFormat="1" ht="45" customHeight="1">
      <c r="A234" s="253" t="s">
        <v>494</v>
      </c>
      <c r="B234" s="254" t="s">
        <v>864</v>
      </c>
      <c r="C234" s="254" t="s">
        <v>1292</v>
      </c>
      <c r="D234" s="255" t="s">
        <v>1181</v>
      </c>
      <c r="E234" s="234" t="s">
        <v>218</v>
      </c>
      <c r="F234" s="234"/>
      <c r="G234" s="254" t="s">
        <v>1197</v>
      </c>
      <c r="H234" s="234" t="s">
        <v>165</v>
      </c>
      <c r="I234" s="234" t="s">
        <v>102</v>
      </c>
      <c r="J234" s="234" t="s">
        <v>57</v>
      </c>
      <c r="K234" s="234" t="s">
        <v>240</v>
      </c>
      <c r="L234" s="234" t="s">
        <v>116</v>
      </c>
      <c r="M234" s="238" t="s">
        <v>1346</v>
      </c>
      <c r="N234" s="238">
        <v>2023</v>
      </c>
      <c r="O234" s="218">
        <v>63.4</v>
      </c>
      <c r="P234" s="217">
        <v>35.9</v>
      </c>
      <c r="Q234" s="261"/>
      <c r="R234" s="218">
        <v>5.3</v>
      </c>
      <c r="S234" s="218">
        <v>20.5</v>
      </c>
      <c r="T234" s="218">
        <v>10.1</v>
      </c>
      <c r="U234" s="218">
        <v>0</v>
      </c>
      <c r="V234" s="218">
        <v>0</v>
      </c>
      <c r="W234" s="218">
        <v>0</v>
      </c>
      <c r="X234" s="218">
        <v>0</v>
      </c>
      <c r="Y234" s="255" t="s">
        <v>658</v>
      </c>
      <c r="Z234" s="255" t="s">
        <v>78</v>
      </c>
      <c r="AA234" s="254"/>
      <c r="AB234" s="254"/>
      <c r="AC234" s="254" t="s">
        <v>1209</v>
      </c>
      <c r="AD234" s="259" t="s">
        <v>1296</v>
      </c>
      <c r="AE234" s="75"/>
      <c r="AF234" s="64">
        <v>0</v>
      </c>
      <c r="AG234" s="64">
        <v>5.1042421067229613</v>
      </c>
      <c r="AH234" s="64">
        <v>19.374703869465201</v>
      </c>
      <c r="AI234" s="64">
        <v>9.3676013825892692</v>
      </c>
      <c r="AJ234" s="64">
        <v>0</v>
      </c>
      <c r="AK234" s="64">
        <v>0</v>
      </c>
      <c r="AL234" s="64">
        <v>0</v>
      </c>
      <c r="AM234" s="64">
        <v>0</v>
      </c>
      <c r="AN234" s="64">
        <v>33.846547358777428</v>
      </c>
      <c r="AO234" s="64">
        <v>33.846547358777428</v>
      </c>
      <c r="AP234" s="25"/>
      <c r="AQ234" s="25"/>
    </row>
    <row r="235" spans="1:43" s="23" customFormat="1" ht="45" customHeight="1">
      <c r="A235" s="245" t="s">
        <v>494</v>
      </c>
      <c r="B235" s="246" t="s">
        <v>864</v>
      </c>
      <c r="C235" s="246" t="s">
        <v>1292</v>
      </c>
      <c r="D235" s="247" t="s">
        <v>1182</v>
      </c>
      <c r="E235" s="190" t="s">
        <v>218</v>
      </c>
      <c r="F235" s="190"/>
      <c r="G235" s="246" t="s">
        <v>1198</v>
      </c>
      <c r="H235" s="190" t="s">
        <v>165</v>
      </c>
      <c r="I235" s="190" t="s">
        <v>102</v>
      </c>
      <c r="J235" s="190" t="s">
        <v>57</v>
      </c>
      <c r="K235" s="190" t="s">
        <v>240</v>
      </c>
      <c r="L235" s="190" t="s">
        <v>116</v>
      </c>
      <c r="M235" s="260">
        <v>2017</v>
      </c>
      <c r="N235" s="260">
        <v>2019</v>
      </c>
      <c r="O235" s="199">
        <v>82.004999999999995</v>
      </c>
      <c r="P235" s="248">
        <v>72.040000000000006</v>
      </c>
      <c r="Q235" s="261"/>
      <c r="R235" s="199">
        <v>0</v>
      </c>
      <c r="S235" s="199">
        <v>5.7</v>
      </c>
      <c r="T235" s="199">
        <v>31.67</v>
      </c>
      <c r="U235" s="199">
        <v>28.67</v>
      </c>
      <c r="V235" s="199">
        <v>6</v>
      </c>
      <c r="W235" s="199">
        <v>0</v>
      </c>
      <c r="X235" s="199">
        <v>0</v>
      </c>
      <c r="Y235" s="247" t="s">
        <v>658</v>
      </c>
      <c r="Z235" s="247" t="s">
        <v>78</v>
      </c>
      <c r="AA235" s="246"/>
      <c r="AB235" s="246"/>
      <c r="AC235" s="246" t="s">
        <v>1209</v>
      </c>
      <c r="AD235" s="252" t="s">
        <v>1296</v>
      </c>
      <c r="AE235" s="75"/>
      <c r="AF235" s="64">
        <v>0</v>
      </c>
      <c r="AG235" s="64">
        <v>0</v>
      </c>
      <c r="AH235" s="64">
        <v>5.3871127832171535</v>
      </c>
      <c r="AI235" s="64">
        <v>29.373458988772491</v>
      </c>
      <c r="AJ235" s="64">
        <v>26.06961091427241</v>
      </c>
      <c r="AK235" s="64">
        <v>5.3488194083326315</v>
      </c>
      <c r="AL235" s="64">
        <v>0</v>
      </c>
      <c r="AM235" s="64">
        <v>0</v>
      </c>
      <c r="AN235" s="64">
        <v>66.179002094594694</v>
      </c>
      <c r="AO235" s="64">
        <v>66.179002094594694</v>
      </c>
      <c r="AP235" s="25"/>
      <c r="AQ235" s="25"/>
    </row>
    <row r="236" spans="1:43" s="23" customFormat="1" ht="45" customHeight="1">
      <c r="A236" s="253" t="s">
        <v>494</v>
      </c>
      <c r="B236" s="254" t="s">
        <v>864</v>
      </c>
      <c r="C236" s="254" t="s">
        <v>1292</v>
      </c>
      <c r="D236" s="255" t="s">
        <v>1183</v>
      </c>
      <c r="E236" s="234" t="s">
        <v>218</v>
      </c>
      <c r="F236" s="234"/>
      <c r="G236" s="254" t="s">
        <v>1199</v>
      </c>
      <c r="H236" s="234" t="s">
        <v>165</v>
      </c>
      <c r="I236" s="234" t="s">
        <v>102</v>
      </c>
      <c r="J236" s="234" t="s">
        <v>57</v>
      </c>
      <c r="K236" s="234" t="s">
        <v>240</v>
      </c>
      <c r="L236" s="234" t="s">
        <v>116</v>
      </c>
      <c r="M236" s="238" t="s">
        <v>1346</v>
      </c>
      <c r="N236" s="238">
        <v>2021</v>
      </c>
      <c r="O236" s="218">
        <v>67.5</v>
      </c>
      <c r="P236" s="217">
        <v>59.800000000000004</v>
      </c>
      <c r="Q236" s="261"/>
      <c r="R236" s="218">
        <v>0</v>
      </c>
      <c r="S236" s="218">
        <v>2.6850000000000001</v>
      </c>
      <c r="T236" s="218">
        <v>12.455</v>
      </c>
      <c r="U236" s="218">
        <v>20.515000000000001</v>
      </c>
      <c r="V236" s="218">
        <v>17.445</v>
      </c>
      <c r="W236" s="218">
        <v>6.7</v>
      </c>
      <c r="X236" s="218">
        <v>0</v>
      </c>
      <c r="Y236" s="255" t="s">
        <v>658</v>
      </c>
      <c r="Z236" s="255" t="s">
        <v>78</v>
      </c>
      <c r="AA236" s="254"/>
      <c r="AB236" s="254"/>
      <c r="AC236" s="254" t="s">
        <v>1209</v>
      </c>
      <c r="AD236" s="259" t="s">
        <v>1296</v>
      </c>
      <c r="AE236" s="75"/>
      <c r="AF236" s="64">
        <v>0</v>
      </c>
      <c r="AG236" s="64">
        <v>0</v>
      </c>
      <c r="AH236" s="64">
        <v>2.5376136531470275</v>
      </c>
      <c r="AI236" s="64">
        <v>11.551829229717757</v>
      </c>
      <c r="AJ236" s="64">
        <v>18.654275127530468</v>
      </c>
      <c r="AK236" s="64">
        <v>15.551692429727124</v>
      </c>
      <c r="AL236" s="64">
        <v>5.8557336659850696</v>
      </c>
      <c r="AM236" s="64">
        <v>0</v>
      </c>
      <c r="AN236" s="64">
        <v>54.151144106107452</v>
      </c>
      <c r="AO236" s="64">
        <v>54.151144106107452</v>
      </c>
      <c r="AP236" s="25"/>
      <c r="AQ236" s="25"/>
    </row>
    <row r="237" spans="1:43" s="23" customFormat="1" ht="45" customHeight="1">
      <c r="A237" s="245" t="s">
        <v>494</v>
      </c>
      <c r="B237" s="246" t="s">
        <v>864</v>
      </c>
      <c r="C237" s="246" t="s">
        <v>1292</v>
      </c>
      <c r="D237" s="247" t="s">
        <v>1601</v>
      </c>
      <c r="E237" s="190" t="s">
        <v>218</v>
      </c>
      <c r="F237" s="190"/>
      <c r="G237" s="246" t="s">
        <v>1200</v>
      </c>
      <c r="H237" s="190" t="s">
        <v>129</v>
      </c>
      <c r="I237" s="190" t="s">
        <v>102</v>
      </c>
      <c r="J237" s="190" t="s">
        <v>57</v>
      </c>
      <c r="K237" s="190" t="s">
        <v>240</v>
      </c>
      <c r="L237" s="190" t="s">
        <v>116</v>
      </c>
      <c r="M237" s="260">
        <v>2015</v>
      </c>
      <c r="N237" s="260">
        <v>2017</v>
      </c>
      <c r="O237" s="199">
        <v>64</v>
      </c>
      <c r="P237" s="248">
        <v>16.100000000000001</v>
      </c>
      <c r="Q237" s="261"/>
      <c r="R237" s="199">
        <v>7.53</v>
      </c>
      <c r="S237" s="199">
        <v>8.57</v>
      </c>
      <c r="T237" s="199">
        <v>0</v>
      </c>
      <c r="U237" s="199">
        <v>0</v>
      </c>
      <c r="V237" s="199">
        <v>0</v>
      </c>
      <c r="W237" s="199">
        <v>0</v>
      </c>
      <c r="X237" s="199">
        <v>0</v>
      </c>
      <c r="Y237" s="247" t="s">
        <v>658</v>
      </c>
      <c r="Z237" s="247" t="s">
        <v>78</v>
      </c>
      <c r="AA237" s="246"/>
      <c r="AB237" s="246"/>
      <c r="AC237" s="246" t="s">
        <v>1209</v>
      </c>
      <c r="AD237" s="252" t="s">
        <v>1296</v>
      </c>
      <c r="AE237" s="75"/>
      <c r="AF237" s="64">
        <v>0</v>
      </c>
      <c r="AG237" s="64">
        <v>7.2518760497403578</v>
      </c>
      <c r="AH237" s="64">
        <v>8.099571324942282</v>
      </c>
      <c r="AI237" s="64">
        <v>0</v>
      </c>
      <c r="AJ237" s="64">
        <v>0</v>
      </c>
      <c r="AK237" s="64">
        <v>0</v>
      </c>
      <c r="AL237" s="64">
        <v>0</v>
      </c>
      <c r="AM237" s="64">
        <v>0</v>
      </c>
      <c r="AN237" s="64">
        <v>15.351447374682639</v>
      </c>
      <c r="AO237" s="64">
        <v>15.351447374682639</v>
      </c>
      <c r="AP237" s="25"/>
      <c r="AQ237" s="25"/>
    </row>
    <row r="238" spans="1:43" s="23" customFormat="1" ht="45" customHeight="1">
      <c r="A238" s="253" t="s">
        <v>494</v>
      </c>
      <c r="B238" s="254" t="s">
        <v>864</v>
      </c>
      <c r="C238" s="254" t="s">
        <v>1292</v>
      </c>
      <c r="D238" s="255" t="s">
        <v>1207</v>
      </c>
      <c r="E238" s="234" t="s">
        <v>218</v>
      </c>
      <c r="F238" s="234"/>
      <c r="G238" s="254" t="s">
        <v>1206</v>
      </c>
      <c r="H238" s="234" t="s">
        <v>101</v>
      </c>
      <c r="I238" s="234" t="s">
        <v>102</v>
      </c>
      <c r="J238" s="234" t="s">
        <v>57</v>
      </c>
      <c r="K238" s="234" t="s">
        <v>240</v>
      </c>
      <c r="L238" s="234" t="s">
        <v>116</v>
      </c>
      <c r="M238" s="238">
        <v>2015</v>
      </c>
      <c r="N238" s="238">
        <v>2020</v>
      </c>
      <c r="O238" s="218">
        <v>73.212000000000003</v>
      </c>
      <c r="P238" s="217">
        <v>73.099999999999994</v>
      </c>
      <c r="Q238" s="261"/>
      <c r="R238" s="218">
        <v>18.3</v>
      </c>
      <c r="S238" s="218">
        <v>15.5</v>
      </c>
      <c r="T238" s="218">
        <v>14.2</v>
      </c>
      <c r="U238" s="218">
        <v>13.1</v>
      </c>
      <c r="V238" s="218">
        <v>12</v>
      </c>
      <c r="W238" s="218">
        <v>0</v>
      </c>
      <c r="X238" s="218">
        <v>0</v>
      </c>
      <c r="Y238" s="255" t="s">
        <v>658</v>
      </c>
      <c r="Z238" s="255" t="s">
        <v>78</v>
      </c>
      <c r="AA238" s="254"/>
      <c r="AB238" s="254"/>
      <c r="AC238" s="254" t="s">
        <v>1209</v>
      </c>
      <c r="AD238" s="259" t="s">
        <v>1296</v>
      </c>
      <c r="AE238" s="75"/>
      <c r="AF238" s="64">
        <v>0</v>
      </c>
      <c r="AG238" s="64">
        <v>17.624081236420789</v>
      </c>
      <c r="AH238" s="64">
        <v>14.649166340327348</v>
      </c>
      <c r="AI238" s="64">
        <v>13.17029105274927</v>
      </c>
      <c r="AJ238" s="64">
        <v>11.911820822356768</v>
      </c>
      <c r="AK238" s="64">
        <v>10.697638816665263</v>
      </c>
      <c r="AL238" s="64">
        <v>0</v>
      </c>
      <c r="AM238" s="64">
        <v>0</v>
      </c>
      <c r="AN238" s="64">
        <v>68.052998268519431</v>
      </c>
      <c r="AO238" s="64">
        <v>68.052998268519431</v>
      </c>
      <c r="AP238" s="25"/>
      <c r="AQ238" s="25"/>
    </row>
    <row r="239" spans="1:43" s="23" customFormat="1" ht="45" customHeight="1">
      <c r="A239" s="245" t="s">
        <v>494</v>
      </c>
      <c r="B239" s="246" t="s">
        <v>864</v>
      </c>
      <c r="C239" s="246" t="s">
        <v>1292</v>
      </c>
      <c r="D239" s="247" t="s">
        <v>1185</v>
      </c>
      <c r="E239" s="190" t="s">
        <v>218</v>
      </c>
      <c r="F239" s="190"/>
      <c r="G239" s="246" t="s">
        <v>1202</v>
      </c>
      <c r="H239" s="190" t="s">
        <v>327</v>
      </c>
      <c r="I239" s="190" t="s">
        <v>102</v>
      </c>
      <c r="J239" s="190" t="s">
        <v>57</v>
      </c>
      <c r="K239" s="190" t="s">
        <v>240</v>
      </c>
      <c r="L239" s="190" t="s">
        <v>116</v>
      </c>
      <c r="M239" s="260" t="s">
        <v>1346</v>
      </c>
      <c r="N239" s="260" t="s">
        <v>1346</v>
      </c>
      <c r="O239" s="199">
        <v>101.5</v>
      </c>
      <c r="P239" s="248">
        <v>7.5</v>
      </c>
      <c r="Q239" s="261"/>
      <c r="R239" s="199">
        <v>1.5</v>
      </c>
      <c r="S239" s="199">
        <v>6</v>
      </c>
      <c r="T239" s="199">
        <v>0</v>
      </c>
      <c r="U239" s="199">
        <v>0</v>
      </c>
      <c r="V239" s="199">
        <v>0</v>
      </c>
      <c r="W239" s="199">
        <v>0</v>
      </c>
      <c r="X239" s="199">
        <v>0</v>
      </c>
      <c r="Y239" s="247" t="s">
        <v>658</v>
      </c>
      <c r="Z239" s="247" t="s">
        <v>78</v>
      </c>
      <c r="AA239" s="246"/>
      <c r="AB239" s="246"/>
      <c r="AC239" s="246" t="s">
        <v>1209</v>
      </c>
      <c r="AD239" s="252" t="s">
        <v>1296</v>
      </c>
      <c r="AE239" s="75"/>
      <c r="AF239" s="64">
        <v>0</v>
      </c>
      <c r="AG239" s="64">
        <v>1.4445968226574417</v>
      </c>
      <c r="AH239" s="64">
        <v>5.6706450349654247</v>
      </c>
      <c r="AI239" s="64">
        <v>0</v>
      </c>
      <c r="AJ239" s="64">
        <v>0</v>
      </c>
      <c r="AK239" s="64">
        <v>0</v>
      </c>
      <c r="AL239" s="64">
        <v>0</v>
      </c>
      <c r="AM239" s="64">
        <v>0</v>
      </c>
      <c r="AN239" s="64">
        <v>7.1152418576228662</v>
      </c>
      <c r="AO239" s="64">
        <v>7.1152418576228662</v>
      </c>
      <c r="AP239" s="25"/>
      <c r="AQ239" s="25"/>
    </row>
    <row r="240" spans="1:43" s="23" customFormat="1" ht="45" customHeight="1">
      <c r="A240" s="253" t="s">
        <v>494</v>
      </c>
      <c r="B240" s="254" t="s">
        <v>864</v>
      </c>
      <c r="C240" s="254" t="s">
        <v>1292</v>
      </c>
      <c r="D240" s="255" t="s">
        <v>1186</v>
      </c>
      <c r="E240" s="234" t="s">
        <v>218</v>
      </c>
      <c r="F240" s="234"/>
      <c r="G240" s="254"/>
      <c r="H240" s="234" t="s">
        <v>101</v>
      </c>
      <c r="I240" s="234" t="s">
        <v>102</v>
      </c>
      <c r="J240" s="234" t="s">
        <v>57</v>
      </c>
      <c r="K240" s="234" t="s">
        <v>240</v>
      </c>
      <c r="L240" s="234" t="s">
        <v>103</v>
      </c>
      <c r="M240" s="238">
        <v>2018</v>
      </c>
      <c r="N240" s="238" t="s">
        <v>1346</v>
      </c>
      <c r="O240" s="218">
        <v>92</v>
      </c>
      <c r="P240" s="217">
        <v>30.9</v>
      </c>
      <c r="Q240" s="261"/>
      <c r="R240" s="218">
        <v>0</v>
      </c>
      <c r="S240" s="218">
        <v>0</v>
      </c>
      <c r="T240" s="218">
        <v>5.7</v>
      </c>
      <c r="U240" s="218">
        <v>14.649999999999999</v>
      </c>
      <c r="V240" s="218">
        <v>9.75</v>
      </c>
      <c r="W240" s="218">
        <v>0.8</v>
      </c>
      <c r="X240" s="218">
        <v>0</v>
      </c>
      <c r="Y240" s="255" t="s">
        <v>658</v>
      </c>
      <c r="Z240" s="255" t="s">
        <v>78</v>
      </c>
      <c r="AA240" s="254"/>
      <c r="AB240" s="254"/>
      <c r="AC240" s="254" t="s">
        <v>1209</v>
      </c>
      <c r="AD240" s="259" t="s">
        <v>1296</v>
      </c>
      <c r="AE240" s="75"/>
      <c r="AF240" s="64">
        <v>0</v>
      </c>
      <c r="AG240" s="64">
        <v>0</v>
      </c>
      <c r="AH240" s="64">
        <v>0</v>
      </c>
      <c r="AI240" s="64">
        <v>5.2866661268078055</v>
      </c>
      <c r="AJ240" s="64">
        <v>13.321234736452414</v>
      </c>
      <c r="AK240" s="64">
        <v>8.6918315385405247</v>
      </c>
      <c r="AL240" s="64">
        <v>0.69919207952060536</v>
      </c>
      <c r="AM240" s="64">
        <v>0</v>
      </c>
      <c r="AN240" s="64">
        <v>27.998924481321353</v>
      </c>
      <c r="AO240" s="64">
        <v>27.998924481321353</v>
      </c>
      <c r="AP240" s="25"/>
      <c r="AQ240" s="25"/>
    </row>
    <row r="241" spans="1:43" s="23" customFormat="1" ht="45" customHeight="1">
      <c r="A241" s="245" t="s">
        <v>494</v>
      </c>
      <c r="B241" s="246" t="s">
        <v>864</v>
      </c>
      <c r="C241" s="246" t="s">
        <v>1292</v>
      </c>
      <c r="D241" s="247" t="s">
        <v>1187</v>
      </c>
      <c r="E241" s="190" t="s">
        <v>218</v>
      </c>
      <c r="F241" s="190"/>
      <c r="G241" s="246" t="s">
        <v>1203</v>
      </c>
      <c r="H241" s="190" t="s">
        <v>165</v>
      </c>
      <c r="I241" s="190" t="s">
        <v>102</v>
      </c>
      <c r="J241" s="190" t="s">
        <v>57</v>
      </c>
      <c r="K241" s="190" t="s">
        <v>240</v>
      </c>
      <c r="L241" s="190" t="s">
        <v>116</v>
      </c>
      <c r="M241" s="260">
        <v>2016</v>
      </c>
      <c r="N241" s="260">
        <v>2018</v>
      </c>
      <c r="O241" s="199">
        <v>66.376000000000005</v>
      </c>
      <c r="P241" s="248">
        <v>20</v>
      </c>
      <c r="Q241" s="261"/>
      <c r="R241" s="199">
        <v>4.9000000000000004</v>
      </c>
      <c r="S241" s="199">
        <v>10.5</v>
      </c>
      <c r="T241" s="199">
        <v>4.5999999999999996</v>
      </c>
      <c r="U241" s="199">
        <v>0</v>
      </c>
      <c r="V241" s="199">
        <v>0</v>
      </c>
      <c r="W241" s="199">
        <v>0</v>
      </c>
      <c r="X241" s="199">
        <v>0</v>
      </c>
      <c r="Y241" s="247" t="s">
        <v>658</v>
      </c>
      <c r="Z241" s="247" t="s">
        <v>78</v>
      </c>
      <c r="AA241" s="246"/>
      <c r="AB241" s="246"/>
      <c r="AC241" s="246" t="s">
        <v>1209</v>
      </c>
      <c r="AD241" s="252" t="s">
        <v>1296</v>
      </c>
      <c r="AE241" s="76"/>
      <c r="AF241" s="64">
        <v>0</v>
      </c>
      <c r="AG241" s="64">
        <v>4.7190162873476433</v>
      </c>
      <c r="AH241" s="64">
        <v>9.9236288111894932</v>
      </c>
      <c r="AI241" s="64">
        <v>4.2664323128624391</v>
      </c>
      <c r="AJ241" s="64">
        <v>0</v>
      </c>
      <c r="AK241" s="64">
        <v>0</v>
      </c>
      <c r="AL241" s="64">
        <v>0</v>
      </c>
      <c r="AM241" s="64">
        <v>0</v>
      </c>
      <c r="AN241" s="64">
        <v>18.909077411399576</v>
      </c>
      <c r="AO241" s="64">
        <v>18.909077411399576</v>
      </c>
      <c r="AP241" s="25"/>
      <c r="AQ241" s="25"/>
    </row>
    <row r="242" spans="1:43" s="23" customFormat="1" ht="45" customHeight="1">
      <c r="A242" s="253" t="s">
        <v>494</v>
      </c>
      <c r="B242" s="254" t="s">
        <v>864</v>
      </c>
      <c r="C242" s="254" t="s">
        <v>1292</v>
      </c>
      <c r="D242" s="255" t="s">
        <v>1188</v>
      </c>
      <c r="E242" s="234" t="s">
        <v>53</v>
      </c>
      <c r="F242" s="234"/>
      <c r="G242" s="254" t="s">
        <v>1204</v>
      </c>
      <c r="H242" s="234" t="s">
        <v>165</v>
      </c>
      <c r="I242" s="234" t="s">
        <v>102</v>
      </c>
      <c r="J242" s="234" t="s">
        <v>57</v>
      </c>
      <c r="K242" s="234" t="s">
        <v>240</v>
      </c>
      <c r="L242" s="234" t="s">
        <v>60</v>
      </c>
      <c r="M242" s="238" t="s">
        <v>77</v>
      </c>
      <c r="N242" s="238" t="s">
        <v>77</v>
      </c>
      <c r="O242" s="218">
        <v>58.4</v>
      </c>
      <c r="P242" s="217">
        <v>3.1</v>
      </c>
      <c r="Q242" s="261"/>
      <c r="R242" s="218">
        <v>0</v>
      </c>
      <c r="S242" s="218">
        <v>3.1</v>
      </c>
      <c r="T242" s="218">
        <v>0</v>
      </c>
      <c r="U242" s="218">
        <v>0</v>
      </c>
      <c r="V242" s="218">
        <v>0</v>
      </c>
      <c r="W242" s="218">
        <v>0</v>
      </c>
      <c r="X242" s="218">
        <v>0</v>
      </c>
      <c r="Y242" s="255" t="s">
        <v>658</v>
      </c>
      <c r="Z242" s="255" t="s">
        <v>78</v>
      </c>
      <c r="AA242" s="254"/>
      <c r="AB242" s="254"/>
      <c r="AC242" s="254" t="s">
        <v>1209</v>
      </c>
      <c r="AD242" s="259" t="s">
        <v>1296</v>
      </c>
      <c r="AE242" s="69"/>
      <c r="AF242" s="63">
        <v>0</v>
      </c>
      <c r="AG242" s="63">
        <v>0</v>
      </c>
      <c r="AH242" s="63">
        <v>2.9298332680654693</v>
      </c>
      <c r="AI242" s="63">
        <v>0</v>
      </c>
      <c r="AJ242" s="63">
        <v>0</v>
      </c>
      <c r="AK242" s="63">
        <v>0</v>
      </c>
      <c r="AL242" s="63">
        <v>0</v>
      </c>
      <c r="AM242" s="63">
        <v>0</v>
      </c>
      <c r="AN242" s="63">
        <v>2.9298332680654693</v>
      </c>
      <c r="AO242" s="63">
        <v>2.9298332680654693</v>
      </c>
      <c r="AP242" s="25"/>
      <c r="AQ242" s="25"/>
    </row>
    <row r="243" spans="1:43" s="23" customFormat="1" ht="45" customHeight="1">
      <c r="A243" s="245" t="s">
        <v>494</v>
      </c>
      <c r="B243" s="246" t="s">
        <v>864</v>
      </c>
      <c r="C243" s="246" t="s">
        <v>1292</v>
      </c>
      <c r="D243" s="247" t="s">
        <v>1303</v>
      </c>
      <c r="E243" s="190" t="s">
        <v>53</v>
      </c>
      <c r="F243" s="190">
        <v>22</v>
      </c>
      <c r="G243" s="246"/>
      <c r="H243" s="190" t="s">
        <v>160</v>
      </c>
      <c r="I243" s="190" t="s">
        <v>102</v>
      </c>
      <c r="J243" s="190" t="s">
        <v>57</v>
      </c>
      <c r="K243" s="190" t="s">
        <v>102</v>
      </c>
      <c r="L243" s="190" t="s">
        <v>60</v>
      </c>
      <c r="M243" s="260" t="s">
        <v>60</v>
      </c>
      <c r="N243" s="260" t="s">
        <v>60</v>
      </c>
      <c r="O243" s="248">
        <v>243.83</v>
      </c>
      <c r="P243" s="248">
        <v>111.39999999999999</v>
      </c>
      <c r="Q243" s="261"/>
      <c r="R243" s="248">
        <v>23.7</v>
      </c>
      <c r="S243" s="248">
        <v>39.299999999999997</v>
      </c>
      <c r="T243" s="248">
        <v>27.1</v>
      </c>
      <c r="U243" s="248">
        <v>15.3</v>
      </c>
      <c r="V243" s="248">
        <v>3</v>
      </c>
      <c r="W243" s="248">
        <v>3</v>
      </c>
      <c r="X243" s="199"/>
      <c r="Y243" s="247" t="s">
        <v>658</v>
      </c>
      <c r="Z243" s="247" t="s">
        <v>78</v>
      </c>
      <c r="AA243" s="246"/>
      <c r="AB243" s="246"/>
      <c r="AC243" s="246" t="s">
        <v>1209</v>
      </c>
      <c r="AD243" s="252" t="s">
        <v>1295</v>
      </c>
      <c r="AE243" s="69"/>
      <c r="AF243" s="63">
        <v>0</v>
      </c>
      <c r="AG243" s="63">
        <v>22.82462979798758</v>
      </c>
      <c r="AH243" s="63">
        <v>37.142724979023527</v>
      </c>
      <c r="AI243" s="63">
        <v>25.134851234472197</v>
      </c>
      <c r="AJ243" s="63">
        <v>13.912279281073173</v>
      </c>
      <c r="AK243" s="63">
        <v>2.6744097041663157</v>
      </c>
      <c r="AL243" s="63">
        <v>2.6219702982022701</v>
      </c>
      <c r="AM243" s="63">
        <v>0</v>
      </c>
      <c r="AN243" s="63">
        <v>104.31086529492507</v>
      </c>
      <c r="AO243" s="63">
        <v>104.31086529492507</v>
      </c>
      <c r="AP243" s="25"/>
      <c r="AQ243" s="25"/>
    </row>
    <row r="244" spans="1:43" s="23" customFormat="1" ht="45" customHeight="1">
      <c r="A244" s="253" t="s">
        <v>494</v>
      </c>
      <c r="B244" s="254" t="s">
        <v>864</v>
      </c>
      <c r="C244" s="254" t="s">
        <v>1292</v>
      </c>
      <c r="D244" s="255" t="s">
        <v>1304</v>
      </c>
      <c r="E244" s="234" t="s">
        <v>53</v>
      </c>
      <c r="F244" s="234">
        <v>41</v>
      </c>
      <c r="G244" s="254"/>
      <c r="H244" s="234" t="s">
        <v>129</v>
      </c>
      <c r="I244" s="234" t="s">
        <v>102</v>
      </c>
      <c r="J244" s="234" t="s">
        <v>57</v>
      </c>
      <c r="K244" s="234" t="s">
        <v>102</v>
      </c>
      <c r="L244" s="234" t="s">
        <v>60</v>
      </c>
      <c r="M244" s="238" t="s">
        <v>60</v>
      </c>
      <c r="N244" s="238" t="s">
        <v>60</v>
      </c>
      <c r="O244" s="217">
        <v>251.3</v>
      </c>
      <c r="P244" s="217">
        <v>251.3</v>
      </c>
      <c r="Q244" s="261"/>
      <c r="R244" s="217">
        <v>48.2</v>
      </c>
      <c r="S244" s="217">
        <v>52.2</v>
      </c>
      <c r="T244" s="217">
        <v>45</v>
      </c>
      <c r="U244" s="218">
        <v>36.5</v>
      </c>
      <c r="V244" s="217">
        <v>44</v>
      </c>
      <c r="W244" s="217">
        <v>25.4</v>
      </c>
      <c r="X244" s="218"/>
      <c r="Y244" s="255" t="s">
        <v>658</v>
      </c>
      <c r="Z244" s="255" t="s">
        <v>78</v>
      </c>
      <c r="AA244" s="254"/>
      <c r="AB244" s="254"/>
      <c r="AC244" s="254" t="s">
        <v>1209</v>
      </c>
      <c r="AD244" s="259" t="s">
        <v>1295</v>
      </c>
      <c r="AE244" s="69"/>
      <c r="AF244" s="63">
        <v>0</v>
      </c>
      <c r="AG244" s="63">
        <v>46.419711234725796</v>
      </c>
      <c r="AH244" s="63">
        <v>49.334611804199199</v>
      </c>
      <c r="AI244" s="63">
        <v>41.736837843219519</v>
      </c>
      <c r="AJ244" s="63">
        <v>33.189424428703973</v>
      </c>
      <c r="AK244" s="63">
        <v>39.224675661105962</v>
      </c>
      <c r="AL244" s="63">
        <v>22.199348524779221</v>
      </c>
      <c r="AM244" s="63">
        <v>0</v>
      </c>
      <c r="AN244" s="63">
        <v>232.1046094967337</v>
      </c>
      <c r="AO244" s="63">
        <v>232.1046094967337</v>
      </c>
      <c r="AP244" s="25"/>
      <c r="AQ244" s="25"/>
    </row>
    <row r="245" spans="1:43" s="23" customFormat="1" ht="45" customHeight="1">
      <c r="A245" s="245" t="s">
        <v>494</v>
      </c>
      <c r="B245" s="246" t="s">
        <v>864</v>
      </c>
      <c r="C245" s="246" t="s">
        <v>1292</v>
      </c>
      <c r="D245" s="247" t="s">
        <v>1305</v>
      </c>
      <c r="E245" s="190" t="s">
        <v>53</v>
      </c>
      <c r="F245" s="190">
        <v>11</v>
      </c>
      <c r="G245" s="246"/>
      <c r="H245" s="190" t="s">
        <v>147</v>
      </c>
      <c r="I245" s="190" t="s">
        <v>102</v>
      </c>
      <c r="J245" s="190" t="s">
        <v>57</v>
      </c>
      <c r="K245" s="190" t="s">
        <v>102</v>
      </c>
      <c r="L245" s="190" t="s">
        <v>60</v>
      </c>
      <c r="M245" s="260" t="s">
        <v>60</v>
      </c>
      <c r="N245" s="260" t="s">
        <v>60</v>
      </c>
      <c r="O245" s="199">
        <v>143.6</v>
      </c>
      <c r="P245" s="248">
        <v>143.6</v>
      </c>
      <c r="Q245" s="261"/>
      <c r="R245" s="248">
        <v>20.6</v>
      </c>
      <c r="S245" s="248">
        <v>36</v>
      </c>
      <c r="T245" s="248">
        <v>25.2</v>
      </c>
      <c r="U245" s="248">
        <v>22.5</v>
      </c>
      <c r="V245" s="248">
        <v>19.8</v>
      </c>
      <c r="W245" s="248">
        <v>19.5</v>
      </c>
      <c r="X245" s="199"/>
      <c r="Y245" s="247" t="s">
        <v>658</v>
      </c>
      <c r="Z245" s="247" t="s">
        <v>78</v>
      </c>
      <c r="AA245" s="246"/>
      <c r="AB245" s="246"/>
      <c r="AC245" s="246" t="s">
        <v>1209</v>
      </c>
      <c r="AD245" s="252" t="s">
        <v>1574</v>
      </c>
      <c r="AE245" s="69"/>
      <c r="AF245" s="63">
        <v>0</v>
      </c>
      <c r="AG245" s="63">
        <v>19.839129697828866</v>
      </c>
      <c r="AH245" s="63">
        <v>34.023870209792548</v>
      </c>
      <c r="AI245" s="63">
        <v>23.372629192202929</v>
      </c>
      <c r="AJ245" s="63">
        <v>20.459234236872312</v>
      </c>
      <c r="AK245" s="63">
        <v>17.651104047497682</v>
      </c>
      <c r="AL245" s="63">
        <v>17.042806938314754</v>
      </c>
      <c r="AM245" s="63">
        <v>0</v>
      </c>
      <c r="AN245" s="63">
        <v>132.38877432250908</v>
      </c>
      <c r="AO245" s="63">
        <v>132.38877432250908</v>
      </c>
      <c r="AP245" s="25"/>
      <c r="AQ245" s="25"/>
    </row>
    <row r="246" spans="1:43" s="23" customFormat="1" ht="45" customHeight="1">
      <c r="A246" s="253" t="s">
        <v>494</v>
      </c>
      <c r="B246" s="254" t="s">
        <v>864</v>
      </c>
      <c r="C246" s="254" t="s">
        <v>1292</v>
      </c>
      <c r="D246" s="255" t="s">
        <v>1306</v>
      </c>
      <c r="E246" s="234" t="s">
        <v>53</v>
      </c>
      <c r="F246" s="234">
        <v>45</v>
      </c>
      <c r="G246" s="254"/>
      <c r="H246" s="234" t="s">
        <v>101</v>
      </c>
      <c r="I246" s="234" t="s">
        <v>102</v>
      </c>
      <c r="J246" s="234" t="s">
        <v>57</v>
      </c>
      <c r="K246" s="234" t="s">
        <v>102</v>
      </c>
      <c r="L246" s="234" t="s">
        <v>60</v>
      </c>
      <c r="M246" s="238" t="s">
        <v>60</v>
      </c>
      <c r="N246" s="238" t="s">
        <v>60</v>
      </c>
      <c r="O246" s="217">
        <v>506.4</v>
      </c>
      <c r="P246" s="217">
        <v>373.1</v>
      </c>
      <c r="Q246" s="261"/>
      <c r="R246" s="217">
        <v>78.8</v>
      </c>
      <c r="S246" s="217">
        <v>96.7</v>
      </c>
      <c r="T246" s="217">
        <v>121.6</v>
      </c>
      <c r="U246" s="217">
        <v>71.900000000000006</v>
      </c>
      <c r="V246" s="217">
        <v>2.8</v>
      </c>
      <c r="W246" s="217">
        <v>1.3</v>
      </c>
      <c r="X246" s="218"/>
      <c r="Y246" s="255" t="s">
        <v>658</v>
      </c>
      <c r="Z246" s="255" t="s">
        <v>78</v>
      </c>
      <c r="AA246" s="254"/>
      <c r="AB246" s="254"/>
      <c r="AC246" s="254" t="s">
        <v>1209</v>
      </c>
      <c r="AD246" s="259" t="s">
        <v>1574</v>
      </c>
      <c r="AE246" s="69"/>
      <c r="AF246" s="63">
        <v>0</v>
      </c>
      <c r="AG246" s="63">
        <v>75.889486416937615</v>
      </c>
      <c r="AH246" s="63">
        <v>91.391895813526091</v>
      </c>
      <c r="AI246" s="63">
        <v>112.78221070523318</v>
      </c>
      <c r="AJ246" s="63">
        <v>65.378619628049748</v>
      </c>
      <c r="AK246" s="63">
        <v>2.4961157238885612</v>
      </c>
      <c r="AL246" s="63">
        <v>1.1361871292209837</v>
      </c>
      <c r="AM246" s="63">
        <v>0</v>
      </c>
      <c r="AN246" s="63">
        <v>349.07451541685617</v>
      </c>
      <c r="AO246" s="63">
        <v>349.07451541685617</v>
      </c>
      <c r="AP246" s="25"/>
      <c r="AQ246" s="25"/>
    </row>
    <row r="247" spans="1:43" s="23" customFormat="1" ht="45" customHeight="1">
      <c r="A247" s="245" t="s">
        <v>494</v>
      </c>
      <c r="B247" s="246" t="s">
        <v>864</v>
      </c>
      <c r="C247" s="246" t="s">
        <v>1292</v>
      </c>
      <c r="D247" s="247" t="s">
        <v>1307</v>
      </c>
      <c r="E247" s="190" t="s">
        <v>53</v>
      </c>
      <c r="F247" s="190">
        <v>80</v>
      </c>
      <c r="G247" s="246"/>
      <c r="H247" s="190" t="s">
        <v>173</v>
      </c>
      <c r="I247" s="190" t="s">
        <v>102</v>
      </c>
      <c r="J247" s="190" t="s">
        <v>57</v>
      </c>
      <c r="K247" s="190" t="s">
        <v>102</v>
      </c>
      <c r="L247" s="190" t="s">
        <v>60</v>
      </c>
      <c r="M247" s="260" t="s">
        <v>60</v>
      </c>
      <c r="N247" s="260" t="s">
        <v>60</v>
      </c>
      <c r="O247" s="248">
        <v>552.6</v>
      </c>
      <c r="P247" s="248">
        <v>552.5</v>
      </c>
      <c r="Q247" s="261"/>
      <c r="R247" s="248">
        <v>87.8</v>
      </c>
      <c r="S247" s="248">
        <v>126.9</v>
      </c>
      <c r="T247" s="248">
        <v>135</v>
      </c>
      <c r="U247" s="248">
        <v>98.3</v>
      </c>
      <c r="V247" s="248">
        <v>54.9</v>
      </c>
      <c r="W247" s="248">
        <v>49.6</v>
      </c>
      <c r="X247" s="199"/>
      <c r="Y247" s="247" t="s">
        <v>658</v>
      </c>
      <c r="Z247" s="247" t="s">
        <v>78</v>
      </c>
      <c r="AA247" s="246"/>
      <c r="AB247" s="246"/>
      <c r="AC247" s="246" t="s">
        <v>1209</v>
      </c>
      <c r="AD247" s="252" t="s">
        <v>1574</v>
      </c>
      <c r="AE247" s="69"/>
      <c r="AF247" s="63">
        <v>0</v>
      </c>
      <c r="AG247" s="63">
        <v>84.557067352882257</v>
      </c>
      <c r="AH247" s="63">
        <v>119.93414248951873</v>
      </c>
      <c r="AI247" s="63">
        <v>125.21051352965856</v>
      </c>
      <c r="AJ247" s="63">
        <v>89.384121132646598</v>
      </c>
      <c r="AK247" s="63">
        <v>48.941697586243571</v>
      </c>
      <c r="AL247" s="63">
        <v>43.349908930277529</v>
      </c>
      <c r="AM247" s="63">
        <v>0</v>
      </c>
      <c r="AN247" s="63">
        <v>511.37745102122722</v>
      </c>
      <c r="AO247" s="63">
        <v>511.37745102122722</v>
      </c>
      <c r="AP247" s="25"/>
      <c r="AQ247" s="25"/>
    </row>
    <row r="248" spans="1:43" s="23" customFormat="1" ht="45" customHeight="1">
      <c r="A248" s="253" t="s">
        <v>494</v>
      </c>
      <c r="B248" s="254" t="s">
        <v>864</v>
      </c>
      <c r="C248" s="254" t="s">
        <v>1292</v>
      </c>
      <c r="D248" s="255" t="s">
        <v>1308</v>
      </c>
      <c r="E248" s="234" t="s">
        <v>53</v>
      </c>
      <c r="F248" s="234">
        <v>51</v>
      </c>
      <c r="G248" s="254"/>
      <c r="H248" s="234" t="s">
        <v>192</v>
      </c>
      <c r="I248" s="234" t="s">
        <v>102</v>
      </c>
      <c r="J248" s="234" t="s">
        <v>57</v>
      </c>
      <c r="K248" s="234" t="s">
        <v>102</v>
      </c>
      <c r="L248" s="234" t="s">
        <v>60</v>
      </c>
      <c r="M248" s="238" t="s">
        <v>60</v>
      </c>
      <c r="N248" s="238" t="s">
        <v>60</v>
      </c>
      <c r="O248" s="217">
        <v>292.2</v>
      </c>
      <c r="P248" s="217">
        <v>292.2</v>
      </c>
      <c r="Q248" s="261"/>
      <c r="R248" s="217">
        <v>46.8</v>
      </c>
      <c r="S248" s="217">
        <v>76.400000000000006</v>
      </c>
      <c r="T248" s="217">
        <v>53.7</v>
      </c>
      <c r="U248" s="217">
        <v>49.2</v>
      </c>
      <c r="V248" s="217">
        <v>33.700000000000003</v>
      </c>
      <c r="W248" s="217">
        <v>32.4</v>
      </c>
      <c r="X248" s="218"/>
      <c r="Y248" s="255" t="s">
        <v>658</v>
      </c>
      <c r="Z248" s="255" t="s">
        <v>78</v>
      </c>
      <c r="AA248" s="254"/>
      <c r="AB248" s="254"/>
      <c r="AC248" s="254" t="s">
        <v>1209</v>
      </c>
      <c r="AD248" s="259" t="s">
        <v>1574</v>
      </c>
      <c r="AE248" s="69"/>
      <c r="AF248" s="63">
        <v>0</v>
      </c>
      <c r="AG248" s="63">
        <v>45.071420866912185</v>
      </c>
      <c r="AH248" s="63">
        <v>72.206213445226425</v>
      </c>
      <c r="AI248" s="63">
        <v>49.80595982624196</v>
      </c>
      <c r="AJ248" s="63">
        <v>44.737525531294125</v>
      </c>
      <c r="AK248" s="63">
        <v>30.042535676801617</v>
      </c>
      <c r="AL248" s="63">
        <v>28.317279220584517</v>
      </c>
      <c r="AM248" s="63">
        <v>0</v>
      </c>
      <c r="AN248" s="63">
        <v>270.18093456706083</v>
      </c>
      <c r="AO248" s="63">
        <v>270.18093456706083</v>
      </c>
      <c r="AP248" s="25"/>
      <c r="AQ248" s="25"/>
    </row>
    <row r="249" spans="1:43" s="23" customFormat="1" ht="45" customHeight="1">
      <c r="A249" s="245" t="s">
        <v>494</v>
      </c>
      <c r="B249" s="246" t="s">
        <v>864</v>
      </c>
      <c r="C249" s="246" t="s">
        <v>1292</v>
      </c>
      <c r="D249" s="247" t="s">
        <v>1309</v>
      </c>
      <c r="E249" s="190" t="s">
        <v>53</v>
      </c>
      <c r="F249" s="190">
        <v>40</v>
      </c>
      <c r="G249" s="246"/>
      <c r="H249" s="190" t="s">
        <v>165</v>
      </c>
      <c r="I249" s="190" t="s">
        <v>102</v>
      </c>
      <c r="J249" s="190" t="s">
        <v>57</v>
      </c>
      <c r="K249" s="190" t="s">
        <v>102</v>
      </c>
      <c r="L249" s="190" t="s">
        <v>60</v>
      </c>
      <c r="M249" s="260" t="s">
        <v>60</v>
      </c>
      <c r="N249" s="260" t="s">
        <v>60</v>
      </c>
      <c r="O249" s="248">
        <v>319.2</v>
      </c>
      <c r="P249" s="248">
        <v>319.2</v>
      </c>
      <c r="Q249" s="261"/>
      <c r="R249" s="248">
        <v>50.5</v>
      </c>
      <c r="S249" s="248">
        <v>72.900000000000006</v>
      </c>
      <c r="T249" s="248">
        <v>67.099999999999994</v>
      </c>
      <c r="U249" s="248">
        <v>65.599999999999994</v>
      </c>
      <c r="V249" s="248">
        <v>32.700000000000003</v>
      </c>
      <c r="W249" s="248">
        <v>30.4</v>
      </c>
      <c r="X249" s="199"/>
      <c r="Y249" s="247" t="s">
        <v>658</v>
      </c>
      <c r="Z249" s="247" t="s">
        <v>78</v>
      </c>
      <c r="AA249" s="246"/>
      <c r="AB249" s="246"/>
      <c r="AC249" s="246" t="s">
        <v>1209</v>
      </c>
      <c r="AD249" s="252" t="s">
        <v>1574</v>
      </c>
      <c r="AE249" s="69"/>
      <c r="AF249" s="63">
        <v>0</v>
      </c>
      <c r="AG249" s="63">
        <v>48.634759696133877</v>
      </c>
      <c r="AH249" s="63">
        <v>68.898337174829919</v>
      </c>
      <c r="AI249" s="63">
        <v>62.234262650667318</v>
      </c>
      <c r="AJ249" s="63">
        <v>59.65003404172549</v>
      </c>
      <c r="AK249" s="63">
        <v>29.151065775412842</v>
      </c>
      <c r="AL249" s="63">
        <v>26.569299021783003</v>
      </c>
      <c r="AM249" s="63">
        <v>0</v>
      </c>
      <c r="AN249" s="63">
        <v>295.13775836055248</v>
      </c>
      <c r="AO249" s="63">
        <v>295.13775836055248</v>
      </c>
      <c r="AP249" s="25"/>
      <c r="AQ249" s="25"/>
    </row>
    <row r="250" spans="1:43" s="23" customFormat="1" ht="45" customHeight="1">
      <c r="A250" s="253" t="s">
        <v>494</v>
      </c>
      <c r="B250" s="254" t="s">
        <v>864</v>
      </c>
      <c r="C250" s="254" t="s">
        <v>1292</v>
      </c>
      <c r="D250" s="255" t="s">
        <v>1310</v>
      </c>
      <c r="E250" s="234" t="s">
        <v>53</v>
      </c>
      <c r="F250" s="234">
        <v>19</v>
      </c>
      <c r="G250" s="254"/>
      <c r="H250" s="234" t="s">
        <v>153</v>
      </c>
      <c r="I250" s="234" t="s">
        <v>102</v>
      </c>
      <c r="J250" s="234" t="s">
        <v>57</v>
      </c>
      <c r="K250" s="234" t="s">
        <v>102</v>
      </c>
      <c r="L250" s="234" t="s">
        <v>60</v>
      </c>
      <c r="M250" s="238" t="s">
        <v>60</v>
      </c>
      <c r="N250" s="238" t="s">
        <v>60</v>
      </c>
      <c r="O250" s="217">
        <v>217.8</v>
      </c>
      <c r="P250" s="217">
        <v>217.8</v>
      </c>
      <c r="Q250" s="261"/>
      <c r="R250" s="217">
        <v>25.9</v>
      </c>
      <c r="S250" s="217">
        <v>56.6</v>
      </c>
      <c r="T250" s="217">
        <v>45.6</v>
      </c>
      <c r="U250" s="217">
        <v>40.700000000000003</v>
      </c>
      <c r="V250" s="217">
        <v>30.4</v>
      </c>
      <c r="W250" s="217">
        <v>18.600000000000001</v>
      </c>
      <c r="X250" s="218"/>
      <c r="Y250" s="255" t="s">
        <v>658</v>
      </c>
      <c r="Z250" s="255" t="s">
        <v>78</v>
      </c>
      <c r="AA250" s="254"/>
      <c r="AB250" s="254"/>
      <c r="AC250" s="254" t="s">
        <v>1209</v>
      </c>
      <c r="AD250" s="259" t="s">
        <v>1574</v>
      </c>
      <c r="AE250" s="69"/>
      <c r="AF250" s="63">
        <v>0</v>
      </c>
      <c r="AG250" s="63">
        <v>24.943371804551827</v>
      </c>
      <c r="AH250" s="63">
        <v>53.493084829840505</v>
      </c>
      <c r="AI250" s="63">
        <v>42.293329014462444</v>
      </c>
      <c r="AJ250" s="63">
        <v>37.00848148625348</v>
      </c>
      <c r="AK250" s="63">
        <v>27.100685002218665</v>
      </c>
      <c r="AL250" s="63">
        <v>16.256215848854076</v>
      </c>
      <c r="AM250" s="63">
        <v>0</v>
      </c>
      <c r="AN250" s="63">
        <v>201.095167986181</v>
      </c>
      <c r="AO250" s="63">
        <v>201.095167986181</v>
      </c>
      <c r="AP250" s="25"/>
      <c r="AQ250" s="25"/>
    </row>
    <row r="251" spans="1:43" s="23" customFormat="1" ht="45" customHeight="1">
      <c r="A251" s="245" t="s">
        <v>494</v>
      </c>
      <c r="B251" s="246" t="s">
        <v>864</v>
      </c>
      <c r="C251" s="246" t="s">
        <v>1292</v>
      </c>
      <c r="D251" s="247" t="s">
        <v>1311</v>
      </c>
      <c r="E251" s="190" t="s">
        <v>53</v>
      </c>
      <c r="F251" s="190">
        <v>3</v>
      </c>
      <c r="G251" s="246"/>
      <c r="H251" s="190" t="s">
        <v>380</v>
      </c>
      <c r="I251" s="190" t="s">
        <v>102</v>
      </c>
      <c r="J251" s="190" t="s">
        <v>57</v>
      </c>
      <c r="K251" s="190" t="s">
        <v>102</v>
      </c>
      <c r="L251" s="190" t="s">
        <v>60</v>
      </c>
      <c r="M251" s="260" t="s">
        <v>60</v>
      </c>
      <c r="N251" s="260" t="s">
        <v>60</v>
      </c>
      <c r="O251" s="199">
        <v>95.8</v>
      </c>
      <c r="P251" s="248">
        <v>95.8</v>
      </c>
      <c r="Q251" s="261"/>
      <c r="R251" s="199">
        <v>5.7</v>
      </c>
      <c r="S251" s="199">
        <v>8.5</v>
      </c>
      <c r="T251" s="199">
        <v>5.5</v>
      </c>
      <c r="U251" s="199">
        <v>20.399999999999999</v>
      </c>
      <c r="V251" s="199">
        <v>30.4</v>
      </c>
      <c r="W251" s="199">
        <v>25.3</v>
      </c>
      <c r="X251" s="199"/>
      <c r="Y251" s="247" t="s">
        <v>658</v>
      </c>
      <c r="Z251" s="247" t="s">
        <v>78</v>
      </c>
      <c r="AA251" s="246"/>
      <c r="AB251" s="246"/>
      <c r="AC251" s="246" t="s">
        <v>1209</v>
      </c>
      <c r="AD251" s="252" t="s">
        <v>1574</v>
      </c>
      <c r="AE251" s="69"/>
      <c r="AF251" s="63">
        <v>0</v>
      </c>
      <c r="AG251" s="63">
        <v>5.4894679260982784</v>
      </c>
      <c r="AH251" s="63">
        <v>8.0334137995343511</v>
      </c>
      <c r="AI251" s="63">
        <v>5.1011690697268302</v>
      </c>
      <c r="AJ251" s="63">
        <v>18.549705708097562</v>
      </c>
      <c r="AK251" s="63">
        <v>27.100685002218665</v>
      </c>
      <c r="AL251" s="63">
        <v>22.111949514839143</v>
      </c>
      <c r="AM251" s="63">
        <v>0</v>
      </c>
      <c r="AN251" s="63">
        <v>86.386391020514822</v>
      </c>
      <c r="AO251" s="63">
        <v>86.386391020514822</v>
      </c>
      <c r="AP251" s="25"/>
      <c r="AQ251" s="25"/>
    </row>
    <row r="252" spans="1:43" s="23" customFormat="1" ht="45" customHeight="1">
      <c r="A252" s="253" t="s">
        <v>494</v>
      </c>
      <c r="B252" s="254" t="s">
        <v>864</v>
      </c>
      <c r="C252" s="254" t="s">
        <v>1292</v>
      </c>
      <c r="D252" s="255" t="s">
        <v>1302</v>
      </c>
      <c r="E252" s="234" t="s">
        <v>53</v>
      </c>
      <c r="F252" s="234"/>
      <c r="G252" s="254"/>
      <c r="H252" s="234" t="s">
        <v>380</v>
      </c>
      <c r="I252" s="234" t="s">
        <v>102</v>
      </c>
      <c r="J252" s="234" t="s">
        <v>57</v>
      </c>
      <c r="K252" s="234" t="s">
        <v>102</v>
      </c>
      <c r="L252" s="234" t="s">
        <v>60</v>
      </c>
      <c r="M252" s="238" t="s">
        <v>1346</v>
      </c>
      <c r="N252" s="238" t="s">
        <v>1346</v>
      </c>
      <c r="O252" s="218">
        <v>1464.766944232616</v>
      </c>
      <c r="P252" s="218">
        <v>1464.766944232616</v>
      </c>
      <c r="Q252" s="261"/>
      <c r="R252" s="218"/>
      <c r="S252" s="218"/>
      <c r="T252" s="218"/>
      <c r="U252" s="218">
        <v>122.18607150386538</v>
      </c>
      <c r="V252" s="218">
        <v>603.05615615349689</v>
      </c>
      <c r="W252" s="218">
        <v>739.52471657525359</v>
      </c>
      <c r="X252" s="218"/>
      <c r="Y252" s="255" t="s">
        <v>658</v>
      </c>
      <c r="Z252" s="255" t="s">
        <v>78</v>
      </c>
      <c r="AA252" s="254"/>
      <c r="AB252" s="254"/>
      <c r="AC252" s="254"/>
      <c r="AD252" s="259"/>
      <c r="AE252" s="69"/>
      <c r="AF252" s="63">
        <v>0</v>
      </c>
      <c r="AG252" s="63">
        <v>0</v>
      </c>
      <c r="AH252" s="63">
        <v>0</v>
      </c>
      <c r="AI252" s="63">
        <v>0</v>
      </c>
      <c r="AJ252" s="63">
        <v>111.10370921692494</v>
      </c>
      <c r="AK252" s="63">
        <v>537.60641205804961</v>
      </c>
      <c r="AL252" s="63">
        <v>646.33728054892231</v>
      </c>
      <c r="AM252" s="63">
        <v>0</v>
      </c>
      <c r="AN252" s="63">
        <v>1295.047401823897</v>
      </c>
      <c r="AO252" s="63">
        <v>1295.047401823897</v>
      </c>
      <c r="AP252" s="25"/>
      <c r="AQ252" s="25"/>
    </row>
    <row r="253" spans="1:43" s="23" customFormat="1" ht="45" customHeight="1">
      <c r="A253" s="245" t="s">
        <v>494</v>
      </c>
      <c r="B253" s="246" t="s">
        <v>864</v>
      </c>
      <c r="C253" s="246" t="s">
        <v>1292</v>
      </c>
      <c r="D253" s="247" t="s">
        <v>1086</v>
      </c>
      <c r="E253" s="190" t="s">
        <v>53</v>
      </c>
      <c r="F253" s="190"/>
      <c r="G253" s="246"/>
      <c r="H253" s="190" t="s">
        <v>380</v>
      </c>
      <c r="I253" s="190" t="s">
        <v>102</v>
      </c>
      <c r="J253" s="190" t="s">
        <v>57</v>
      </c>
      <c r="K253" s="190" t="s">
        <v>102</v>
      </c>
      <c r="L253" s="190" t="s">
        <v>60</v>
      </c>
      <c r="M253" s="260" t="s">
        <v>60</v>
      </c>
      <c r="N253" s="260" t="s">
        <v>60</v>
      </c>
      <c r="O253" s="199">
        <v>961.40510535686974</v>
      </c>
      <c r="P253" s="199">
        <v>961.40510535686974</v>
      </c>
      <c r="Q253" s="261"/>
      <c r="R253" s="199">
        <v>258.21991075589483</v>
      </c>
      <c r="S253" s="199">
        <v>253.272287822359</v>
      </c>
      <c r="T253" s="199">
        <v>207.79585101123212</v>
      </c>
      <c r="U253" s="199">
        <v>174.49792849613451</v>
      </c>
      <c r="V253" s="199">
        <v>40.959843846502999</v>
      </c>
      <c r="W253" s="199">
        <v>26.659283424746349</v>
      </c>
      <c r="X253" s="199"/>
      <c r="Y253" s="247" t="s">
        <v>658</v>
      </c>
      <c r="Z253" s="247" t="s">
        <v>78</v>
      </c>
      <c r="AA253" s="246"/>
      <c r="AB253" s="246"/>
      <c r="AC253" s="246"/>
      <c r="AD253" s="252"/>
      <c r="AE253" s="69"/>
      <c r="AF253" s="63">
        <v>0</v>
      </c>
      <c r="AG253" s="63">
        <v>248.68244174990255</v>
      </c>
      <c r="AH253" s="63">
        <v>239.36954023903235</v>
      </c>
      <c r="AI253" s="63">
        <v>192.72759418110218</v>
      </c>
      <c r="AJ253" s="63">
        <v>158.67084413117388</v>
      </c>
      <c r="AK253" s="63">
        <v>36.514467954741519</v>
      </c>
      <c r="AL253" s="63">
        <v>23.299949770347009</v>
      </c>
      <c r="AM253" s="63">
        <v>0</v>
      </c>
      <c r="AN253" s="63">
        <v>899.26483802629946</v>
      </c>
      <c r="AO253" s="63">
        <v>899.26483802629946</v>
      </c>
      <c r="AP253" s="25"/>
      <c r="AQ253" s="25"/>
    </row>
    <row r="254" spans="1:43" s="23" customFormat="1" ht="45" customHeight="1">
      <c r="A254" s="253" t="s">
        <v>494</v>
      </c>
      <c r="B254" s="254" t="s">
        <v>864</v>
      </c>
      <c r="C254" s="254" t="s">
        <v>1292</v>
      </c>
      <c r="D254" s="255" t="s">
        <v>1179</v>
      </c>
      <c r="E254" s="234" t="s">
        <v>53</v>
      </c>
      <c r="F254" s="234"/>
      <c r="G254" s="254" t="s">
        <v>1196</v>
      </c>
      <c r="H254" s="234" t="s">
        <v>160</v>
      </c>
      <c r="I254" s="234" t="s">
        <v>102</v>
      </c>
      <c r="J254" s="234" t="s">
        <v>57</v>
      </c>
      <c r="K254" s="234" t="s">
        <v>240</v>
      </c>
      <c r="L254" s="234" t="s">
        <v>60</v>
      </c>
      <c r="M254" s="238" t="s">
        <v>60</v>
      </c>
      <c r="N254" s="238" t="s">
        <v>60</v>
      </c>
      <c r="O254" s="218">
        <v>104.2</v>
      </c>
      <c r="P254" s="217">
        <v>6.35</v>
      </c>
      <c r="Q254" s="261"/>
      <c r="R254" s="218">
        <v>1.05</v>
      </c>
      <c r="S254" s="218">
        <v>2.5</v>
      </c>
      <c r="T254" s="218">
        <v>2.8</v>
      </c>
      <c r="U254" s="218">
        <v>0</v>
      </c>
      <c r="V254" s="218">
        <v>0</v>
      </c>
      <c r="W254" s="218">
        <v>0</v>
      </c>
      <c r="X254" s="218">
        <v>0</v>
      </c>
      <c r="Y254" s="255" t="s">
        <v>658</v>
      </c>
      <c r="Z254" s="255" t="s">
        <v>78</v>
      </c>
      <c r="AA254" s="254"/>
      <c r="AB254" s="254"/>
      <c r="AC254" s="254" t="s">
        <v>1209</v>
      </c>
      <c r="AD254" s="259" t="s">
        <v>1296</v>
      </c>
      <c r="AE254" s="69"/>
      <c r="AF254" s="63">
        <v>0</v>
      </c>
      <c r="AG254" s="63">
        <v>1.0112177758602092</v>
      </c>
      <c r="AH254" s="63">
        <v>2.3627687645689268</v>
      </c>
      <c r="AI254" s="63">
        <v>2.5969587991336591</v>
      </c>
      <c r="AJ254" s="63">
        <v>0</v>
      </c>
      <c r="AK254" s="63">
        <v>0</v>
      </c>
      <c r="AL254" s="63">
        <v>0</v>
      </c>
      <c r="AM254" s="63">
        <v>0</v>
      </c>
      <c r="AN254" s="63">
        <v>5.9709453395627952</v>
      </c>
      <c r="AO254" s="63">
        <v>5.9709453395627952</v>
      </c>
      <c r="AP254" s="25"/>
      <c r="AQ254" s="25"/>
    </row>
    <row r="255" spans="1:43" s="23" customFormat="1" ht="45" customHeight="1">
      <c r="A255" s="245" t="s">
        <v>494</v>
      </c>
      <c r="B255" s="246" t="s">
        <v>864</v>
      </c>
      <c r="C255" s="246" t="s">
        <v>1292</v>
      </c>
      <c r="D255" s="247" t="s">
        <v>1180</v>
      </c>
      <c r="E255" s="190" t="s">
        <v>53</v>
      </c>
      <c r="F255" s="190"/>
      <c r="G255" s="246" t="s">
        <v>1575</v>
      </c>
      <c r="H255" s="190" t="s">
        <v>160</v>
      </c>
      <c r="I255" s="190" t="s">
        <v>102</v>
      </c>
      <c r="J255" s="190" t="s">
        <v>57</v>
      </c>
      <c r="K255" s="190" t="s">
        <v>240</v>
      </c>
      <c r="L255" s="190" t="s">
        <v>60</v>
      </c>
      <c r="M255" s="260" t="s">
        <v>60</v>
      </c>
      <c r="N255" s="260" t="s">
        <v>60</v>
      </c>
      <c r="O255" s="199">
        <v>80</v>
      </c>
      <c r="P255" s="248">
        <v>5.8</v>
      </c>
      <c r="Q255" s="261"/>
      <c r="R255" s="199">
        <v>0</v>
      </c>
      <c r="S255" s="199">
        <v>0</v>
      </c>
      <c r="T255" s="199">
        <v>2</v>
      </c>
      <c r="U255" s="199">
        <v>3.8</v>
      </c>
      <c r="V255" s="199">
        <v>0</v>
      </c>
      <c r="W255" s="199">
        <v>0</v>
      </c>
      <c r="X255" s="199">
        <v>0</v>
      </c>
      <c r="Y255" s="247" t="s">
        <v>658</v>
      </c>
      <c r="Z255" s="247" t="s">
        <v>78</v>
      </c>
      <c r="AA255" s="246"/>
      <c r="AB255" s="246"/>
      <c r="AC255" s="246" t="s">
        <v>1209</v>
      </c>
      <c r="AD255" s="252" t="s">
        <v>1572</v>
      </c>
      <c r="AE255" s="69"/>
      <c r="AF255" s="63">
        <v>0</v>
      </c>
      <c r="AG255" s="63">
        <v>0</v>
      </c>
      <c r="AH255" s="63">
        <v>0</v>
      </c>
      <c r="AI255" s="63">
        <v>1.8549705708097564</v>
      </c>
      <c r="AJ255" s="63">
        <v>3.4553373377828795</v>
      </c>
      <c r="AK255" s="63">
        <v>0</v>
      </c>
      <c r="AL255" s="63">
        <v>0</v>
      </c>
      <c r="AM255" s="63">
        <v>0</v>
      </c>
      <c r="AN255" s="63">
        <v>5.3103079085926357</v>
      </c>
      <c r="AO255" s="63">
        <v>5.3103079085926357</v>
      </c>
      <c r="AP255" s="25"/>
      <c r="AQ255" s="25"/>
    </row>
    <row r="256" spans="1:43" s="23" customFormat="1" ht="45" customHeight="1">
      <c r="A256" s="253" t="s">
        <v>494</v>
      </c>
      <c r="B256" s="254" t="s">
        <v>864</v>
      </c>
      <c r="C256" s="254" t="s">
        <v>1292</v>
      </c>
      <c r="D256" s="255" t="s">
        <v>1184</v>
      </c>
      <c r="E256" s="234" t="s">
        <v>53</v>
      </c>
      <c r="F256" s="234"/>
      <c r="G256" s="254" t="s">
        <v>1201</v>
      </c>
      <c r="H256" s="234" t="s">
        <v>129</v>
      </c>
      <c r="I256" s="234" t="s">
        <v>102</v>
      </c>
      <c r="J256" s="234" t="s">
        <v>57</v>
      </c>
      <c r="K256" s="234" t="s">
        <v>240</v>
      </c>
      <c r="L256" s="234" t="s">
        <v>116</v>
      </c>
      <c r="M256" s="238">
        <v>2015</v>
      </c>
      <c r="N256" s="238">
        <v>2019</v>
      </c>
      <c r="O256" s="218">
        <v>113.72499999999999</v>
      </c>
      <c r="P256" s="217">
        <v>47.6</v>
      </c>
      <c r="Q256" s="261"/>
      <c r="R256" s="218">
        <v>4.5</v>
      </c>
      <c r="S256" s="218">
        <v>6.5</v>
      </c>
      <c r="T256" s="218">
        <v>11.7</v>
      </c>
      <c r="U256" s="218">
        <v>24.8</v>
      </c>
      <c r="V256" s="218">
        <v>0.1</v>
      </c>
      <c r="W256" s="218">
        <v>0</v>
      </c>
      <c r="X256" s="218">
        <v>0</v>
      </c>
      <c r="Y256" s="255" t="s">
        <v>658</v>
      </c>
      <c r="Z256" s="255" t="s">
        <v>78</v>
      </c>
      <c r="AA256" s="254"/>
      <c r="AB256" s="254"/>
      <c r="AC256" s="254" t="s">
        <v>1209</v>
      </c>
      <c r="AD256" s="259" t="s">
        <v>1572</v>
      </c>
      <c r="AE256" s="69"/>
      <c r="AF256" s="63">
        <v>0</v>
      </c>
      <c r="AG256" s="63">
        <v>4.3337904679723254</v>
      </c>
      <c r="AH256" s="63">
        <v>6.1431987878792098</v>
      </c>
      <c r="AI256" s="63">
        <v>10.851577839237075</v>
      </c>
      <c r="AJ256" s="63">
        <v>22.550622625530373</v>
      </c>
      <c r="AK256" s="63">
        <v>8.9146990138877183E-2</v>
      </c>
      <c r="AL256" s="63">
        <v>0</v>
      </c>
      <c r="AM256" s="63">
        <v>0</v>
      </c>
      <c r="AN256" s="63">
        <v>43.96833671075786</v>
      </c>
      <c r="AO256" s="63">
        <v>43.96833671075786</v>
      </c>
      <c r="AP256" s="25"/>
      <c r="AQ256" s="25"/>
    </row>
    <row r="257" spans="1:43" s="23" customFormat="1" ht="45" customHeight="1">
      <c r="A257" s="245" t="s">
        <v>494</v>
      </c>
      <c r="B257" s="246" t="s">
        <v>864</v>
      </c>
      <c r="C257" s="246" t="s">
        <v>1292</v>
      </c>
      <c r="D257" s="247" t="s">
        <v>1208</v>
      </c>
      <c r="E257" s="190" t="s">
        <v>53</v>
      </c>
      <c r="F257" s="190"/>
      <c r="G257" s="246" t="s">
        <v>1632</v>
      </c>
      <c r="H257" s="190" t="s">
        <v>327</v>
      </c>
      <c r="I257" s="190" t="s">
        <v>102</v>
      </c>
      <c r="J257" s="190" t="s">
        <v>57</v>
      </c>
      <c r="K257" s="190" t="s">
        <v>240</v>
      </c>
      <c r="L257" s="190" t="s">
        <v>60</v>
      </c>
      <c r="M257" s="260">
        <v>2015</v>
      </c>
      <c r="N257" s="260" t="s">
        <v>49</v>
      </c>
      <c r="O257" s="199">
        <v>919.8</v>
      </c>
      <c r="P257" s="248">
        <v>180</v>
      </c>
      <c r="Q257" s="261"/>
      <c r="R257" s="199">
        <v>30</v>
      </c>
      <c r="S257" s="199">
        <v>30</v>
      </c>
      <c r="T257" s="199">
        <v>30</v>
      </c>
      <c r="U257" s="199">
        <v>30</v>
      </c>
      <c r="V257" s="199">
        <v>30</v>
      </c>
      <c r="W257" s="199">
        <v>30</v>
      </c>
      <c r="X257" s="199">
        <v>0</v>
      </c>
      <c r="Y257" s="247" t="s">
        <v>658</v>
      </c>
      <c r="Z257" s="247" t="s">
        <v>78</v>
      </c>
      <c r="AA257" s="246"/>
      <c r="AB257" s="246"/>
      <c r="AC257" s="246" t="s">
        <v>1209</v>
      </c>
      <c r="AD257" s="252" t="s">
        <v>1572</v>
      </c>
      <c r="AE257" s="69"/>
      <c r="AF257" s="63">
        <v>0</v>
      </c>
      <c r="AG257" s="63">
        <v>28.891936453148837</v>
      </c>
      <c r="AH257" s="63">
        <v>28.353225174827124</v>
      </c>
      <c r="AI257" s="63">
        <v>27.824558562146347</v>
      </c>
      <c r="AJ257" s="63">
        <v>27.278978982496419</v>
      </c>
      <c r="AK257" s="63">
        <v>26.744097041663156</v>
      </c>
      <c r="AL257" s="63">
        <v>26.219702982022699</v>
      </c>
      <c r="AM257" s="63">
        <v>0</v>
      </c>
      <c r="AN257" s="63">
        <v>165.3124991963046</v>
      </c>
      <c r="AO257" s="63">
        <v>165.3124991963046</v>
      </c>
      <c r="AP257" s="25"/>
      <c r="AQ257" s="25"/>
    </row>
    <row r="258" spans="1:43" s="23" customFormat="1" ht="45" customHeight="1">
      <c r="A258" s="253" t="s">
        <v>494</v>
      </c>
      <c r="B258" s="254" t="s">
        <v>864</v>
      </c>
      <c r="C258" s="254" t="s">
        <v>1292</v>
      </c>
      <c r="D258" s="255" t="s">
        <v>1297</v>
      </c>
      <c r="E258" s="234" t="s">
        <v>218</v>
      </c>
      <c r="F258" s="234"/>
      <c r="G258" s="254"/>
      <c r="H258" s="234" t="s">
        <v>101</v>
      </c>
      <c r="I258" s="234" t="s">
        <v>102</v>
      </c>
      <c r="J258" s="234" t="s">
        <v>57</v>
      </c>
      <c r="K258" s="234" t="s">
        <v>240</v>
      </c>
      <c r="L258" s="234" t="s">
        <v>60</v>
      </c>
      <c r="M258" s="238">
        <v>2015</v>
      </c>
      <c r="N258" s="238" t="s">
        <v>49</v>
      </c>
      <c r="O258" s="218">
        <v>93.36</v>
      </c>
      <c r="P258" s="217">
        <v>41.4</v>
      </c>
      <c r="Q258" s="261"/>
      <c r="R258" s="218">
        <v>6.9</v>
      </c>
      <c r="S258" s="218">
        <v>6.9</v>
      </c>
      <c r="T258" s="218">
        <v>6.9</v>
      </c>
      <c r="U258" s="218">
        <v>6.9</v>
      </c>
      <c r="V258" s="218">
        <v>6.9</v>
      </c>
      <c r="W258" s="218">
        <v>6.9</v>
      </c>
      <c r="X258" s="218">
        <v>0</v>
      </c>
      <c r="Y258" s="255" t="s">
        <v>658</v>
      </c>
      <c r="Z258" s="255" t="s">
        <v>78</v>
      </c>
      <c r="AA258" s="254"/>
      <c r="AB258" s="254"/>
      <c r="AC258" s="254" t="s">
        <v>1209</v>
      </c>
      <c r="AD258" s="259" t="s">
        <v>1572</v>
      </c>
      <c r="AE258" s="69"/>
      <c r="AF258" s="64">
        <v>0</v>
      </c>
      <c r="AG258" s="64">
        <v>6.6451453842242323</v>
      </c>
      <c r="AH258" s="64">
        <v>6.5212417902102384</v>
      </c>
      <c r="AI258" s="64">
        <v>6.399648469293659</v>
      </c>
      <c r="AJ258" s="64">
        <v>6.2741651659741757</v>
      </c>
      <c r="AK258" s="64">
        <v>6.1511423195825259</v>
      </c>
      <c r="AL258" s="64">
        <v>6.0305316858652214</v>
      </c>
      <c r="AM258" s="64">
        <v>0</v>
      </c>
      <c r="AN258" s="64">
        <v>38.021874815150049</v>
      </c>
      <c r="AO258" s="64">
        <v>38.021874815150049</v>
      </c>
      <c r="AP258" s="25"/>
      <c r="AQ258" s="25"/>
    </row>
    <row r="259" spans="1:43" s="23" customFormat="1" ht="45" customHeight="1">
      <c r="A259" s="245" t="s">
        <v>494</v>
      </c>
      <c r="B259" s="246" t="s">
        <v>864</v>
      </c>
      <c r="C259" s="246" t="s">
        <v>1292</v>
      </c>
      <c r="D259" s="247" t="s">
        <v>1189</v>
      </c>
      <c r="E259" s="190" t="s">
        <v>53</v>
      </c>
      <c r="F259" s="190"/>
      <c r="G259" s="246" t="s">
        <v>1205</v>
      </c>
      <c r="H259" s="190" t="s">
        <v>165</v>
      </c>
      <c r="I259" s="190" t="s">
        <v>102</v>
      </c>
      <c r="J259" s="190" t="s">
        <v>57</v>
      </c>
      <c r="K259" s="190" t="s">
        <v>240</v>
      </c>
      <c r="L259" s="190" t="s">
        <v>60</v>
      </c>
      <c r="M259" s="231" t="s">
        <v>60</v>
      </c>
      <c r="N259" s="260" t="s">
        <v>60</v>
      </c>
      <c r="O259" s="199">
        <v>53.81</v>
      </c>
      <c r="P259" s="248">
        <v>5</v>
      </c>
      <c r="Q259" s="261"/>
      <c r="R259" s="199">
        <v>2</v>
      </c>
      <c r="S259" s="199">
        <v>3</v>
      </c>
      <c r="T259" s="199">
        <v>0</v>
      </c>
      <c r="U259" s="199">
        <v>0</v>
      </c>
      <c r="V259" s="199">
        <v>0</v>
      </c>
      <c r="W259" s="199">
        <v>0</v>
      </c>
      <c r="X259" s="199">
        <v>0</v>
      </c>
      <c r="Y259" s="247" t="s">
        <v>658</v>
      </c>
      <c r="Z259" s="247" t="s">
        <v>78</v>
      </c>
      <c r="AA259" s="246"/>
      <c r="AB259" s="246"/>
      <c r="AC259" s="246" t="s">
        <v>1209</v>
      </c>
      <c r="AD259" s="252" t="s">
        <v>1572</v>
      </c>
      <c r="AE259" s="69"/>
      <c r="AF259" s="63">
        <v>0</v>
      </c>
      <c r="AG259" s="63">
        <v>1.926129096876589</v>
      </c>
      <c r="AH259" s="63">
        <v>2.8353225174827124</v>
      </c>
      <c r="AI259" s="63">
        <v>0</v>
      </c>
      <c r="AJ259" s="63">
        <v>0</v>
      </c>
      <c r="AK259" s="63">
        <v>0</v>
      </c>
      <c r="AL259" s="63">
        <v>0</v>
      </c>
      <c r="AM259" s="63">
        <v>0</v>
      </c>
      <c r="AN259" s="63">
        <v>4.7614516143593013</v>
      </c>
      <c r="AO259" s="63">
        <v>4.7614516143593013</v>
      </c>
      <c r="AP259" s="25"/>
      <c r="AQ259" s="25"/>
    </row>
    <row r="260" spans="1:43" s="23" customFormat="1" ht="45" customHeight="1">
      <c r="A260" s="253" t="s">
        <v>494</v>
      </c>
      <c r="B260" s="254" t="s">
        <v>864</v>
      </c>
      <c r="C260" s="254" t="s">
        <v>1299</v>
      </c>
      <c r="D260" s="255" t="s">
        <v>1299</v>
      </c>
      <c r="E260" s="234" t="s">
        <v>53</v>
      </c>
      <c r="F260" s="234"/>
      <c r="G260" s="254" t="s">
        <v>1298</v>
      </c>
      <c r="H260" s="177" t="s">
        <v>380</v>
      </c>
      <c r="I260" s="234" t="s">
        <v>102</v>
      </c>
      <c r="J260" s="234" t="s">
        <v>57</v>
      </c>
      <c r="K260" s="234" t="s">
        <v>240</v>
      </c>
      <c r="L260" s="234" t="s">
        <v>58</v>
      </c>
      <c r="M260" s="256" t="s">
        <v>60</v>
      </c>
      <c r="N260" s="238" t="s">
        <v>60</v>
      </c>
      <c r="O260" s="217">
        <v>440</v>
      </c>
      <c r="P260" s="217">
        <v>116</v>
      </c>
      <c r="Q260" s="261"/>
      <c r="R260" s="217"/>
      <c r="S260" s="217"/>
      <c r="T260" s="218"/>
      <c r="U260" s="218"/>
      <c r="V260" s="218"/>
      <c r="W260" s="218"/>
      <c r="X260" s="217"/>
      <c r="Y260" s="255"/>
      <c r="Z260" s="255" t="s">
        <v>78</v>
      </c>
      <c r="AA260" s="254"/>
      <c r="AB260" s="254" t="s">
        <v>917</v>
      </c>
      <c r="AC260" s="254" t="s">
        <v>1300</v>
      </c>
      <c r="AD260" s="259" t="s">
        <v>1301</v>
      </c>
      <c r="AE260" s="71"/>
      <c r="AF260" s="63">
        <v>0</v>
      </c>
      <c r="AG260" s="63">
        <v>0</v>
      </c>
      <c r="AH260" s="63">
        <v>0</v>
      </c>
      <c r="AI260" s="63">
        <v>0</v>
      </c>
      <c r="AJ260" s="63">
        <v>0</v>
      </c>
      <c r="AK260" s="63">
        <v>0</v>
      </c>
      <c r="AL260" s="63">
        <v>0</v>
      </c>
      <c r="AM260" s="63">
        <v>0</v>
      </c>
      <c r="AN260" s="63">
        <v>0</v>
      </c>
      <c r="AO260" s="63">
        <v>0</v>
      </c>
      <c r="AP260" s="25"/>
      <c r="AQ260" s="25"/>
    </row>
    <row r="261" spans="1:43" s="23" customFormat="1" ht="45" customHeight="1">
      <c r="A261" s="245" t="s">
        <v>494</v>
      </c>
      <c r="B261" s="251" t="s">
        <v>864</v>
      </c>
      <c r="C261" s="251" t="s">
        <v>495</v>
      </c>
      <c r="D261" s="250" t="s">
        <v>865</v>
      </c>
      <c r="E261" s="178" t="s">
        <v>218</v>
      </c>
      <c r="F261" s="178"/>
      <c r="G261" s="246" t="s">
        <v>866</v>
      </c>
      <c r="H261" s="178" t="s">
        <v>160</v>
      </c>
      <c r="I261" s="178" t="s">
        <v>102</v>
      </c>
      <c r="J261" s="178" t="s">
        <v>57</v>
      </c>
      <c r="K261" s="178" t="s">
        <v>102</v>
      </c>
      <c r="L261" s="178" t="s">
        <v>107</v>
      </c>
      <c r="M261" s="231">
        <v>2012</v>
      </c>
      <c r="N261" s="195">
        <v>2015</v>
      </c>
      <c r="O261" s="248">
        <v>570</v>
      </c>
      <c r="P261" s="248">
        <v>570</v>
      </c>
      <c r="Q261" s="249">
        <v>49.5</v>
      </c>
      <c r="R261" s="248"/>
      <c r="S261" s="248"/>
      <c r="T261" s="248"/>
      <c r="U261" s="248"/>
      <c r="V261" s="248"/>
      <c r="W261" s="248"/>
      <c r="X261" s="199"/>
      <c r="Y261" s="250" t="s">
        <v>71</v>
      </c>
      <c r="Z261" s="250" t="s">
        <v>78</v>
      </c>
      <c r="AA261" s="251" t="s">
        <v>90</v>
      </c>
      <c r="AB261" s="251" t="s">
        <v>867</v>
      </c>
      <c r="AC261" s="251" t="s">
        <v>868</v>
      </c>
      <c r="AD261" s="252" t="s">
        <v>869</v>
      </c>
      <c r="AE261" s="68" t="s">
        <v>66</v>
      </c>
      <c r="AF261" s="64">
        <v>48.43444227005871</v>
      </c>
      <c r="AG261" s="64">
        <v>0</v>
      </c>
      <c r="AH261" s="64">
        <v>0</v>
      </c>
      <c r="AI261" s="64">
        <v>0</v>
      </c>
      <c r="AJ261" s="64">
        <v>0</v>
      </c>
      <c r="AK261" s="64">
        <v>0</v>
      </c>
      <c r="AL261" s="64">
        <v>0</v>
      </c>
      <c r="AM261" s="64">
        <v>0</v>
      </c>
      <c r="AN261" s="64">
        <v>48.43444227005871</v>
      </c>
      <c r="AO261" s="64">
        <v>48.43444227005871</v>
      </c>
      <c r="AP261" s="25"/>
      <c r="AQ261" s="25"/>
    </row>
    <row r="262" spans="1:43" s="23" customFormat="1" ht="45" customHeight="1">
      <c r="A262" s="253" t="s">
        <v>494</v>
      </c>
      <c r="B262" s="258" t="s">
        <v>864</v>
      </c>
      <c r="C262" s="258" t="s">
        <v>495</v>
      </c>
      <c r="D262" s="257" t="s">
        <v>875</v>
      </c>
      <c r="E262" s="177" t="s">
        <v>218</v>
      </c>
      <c r="F262" s="177"/>
      <c r="G262" s="254" t="s">
        <v>876</v>
      </c>
      <c r="H262" s="177" t="s">
        <v>165</v>
      </c>
      <c r="I262" s="177" t="s">
        <v>102</v>
      </c>
      <c r="J262" s="177" t="s">
        <v>57</v>
      </c>
      <c r="K262" s="177" t="s">
        <v>102</v>
      </c>
      <c r="L262" s="177" t="s">
        <v>107</v>
      </c>
      <c r="M262" s="256">
        <v>2012</v>
      </c>
      <c r="N262" s="256">
        <v>2015</v>
      </c>
      <c r="O262" s="217">
        <v>128.6</v>
      </c>
      <c r="P262" s="217">
        <v>128.6</v>
      </c>
      <c r="Q262" s="249">
        <v>29</v>
      </c>
      <c r="R262" s="217">
        <v>9.4</v>
      </c>
      <c r="S262" s="217"/>
      <c r="T262" s="217"/>
      <c r="U262" s="217"/>
      <c r="V262" s="217"/>
      <c r="W262" s="217"/>
      <c r="X262" s="218"/>
      <c r="Y262" s="257" t="s">
        <v>71</v>
      </c>
      <c r="Z262" s="257" t="s">
        <v>78</v>
      </c>
      <c r="AA262" s="258" t="s">
        <v>90</v>
      </c>
      <c r="AB262" s="258" t="s">
        <v>877</v>
      </c>
      <c r="AC262" s="258" t="s">
        <v>873</v>
      </c>
      <c r="AD262" s="259" t="s">
        <v>878</v>
      </c>
      <c r="AE262" s="68" t="s">
        <v>66</v>
      </c>
      <c r="AF262" s="64">
        <v>28.37573385518591</v>
      </c>
      <c r="AG262" s="64">
        <v>9.0528067553199687</v>
      </c>
      <c r="AH262" s="64">
        <v>0</v>
      </c>
      <c r="AI262" s="64">
        <v>0</v>
      </c>
      <c r="AJ262" s="64">
        <v>0</v>
      </c>
      <c r="AK262" s="64">
        <v>0</v>
      </c>
      <c r="AL262" s="64">
        <v>0</v>
      </c>
      <c r="AM262" s="64">
        <v>0</v>
      </c>
      <c r="AN262" s="64">
        <v>37.428540610505877</v>
      </c>
      <c r="AO262" s="64">
        <v>37.428540610505877</v>
      </c>
      <c r="AP262" s="25"/>
      <c r="AQ262" s="25"/>
    </row>
    <row r="263" spans="1:43" s="23" customFormat="1" ht="45" customHeight="1">
      <c r="A263" s="245" t="s">
        <v>494</v>
      </c>
      <c r="B263" s="251" t="s">
        <v>864</v>
      </c>
      <c r="C263" s="251" t="s">
        <v>495</v>
      </c>
      <c r="D263" s="250" t="s">
        <v>882</v>
      </c>
      <c r="E263" s="178" t="s">
        <v>218</v>
      </c>
      <c r="F263" s="178"/>
      <c r="G263" s="246" t="s">
        <v>883</v>
      </c>
      <c r="H263" s="178" t="s">
        <v>129</v>
      </c>
      <c r="I263" s="178" t="s">
        <v>102</v>
      </c>
      <c r="J263" s="178" t="s">
        <v>57</v>
      </c>
      <c r="K263" s="178" t="s">
        <v>102</v>
      </c>
      <c r="L263" s="178" t="s">
        <v>103</v>
      </c>
      <c r="M263" s="231">
        <v>2015</v>
      </c>
      <c r="N263" s="231">
        <v>2017</v>
      </c>
      <c r="O263" s="248">
        <v>111.1</v>
      </c>
      <c r="P263" s="248">
        <v>107.1</v>
      </c>
      <c r="Q263" s="249">
        <v>20.068999999999999</v>
      </c>
      <c r="R263" s="248">
        <v>26.584</v>
      </c>
      <c r="S263" s="248">
        <v>46.478000000000002</v>
      </c>
      <c r="T263" s="248">
        <v>2.2509999999999999</v>
      </c>
      <c r="U263" s="248"/>
      <c r="V263" s="248"/>
      <c r="W263" s="248"/>
      <c r="X263" s="199"/>
      <c r="Y263" s="250" t="s">
        <v>71</v>
      </c>
      <c r="Z263" s="250" t="s">
        <v>78</v>
      </c>
      <c r="AA263" s="251" t="s">
        <v>90</v>
      </c>
      <c r="AB263" s="251" t="s">
        <v>884</v>
      </c>
      <c r="AC263" s="251" t="s">
        <v>873</v>
      </c>
      <c r="AD263" s="252" t="s">
        <v>878</v>
      </c>
      <c r="AE263" s="68" t="s">
        <v>66</v>
      </c>
      <c r="AF263" s="64">
        <v>19.636986301369863</v>
      </c>
      <c r="AG263" s="64">
        <v>25.602107955683621</v>
      </c>
      <c r="AH263" s="64">
        <v>43.926706655853835</v>
      </c>
      <c r="AI263" s="64">
        <v>2.0877693774463806</v>
      </c>
      <c r="AJ263" s="64">
        <v>0</v>
      </c>
      <c r="AK263" s="64">
        <v>0</v>
      </c>
      <c r="AL263" s="64">
        <v>0</v>
      </c>
      <c r="AM263" s="64">
        <v>0</v>
      </c>
      <c r="AN263" s="64">
        <v>91.253570290353693</v>
      </c>
      <c r="AO263" s="64">
        <v>91.253570290353693</v>
      </c>
      <c r="AP263" s="25"/>
      <c r="AQ263" s="25"/>
    </row>
    <row r="264" spans="1:43" s="23" customFormat="1" ht="45" customHeight="1">
      <c r="A264" s="253" t="s">
        <v>494</v>
      </c>
      <c r="B264" s="258" t="s">
        <v>864</v>
      </c>
      <c r="C264" s="258" t="s">
        <v>495</v>
      </c>
      <c r="D264" s="257" t="s">
        <v>904</v>
      </c>
      <c r="E264" s="177" t="s">
        <v>218</v>
      </c>
      <c r="F264" s="177"/>
      <c r="G264" s="254" t="s">
        <v>905</v>
      </c>
      <c r="H264" s="177" t="s">
        <v>173</v>
      </c>
      <c r="I264" s="177" t="s">
        <v>102</v>
      </c>
      <c r="J264" s="177" t="s">
        <v>57</v>
      </c>
      <c r="K264" s="177" t="s">
        <v>240</v>
      </c>
      <c r="L264" s="177" t="s">
        <v>107</v>
      </c>
      <c r="M264" s="238">
        <v>2013</v>
      </c>
      <c r="N264" s="213">
        <v>2015</v>
      </c>
      <c r="O264" s="217">
        <v>105.2</v>
      </c>
      <c r="P264" s="217">
        <v>105</v>
      </c>
      <c r="Q264" s="249">
        <v>37.447000000000003</v>
      </c>
      <c r="R264" s="217">
        <v>10.236000000000001</v>
      </c>
      <c r="S264" s="217">
        <v>0.38</v>
      </c>
      <c r="T264" s="217">
        <v>0.33</v>
      </c>
      <c r="U264" s="217">
        <v>0.33</v>
      </c>
      <c r="V264" s="217">
        <v>0.33</v>
      </c>
      <c r="W264" s="217">
        <v>1.873</v>
      </c>
      <c r="X264" s="218"/>
      <c r="Y264" s="257" t="s">
        <v>71</v>
      </c>
      <c r="Z264" s="257" t="s">
        <v>78</v>
      </c>
      <c r="AA264" s="258"/>
      <c r="AB264" s="258" t="s">
        <v>906</v>
      </c>
      <c r="AC264" s="258" t="s">
        <v>873</v>
      </c>
      <c r="AD264" s="259"/>
      <c r="AE264" s="77"/>
      <c r="AF264" s="64">
        <v>36.640900195694719</v>
      </c>
      <c r="AG264" s="64">
        <v>9.8579287178143833</v>
      </c>
      <c r="AH264" s="64">
        <v>0.35914085221447689</v>
      </c>
      <c r="AI264" s="64">
        <v>0.30607014418360978</v>
      </c>
      <c r="AJ264" s="64">
        <v>0.30006876880746058</v>
      </c>
      <c r="AK264" s="64">
        <v>0.2941850674582947</v>
      </c>
      <c r="AL264" s="64">
        <v>1.6369834561776173</v>
      </c>
      <c r="AM264" s="64">
        <v>0</v>
      </c>
      <c r="AN264" s="64">
        <v>49.395277202350563</v>
      </c>
      <c r="AO264" s="64">
        <v>49.395277202350563</v>
      </c>
      <c r="AP264" s="25"/>
      <c r="AQ264" s="25"/>
    </row>
    <row r="265" spans="1:43" s="23" customFormat="1" ht="45" customHeight="1">
      <c r="A265" s="245" t="s">
        <v>494</v>
      </c>
      <c r="B265" s="251" t="s">
        <v>864</v>
      </c>
      <c r="C265" s="251" t="s">
        <v>495</v>
      </c>
      <c r="D265" s="250" t="s">
        <v>907</v>
      </c>
      <c r="E265" s="178" t="s">
        <v>218</v>
      </c>
      <c r="F265" s="178"/>
      <c r="G265" s="246" t="s">
        <v>908</v>
      </c>
      <c r="H265" s="178" t="s">
        <v>192</v>
      </c>
      <c r="I265" s="178" t="s">
        <v>102</v>
      </c>
      <c r="J265" s="178" t="s">
        <v>57</v>
      </c>
      <c r="K265" s="178" t="s">
        <v>102</v>
      </c>
      <c r="L265" s="178" t="s">
        <v>103</v>
      </c>
      <c r="M265" s="231">
        <v>2015</v>
      </c>
      <c r="N265" s="231">
        <v>2017</v>
      </c>
      <c r="O265" s="248">
        <v>92.9</v>
      </c>
      <c r="P265" s="248">
        <v>92.9</v>
      </c>
      <c r="Q265" s="249">
        <v>16.818999999999999</v>
      </c>
      <c r="R265" s="248">
        <v>41.335999999999999</v>
      </c>
      <c r="S265" s="248">
        <v>26.888999999999999</v>
      </c>
      <c r="T265" s="248">
        <v>6.7949999999999999</v>
      </c>
      <c r="U265" s="248"/>
      <c r="V265" s="248"/>
      <c r="W265" s="248"/>
      <c r="X265" s="199"/>
      <c r="Y265" s="250" t="s">
        <v>71</v>
      </c>
      <c r="Z265" s="250" t="s">
        <v>78</v>
      </c>
      <c r="AA265" s="251"/>
      <c r="AB265" s="251" t="s">
        <v>909</v>
      </c>
      <c r="AC265" s="251" t="s">
        <v>873</v>
      </c>
      <c r="AD265" s="252"/>
      <c r="AE265" s="77"/>
      <c r="AF265" s="64">
        <v>16.456947162426612</v>
      </c>
      <c r="AG265" s="64">
        <v>39.809236174245335</v>
      </c>
      <c r="AH265" s="64">
        <v>25.412995724197554</v>
      </c>
      <c r="AI265" s="64">
        <v>6.3022625143261477</v>
      </c>
      <c r="AJ265" s="64">
        <v>0</v>
      </c>
      <c r="AK265" s="64">
        <v>0</v>
      </c>
      <c r="AL265" s="64">
        <v>0</v>
      </c>
      <c r="AM265" s="64">
        <v>0</v>
      </c>
      <c r="AN265" s="64">
        <v>87.981441575195646</v>
      </c>
      <c r="AO265" s="64">
        <v>87.981441575195646</v>
      </c>
      <c r="AP265" s="25"/>
      <c r="AQ265" s="25"/>
    </row>
    <row r="266" spans="1:43" s="23" customFormat="1" ht="45" customHeight="1">
      <c r="A266" s="253" t="s">
        <v>494</v>
      </c>
      <c r="B266" s="258" t="s">
        <v>864</v>
      </c>
      <c r="C266" s="258" t="s">
        <v>495</v>
      </c>
      <c r="D266" s="257" t="s">
        <v>870</v>
      </c>
      <c r="E266" s="177" t="s">
        <v>218</v>
      </c>
      <c r="F266" s="177"/>
      <c r="G266" s="254" t="s">
        <v>871</v>
      </c>
      <c r="H266" s="177" t="s">
        <v>101</v>
      </c>
      <c r="I266" s="177" t="s">
        <v>102</v>
      </c>
      <c r="J266" s="177" t="s">
        <v>57</v>
      </c>
      <c r="K266" s="177" t="s">
        <v>240</v>
      </c>
      <c r="L266" s="177" t="s">
        <v>103</v>
      </c>
      <c r="M266" s="256">
        <v>2015</v>
      </c>
      <c r="N266" s="256">
        <v>2017</v>
      </c>
      <c r="O266" s="217">
        <v>230</v>
      </c>
      <c r="P266" s="217">
        <v>230</v>
      </c>
      <c r="Q266" s="249">
        <v>70.900000000000006</v>
      </c>
      <c r="R266" s="217">
        <v>54.3</v>
      </c>
      <c r="S266" s="217">
        <v>55.6</v>
      </c>
      <c r="T266" s="217">
        <v>17.8</v>
      </c>
      <c r="U266" s="217">
        <v>22.4</v>
      </c>
      <c r="V266" s="217"/>
      <c r="W266" s="217"/>
      <c r="X266" s="218"/>
      <c r="Y266" s="257" t="s">
        <v>71</v>
      </c>
      <c r="Z266" s="257" t="s">
        <v>78</v>
      </c>
      <c r="AA266" s="258" t="s">
        <v>90</v>
      </c>
      <c r="AB266" s="258" t="s">
        <v>872</v>
      </c>
      <c r="AC266" s="258" t="s">
        <v>873</v>
      </c>
      <c r="AD266" s="259" t="s">
        <v>874</v>
      </c>
      <c r="AE266" s="68" t="s">
        <v>66</v>
      </c>
      <c r="AF266" s="64">
        <v>69.373776908023487</v>
      </c>
      <c r="AG266" s="64">
        <v>52.294404980199396</v>
      </c>
      <c r="AH266" s="64">
        <v>52.547977324012933</v>
      </c>
      <c r="AI266" s="64">
        <v>16.509238080206831</v>
      </c>
      <c r="AJ266" s="64">
        <v>20.368304306930657</v>
      </c>
      <c r="AK266" s="64">
        <v>0</v>
      </c>
      <c r="AL266" s="64">
        <v>0</v>
      </c>
      <c r="AM266" s="64">
        <v>0</v>
      </c>
      <c r="AN266" s="64">
        <v>211.09370159937333</v>
      </c>
      <c r="AO266" s="64">
        <v>211.09370159937333</v>
      </c>
      <c r="AP266" s="25"/>
      <c r="AQ266" s="25"/>
    </row>
    <row r="267" spans="1:43" s="23" customFormat="1" ht="45" customHeight="1">
      <c r="A267" s="245" t="s">
        <v>494</v>
      </c>
      <c r="B267" s="251" t="s">
        <v>864</v>
      </c>
      <c r="C267" s="251" t="s">
        <v>495</v>
      </c>
      <c r="D267" s="250" t="s">
        <v>879</v>
      </c>
      <c r="E267" s="178" t="s">
        <v>218</v>
      </c>
      <c r="F267" s="178"/>
      <c r="G267" s="246" t="s">
        <v>880</v>
      </c>
      <c r="H267" s="178" t="s">
        <v>192</v>
      </c>
      <c r="I267" s="178" t="s">
        <v>102</v>
      </c>
      <c r="J267" s="178" t="s">
        <v>57</v>
      </c>
      <c r="K267" s="178" t="s">
        <v>102</v>
      </c>
      <c r="L267" s="178" t="s">
        <v>107</v>
      </c>
      <c r="M267" s="231">
        <v>2012</v>
      </c>
      <c r="N267" s="231">
        <v>2015</v>
      </c>
      <c r="O267" s="248">
        <v>109.2</v>
      </c>
      <c r="P267" s="248">
        <v>109.2</v>
      </c>
      <c r="Q267" s="249">
        <v>39.299999999999997</v>
      </c>
      <c r="R267" s="248">
        <v>12.4</v>
      </c>
      <c r="S267" s="248">
        <v>0.3</v>
      </c>
      <c r="T267" s="248"/>
      <c r="U267" s="248"/>
      <c r="V267" s="248"/>
      <c r="W267" s="248"/>
      <c r="X267" s="199"/>
      <c r="Y267" s="250" t="s">
        <v>71</v>
      </c>
      <c r="Z267" s="250" t="s">
        <v>78</v>
      </c>
      <c r="AA267" s="251" t="s">
        <v>90</v>
      </c>
      <c r="AB267" s="251" t="s">
        <v>881</v>
      </c>
      <c r="AC267" s="251" t="s">
        <v>873</v>
      </c>
      <c r="AD267" s="252" t="s">
        <v>878</v>
      </c>
      <c r="AE267" s="68" t="s">
        <v>66</v>
      </c>
      <c r="AF267" s="64">
        <v>38.454011741682969</v>
      </c>
      <c r="AG267" s="64">
        <v>11.942000400634852</v>
      </c>
      <c r="AH267" s="64">
        <v>0.28353225174827124</v>
      </c>
      <c r="AI267" s="64">
        <v>0</v>
      </c>
      <c r="AJ267" s="64">
        <v>0</v>
      </c>
      <c r="AK267" s="64">
        <v>0</v>
      </c>
      <c r="AL267" s="64">
        <v>0</v>
      </c>
      <c r="AM267" s="64">
        <v>0</v>
      </c>
      <c r="AN267" s="64">
        <v>50.679544394066092</v>
      </c>
      <c r="AO267" s="64">
        <v>50.679544394066092</v>
      </c>
      <c r="AP267" s="25"/>
      <c r="AQ267" s="25"/>
    </row>
    <row r="268" spans="1:43" s="23" customFormat="1" ht="45" customHeight="1">
      <c r="A268" s="253" t="s">
        <v>494</v>
      </c>
      <c r="B268" s="258" t="s">
        <v>864</v>
      </c>
      <c r="C268" s="258" t="s">
        <v>495</v>
      </c>
      <c r="D268" s="257" t="s">
        <v>885</v>
      </c>
      <c r="E268" s="177" t="s">
        <v>218</v>
      </c>
      <c r="F268" s="177"/>
      <c r="G268" s="254" t="s">
        <v>886</v>
      </c>
      <c r="H268" s="177" t="s">
        <v>101</v>
      </c>
      <c r="I268" s="177" t="s">
        <v>102</v>
      </c>
      <c r="J268" s="177" t="s">
        <v>57</v>
      </c>
      <c r="K268" s="177" t="s">
        <v>102</v>
      </c>
      <c r="L268" s="177" t="s">
        <v>267</v>
      </c>
      <c r="M268" s="256">
        <v>2014</v>
      </c>
      <c r="N268" s="256">
        <v>2016</v>
      </c>
      <c r="O268" s="217">
        <v>124.2</v>
      </c>
      <c r="P268" s="217">
        <v>124.2</v>
      </c>
      <c r="Q268" s="249">
        <v>51.1</v>
      </c>
      <c r="R268" s="217">
        <v>47.055</v>
      </c>
      <c r="S268" s="217">
        <v>4.9550000000000001</v>
      </c>
      <c r="T268" s="217">
        <v>2.1930000000000001</v>
      </c>
      <c r="U268" s="217"/>
      <c r="V268" s="217"/>
      <c r="W268" s="217"/>
      <c r="X268" s="218"/>
      <c r="Y268" s="257" t="s">
        <v>71</v>
      </c>
      <c r="Z268" s="257" t="s">
        <v>78</v>
      </c>
      <c r="AA268" s="258" t="s">
        <v>90</v>
      </c>
      <c r="AB268" s="258" t="s">
        <v>887</v>
      </c>
      <c r="AC268" s="258" t="s">
        <v>888</v>
      </c>
      <c r="AD268" s="259" t="s">
        <v>90</v>
      </c>
      <c r="AE268" s="68" t="s">
        <v>66</v>
      </c>
      <c r="AF268" s="64">
        <v>50</v>
      </c>
      <c r="AG268" s="64">
        <v>45.317002326763948</v>
      </c>
      <c r="AH268" s="64">
        <v>4.6830076913756136</v>
      </c>
      <c r="AI268" s="64">
        <v>2.033975230892898</v>
      </c>
      <c r="AJ268" s="64">
        <v>0</v>
      </c>
      <c r="AK268" s="64">
        <v>0</v>
      </c>
      <c r="AL268" s="64">
        <v>0</v>
      </c>
      <c r="AM268" s="64">
        <v>0</v>
      </c>
      <c r="AN268" s="64">
        <v>102.03398524903244</v>
      </c>
      <c r="AO268" s="64">
        <v>102.03398524903244</v>
      </c>
      <c r="AP268" s="25"/>
      <c r="AQ268" s="25"/>
    </row>
    <row r="269" spans="1:43" s="23" customFormat="1" ht="45" customHeight="1">
      <c r="A269" s="245" t="s">
        <v>494</v>
      </c>
      <c r="B269" s="251" t="s">
        <v>864</v>
      </c>
      <c r="C269" s="251" t="s">
        <v>495</v>
      </c>
      <c r="D269" s="250" t="s">
        <v>889</v>
      </c>
      <c r="E269" s="178" t="s">
        <v>218</v>
      </c>
      <c r="F269" s="178"/>
      <c r="G269" s="246" t="s">
        <v>890</v>
      </c>
      <c r="H269" s="178" t="s">
        <v>129</v>
      </c>
      <c r="I269" s="178" t="s">
        <v>102</v>
      </c>
      <c r="J269" s="178" t="s">
        <v>57</v>
      </c>
      <c r="K269" s="178" t="s">
        <v>102</v>
      </c>
      <c r="L269" s="178" t="s">
        <v>103</v>
      </c>
      <c r="M269" s="231">
        <v>2015</v>
      </c>
      <c r="N269" s="231">
        <v>2018</v>
      </c>
      <c r="O269" s="248">
        <v>211.7</v>
      </c>
      <c r="P269" s="248">
        <v>211.7</v>
      </c>
      <c r="Q269" s="249">
        <v>29.32</v>
      </c>
      <c r="R269" s="248">
        <v>65.73</v>
      </c>
      <c r="S269" s="248">
        <v>42.69</v>
      </c>
      <c r="T269" s="248">
        <v>61.49</v>
      </c>
      <c r="U269" s="248"/>
      <c r="V269" s="248"/>
      <c r="W269" s="248"/>
      <c r="X269" s="199"/>
      <c r="Y269" s="250" t="s">
        <v>71</v>
      </c>
      <c r="Z269" s="250" t="s">
        <v>78</v>
      </c>
      <c r="AA269" s="251" t="s">
        <v>90</v>
      </c>
      <c r="AB269" s="251" t="s">
        <v>891</v>
      </c>
      <c r="AC269" s="251" t="s">
        <v>873</v>
      </c>
      <c r="AD269" s="252" t="s">
        <v>1270</v>
      </c>
      <c r="AE269" s="68" t="s">
        <v>66</v>
      </c>
      <c r="AF269" s="64">
        <v>28.688845401174166</v>
      </c>
      <c r="AG269" s="64">
        <v>63.302232768849102</v>
      </c>
      <c r="AH269" s="64">
        <v>40.346639423778996</v>
      </c>
      <c r="AI269" s="64">
        <v>57.031070199545958</v>
      </c>
      <c r="AJ269" s="64">
        <v>0</v>
      </c>
      <c r="AK269" s="64">
        <v>0</v>
      </c>
      <c r="AL269" s="64">
        <v>0</v>
      </c>
      <c r="AM269" s="64">
        <v>0</v>
      </c>
      <c r="AN269" s="64">
        <v>189.36878779334822</v>
      </c>
      <c r="AO269" s="64">
        <v>189.36878779334822</v>
      </c>
      <c r="AP269" s="25"/>
      <c r="AQ269" s="25"/>
    </row>
    <row r="270" spans="1:43" s="23" customFormat="1" ht="45" customHeight="1">
      <c r="A270" s="253" t="s">
        <v>494</v>
      </c>
      <c r="B270" s="258" t="s">
        <v>864</v>
      </c>
      <c r="C270" s="258" t="s">
        <v>495</v>
      </c>
      <c r="D270" s="257" t="s">
        <v>892</v>
      </c>
      <c r="E270" s="177" t="s">
        <v>218</v>
      </c>
      <c r="F270" s="177"/>
      <c r="G270" s="254" t="s">
        <v>893</v>
      </c>
      <c r="H270" s="177" t="s">
        <v>101</v>
      </c>
      <c r="I270" s="177" t="s">
        <v>102</v>
      </c>
      <c r="J270" s="177" t="s">
        <v>57</v>
      </c>
      <c r="K270" s="177" t="s">
        <v>240</v>
      </c>
      <c r="L270" s="177" t="s">
        <v>107</v>
      </c>
      <c r="M270" s="256">
        <v>2014</v>
      </c>
      <c r="N270" s="256">
        <v>2017</v>
      </c>
      <c r="O270" s="217">
        <v>165</v>
      </c>
      <c r="P270" s="217"/>
      <c r="Q270" s="249"/>
      <c r="R270" s="217"/>
      <c r="S270" s="217"/>
      <c r="T270" s="217"/>
      <c r="U270" s="217"/>
      <c r="V270" s="217"/>
      <c r="W270" s="217"/>
      <c r="X270" s="218"/>
      <c r="Y270" s="257" t="s">
        <v>71</v>
      </c>
      <c r="Z270" s="257" t="s">
        <v>78</v>
      </c>
      <c r="AA270" s="258" t="s">
        <v>90</v>
      </c>
      <c r="AB270" s="258" t="s">
        <v>894</v>
      </c>
      <c r="AC270" s="258" t="s">
        <v>90</v>
      </c>
      <c r="AD270" s="259" t="s">
        <v>1380</v>
      </c>
      <c r="AE270" s="78"/>
      <c r="AF270" s="64">
        <v>0</v>
      </c>
      <c r="AG270" s="64">
        <v>0</v>
      </c>
      <c r="AH270" s="64">
        <v>0</v>
      </c>
      <c r="AI270" s="64">
        <v>0</v>
      </c>
      <c r="AJ270" s="64">
        <v>0</v>
      </c>
      <c r="AK270" s="64">
        <v>0</v>
      </c>
      <c r="AL270" s="64">
        <v>0</v>
      </c>
      <c r="AM270" s="64">
        <v>0</v>
      </c>
      <c r="AN270" s="64">
        <v>0</v>
      </c>
      <c r="AO270" s="64">
        <v>0</v>
      </c>
      <c r="AP270" s="25"/>
      <c r="AQ270" s="25"/>
    </row>
    <row r="271" spans="1:43" s="25" customFormat="1" ht="45" customHeight="1">
      <c r="A271" s="245" t="s">
        <v>494</v>
      </c>
      <c r="B271" s="251" t="s">
        <v>864</v>
      </c>
      <c r="C271" s="251" t="s">
        <v>495</v>
      </c>
      <c r="D271" s="250" t="s">
        <v>1166</v>
      </c>
      <c r="E271" s="178" t="s">
        <v>53</v>
      </c>
      <c r="F271" s="178"/>
      <c r="G271" s="246"/>
      <c r="H271" s="178" t="s">
        <v>129</v>
      </c>
      <c r="I271" s="178" t="s">
        <v>102</v>
      </c>
      <c r="J271" s="178" t="s">
        <v>57</v>
      </c>
      <c r="K271" s="178" t="s">
        <v>102</v>
      </c>
      <c r="L271" s="178" t="s">
        <v>58</v>
      </c>
      <c r="M271" s="231" t="s">
        <v>463</v>
      </c>
      <c r="N271" s="231" t="s">
        <v>463</v>
      </c>
      <c r="O271" s="248">
        <v>44.54</v>
      </c>
      <c r="P271" s="248"/>
      <c r="Q271" s="338">
        <v>5.99</v>
      </c>
      <c r="R271" s="339">
        <v>0.53</v>
      </c>
      <c r="S271" s="339"/>
      <c r="T271" s="339"/>
      <c r="U271" s="339"/>
      <c r="V271" s="248"/>
      <c r="W271" s="248"/>
      <c r="X271" s="199"/>
      <c r="Y271" s="250" t="s">
        <v>658</v>
      </c>
      <c r="Z271" s="250" t="s">
        <v>78</v>
      </c>
      <c r="AA271" s="251"/>
      <c r="AB271" s="251"/>
      <c r="AC271" s="246" t="s">
        <v>873</v>
      </c>
      <c r="AD271" s="252" t="s">
        <v>1174</v>
      </c>
      <c r="AE271" s="72"/>
      <c r="AF271" s="63">
        <v>5.8610567514677099</v>
      </c>
      <c r="AG271" s="63">
        <v>0.51042421067229615</v>
      </c>
      <c r="AH271" s="63">
        <v>0</v>
      </c>
      <c r="AI271" s="63">
        <v>0</v>
      </c>
      <c r="AJ271" s="63">
        <v>0</v>
      </c>
      <c r="AK271" s="63">
        <v>0</v>
      </c>
      <c r="AL271" s="63">
        <v>0</v>
      </c>
      <c r="AM271" s="63">
        <v>0</v>
      </c>
      <c r="AN271" s="63">
        <v>6.3714809621400059</v>
      </c>
      <c r="AO271" s="63">
        <v>6.3714809621400059</v>
      </c>
    </row>
    <row r="272" spans="1:43" s="25" customFormat="1" ht="45" customHeight="1">
      <c r="A272" s="253" t="s">
        <v>494</v>
      </c>
      <c r="B272" s="258" t="s">
        <v>864</v>
      </c>
      <c r="C272" s="258" t="s">
        <v>495</v>
      </c>
      <c r="D272" s="257" t="s">
        <v>1167</v>
      </c>
      <c r="E272" s="177" t="s">
        <v>53</v>
      </c>
      <c r="F272" s="177"/>
      <c r="G272" s="254"/>
      <c r="H272" s="177" t="s">
        <v>160</v>
      </c>
      <c r="I272" s="177" t="s">
        <v>102</v>
      </c>
      <c r="J272" s="177" t="s">
        <v>57</v>
      </c>
      <c r="K272" s="177" t="s">
        <v>102</v>
      </c>
      <c r="L272" s="177" t="s">
        <v>58</v>
      </c>
      <c r="M272" s="256" t="s">
        <v>463</v>
      </c>
      <c r="N272" s="256" t="s">
        <v>463</v>
      </c>
      <c r="O272" s="217">
        <v>93</v>
      </c>
      <c r="P272" s="217"/>
      <c r="Q272" s="338">
        <v>19.91</v>
      </c>
      <c r="R272" s="340">
        <v>14.73</v>
      </c>
      <c r="S272" s="340">
        <v>1.36</v>
      </c>
      <c r="T272" s="340">
        <v>0.05</v>
      </c>
      <c r="U272" s="340"/>
      <c r="V272" s="217"/>
      <c r="W272" s="217"/>
      <c r="X272" s="218"/>
      <c r="Y272" s="257" t="s">
        <v>658</v>
      </c>
      <c r="Z272" s="257" t="s">
        <v>78</v>
      </c>
      <c r="AA272" s="258"/>
      <c r="AB272" s="258"/>
      <c r="AC272" s="254" t="s">
        <v>873</v>
      </c>
      <c r="AD272" s="259" t="s">
        <v>1174</v>
      </c>
      <c r="AE272" s="72"/>
      <c r="AF272" s="63">
        <v>19.481409001956948</v>
      </c>
      <c r="AG272" s="63">
        <v>14.185940798496079</v>
      </c>
      <c r="AH272" s="63">
        <v>1.2853462079254963</v>
      </c>
      <c r="AI272" s="63">
        <v>4.6374264270243909E-2</v>
      </c>
      <c r="AJ272" s="63">
        <v>0</v>
      </c>
      <c r="AK272" s="63">
        <v>0</v>
      </c>
      <c r="AL272" s="63">
        <v>0</v>
      </c>
      <c r="AM272" s="63">
        <v>0</v>
      </c>
      <c r="AN272" s="63">
        <v>34.999070272648765</v>
      </c>
      <c r="AO272" s="63">
        <v>34.999070272648765</v>
      </c>
    </row>
    <row r="273" spans="1:43" s="25" customFormat="1" ht="45" customHeight="1">
      <c r="A273" s="245" t="s">
        <v>494</v>
      </c>
      <c r="B273" s="251" t="s">
        <v>864</v>
      </c>
      <c r="C273" s="251" t="s">
        <v>495</v>
      </c>
      <c r="D273" s="250" t="s">
        <v>1168</v>
      </c>
      <c r="E273" s="178" t="s">
        <v>53</v>
      </c>
      <c r="F273" s="178"/>
      <c r="G273" s="246"/>
      <c r="H273" s="178" t="s">
        <v>147</v>
      </c>
      <c r="I273" s="178" t="s">
        <v>102</v>
      </c>
      <c r="J273" s="178" t="s">
        <v>57</v>
      </c>
      <c r="K273" s="178" t="s">
        <v>102</v>
      </c>
      <c r="L273" s="178" t="s">
        <v>58</v>
      </c>
      <c r="M273" s="231" t="s">
        <v>463</v>
      </c>
      <c r="N273" s="231" t="s">
        <v>463</v>
      </c>
      <c r="O273" s="248">
        <v>29.7</v>
      </c>
      <c r="P273" s="248"/>
      <c r="Q273" s="338">
        <v>1.91</v>
      </c>
      <c r="R273" s="339">
        <v>18.899999999999999</v>
      </c>
      <c r="S273" s="339">
        <v>6.87</v>
      </c>
      <c r="T273" s="339"/>
      <c r="U273" s="339"/>
      <c r="V273" s="248"/>
      <c r="W273" s="248"/>
      <c r="X273" s="199"/>
      <c r="Y273" s="250" t="s">
        <v>658</v>
      </c>
      <c r="Z273" s="250" t="s">
        <v>78</v>
      </c>
      <c r="AA273" s="251"/>
      <c r="AB273" s="251"/>
      <c r="AC273" s="246" t="s">
        <v>873</v>
      </c>
      <c r="AD273" s="252" t="s">
        <v>1174</v>
      </c>
      <c r="AE273" s="72"/>
      <c r="AF273" s="63">
        <v>1.8688845401174168</v>
      </c>
      <c r="AG273" s="63">
        <v>18.201919965483764</v>
      </c>
      <c r="AH273" s="63">
        <v>6.4928885650354111</v>
      </c>
      <c r="AI273" s="63">
        <v>0</v>
      </c>
      <c r="AJ273" s="63">
        <v>0</v>
      </c>
      <c r="AK273" s="63">
        <v>0</v>
      </c>
      <c r="AL273" s="63">
        <v>0</v>
      </c>
      <c r="AM273" s="63">
        <v>0</v>
      </c>
      <c r="AN273" s="63">
        <v>26.563693070636592</v>
      </c>
      <c r="AO273" s="63">
        <v>26.563693070636592</v>
      </c>
    </row>
    <row r="274" spans="1:43" s="25" customFormat="1" ht="45" customHeight="1">
      <c r="A274" s="253" t="s">
        <v>494</v>
      </c>
      <c r="B274" s="258" t="s">
        <v>864</v>
      </c>
      <c r="C274" s="258" t="s">
        <v>495</v>
      </c>
      <c r="D274" s="257" t="s">
        <v>1169</v>
      </c>
      <c r="E274" s="177" t="s">
        <v>53</v>
      </c>
      <c r="F274" s="177"/>
      <c r="G274" s="254"/>
      <c r="H274" s="177" t="s">
        <v>101</v>
      </c>
      <c r="I274" s="177" t="s">
        <v>102</v>
      </c>
      <c r="J274" s="177" t="s">
        <v>57</v>
      </c>
      <c r="K274" s="177" t="s">
        <v>102</v>
      </c>
      <c r="L274" s="177" t="s">
        <v>58</v>
      </c>
      <c r="M274" s="256" t="s">
        <v>463</v>
      </c>
      <c r="N274" s="256" t="s">
        <v>463</v>
      </c>
      <c r="O274" s="217">
        <v>322.2</v>
      </c>
      <c r="P274" s="217"/>
      <c r="Q274" s="338">
        <v>132.33000000000001</v>
      </c>
      <c r="R274" s="340">
        <v>70.83</v>
      </c>
      <c r="S274" s="340">
        <v>60.56</v>
      </c>
      <c r="T274" s="340">
        <v>18.010000000000002</v>
      </c>
      <c r="U274" s="340">
        <v>22.36</v>
      </c>
      <c r="V274" s="217"/>
      <c r="W274" s="217"/>
      <c r="X274" s="218"/>
      <c r="Y274" s="257" t="s">
        <v>658</v>
      </c>
      <c r="Z274" s="257" t="s">
        <v>78</v>
      </c>
      <c r="AA274" s="258"/>
      <c r="AB274" s="258"/>
      <c r="AC274" s="254" t="s">
        <v>873</v>
      </c>
      <c r="AD274" s="259" t="s">
        <v>1174</v>
      </c>
      <c r="AE274" s="72"/>
      <c r="AF274" s="63">
        <v>129.48140900195696</v>
      </c>
      <c r="AG274" s="63">
        <v>68.213861965884405</v>
      </c>
      <c r="AH274" s="63">
        <v>57.235710552917688</v>
      </c>
      <c r="AI274" s="63">
        <v>16.704009990141859</v>
      </c>
      <c r="AJ274" s="63">
        <v>20.331932334953997</v>
      </c>
      <c r="AK274" s="63">
        <v>0</v>
      </c>
      <c r="AL274" s="63">
        <v>0</v>
      </c>
      <c r="AM274" s="63">
        <v>0</v>
      </c>
      <c r="AN274" s="63">
        <v>291.96692384585492</v>
      </c>
      <c r="AO274" s="63">
        <v>291.96692384585492</v>
      </c>
    </row>
    <row r="275" spans="1:43" s="25" customFormat="1" ht="45" customHeight="1">
      <c r="A275" s="245" t="s">
        <v>494</v>
      </c>
      <c r="B275" s="251" t="s">
        <v>864</v>
      </c>
      <c r="C275" s="251" t="s">
        <v>495</v>
      </c>
      <c r="D275" s="250" t="s">
        <v>1170</v>
      </c>
      <c r="E275" s="178" t="s">
        <v>53</v>
      </c>
      <c r="F275" s="178"/>
      <c r="G275" s="246"/>
      <c r="H275" s="178" t="s">
        <v>173</v>
      </c>
      <c r="I275" s="178" t="s">
        <v>102</v>
      </c>
      <c r="J275" s="178" t="s">
        <v>57</v>
      </c>
      <c r="K275" s="178" t="s">
        <v>102</v>
      </c>
      <c r="L275" s="178" t="s">
        <v>58</v>
      </c>
      <c r="M275" s="231" t="s">
        <v>463</v>
      </c>
      <c r="N275" s="231" t="s">
        <v>463</v>
      </c>
      <c r="O275" s="248">
        <v>141.19999999999999</v>
      </c>
      <c r="P275" s="248"/>
      <c r="Q275" s="338">
        <v>31.08</v>
      </c>
      <c r="R275" s="339">
        <v>21.43</v>
      </c>
      <c r="S275" s="339">
        <v>12.32</v>
      </c>
      <c r="T275" s="339">
        <v>10.039999999999999</v>
      </c>
      <c r="U275" s="339">
        <v>0.54</v>
      </c>
      <c r="V275" s="248"/>
      <c r="W275" s="248"/>
      <c r="X275" s="199"/>
      <c r="Y275" s="250" t="s">
        <v>658</v>
      </c>
      <c r="Z275" s="250" t="s">
        <v>78</v>
      </c>
      <c r="AA275" s="251"/>
      <c r="AB275" s="251"/>
      <c r="AC275" s="246" t="s">
        <v>873</v>
      </c>
      <c r="AD275" s="252" t="s">
        <v>1174</v>
      </c>
      <c r="AE275" s="72"/>
      <c r="AF275" s="63">
        <v>30.410958904109588</v>
      </c>
      <c r="AG275" s="63">
        <v>20.638473273032652</v>
      </c>
      <c r="AH275" s="63">
        <v>11.643724471795672</v>
      </c>
      <c r="AI275" s="63">
        <v>9.311952265464976</v>
      </c>
      <c r="AJ275" s="63">
        <v>0.49102162168493552</v>
      </c>
      <c r="AK275" s="63">
        <v>0</v>
      </c>
      <c r="AL275" s="63">
        <v>0</v>
      </c>
      <c r="AM275" s="63">
        <v>0</v>
      </c>
      <c r="AN275" s="63">
        <v>72.496130536087819</v>
      </c>
      <c r="AO275" s="63">
        <v>72.496130536087819</v>
      </c>
    </row>
    <row r="276" spans="1:43" s="25" customFormat="1" ht="45" customHeight="1">
      <c r="A276" s="253" t="s">
        <v>494</v>
      </c>
      <c r="B276" s="258" t="s">
        <v>864</v>
      </c>
      <c r="C276" s="258" t="s">
        <v>495</v>
      </c>
      <c r="D276" s="257" t="s">
        <v>1171</v>
      </c>
      <c r="E276" s="177" t="s">
        <v>53</v>
      </c>
      <c r="F276" s="177"/>
      <c r="G276" s="254"/>
      <c r="H276" s="177" t="s">
        <v>192</v>
      </c>
      <c r="I276" s="177" t="s">
        <v>102</v>
      </c>
      <c r="J276" s="177" t="s">
        <v>57</v>
      </c>
      <c r="K276" s="177" t="s">
        <v>102</v>
      </c>
      <c r="L276" s="177" t="s">
        <v>58</v>
      </c>
      <c r="M276" s="256" t="s">
        <v>463</v>
      </c>
      <c r="N276" s="256" t="s">
        <v>463</v>
      </c>
      <c r="O276" s="217">
        <v>204.2</v>
      </c>
      <c r="P276" s="217"/>
      <c r="Q276" s="338">
        <v>52.92</v>
      </c>
      <c r="R276" s="340">
        <v>62.94</v>
      </c>
      <c r="S276" s="340">
        <v>29.09</v>
      </c>
      <c r="T276" s="340">
        <v>5.61</v>
      </c>
      <c r="U276" s="340"/>
      <c r="V276" s="217"/>
      <c r="W276" s="217"/>
      <c r="X276" s="218"/>
      <c r="Y276" s="257" t="s">
        <v>658</v>
      </c>
      <c r="Z276" s="257" t="s">
        <v>78</v>
      </c>
      <c r="AA276" s="258"/>
      <c r="AB276" s="258"/>
      <c r="AC276" s="254" t="s">
        <v>873</v>
      </c>
      <c r="AD276" s="259" t="s">
        <v>1174</v>
      </c>
      <c r="AE276" s="72"/>
      <c r="AF276" s="63">
        <v>51.780821917808218</v>
      </c>
      <c r="AG276" s="63">
        <v>60.615282678706258</v>
      </c>
      <c r="AH276" s="63">
        <v>27.493177344524035</v>
      </c>
      <c r="AI276" s="63">
        <v>5.2031924511213665</v>
      </c>
      <c r="AJ276" s="63">
        <v>0</v>
      </c>
      <c r="AK276" s="63">
        <v>0</v>
      </c>
      <c r="AL276" s="63">
        <v>0</v>
      </c>
      <c r="AM276" s="63">
        <v>0</v>
      </c>
      <c r="AN276" s="63">
        <v>145.09247439215989</v>
      </c>
      <c r="AO276" s="63">
        <v>145.09247439215989</v>
      </c>
    </row>
    <row r="277" spans="1:43" s="25" customFormat="1" ht="45" customHeight="1">
      <c r="A277" s="245" t="s">
        <v>494</v>
      </c>
      <c r="B277" s="251" t="s">
        <v>864</v>
      </c>
      <c r="C277" s="251" t="s">
        <v>495</v>
      </c>
      <c r="D277" s="250" t="s">
        <v>1172</v>
      </c>
      <c r="E277" s="178" t="s">
        <v>53</v>
      </c>
      <c r="F277" s="178"/>
      <c r="G277" s="246"/>
      <c r="H277" s="178" t="s">
        <v>165</v>
      </c>
      <c r="I277" s="178" t="s">
        <v>102</v>
      </c>
      <c r="J277" s="178" t="s">
        <v>57</v>
      </c>
      <c r="K277" s="178" t="s">
        <v>102</v>
      </c>
      <c r="L277" s="178" t="s">
        <v>58</v>
      </c>
      <c r="M277" s="231" t="s">
        <v>463</v>
      </c>
      <c r="N277" s="231" t="s">
        <v>463</v>
      </c>
      <c r="O277" s="248">
        <v>93.3</v>
      </c>
      <c r="P277" s="248"/>
      <c r="Q277" s="338">
        <v>35.479999999999997</v>
      </c>
      <c r="R277" s="339">
        <v>24.4</v>
      </c>
      <c r="S277" s="339">
        <v>3.85</v>
      </c>
      <c r="T277" s="339"/>
      <c r="U277" s="339"/>
      <c r="V277" s="248"/>
      <c r="W277" s="248"/>
      <c r="X277" s="199"/>
      <c r="Y277" s="250" t="s">
        <v>658</v>
      </c>
      <c r="Z277" s="250" t="s">
        <v>78</v>
      </c>
      <c r="AA277" s="251"/>
      <c r="AB277" s="251"/>
      <c r="AC277" s="246" t="s">
        <v>873</v>
      </c>
      <c r="AD277" s="252" t="s">
        <v>1174</v>
      </c>
      <c r="AE277" s="72"/>
      <c r="AF277" s="63">
        <v>34.716242661448135</v>
      </c>
      <c r="AG277" s="63">
        <v>23.498774981894385</v>
      </c>
      <c r="AH277" s="63">
        <v>3.6386638974361474</v>
      </c>
      <c r="AI277" s="63">
        <v>0</v>
      </c>
      <c r="AJ277" s="63">
        <v>0</v>
      </c>
      <c r="AK277" s="63">
        <v>0</v>
      </c>
      <c r="AL277" s="63">
        <v>0</v>
      </c>
      <c r="AM277" s="63">
        <v>0</v>
      </c>
      <c r="AN277" s="63">
        <v>61.853681540778666</v>
      </c>
      <c r="AO277" s="63">
        <v>61.853681540778666</v>
      </c>
    </row>
    <row r="278" spans="1:43" s="25" customFormat="1" ht="45" customHeight="1">
      <c r="A278" s="253" t="s">
        <v>494</v>
      </c>
      <c r="B278" s="258" t="s">
        <v>864</v>
      </c>
      <c r="C278" s="258" t="s">
        <v>495</v>
      </c>
      <c r="D278" s="257" t="s">
        <v>1173</v>
      </c>
      <c r="E278" s="177" t="s">
        <v>53</v>
      </c>
      <c r="F278" s="177"/>
      <c r="G278" s="254"/>
      <c r="H278" s="177" t="s">
        <v>153</v>
      </c>
      <c r="I278" s="177" t="s">
        <v>102</v>
      </c>
      <c r="J278" s="177" t="s">
        <v>57</v>
      </c>
      <c r="K278" s="177" t="s">
        <v>102</v>
      </c>
      <c r="L278" s="177" t="s">
        <v>58</v>
      </c>
      <c r="M278" s="256" t="s">
        <v>463</v>
      </c>
      <c r="N278" s="256" t="s">
        <v>463</v>
      </c>
      <c r="O278" s="217">
        <v>216.7</v>
      </c>
      <c r="P278" s="217"/>
      <c r="Q278" s="338">
        <v>82.14</v>
      </c>
      <c r="R278" s="340">
        <v>50.98</v>
      </c>
      <c r="S278" s="340">
        <v>5.14</v>
      </c>
      <c r="T278" s="340">
        <v>0.1</v>
      </c>
      <c r="U278" s="340">
        <v>0.03</v>
      </c>
      <c r="V278" s="217"/>
      <c r="W278" s="217"/>
      <c r="X278" s="218"/>
      <c r="Y278" s="257" t="s">
        <v>658</v>
      </c>
      <c r="Z278" s="257" t="s">
        <v>78</v>
      </c>
      <c r="AA278" s="258"/>
      <c r="AB278" s="258"/>
      <c r="AC278" s="254" t="s">
        <v>873</v>
      </c>
      <c r="AD278" s="259" t="s">
        <v>1174</v>
      </c>
      <c r="AE278" s="72"/>
      <c r="AF278" s="63">
        <v>80.37181996086106</v>
      </c>
      <c r="AG278" s="63">
        <v>49.097030679384254</v>
      </c>
      <c r="AH278" s="63">
        <v>4.8578525799537138</v>
      </c>
      <c r="AI278" s="63">
        <v>9.2748528540487818E-2</v>
      </c>
      <c r="AJ278" s="63">
        <v>2.7278978982496416E-2</v>
      </c>
      <c r="AK278" s="63">
        <v>0</v>
      </c>
      <c r="AL278" s="63">
        <v>0</v>
      </c>
      <c r="AM278" s="63">
        <v>0</v>
      </c>
      <c r="AN278" s="63">
        <v>134.44673072772201</v>
      </c>
      <c r="AO278" s="63">
        <v>134.44673072772201</v>
      </c>
    </row>
    <row r="279" spans="1:43" s="23" customFormat="1" ht="45" customHeight="1">
      <c r="A279" s="245" t="s">
        <v>494</v>
      </c>
      <c r="B279" s="251" t="s">
        <v>864</v>
      </c>
      <c r="C279" s="251" t="s">
        <v>495</v>
      </c>
      <c r="D279" s="250" t="s">
        <v>895</v>
      </c>
      <c r="E279" s="178" t="s">
        <v>218</v>
      </c>
      <c r="F279" s="178"/>
      <c r="G279" s="246" t="s">
        <v>896</v>
      </c>
      <c r="H279" s="178" t="s">
        <v>147</v>
      </c>
      <c r="I279" s="178" t="s">
        <v>102</v>
      </c>
      <c r="J279" s="178" t="s">
        <v>57</v>
      </c>
      <c r="K279" s="178" t="s">
        <v>102</v>
      </c>
      <c r="L279" s="178" t="s">
        <v>116</v>
      </c>
      <c r="M279" s="231">
        <v>2015</v>
      </c>
      <c r="N279" s="231">
        <v>2017</v>
      </c>
      <c r="O279" s="248">
        <v>117.6</v>
      </c>
      <c r="P279" s="248">
        <v>117.6</v>
      </c>
      <c r="Q279" s="249">
        <v>6.7</v>
      </c>
      <c r="R279" s="248">
        <v>37.299999999999997</v>
      </c>
      <c r="S279" s="248">
        <v>52.1</v>
      </c>
      <c r="T279" s="248">
        <v>9.8000000000000007</v>
      </c>
      <c r="U279" s="248"/>
      <c r="V279" s="248"/>
      <c r="W279" s="248"/>
      <c r="X279" s="199"/>
      <c r="Y279" s="250" t="s">
        <v>71</v>
      </c>
      <c r="Z279" s="250" t="s">
        <v>78</v>
      </c>
      <c r="AA279" s="251" t="s">
        <v>90</v>
      </c>
      <c r="AB279" s="251" t="s">
        <v>897</v>
      </c>
      <c r="AC279" s="251" t="s">
        <v>1165</v>
      </c>
      <c r="AD279" s="252" t="s">
        <v>878</v>
      </c>
      <c r="AE279" s="68" t="s">
        <v>66</v>
      </c>
      <c r="AF279" s="64">
        <v>6.5557729941291587</v>
      </c>
      <c r="AG279" s="64">
        <v>35.92230765674838</v>
      </c>
      <c r="AH279" s="64">
        <v>49.240101053616442</v>
      </c>
      <c r="AI279" s="64">
        <v>9.0893557969678067</v>
      </c>
      <c r="AJ279" s="64">
        <v>0</v>
      </c>
      <c r="AK279" s="64">
        <v>0</v>
      </c>
      <c r="AL279" s="64">
        <v>0</v>
      </c>
      <c r="AM279" s="64">
        <v>0</v>
      </c>
      <c r="AN279" s="64">
        <v>100.80753750146179</v>
      </c>
      <c r="AO279" s="64">
        <v>100.80753750146179</v>
      </c>
      <c r="AP279" s="25"/>
      <c r="AQ279" s="25"/>
    </row>
    <row r="280" spans="1:43" s="23" customFormat="1" ht="45" customHeight="1">
      <c r="A280" s="253" t="s">
        <v>494</v>
      </c>
      <c r="B280" s="258" t="s">
        <v>864</v>
      </c>
      <c r="C280" s="258" t="s">
        <v>495</v>
      </c>
      <c r="D280" s="257" t="s">
        <v>898</v>
      </c>
      <c r="E280" s="177" t="s">
        <v>218</v>
      </c>
      <c r="F280" s="177"/>
      <c r="G280" s="254" t="s">
        <v>899</v>
      </c>
      <c r="H280" s="177" t="s">
        <v>153</v>
      </c>
      <c r="I280" s="177" t="s">
        <v>102</v>
      </c>
      <c r="J280" s="177" t="s">
        <v>57</v>
      </c>
      <c r="K280" s="177" t="s">
        <v>102</v>
      </c>
      <c r="L280" s="177" t="s">
        <v>116</v>
      </c>
      <c r="M280" s="256">
        <v>2017</v>
      </c>
      <c r="N280" s="256">
        <v>2020</v>
      </c>
      <c r="O280" s="217">
        <v>250</v>
      </c>
      <c r="P280" s="217">
        <v>250</v>
      </c>
      <c r="Q280" s="249">
        <v>10.186</v>
      </c>
      <c r="R280" s="217">
        <v>2.68</v>
      </c>
      <c r="S280" s="217">
        <v>3.629</v>
      </c>
      <c r="T280" s="217">
        <v>97</v>
      </c>
      <c r="U280" s="217">
        <v>74.8</v>
      </c>
      <c r="V280" s="217">
        <v>53.1</v>
      </c>
      <c r="W280" s="217">
        <v>0.3</v>
      </c>
      <c r="X280" s="218"/>
      <c r="Y280" s="257" t="s">
        <v>71</v>
      </c>
      <c r="Z280" s="257" t="s">
        <v>78</v>
      </c>
      <c r="AA280" s="258" t="s">
        <v>90</v>
      </c>
      <c r="AB280" s="258" t="s">
        <v>900</v>
      </c>
      <c r="AC280" s="258" t="s">
        <v>873</v>
      </c>
      <c r="AD280" s="259" t="s">
        <v>878</v>
      </c>
      <c r="AE280" s="68" t="s">
        <v>66</v>
      </c>
      <c r="AF280" s="64">
        <v>9.9667318982387467</v>
      </c>
      <c r="AG280" s="64">
        <v>2.5810129898146292</v>
      </c>
      <c r="AH280" s="64">
        <v>3.4297951386482541</v>
      </c>
      <c r="AI280" s="64">
        <v>89.966072684273186</v>
      </c>
      <c r="AJ280" s="64">
        <v>68.015587596357733</v>
      </c>
      <c r="AK280" s="64">
        <v>47.337051763743787</v>
      </c>
      <c r="AL280" s="64">
        <v>0.26219702982022702</v>
      </c>
      <c r="AM280" s="64">
        <v>0</v>
      </c>
      <c r="AN280" s="64">
        <v>221.55844910089652</v>
      </c>
      <c r="AO280" s="64">
        <v>221.55844910089652</v>
      </c>
      <c r="AP280" s="25"/>
      <c r="AQ280" s="25"/>
    </row>
    <row r="281" spans="1:43" s="23" customFormat="1" ht="45" customHeight="1">
      <c r="A281" s="245" t="s">
        <v>494</v>
      </c>
      <c r="B281" s="251" t="s">
        <v>864</v>
      </c>
      <c r="C281" s="251" t="s">
        <v>495</v>
      </c>
      <c r="D281" s="250" t="s">
        <v>901</v>
      </c>
      <c r="E281" s="178" t="s">
        <v>218</v>
      </c>
      <c r="F281" s="178"/>
      <c r="G281" s="246" t="s">
        <v>902</v>
      </c>
      <c r="H281" s="178" t="s">
        <v>101</v>
      </c>
      <c r="I281" s="178" t="s">
        <v>56</v>
      </c>
      <c r="J281" s="178" t="s">
        <v>57</v>
      </c>
      <c r="K281" s="178" t="s">
        <v>240</v>
      </c>
      <c r="L281" s="178" t="s">
        <v>267</v>
      </c>
      <c r="M281" s="231">
        <v>2014</v>
      </c>
      <c r="N281" s="231">
        <v>2017</v>
      </c>
      <c r="O281" s="248">
        <v>600</v>
      </c>
      <c r="P281" s="248">
        <v>211</v>
      </c>
      <c r="Q281" s="249">
        <v>165</v>
      </c>
      <c r="R281" s="248">
        <v>150</v>
      </c>
      <c r="S281" s="248">
        <v>67</v>
      </c>
      <c r="T281" s="248">
        <v>33</v>
      </c>
      <c r="U281" s="248"/>
      <c r="V281" s="248"/>
      <c r="W281" s="248"/>
      <c r="X281" s="199"/>
      <c r="Y281" s="250" t="s">
        <v>323</v>
      </c>
      <c r="Z281" s="250" t="s">
        <v>78</v>
      </c>
      <c r="AA281" s="251" t="s">
        <v>90</v>
      </c>
      <c r="AB281" s="251" t="s">
        <v>903</v>
      </c>
      <c r="AC281" s="251" t="s">
        <v>873</v>
      </c>
      <c r="AD281" s="252" t="s">
        <v>1576</v>
      </c>
      <c r="AE281" s="68" t="s">
        <v>66</v>
      </c>
      <c r="AF281" s="64">
        <v>161.44814090019568</v>
      </c>
      <c r="AG281" s="64">
        <v>144.45968226574419</v>
      </c>
      <c r="AH281" s="64">
        <v>63.322202890447244</v>
      </c>
      <c r="AI281" s="64">
        <v>30.607014418360979</v>
      </c>
      <c r="AJ281" s="64">
        <v>0</v>
      </c>
      <c r="AK281" s="64">
        <v>0</v>
      </c>
      <c r="AL281" s="64">
        <v>0</v>
      </c>
      <c r="AM281" s="64">
        <v>0</v>
      </c>
      <c r="AN281" s="64">
        <v>399.83704047474811</v>
      </c>
      <c r="AO281" s="64">
        <v>399.83704047474811</v>
      </c>
      <c r="AP281" s="25"/>
      <c r="AQ281" s="25"/>
    </row>
    <row r="282" spans="1:43" s="23" customFormat="1" ht="45" customHeight="1">
      <c r="A282" s="253" t="s">
        <v>494</v>
      </c>
      <c r="B282" s="258" t="s">
        <v>864</v>
      </c>
      <c r="C282" s="258" t="s">
        <v>1378</v>
      </c>
      <c r="D282" s="257" t="s">
        <v>914</v>
      </c>
      <c r="E282" s="177" t="s">
        <v>53</v>
      </c>
      <c r="F282" s="177" t="s">
        <v>915</v>
      </c>
      <c r="G282" s="254"/>
      <c r="H282" s="177" t="s">
        <v>147</v>
      </c>
      <c r="I282" s="177" t="s">
        <v>102</v>
      </c>
      <c r="J282" s="177" t="s">
        <v>57</v>
      </c>
      <c r="K282" s="177" t="s">
        <v>102</v>
      </c>
      <c r="L282" s="177" t="s">
        <v>58</v>
      </c>
      <c r="M282" s="256" t="s">
        <v>463</v>
      </c>
      <c r="N282" s="256" t="s">
        <v>463</v>
      </c>
      <c r="O282" s="217">
        <v>138.233</v>
      </c>
      <c r="P282" s="217"/>
      <c r="Q282" s="249">
        <v>44.834000000000003</v>
      </c>
      <c r="R282" s="217"/>
      <c r="S282" s="217"/>
      <c r="T282" s="217"/>
      <c r="U282" s="217"/>
      <c r="V282" s="217"/>
      <c r="W282" s="217"/>
      <c r="X282" s="218"/>
      <c r="Y282" s="257" t="s">
        <v>658</v>
      </c>
      <c r="Z282" s="255" t="s">
        <v>78</v>
      </c>
      <c r="AA282" s="258"/>
      <c r="AB282" s="258"/>
      <c r="AC282" s="258"/>
      <c r="AD282" s="259"/>
      <c r="AE282" s="72"/>
      <c r="AF282" s="63">
        <v>43.868884540117421</v>
      </c>
      <c r="AG282" s="63">
        <v>0</v>
      </c>
      <c r="AH282" s="63">
        <v>0</v>
      </c>
      <c r="AI282" s="63">
        <v>0</v>
      </c>
      <c r="AJ282" s="63">
        <v>0</v>
      </c>
      <c r="AK282" s="63">
        <v>0</v>
      </c>
      <c r="AL282" s="63">
        <v>0</v>
      </c>
      <c r="AM282" s="63">
        <v>0</v>
      </c>
      <c r="AN282" s="63">
        <v>43.868884540117421</v>
      </c>
      <c r="AO282" s="63">
        <v>43.868884540117421</v>
      </c>
      <c r="AP282" s="25"/>
      <c r="AQ282" s="25"/>
    </row>
    <row r="283" spans="1:43" s="23" customFormat="1" ht="45" customHeight="1">
      <c r="A283" s="245" t="s">
        <v>494</v>
      </c>
      <c r="B283" s="251" t="s">
        <v>864</v>
      </c>
      <c r="C283" s="251" t="s">
        <v>1378</v>
      </c>
      <c r="D283" s="250" t="s">
        <v>914</v>
      </c>
      <c r="E283" s="178" t="s">
        <v>53</v>
      </c>
      <c r="F283" s="178" t="s">
        <v>915</v>
      </c>
      <c r="G283" s="246"/>
      <c r="H283" s="178" t="s">
        <v>101</v>
      </c>
      <c r="I283" s="178" t="s">
        <v>102</v>
      </c>
      <c r="J283" s="178" t="s">
        <v>57</v>
      </c>
      <c r="K283" s="178" t="s">
        <v>102</v>
      </c>
      <c r="L283" s="178" t="s">
        <v>58</v>
      </c>
      <c r="M283" s="231" t="s">
        <v>463</v>
      </c>
      <c r="N283" s="231" t="s">
        <v>463</v>
      </c>
      <c r="O283" s="248">
        <v>329.91300000000001</v>
      </c>
      <c r="P283" s="248"/>
      <c r="Q283" s="249">
        <v>104.54300000000001</v>
      </c>
      <c r="R283" s="248"/>
      <c r="S283" s="248"/>
      <c r="T283" s="248"/>
      <c r="U283" s="248"/>
      <c r="V283" s="248"/>
      <c r="W283" s="248"/>
      <c r="X283" s="199"/>
      <c r="Y283" s="250" t="s">
        <v>658</v>
      </c>
      <c r="Z283" s="247" t="s">
        <v>78</v>
      </c>
      <c r="AA283" s="251"/>
      <c r="AB283" s="251"/>
      <c r="AC283" s="251"/>
      <c r="AD283" s="252"/>
      <c r="AE283" s="72"/>
      <c r="AF283" s="63">
        <v>102.29256360078278</v>
      </c>
      <c r="AG283" s="63">
        <v>0</v>
      </c>
      <c r="AH283" s="63">
        <v>0</v>
      </c>
      <c r="AI283" s="63">
        <v>0</v>
      </c>
      <c r="AJ283" s="63">
        <v>0</v>
      </c>
      <c r="AK283" s="63">
        <v>0</v>
      </c>
      <c r="AL283" s="63">
        <v>0</v>
      </c>
      <c r="AM283" s="63">
        <v>0</v>
      </c>
      <c r="AN283" s="63">
        <v>102.29256360078278</v>
      </c>
      <c r="AO283" s="63">
        <v>102.29256360078278</v>
      </c>
      <c r="AP283" s="25"/>
      <c r="AQ283" s="25"/>
    </row>
    <row r="284" spans="1:43" s="23" customFormat="1" ht="45" customHeight="1">
      <c r="A284" s="253" t="s">
        <v>494</v>
      </c>
      <c r="B284" s="258" t="s">
        <v>864</v>
      </c>
      <c r="C284" s="258" t="s">
        <v>1378</v>
      </c>
      <c r="D284" s="257" t="s">
        <v>914</v>
      </c>
      <c r="E284" s="177" t="s">
        <v>53</v>
      </c>
      <c r="F284" s="177" t="s">
        <v>915</v>
      </c>
      <c r="G284" s="254"/>
      <c r="H284" s="177" t="s">
        <v>153</v>
      </c>
      <c r="I284" s="177" t="s">
        <v>102</v>
      </c>
      <c r="J284" s="177" t="s">
        <v>57</v>
      </c>
      <c r="K284" s="177" t="s">
        <v>102</v>
      </c>
      <c r="L284" s="177" t="s">
        <v>58</v>
      </c>
      <c r="M284" s="256" t="s">
        <v>463</v>
      </c>
      <c r="N284" s="256" t="s">
        <v>463</v>
      </c>
      <c r="O284" s="217">
        <v>260.90700000000004</v>
      </c>
      <c r="P284" s="217"/>
      <c r="Q284" s="249">
        <v>82.756</v>
      </c>
      <c r="R284" s="217"/>
      <c r="S284" s="217"/>
      <c r="T284" s="217"/>
      <c r="U284" s="217"/>
      <c r="V284" s="217"/>
      <c r="W284" s="217"/>
      <c r="X284" s="218"/>
      <c r="Y284" s="257" t="s">
        <v>658</v>
      </c>
      <c r="Z284" s="255" t="s">
        <v>78</v>
      </c>
      <c r="AA284" s="258"/>
      <c r="AB284" s="258"/>
      <c r="AC284" s="258"/>
      <c r="AD284" s="259"/>
      <c r="AE284" s="72"/>
      <c r="AF284" s="63">
        <v>80.974559686888455</v>
      </c>
      <c r="AG284" s="63">
        <v>0</v>
      </c>
      <c r="AH284" s="63">
        <v>0</v>
      </c>
      <c r="AI284" s="63">
        <v>0</v>
      </c>
      <c r="AJ284" s="63">
        <v>0</v>
      </c>
      <c r="AK284" s="63">
        <v>0</v>
      </c>
      <c r="AL284" s="63">
        <v>0</v>
      </c>
      <c r="AM284" s="63">
        <v>0</v>
      </c>
      <c r="AN284" s="63">
        <v>80.974559686888455</v>
      </c>
      <c r="AO284" s="63">
        <v>80.974559686888455</v>
      </c>
      <c r="AP284" s="25"/>
      <c r="AQ284" s="25"/>
    </row>
    <row r="285" spans="1:43" s="23" customFormat="1" ht="45" customHeight="1">
      <c r="A285" s="245" t="s">
        <v>494</v>
      </c>
      <c r="B285" s="251" t="s">
        <v>864</v>
      </c>
      <c r="C285" s="251" t="s">
        <v>1378</v>
      </c>
      <c r="D285" s="250" t="s">
        <v>914</v>
      </c>
      <c r="E285" s="178" t="s">
        <v>53</v>
      </c>
      <c r="F285" s="178" t="s">
        <v>915</v>
      </c>
      <c r="G285" s="246"/>
      <c r="H285" s="178" t="s">
        <v>160</v>
      </c>
      <c r="I285" s="178" t="s">
        <v>102</v>
      </c>
      <c r="J285" s="178" t="s">
        <v>57</v>
      </c>
      <c r="K285" s="178" t="s">
        <v>102</v>
      </c>
      <c r="L285" s="178" t="s">
        <v>58</v>
      </c>
      <c r="M285" s="231" t="s">
        <v>463</v>
      </c>
      <c r="N285" s="231" t="s">
        <v>463</v>
      </c>
      <c r="O285" s="248">
        <v>83.8</v>
      </c>
      <c r="P285" s="248">
        <v>83.8</v>
      </c>
      <c r="Q285" s="249">
        <v>83.798000000000002</v>
      </c>
      <c r="R285" s="248"/>
      <c r="S285" s="248"/>
      <c r="T285" s="248"/>
      <c r="U285" s="248"/>
      <c r="V285" s="248"/>
      <c r="W285" s="248"/>
      <c r="X285" s="199"/>
      <c r="Y285" s="250" t="s">
        <v>658</v>
      </c>
      <c r="Z285" s="247" t="s">
        <v>78</v>
      </c>
      <c r="AA285" s="251"/>
      <c r="AB285" s="251"/>
      <c r="AC285" s="251"/>
      <c r="AD285" s="252"/>
      <c r="AE285" s="72"/>
      <c r="AF285" s="63">
        <v>81.994129158512706</v>
      </c>
      <c r="AG285" s="63">
        <v>0</v>
      </c>
      <c r="AH285" s="63">
        <v>0</v>
      </c>
      <c r="AI285" s="63">
        <v>0</v>
      </c>
      <c r="AJ285" s="63">
        <v>0</v>
      </c>
      <c r="AK285" s="63">
        <v>0</v>
      </c>
      <c r="AL285" s="63">
        <v>0</v>
      </c>
      <c r="AM285" s="63">
        <v>0</v>
      </c>
      <c r="AN285" s="63">
        <v>81.994129158512706</v>
      </c>
      <c r="AO285" s="63">
        <v>81.994129158512706</v>
      </c>
      <c r="AP285" s="25"/>
      <c r="AQ285" s="25"/>
    </row>
    <row r="286" spans="1:43" s="23" customFormat="1" ht="45" customHeight="1">
      <c r="A286" s="253" t="s">
        <v>494</v>
      </c>
      <c r="B286" s="258" t="s">
        <v>864</v>
      </c>
      <c r="C286" s="258" t="s">
        <v>1378</v>
      </c>
      <c r="D286" s="257" t="s">
        <v>914</v>
      </c>
      <c r="E286" s="177" t="s">
        <v>53</v>
      </c>
      <c r="F286" s="177" t="s">
        <v>915</v>
      </c>
      <c r="G286" s="254"/>
      <c r="H286" s="177" t="s">
        <v>165</v>
      </c>
      <c r="I286" s="177" t="s">
        <v>102</v>
      </c>
      <c r="J286" s="177" t="s">
        <v>57</v>
      </c>
      <c r="K286" s="177" t="s">
        <v>102</v>
      </c>
      <c r="L286" s="177" t="s">
        <v>58</v>
      </c>
      <c r="M286" s="256" t="s">
        <v>463</v>
      </c>
      <c r="N286" s="256" t="s">
        <v>463</v>
      </c>
      <c r="O286" s="217">
        <v>82.4</v>
      </c>
      <c r="P286" s="217">
        <v>82.4</v>
      </c>
      <c r="Q286" s="249">
        <v>82.391999999999996</v>
      </c>
      <c r="R286" s="217"/>
      <c r="S286" s="217"/>
      <c r="T286" s="217"/>
      <c r="U286" s="217"/>
      <c r="V286" s="217"/>
      <c r="W286" s="217"/>
      <c r="X286" s="218"/>
      <c r="Y286" s="257" t="s">
        <v>658</v>
      </c>
      <c r="Z286" s="255" t="s">
        <v>78</v>
      </c>
      <c r="AA286" s="258"/>
      <c r="AB286" s="258"/>
      <c r="AC286" s="258"/>
      <c r="AD286" s="259"/>
      <c r="AE286" s="72"/>
      <c r="AF286" s="63">
        <v>80.618395303326793</v>
      </c>
      <c r="AG286" s="63">
        <v>0</v>
      </c>
      <c r="AH286" s="63">
        <v>0</v>
      </c>
      <c r="AI286" s="63">
        <v>0</v>
      </c>
      <c r="AJ286" s="63">
        <v>0</v>
      </c>
      <c r="AK286" s="63">
        <v>0</v>
      </c>
      <c r="AL286" s="63">
        <v>0</v>
      </c>
      <c r="AM286" s="63">
        <v>0</v>
      </c>
      <c r="AN286" s="63">
        <v>80.618395303326793</v>
      </c>
      <c r="AO286" s="63">
        <v>80.618395303326793</v>
      </c>
      <c r="AP286" s="25"/>
      <c r="AQ286" s="25"/>
    </row>
    <row r="287" spans="1:43" s="23" customFormat="1" ht="45" customHeight="1">
      <c r="A287" s="245" t="s">
        <v>494</v>
      </c>
      <c r="B287" s="251" t="s">
        <v>864</v>
      </c>
      <c r="C287" s="251" t="s">
        <v>1378</v>
      </c>
      <c r="D287" s="250" t="s">
        <v>914</v>
      </c>
      <c r="E287" s="178" t="s">
        <v>53</v>
      </c>
      <c r="F287" s="178" t="s">
        <v>915</v>
      </c>
      <c r="G287" s="246"/>
      <c r="H287" s="178" t="s">
        <v>129</v>
      </c>
      <c r="I287" s="178" t="s">
        <v>102</v>
      </c>
      <c r="J287" s="178" t="s">
        <v>57</v>
      </c>
      <c r="K287" s="178" t="s">
        <v>102</v>
      </c>
      <c r="L287" s="178" t="s">
        <v>58</v>
      </c>
      <c r="M287" s="231" t="s">
        <v>463</v>
      </c>
      <c r="N287" s="231" t="s">
        <v>463</v>
      </c>
      <c r="O287" s="248">
        <v>103.2</v>
      </c>
      <c r="P287" s="248">
        <v>103.2</v>
      </c>
      <c r="Q287" s="249">
        <v>103.20399999999999</v>
      </c>
      <c r="R287" s="248"/>
      <c r="S287" s="248"/>
      <c r="T287" s="248"/>
      <c r="U287" s="248"/>
      <c r="V287" s="248"/>
      <c r="W287" s="248"/>
      <c r="X287" s="199"/>
      <c r="Y287" s="250" t="s">
        <v>658</v>
      </c>
      <c r="Z287" s="247" t="s">
        <v>78</v>
      </c>
      <c r="AA287" s="251"/>
      <c r="AB287" s="251"/>
      <c r="AC287" s="251"/>
      <c r="AD287" s="252"/>
      <c r="AE287" s="72"/>
      <c r="AF287" s="63">
        <v>100.98238747553816</v>
      </c>
      <c r="AG287" s="63">
        <v>0</v>
      </c>
      <c r="AH287" s="63">
        <v>0</v>
      </c>
      <c r="AI287" s="63">
        <v>0</v>
      </c>
      <c r="AJ287" s="63">
        <v>0</v>
      </c>
      <c r="AK287" s="63">
        <v>0</v>
      </c>
      <c r="AL287" s="63">
        <v>0</v>
      </c>
      <c r="AM287" s="63">
        <v>0</v>
      </c>
      <c r="AN287" s="63">
        <v>100.98238747553816</v>
      </c>
      <c r="AO287" s="63">
        <v>100.98238747553816</v>
      </c>
      <c r="AP287" s="25"/>
      <c r="AQ287" s="25"/>
    </row>
    <row r="288" spans="1:43" s="23" customFormat="1" ht="45" customHeight="1">
      <c r="A288" s="253" t="s">
        <v>494</v>
      </c>
      <c r="B288" s="258" t="s">
        <v>864</v>
      </c>
      <c r="C288" s="258" t="s">
        <v>1378</v>
      </c>
      <c r="D288" s="257" t="s">
        <v>914</v>
      </c>
      <c r="E288" s="177" t="s">
        <v>53</v>
      </c>
      <c r="F288" s="177" t="s">
        <v>915</v>
      </c>
      <c r="G288" s="254"/>
      <c r="H288" s="177" t="s">
        <v>173</v>
      </c>
      <c r="I288" s="177" t="s">
        <v>102</v>
      </c>
      <c r="J288" s="177" t="s">
        <v>57</v>
      </c>
      <c r="K288" s="177" t="s">
        <v>102</v>
      </c>
      <c r="L288" s="177" t="s">
        <v>58</v>
      </c>
      <c r="M288" s="256" t="s">
        <v>463</v>
      </c>
      <c r="N288" s="256" t="s">
        <v>463</v>
      </c>
      <c r="O288" s="217">
        <v>133.80000000000001</v>
      </c>
      <c r="P288" s="217">
        <v>133.80000000000001</v>
      </c>
      <c r="Q288" s="249">
        <v>133.79499999999999</v>
      </c>
      <c r="R288" s="217"/>
      <c r="S288" s="217"/>
      <c r="T288" s="217"/>
      <c r="U288" s="217"/>
      <c r="V288" s="217"/>
      <c r="W288" s="217"/>
      <c r="X288" s="218"/>
      <c r="Y288" s="257" t="s">
        <v>658</v>
      </c>
      <c r="Z288" s="255" t="s">
        <v>78</v>
      </c>
      <c r="AA288" s="258"/>
      <c r="AB288" s="258"/>
      <c r="AC288" s="258"/>
      <c r="AD288" s="259"/>
      <c r="AE288" s="72"/>
      <c r="AF288" s="63">
        <v>130.91487279843443</v>
      </c>
      <c r="AG288" s="63">
        <v>0</v>
      </c>
      <c r="AH288" s="63">
        <v>0</v>
      </c>
      <c r="AI288" s="63">
        <v>0</v>
      </c>
      <c r="AJ288" s="63">
        <v>0</v>
      </c>
      <c r="AK288" s="63">
        <v>0</v>
      </c>
      <c r="AL288" s="63">
        <v>0</v>
      </c>
      <c r="AM288" s="63">
        <v>0</v>
      </c>
      <c r="AN288" s="63">
        <v>130.91487279843443</v>
      </c>
      <c r="AO288" s="63">
        <v>130.91487279843443</v>
      </c>
      <c r="AP288" s="25"/>
      <c r="AQ288" s="25"/>
    </row>
    <row r="289" spans="1:43" s="23" customFormat="1" ht="45" customHeight="1">
      <c r="A289" s="245" t="s">
        <v>494</v>
      </c>
      <c r="B289" s="251" t="s">
        <v>864</v>
      </c>
      <c r="C289" s="251" t="s">
        <v>1378</v>
      </c>
      <c r="D289" s="250" t="s">
        <v>914</v>
      </c>
      <c r="E289" s="178" t="s">
        <v>53</v>
      </c>
      <c r="F289" s="178" t="s">
        <v>915</v>
      </c>
      <c r="G289" s="246"/>
      <c r="H289" s="178" t="s">
        <v>192</v>
      </c>
      <c r="I289" s="178" t="s">
        <v>102</v>
      </c>
      <c r="J289" s="178" t="s">
        <v>57</v>
      </c>
      <c r="K289" s="178" t="s">
        <v>102</v>
      </c>
      <c r="L289" s="178" t="s">
        <v>58</v>
      </c>
      <c r="M289" s="231" t="s">
        <v>463</v>
      </c>
      <c r="N289" s="231" t="s">
        <v>463</v>
      </c>
      <c r="O289" s="248">
        <v>136.1</v>
      </c>
      <c r="P289" s="248">
        <v>136.1</v>
      </c>
      <c r="Q289" s="249">
        <v>136.06299999999999</v>
      </c>
      <c r="R289" s="248"/>
      <c r="S289" s="248"/>
      <c r="T289" s="248"/>
      <c r="U289" s="248"/>
      <c r="V289" s="248"/>
      <c r="W289" s="248"/>
      <c r="X289" s="199"/>
      <c r="Y289" s="250" t="s">
        <v>658</v>
      </c>
      <c r="Z289" s="247" t="s">
        <v>78</v>
      </c>
      <c r="AA289" s="251"/>
      <c r="AB289" s="251"/>
      <c r="AC289" s="251"/>
      <c r="AD289" s="252"/>
      <c r="AE289" s="72"/>
      <c r="AF289" s="63">
        <v>133.13405088062621</v>
      </c>
      <c r="AG289" s="63">
        <v>0</v>
      </c>
      <c r="AH289" s="63">
        <v>0</v>
      </c>
      <c r="AI289" s="63">
        <v>0</v>
      </c>
      <c r="AJ289" s="63">
        <v>0</v>
      </c>
      <c r="AK289" s="63">
        <v>0</v>
      </c>
      <c r="AL289" s="63">
        <v>0</v>
      </c>
      <c r="AM289" s="63">
        <v>0</v>
      </c>
      <c r="AN289" s="63">
        <v>133.13405088062621</v>
      </c>
      <c r="AO289" s="63">
        <v>133.13405088062621</v>
      </c>
      <c r="AP289" s="25"/>
      <c r="AQ289" s="25"/>
    </row>
    <row r="290" spans="1:43" s="23" customFormat="1" ht="45" customHeight="1">
      <c r="A290" s="253" t="s">
        <v>494</v>
      </c>
      <c r="B290" s="258" t="s">
        <v>864</v>
      </c>
      <c r="C290" s="258" t="s">
        <v>1378</v>
      </c>
      <c r="D290" s="257" t="s">
        <v>914</v>
      </c>
      <c r="E290" s="177" t="s">
        <v>53</v>
      </c>
      <c r="F290" s="177" t="s">
        <v>915</v>
      </c>
      <c r="G290" s="254" t="s">
        <v>916</v>
      </c>
      <c r="H290" s="177" t="s">
        <v>380</v>
      </c>
      <c r="I290" s="177" t="s">
        <v>102</v>
      </c>
      <c r="J290" s="177" t="s">
        <v>57</v>
      </c>
      <c r="K290" s="177" t="s">
        <v>102</v>
      </c>
      <c r="L290" s="177" t="s">
        <v>58</v>
      </c>
      <c r="M290" s="256" t="s">
        <v>463</v>
      </c>
      <c r="N290" s="256" t="s">
        <v>463</v>
      </c>
      <c r="O290" s="217">
        <v>3042</v>
      </c>
      <c r="P290" s="217"/>
      <c r="Q290" s="249">
        <v>10.615000000000009</v>
      </c>
      <c r="R290" s="217"/>
      <c r="S290" s="217"/>
      <c r="T290" s="217"/>
      <c r="U290" s="217"/>
      <c r="V290" s="217"/>
      <c r="W290" s="217"/>
      <c r="X290" s="218"/>
      <c r="Y290" s="257" t="s">
        <v>658</v>
      </c>
      <c r="Z290" s="257" t="s">
        <v>78</v>
      </c>
      <c r="AA290" s="258" t="s">
        <v>90</v>
      </c>
      <c r="AB290" s="258" t="s">
        <v>917</v>
      </c>
      <c r="AC290" s="258" t="s">
        <v>873</v>
      </c>
      <c r="AD290" s="259" t="s">
        <v>918</v>
      </c>
      <c r="AE290" s="72"/>
      <c r="AF290" s="63">
        <v>10.386497064579265</v>
      </c>
      <c r="AG290" s="63">
        <v>0</v>
      </c>
      <c r="AH290" s="63">
        <v>0</v>
      </c>
      <c r="AI290" s="63">
        <v>0</v>
      </c>
      <c r="AJ290" s="63">
        <v>0</v>
      </c>
      <c r="AK290" s="63">
        <v>0</v>
      </c>
      <c r="AL290" s="63">
        <v>0</v>
      </c>
      <c r="AM290" s="63">
        <v>0</v>
      </c>
      <c r="AN290" s="63">
        <v>10.386497064579265</v>
      </c>
      <c r="AO290" s="63">
        <v>10.386497064579265</v>
      </c>
      <c r="AP290" s="25"/>
      <c r="AQ290" s="25"/>
    </row>
    <row r="291" spans="1:43" s="23" customFormat="1" ht="45" customHeight="1">
      <c r="A291" s="245" t="s">
        <v>494</v>
      </c>
      <c r="B291" s="251" t="s">
        <v>864</v>
      </c>
      <c r="C291" s="251" t="s">
        <v>1378</v>
      </c>
      <c r="D291" s="250" t="s">
        <v>919</v>
      </c>
      <c r="E291" s="178" t="s">
        <v>53</v>
      </c>
      <c r="F291" s="178"/>
      <c r="G291" s="246" t="s">
        <v>920</v>
      </c>
      <c r="H291" s="178" t="s">
        <v>380</v>
      </c>
      <c r="I291" s="178" t="s">
        <v>102</v>
      </c>
      <c r="J291" s="178" t="s">
        <v>57</v>
      </c>
      <c r="K291" s="178" t="s">
        <v>102</v>
      </c>
      <c r="L291" s="178" t="s">
        <v>116</v>
      </c>
      <c r="M291" s="231" t="s">
        <v>77</v>
      </c>
      <c r="N291" s="231" t="s">
        <v>77</v>
      </c>
      <c r="O291" s="248">
        <v>5856</v>
      </c>
      <c r="P291" s="248"/>
      <c r="Q291" s="249"/>
      <c r="R291" s="248">
        <v>976</v>
      </c>
      <c r="S291" s="248">
        <v>976</v>
      </c>
      <c r="T291" s="248">
        <v>976</v>
      </c>
      <c r="U291" s="248">
        <v>976</v>
      </c>
      <c r="V291" s="248">
        <v>976</v>
      </c>
      <c r="W291" s="248">
        <v>976</v>
      </c>
      <c r="X291" s="199"/>
      <c r="Y291" s="250" t="s">
        <v>658</v>
      </c>
      <c r="Z291" s="250" t="s">
        <v>78</v>
      </c>
      <c r="AA291" s="251" t="s">
        <v>90</v>
      </c>
      <c r="AB291" s="251" t="s">
        <v>917</v>
      </c>
      <c r="AC291" s="251" t="s">
        <v>921</v>
      </c>
      <c r="AD291" s="252" t="s">
        <v>90</v>
      </c>
      <c r="AE291" s="72"/>
      <c r="AF291" s="63">
        <v>0</v>
      </c>
      <c r="AG291" s="63">
        <v>939.95099927577542</v>
      </c>
      <c r="AH291" s="63">
        <v>922.42492568770911</v>
      </c>
      <c r="AI291" s="63">
        <v>905.22563855516114</v>
      </c>
      <c r="AJ291" s="63">
        <v>887.47611623055013</v>
      </c>
      <c r="AK291" s="63">
        <v>870.07462375544128</v>
      </c>
      <c r="AL291" s="63">
        <v>853.01433701513849</v>
      </c>
      <c r="AM291" s="63">
        <v>0</v>
      </c>
      <c r="AN291" s="63">
        <v>5378.1666405197757</v>
      </c>
      <c r="AO291" s="63">
        <v>5378.1666405197757</v>
      </c>
      <c r="AP291" s="25"/>
      <c r="AQ291" s="25"/>
    </row>
    <row r="292" spans="1:43" s="23" customFormat="1" ht="45" customHeight="1">
      <c r="A292" s="253" t="s">
        <v>494</v>
      </c>
      <c r="B292" s="258" t="s">
        <v>864</v>
      </c>
      <c r="C292" s="258" t="s">
        <v>495</v>
      </c>
      <c r="D292" s="257" t="s">
        <v>922</v>
      </c>
      <c r="E292" s="177" t="s">
        <v>53</v>
      </c>
      <c r="F292" s="177" t="s">
        <v>915</v>
      </c>
      <c r="G292" s="254" t="s">
        <v>923</v>
      </c>
      <c r="H292" s="177" t="s">
        <v>147</v>
      </c>
      <c r="I292" s="177" t="s">
        <v>102</v>
      </c>
      <c r="J292" s="177" t="s">
        <v>57</v>
      </c>
      <c r="K292" s="177" t="s">
        <v>102</v>
      </c>
      <c r="L292" s="177" t="s">
        <v>58</v>
      </c>
      <c r="M292" s="256" t="s">
        <v>463</v>
      </c>
      <c r="N292" s="256" t="s">
        <v>463</v>
      </c>
      <c r="O292" s="217">
        <v>261.5</v>
      </c>
      <c r="P292" s="217"/>
      <c r="Q292" s="249">
        <v>30.756</v>
      </c>
      <c r="R292" s="217">
        <v>18.695</v>
      </c>
      <c r="S292" s="217">
        <v>18.695</v>
      </c>
      <c r="T292" s="217">
        <v>18.695</v>
      </c>
      <c r="U292" s="217">
        <v>18.695</v>
      </c>
      <c r="V292" s="217">
        <v>18.695</v>
      </c>
      <c r="W292" s="217">
        <v>18.695</v>
      </c>
      <c r="X292" s="218"/>
      <c r="Y292" s="257" t="s">
        <v>658</v>
      </c>
      <c r="Z292" s="255" t="s">
        <v>78</v>
      </c>
      <c r="AA292" s="258"/>
      <c r="AB292" s="258" t="s">
        <v>917</v>
      </c>
      <c r="AC292" s="258" t="s">
        <v>924</v>
      </c>
      <c r="AD292" s="259" t="s">
        <v>925</v>
      </c>
      <c r="AE292" s="72"/>
      <c r="AF292" s="63">
        <v>30.093933463796475</v>
      </c>
      <c r="AG292" s="63">
        <v>18.004491733053918</v>
      </c>
      <c r="AH292" s="63">
        <v>17.668784821446437</v>
      </c>
      <c r="AI292" s="63">
        <v>17.339337410644198</v>
      </c>
      <c r="AJ292" s="63">
        <v>16.999350402592352</v>
      </c>
      <c r="AK292" s="63">
        <v>16.66602980646309</v>
      </c>
      <c r="AL292" s="63">
        <v>16.339244908297147</v>
      </c>
      <c r="AM292" s="63">
        <v>0</v>
      </c>
      <c r="AN292" s="63">
        <v>133.1111725462936</v>
      </c>
      <c r="AO292" s="63">
        <v>133.1111725462936</v>
      </c>
      <c r="AP292" s="25"/>
      <c r="AQ292" s="25"/>
    </row>
    <row r="293" spans="1:43" s="23" customFormat="1" ht="45" customHeight="1">
      <c r="A293" s="245" t="s">
        <v>494</v>
      </c>
      <c r="B293" s="251" t="s">
        <v>864</v>
      </c>
      <c r="C293" s="251" t="s">
        <v>495</v>
      </c>
      <c r="D293" s="250" t="s">
        <v>922</v>
      </c>
      <c r="E293" s="178" t="s">
        <v>53</v>
      </c>
      <c r="F293" s="178" t="s">
        <v>915</v>
      </c>
      <c r="G293" s="246" t="s">
        <v>923</v>
      </c>
      <c r="H293" s="178" t="s">
        <v>101</v>
      </c>
      <c r="I293" s="178" t="s">
        <v>102</v>
      </c>
      <c r="J293" s="178" t="s">
        <v>57</v>
      </c>
      <c r="K293" s="178" t="s">
        <v>102</v>
      </c>
      <c r="L293" s="178" t="s">
        <v>58</v>
      </c>
      <c r="M293" s="231" t="s">
        <v>463</v>
      </c>
      <c r="N293" s="231" t="s">
        <v>463</v>
      </c>
      <c r="O293" s="248">
        <v>625.29999999999995</v>
      </c>
      <c r="P293" s="248"/>
      <c r="Q293" s="249">
        <v>78.891000000000005</v>
      </c>
      <c r="R293" s="248">
        <v>43.421999999999997</v>
      </c>
      <c r="S293" s="248">
        <v>43.421999999999997</v>
      </c>
      <c r="T293" s="248">
        <v>43.421999999999997</v>
      </c>
      <c r="U293" s="248">
        <v>43.421999999999997</v>
      </c>
      <c r="V293" s="248">
        <v>43.421999999999997</v>
      </c>
      <c r="W293" s="248">
        <v>43.421999999999997</v>
      </c>
      <c r="X293" s="199"/>
      <c r="Y293" s="250" t="s">
        <v>658</v>
      </c>
      <c r="Z293" s="247" t="s">
        <v>78</v>
      </c>
      <c r="AA293" s="251"/>
      <c r="AB293" s="251" t="s">
        <v>917</v>
      </c>
      <c r="AC293" s="251" t="s">
        <v>924</v>
      </c>
      <c r="AD293" s="252" t="s">
        <v>925</v>
      </c>
      <c r="AE293" s="72"/>
      <c r="AF293" s="63">
        <v>77.192759295499016</v>
      </c>
      <c r="AG293" s="63">
        <v>41.818188822287624</v>
      </c>
      <c r="AH293" s="63">
        <v>41.03845811804478</v>
      </c>
      <c r="AI293" s="63">
        <v>40.273266062850617</v>
      </c>
      <c r="AJ293" s="63">
        <v>39.48359417926531</v>
      </c>
      <c r="AK293" s="63">
        <v>38.709406058103248</v>
      </c>
      <c r="AL293" s="63">
        <v>37.950398096179654</v>
      </c>
      <c r="AM293" s="63">
        <v>0</v>
      </c>
      <c r="AN293" s="63">
        <v>316.46607063223024</v>
      </c>
      <c r="AO293" s="63">
        <v>316.46607063223024</v>
      </c>
      <c r="AP293" s="25"/>
      <c r="AQ293" s="25"/>
    </row>
    <row r="294" spans="1:43" s="23" customFormat="1" ht="45" customHeight="1">
      <c r="A294" s="253" t="s">
        <v>494</v>
      </c>
      <c r="B294" s="258" t="s">
        <v>864</v>
      </c>
      <c r="C294" s="258" t="s">
        <v>495</v>
      </c>
      <c r="D294" s="257" t="s">
        <v>922</v>
      </c>
      <c r="E294" s="177" t="s">
        <v>53</v>
      </c>
      <c r="F294" s="177" t="s">
        <v>915</v>
      </c>
      <c r="G294" s="254" t="s">
        <v>923</v>
      </c>
      <c r="H294" s="177" t="s">
        <v>153</v>
      </c>
      <c r="I294" s="177" t="s">
        <v>102</v>
      </c>
      <c r="J294" s="177" t="s">
        <v>57</v>
      </c>
      <c r="K294" s="177" t="s">
        <v>102</v>
      </c>
      <c r="L294" s="177" t="s">
        <v>58</v>
      </c>
      <c r="M294" s="256" t="s">
        <v>463</v>
      </c>
      <c r="N294" s="256" t="s">
        <v>463</v>
      </c>
      <c r="O294" s="217">
        <v>475.1</v>
      </c>
      <c r="P294" s="217"/>
      <c r="Q294" s="249">
        <v>61.402999999999999</v>
      </c>
      <c r="R294" s="217">
        <v>32.633000000000003</v>
      </c>
      <c r="S294" s="217">
        <v>32.633000000000003</v>
      </c>
      <c r="T294" s="217">
        <v>32.633000000000003</v>
      </c>
      <c r="U294" s="217">
        <v>32.633000000000003</v>
      </c>
      <c r="V294" s="217">
        <v>32.633000000000003</v>
      </c>
      <c r="W294" s="217">
        <v>32.633000000000003</v>
      </c>
      <c r="X294" s="218"/>
      <c r="Y294" s="257" t="s">
        <v>658</v>
      </c>
      <c r="Z294" s="255" t="s">
        <v>78</v>
      </c>
      <c r="AA294" s="258"/>
      <c r="AB294" s="258" t="s">
        <v>917</v>
      </c>
      <c r="AC294" s="258" t="s">
        <v>924</v>
      </c>
      <c r="AD294" s="259" t="s">
        <v>925</v>
      </c>
      <c r="AE294" s="72"/>
      <c r="AF294" s="63">
        <v>60.081213307240702</v>
      </c>
      <c r="AG294" s="63">
        <v>31.427685409186868</v>
      </c>
      <c r="AH294" s="63">
        <v>30.841693237671119</v>
      </c>
      <c r="AI294" s="63">
        <v>30.266627318617392</v>
      </c>
      <c r="AJ294" s="63">
        <v>29.673164037860186</v>
      </c>
      <c r="AK294" s="63">
        <v>29.091337292019794</v>
      </c>
      <c r="AL294" s="63">
        <v>28.520918913744897</v>
      </c>
      <c r="AM294" s="63">
        <v>0</v>
      </c>
      <c r="AN294" s="63">
        <v>239.90263951634097</v>
      </c>
      <c r="AO294" s="63">
        <v>239.90263951634097</v>
      </c>
      <c r="AP294" s="25"/>
      <c r="AQ294" s="25"/>
    </row>
    <row r="295" spans="1:43" s="23" customFormat="1" ht="45" customHeight="1">
      <c r="A295" s="245" t="s">
        <v>494</v>
      </c>
      <c r="B295" s="251" t="s">
        <v>864</v>
      </c>
      <c r="C295" s="251" t="s">
        <v>495</v>
      </c>
      <c r="D295" s="250" t="s">
        <v>922</v>
      </c>
      <c r="E295" s="178" t="s">
        <v>53</v>
      </c>
      <c r="F295" s="178" t="s">
        <v>915</v>
      </c>
      <c r="G295" s="246" t="s">
        <v>923</v>
      </c>
      <c r="H295" s="178" t="s">
        <v>160</v>
      </c>
      <c r="I295" s="178" t="s">
        <v>102</v>
      </c>
      <c r="J295" s="178" t="s">
        <v>57</v>
      </c>
      <c r="K295" s="178" t="s">
        <v>102</v>
      </c>
      <c r="L295" s="178" t="s">
        <v>58</v>
      </c>
      <c r="M295" s="231" t="s">
        <v>463</v>
      </c>
      <c r="N295" s="231" t="s">
        <v>463</v>
      </c>
      <c r="O295" s="248">
        <v>193.1</v>
      </c>
      <c r="P295" s="248">
        <v>193.1</v>
      </c>
      <c r="Q295" s="249">
        <v>43.786999999999999</v>
      </c>
      <c r="R295" s="248">
        <v>24.893000000000001</v>
      </c>
      <c r="S295" s="248">
        <v>24.893000000000001</v>
      </c>
      <c r="T295" s="248">
        <v>24.893000000000001</v>
      </c>
      <c r="U295" s="248">
        <v>24.893000000000001</v>
      </c>
      <c r="V295" s="248">
        <v>24.893000000000001</v>
      </c>
      <c r="W295" s="248">
        <v>24.893000000000001</v>
      </c>
      <c r="X295" s="199"/>
      <c r="Y295" s="250" t="s">
        <v>658</v>
      </c>
      <c r="Z295" s="247" t="s">
        <v>78</v>
      </c>
      <c r="AA295" s="251"/>
      <c r="AB295" s="251" t="s">
        <v>917</v>
      </c>
      <c r="AC295" s="251" t="s">
        <v>924</v>
      </c>
      <c r="AD295" s="252" t="s">
        <v>925</v>
      </c>
      <c r="AE295" s="72"/>
      <c r="AF295" s="63">
        <v>42.844422700587081</v>
      </c>
      <c r="AG295" s="63">
        <v>23.973565804274468</v>
      </c>
      <c r="AH295" s="63">
        <v>23.526561142565722</v>
      </c>
      <c r="AI295" s="63">
        <v>23.087891209583635</v>
      </c>
      <c r="AJ295" s="63">
        <v>22.635187460376113</v>
      </c>
      <c r="AK295" s="63">
        <v>22.191360255270698</v>
      </c>
      <c r="AL295" s="63">
        <v>21.756235544383038</v>
      </c>
      <c r="AM295" s="63">
        <v>0</v>
      </c>
      <c r="AN295" s="63">
        <v>180.01522411704073</v>
      </c>
      <c r="AO295" s="63">
        <v>180.01522411704073</v>
      </c>
      <c r="AP295" s="25"/>
      <c r="AQ295" s="25"/>
    </row>
    <row r="296" spans="1:43" s="23" customFormat="1" ht="45" customHeight="1">
      <c r="A296" s="253" t="s">
        <v>494</v>
      </c>
      <c r="B296" s="258" t="s">
        <v>864</v>
      </c>
      <c r="C296" s="258" t="s">
        <v>495</v>
      </c>
      <c r="D296" s="257" t="s">
        <v>922</v>
      </c>
      <c r="E296" s="177" t="s">
        <v>53</v>
      </c>
      <c r="F296" s="177" t="s">
        <v>915</v>
      </c>
      <c r="G296" s="254" t="s">
        <v>923</v>
      </c>
      <c r="H296" s="177" t="s">
        <v>165</v>
      </c>
      <c r="I296" s="177" t="s">
        <v>102</v>
      </c>
      <c r="J296" s="177" t="s">
        <v>57</v>
      </c>
      <c r="K296" s="177" t="s">
        <v>102</v>
      </c>
      <c r="L296" s="177" t="s">
        <v>58</v>
      </c>
      <c r="M296" s="256" t="s">
        <v>463</v>
      </c>
      <c r="N296" s="256" t="s">
        <v>463</v>
      </c>
      <c r="O296" s="217">
        <v>248.6</v>
      </c>
      <c r="P296" s="217">
        <v>248.6</v>
      </c>
      <c r="Q296" s="249">
        <v>60.29</v>
      </c>
      <c r="R296" s="217">
        <v>31.382999999999999</v>
      </c>
      <c r="S296" s="217">
        <v>31.382999999999999</v>
      </c>
      <c r="T296" s="217">
        <v>31.382999999999999</v>
      </c>
      <c r="U296" s="217">
        <v>31.382999999999999</v>
      </c>
      <c r="V296" s="217">
        <v>31.382999999999999</v>
      </c>
      <c r="W296" s="217">
        <v>31.382999999999999</v>
      </c>
      <c r="X296" s="218"/>
      <c r="Y296" s="257" t="s">
        <v>658</v>
      </c>
      <c r="Z296" s="255" t="s">
        <v>78</v>
      </c>
      <c r="AA296" s="258"/>
      <c r="AB296" s="258" t="s">
        <v>917</v>
      </c>
      <c r="AC296" s="258" t="s">
        <v>924</v>
      </c>
      <c r="AD296" s="259" t="s">
        <v>925</v>
      </c>
      <c r="AE296" s="72"/>
      <c r="AF296" s="63">
        <v>58.992172211350294</v>
      </c>
      <c r="AG296" s="63">
        <v>30.223854723638993</v>
      </c>
      <c r="AH296" s="63">
        <v>29.660308855386653</v>
      </c>
      <c r="AI296" s="63">
        <v>29.10727071186129</v>
      </c>
      <c r="AJ296" s="63">
        <v>28.5365399135895</v>
      </c>
      <c r="AK296" s="63">
        <v>27.976999915283823</v>
      </c>
      <c r="AL296" s="63">
        <v>27.428431289493943</v>
      </c>
      <c r="AM296" s="63">
        <v>0</v>
      </c>
      <c r="AN296" s="63">
        <v>231.92557762060451</v>
      </c>
      <c r="AO296" s="63">
        <v>231.92557762060451</v>
      </c>
      <c r="AP296" s="25"/>
      <c r="AQ296" s="25"/>
    </row>
    <row r="297" spans="1:43" s="23" customFormat="1" ht="45" customHeight="1">
      <c r="A297" s="245" t="s">
        <v>494</v>
      </c>
      <c r="B297" s="251" t="s">
        <v>864</v>
      </c>
      <c r="C297" s="251" t="s">
        <v>495</v>
      </c>
      <c r="D297" s="250" t="s">
        <v>922</v>
      </c>
      <c r="E297" s="178" t="s">
        <v>53</v>
      </c>
      <c r="F297" s="178" t="s">
        <v>915</v>
      </c>
      <c r="G297" s="246" t="s">
        <v>923</v>
      </c>
      <c r="H297" s="178" t="s">
        <v>129</v>
      </c>
      <c r="I297" s="178" t="s">
        <v>102</v>
      </c>
      <c r="J297" s="178" t="s">
        <v>57</v>
      </c>
      <c r="K297" s="178" t="s">
        <v>102</v>
      </c>
      <c r="L297" s="178" t="s">
        <v>58</v>
      </c>
      <c r="M297" s="231" t="s">
        <v>463</v>
      </c>
      <c r="N297" s="231" t="s">
        <v>463</v>
      </c>
      <c r="O297" s="248">
        <v>224.7</v>
      </c>
      <c r="P297" s="248">
        <v>224.7</v>
      </c>
      <c r="Q297" s="249">
        <v>49.633000000000003</v>
      </c>
      <c r="R297" s="248">
        <v>29.173999999999999</v>
      </c>
      <c r="S297" s="248">
        <v>29.173999999999999</v>
      </c>
      <c r="T297" s="248">
        <v>29.173999999999999</v>
      </c>
      <c r="U297" s="248">
        <v>29.173999999999999</v>
      </c>
      <c r="V297" s="248">
        <v>29.173999999999999</v>
      </c>
      <c r="W297" s="248">
        <v>29.173999999999999</v>
      </c>
      <c r="X297" s="199"/>
      <c r="Y297" s="250" t="s">
        <v>658</v>
      </c>
      <c r="Z297" s="247" t="s">
        <v>78</v>
      </c>
      <c r="AA297" s="251"/>
      <c r="AB297" s="251" t="s">
        <v>917</v>
      </c>
      <c r="AC297" s="251" t="s">
        <v>924</v>
      </c>
      <c r="AD297" s="252" t="s">
        <v>925</v>
      </c>
      <c r="AE297" s="72"/>
      <c r="AF297" s="63">
        <v>48.564579256360076</v>
      </c>
      <c r="AG297" s="63">
        <v>28.096445136138804</v>
      </c>
      <c r="AH297" s="63">
        <v>27.572566375013551</v>
      </c>
      <c r="AI297" s="63">
        <v>27.058455716401916</v>
      </c>
      <c r="AJ297" s="63">
        <v>26.527897761178348</v>
      </c>
      <c r="AK297" s="63">
        <v>26.007742903116032</v>
      </c>
      <c r="AL297" s="63">
        <v>25.497787159917678</v>
      </c>
      <c r="AM297" s="63">
        <v>0</v>
      </c>
      <c r="AN297" s="63">
        <v>209.32547430812639</v>
      </c>
      <c r="AO297" s="63">
        <v>209.32547430812639</v>
      </c>
      <c r="AP297" s="25"/>
      <c r="AQ297" s="25"/>
    </row>
    <row r="298" spans="1:43" s="23" customFormat="1" ht="45" customHeight="1">
      <c r="A298" s="253" t="s">
        <v>494</v>
      </c>
      <c r="B298" s="258" t="s">
        <v>864</v>
      </c>
      <c r="C298" s="258" t="s">
        <v>495</v>
      </c>
      <c r="D298" s="257" t="s">
        <v>922</v>
      </c>
      <c r="E298" s="177" t="s">
        <v>53</v>
      </c>
      <c r="F298" s="177" t="s">
        <v>915</v>
      </c>
      <c r="G298" s="254" t="s">
        <v>923</v>
      </c>
      <c r="H298" s="177" t="s">
        <v>173</v>
      </c>
      <c r="I298" s="177" t="s">
        <v>102</v>
      </c>
      <c r="J298" s="177" t="s">
        <v>57</v>
      </c>
      <c r="K298" s="177" t="s">
        <v>102</v>
      </c>
      <c r="L298" s="177" t="s">
        <v>58</v>
      </c>
      <c r="M298" s="256" t="s">
        <v>463</v>
      </c>
      <c r="N298" s="256" t="s">
        <v>463</v>
      </c>
      <c r="O298" s="217">
        <v>359.3</v>
      </c>
      <c r="P298" s="217">
        <v>359.3</v>
      </c>
      <c r="Q298" s="249">
        <v>75.795000000000002</v>
      </c>
      <c r="R298" s="217">
        <v>47.250999999999998</v>
      </c>
      <c r="S298" s="217">
        <v>47.250999999999998</v>
      </c>
      <c r="T298" s="217">
        <v>47.250999999999998</v>
      </c>
      <c r="U298" s="217">
        <v>47.250999999999998</v>
      </c>
      <c r="V298" s="217">
        <v>47.250999999999998</v>
      </c>
      <c r="W298" s="217">
        <v>47.250999999999998</v>
      </c>
      <c r="X298" s="218"/>
      <c r="Y298" s="257" t="s">
        <v>658</v>
      </c>
      <c r="Z298" s="255" t="s">
        <v>78</v>
      </c>
      <c r="AA298" s="258"/>
      <c r="AB298" s="258" t="s">
        <v>917</v>
      </c>
      <c r="AC298" s="258" t="s">
        <v>924</v>
      </c>
      <c r="AD298" s="259" t="s">
        <v>925</v>
      </c>
      <c r="AE298" s="72"/>
      <c r="AF298" s="63">
        <v>74.163405088062618</v>
      </c>
      <c r="AG298" s="63">
        <v>45.505762978257849</v>
      </c>
      <c r="AH298" s="63">
        <v>44.657274757858545</v>
      </c>
      <c r="AI298" s="63">
        <v>43.824607220665897</v>
      </c>
      <c r="AJ298" s="63">
        <v>42.965301196731268</v>
      </c>
      <c r="AK298" s="63">
        <v>42.122844310520854</v>
      </c>
      <c r="AL298" s="63">
        <v>41.296906186785151</v>
      </c>
      <c r="AM298" s="63">
        <v>0</v>
      </c>
      <c r="AN298" s="63">
        <v>334.53610173888217</v>
      </c>
      <c r="AO298" s="63">
        <v>334.53610173888217</v>
      </c>
      <c r="AP298" s="25"/>
      <c r="AQ298" s="25"/>
    </row>
    <row r="299" spans="1:43" s="23" customFormat="1" ht="45" customHeight="1">
      <c r="A299" s="245" t="s">
        <v>494</v>
      </c>
      <c r="B299" s="251" t="s">
        <v>864</v>
      </c>
      <c r="C299" s="251" t="s">
        <v>495</v>
      </c>
      <c r="D299" s="250" t="s">
        <v>922</v>
      </c>
      <c r="E299" s="178" t="s">
        <v>53</v>
      </c>
      <c r="F299" s="178" t="s">
        <v>915</v>
      </c>
      <c r="G299" s="246" t="s">
        <v>923</v>
      </c>
      <c r="H299" s="178" t="s">
        <v>192</v>
      </c>
      <c r="I299" s="178" t="s">
        <v>102</v>
      </c>
      <c r="J299" s="178" t="s">
        <v>57</v>
      </c>
      <c r="K299" s="178" t="s">
        <v>102</v>
      </c>
      <c r="L299" s="178" t="s">
        <v>58</v>
      </c>
      <c r="M299" s="231" t="s">
        <v>463</v>
      </c>
      <c r="N299" s="231" t="s">
        <v>463</v>
      </c>
      <c r="O299" s="248">
        <v>232.4</v>
      </c>
      <c r="P299" s="248">
        <v>232.4</v>
      </c>
      <c r="Q299" s="249">
        <v>49.137999999999998</v>
      </c>
      <c r="R299" s="248">
        <v>30.545999999999999</v>
      </c>
      <c r="S299" s="248">
        <v>30.545999999999999</v>
      </c>
      <c r="T299" s="248">
        <v>30.545999999999999</v>
      </c>
      <c r="U299" s="248">
        <v>30.545999999999999</v>
      </c>
      <c r="V299" s="248">
        <v>30.545999999999999</v>
      </c>
      <c r="W299" s="248">
        <v>30.545999999999999</v>
      </c>
      <c r="X299" s="199"/>
      <c r="Y299" s="250" t="s">
        <v>658</v>
      </c>
      <c r="Z299" s="247" t="s">
        <v>78</v>
      </c>
      <c r="AA299" s="251"/>
      <c r="AB299" s="251" t="s">
        <v>917</v>
      </c>
      <c r="AC299" s="251" t="s">
        <v>924</v>
      </c>
      <c r="AD299" s="252" t="s">
        <v>925</v>
      </c>
      <c r="AE299" s="72"/>
      <c r="AF299" s="63">
        <v>48.080234833659489</v>
      </c>
      <c r="AG299" s="63">
        <v>29.417769696596142</v>
      </c>
      <c r="AH299" s="63">
        <v>28.869253873008976</v>
      </c>
      <c r="AI299" s="63">
        <v>28.330965527977408</v>
      </c>
      <c r="AJ299" s="63">
        <v>27.775456399977852</v>
      </c>
      <c r="AK299" s="63">
        <v>27.230839607821423</v>
      </c>
      <c r="AL299" s="63">
        <v>26.696901576295513</v>
      </c>
      <c r="AM299" s="63">
        <v>0</v>
      </c>
      <c r="AN299" s="63">
        <v>216.40142151533681</v>
      </c>
      <c r="AO299" s="63">
        <v>216.40142151533681</v>
      </c>
      <c r="AP299" s="25"/>
      <c r="AQ299" s="25"/>
    </row>
    <row r="300" spans="1:43" s="23" customFormat="1" ht="45" customHeight="1">
      <c r="A300" s="253" t="s">
        <v>494</v>
      </c>
      <c r="B300" s="258" t="s">
        <v>864</v>
      </c>
      <c r="C300" s="258" t="s">
        <v>910</v>
      </c>
      <c r="D300" s="257" t="s">
        <v>911</v>
      </c>
      <c r="E300" s="177" t="s">
        <v>218</v>
      </c>
      <c r="F300" s="177"/>
      <c r="G300" s="254" t="s">
        <v>912</v>
      </c>
      <c r="H300" s="177" t="s">
        <v>160</v>
      </c>
      <c r="I300" s="177" t="s">
        <v>102</v>
      </c>
      <c r="J300" s="177" t="s">
        <v>57</v>
      </c>
      <c r="K300" s="177" t="s">
        <v>240</v>
      </c>
      <c r="L300" s="177" t="s">
        <v>103</v>
      </c>
      <c r="M300" s="256">
        <v>2015</v>
      </c>
      <c r="N300" s="256">
        <v>2017</v>
      </c>
      <c r="O300" s="217">
        <v>89.7</v>
      </c>
      <c r="P300" s="217">
        <v>63.5</v>
      </c>
      <c r="Q300" s="249">
        <v>5.548</v>
      </c>
      <c r="R300" s="217">
        <v>4</v>
      </c>
      <c r="S300" s="217">
        <v>36</v>
      </c>
      <c r="T300" s="217">
        <v>39.831000000000003</v>
      </c>
      <c r="U300" s="217"/>
      <c r="V300" s="217"/>
      <c r="W300" s="217"/>
      <c r="X300" s="218"/>
      <c r="Y300" s="257" t="s">
        <v>71</v>
      </c>
      <c r="Z300" s="257" t="s">
        <v>78</v>
      </c>
      <c r="AA300" s="258"/>
      <c r="AB300" s="258" t="s">
        <v>913</v>
      </c>
      <c r="AC300" s="258" t="s">
        <v>873</v>
      </c>
      <c r="AD300" s="259"/>
      <c r="AE300" s="79"/>
      <c r="AF300" s="64">
        <v>5.4285714285714279</v>
      </c>
      <c r="AG300" s="64">
        <v>3.8522581937531779</v>
      </c>
      <c r="AH300" s="64">
        <v>34.023870209792548</v>
      </c>
      <c r="AI300" s="64">
        <v>36.942666402961706</v>
      </c>
      <c r="AJ300" s="64">
        <v>0</v>
      </c>
      <c r="AK300" s="64">
        <v>0</v>
      </c>
      <c r="AL300" s="64">
        <v>0</v>
      </c>
      <c r="AM300" s="64">
        <v>0</v>
      </c>
      <c r="AN300" s="64">
        <v>80.247366235078857</v>
      </c>
      <c r="AO300" s="64">
        <v>80.247366235078857</v>
      </c>
      <c r="AP300" s="25"/>
      <c r="AQ300" s="25"/>
    </row>
    <row r="301" spans="1:43" s="23" customFormat="1" ht="45" customHeight="1">
      <c r="A301" s="245" t="s">
        <v>494</v>
      </c>
      <c r="B301" s="246" t="s">
        <v>184</v>
      </c>
      <c r="C301" s="246" t="s">
        <v>512</v>
      </c>
      <c r="D301" s="247" t="s">
        <v>513</v>
      </c>
      <c r="E301" s="190" t="s">
        <v>218</v>
      </c>
      <c r="F301" s="178"/>
      <c r="G301" s="246" t="s">
        <v>90</v>
      </c>
      <c r="H301" s="190" t="s">
        <v>184</v>
      </c>
      <c r="I301" s="190" t="s">
        <v>102</v>
      </c>
      <c r="J301" s="190" t="s">
        <v>57</v>
      </c>
      <c r="K301" s="190" t="s">
        <v>102</v>
      </c>
      <c r="L301" s="190" t="s">
        <v>116</v>
      </c>
      <c r="M301" s="260" t="s">
        <v>60</v>
      </c>
      <c r="N301" s="260">
        <v>2025</v>
      </c>
      <c r="O301" s="199">
        <v>46</v>
      </c>
      <c r="P301" s="248"/>
      <c r="Q301" s="249">
        <v>0</v>
      </c>
      <c r="R301" s="248">
        <v>0</v>
      </c>
      <c r="S301" s="248">
        <v>0</v>
      </c>
      <c r="T301" s="248">
        <v>0</v>
      </c>
      <c r="U301" s="248">
        <v>6.5</v>
      </c>
      <c r="V301" s="248">
        <v>16.5</v>
      </c>
      <c r="W301" s="248">
        <v>22.9</v>
      </c>
      <c r="X301" s="199">
        <v>0</v>
      </c>
      <c r="Y301" s="247" t="s">
        <v>71</v>
      </c>
      <c r="Z301" s="247" t="s">
        <v>78</v>
      </c>
      <c r="AA301" s="246" t="s">
        <v>90</v>
      </c>
      <c r="AB301" s="246" t="s">
        <v>503</v>
      </c>
      <c r="AC301" s="246" t="s">
        <v>508</v>
      </c>
      <c r="AD301" s="252" t="s">
        <v>90</v>
      </c>
      <c r="AE301" s="75"/>
      <c r="AF301" s="64">
        <v>0</v>
      </c>
      <c r="AG301" s="64">
        <v>0</v>
      </c>
      <c r="AH301" s="64">
        <v>0</v>
      </c>
      <c r="AI301" s="64">
        <v>0</v>
      </c>
      <c r="AJ301" s="64">
        <v>5.9104454462075573</v>
      </c>
      <c r="AK301" s="64">
        <v>14.709253372914736</v>
      </c>
      <c r="AL301" s="64">
        <v>20.014373276277329</v>
      </c>
      <c r="AM301" s="64">
        <v>0</v>
      </c>
      <c r="AN301" s="64">
        <v>40.634072095399617</v>
      </c>
      <c r="AO301" s="64">
        <v>40.634072095399617</v>
      </c>
      <c r="AP301" s="25"/>
      <c r="AQ301" s="25"/>
    </row>
    <row r="302" spans="1:43" s="23" customFormat="1" ht="45" customHeight="1">
      <c r="A302" s="253" t="s">
        <v>494</v>
      </c>
      <c r="B302" s="254" t="s">
        <v>184</v>
      </c>
      <c r="C302" s="254" t="s">
        <v>512</v>
      </c>
      <c r="D302" s="255" t="s">
        <v>529</v>
      </c>
      <c r="E302" s="234" t="s">
        <v>218</v>
      </c>
      <c r="F302" s="177"/>
      <c r="G302" s="254" t="s">
        <v>90</v>
      </c>
      <c r="H302" s="234" t="s">
        <v>184</v>
      </c>
      <c r="I302" s="234" t="s">
        <v>102</v>
      </c>
      <c r="J302" s="234" t="s">
        <v>57</v>
      </c>
      <c r="K302" s="234" t="s">
        <v>102</v>
      </c>
      <c r="L302" s="234" t="s">
        <v>107</v>
      </c>
      <c r="M302" s="238">
        <v>2013</v>
      </c>
      <c r="N302" s="238">
        <v>2020</v>
      </c>
      <c r="O302" s="218">
        <v>57</v>
      </c>
      <c r="P302" s="217"/>
      <c r="Q302" s="261">
        <v>4</v>
      </c>
      <c r="R302" s="217">
        <v>0</v>
      </c>
      <c r="S302" s="217">
        <v>0.5</v>
      </c>
      <c r="T302" s="217">
        <v>26.51</v>
      </c>
      <c r="U302" s="217">
        <v>20.45</v>
      </c>
      <c r="V302" s="217">
        <v>0</v>
      </c>
      <c r="W302" s="217">
        <v>0</v>
      </c>
      <c r="X302" s="218">
        <v>0</v>
      </c>
      <c r="Y302" s="255" t="s">
        <v>71</v>
      </c>
      <c r="Z302" s="255" t="s">
        <v>78</v>
      </c>
      <c r="AA302" s="254" t="s">
        <v>90</v>
      </c>
      <c r="AB302" s="254" t="s">
        <v>503</v>
      </c>
      <c r="AC302" s="254" t="s">
        <v>508</v>
      </c>
      <c r="AD302" s="259" t="s">
        <v>90</v>
      </c>
      <c r="AE302" s="75"/>
      <c r="AF302" s="64">
        <v>3.9138943248532287</v>
      </c>
      <c r="AG302" s="64">
        <v>0</v>
      </c>
      <c r="AH302" s="64">
        <v>0.47255375291378537</v>
      </c>
      <c r="AI302" s="64">
        <v>24.587634916083321</v>
      </c>
      <c r="AJ302" s="64">
        <v>18.595170673068392</v>
      </c>
      <c r="AK302" s="64">
        <v>0</v>
      </c>
      <c r="AL302" s="64">
        <v>0</v>
      </c>
      <c r="AM302" s="64">
        <v>0</v>
      </c>
      <c r="AN302" s="64">
        <v>47.569253666918726</v>
      </c>
      <c r="AO302" s="64">
        <v>47.569253666918726</v>
      </c>
      <c r="AP302" s="25"/>
      <c r="AQ302" s="25"/>
    </row>
    <row r="303" spans="1:43" s="23" customFormat="1" ht="45" customHeight="1">
      <c r="A303" s="245" t="s">
        <v>494</v>
      </c>
      <c r="B303" s="246" t="s">
        <v>184</v>
      </c>
      <c r="C303" s="246" t="s">
        <v>530</v>
      </c>
      <c r="D303" s="247" t="s">
        <v>531</v>
      </c>
      <c r="E303" s="190" t="s">
        <v>218</v>
      </c>
      <c r="F303" s="178"/>
      <c r="G303" s="246" t="s">
        <v>90</v>
      </c>
      <c r="H303" s="190" t="s">
        <v>184</v>
      </c>
      <c r="I303" s="190" t="s">
        <v>102</v>
      </c>
      <c r="J303" s="190" t="s">
        <v>57</v>
      </c>
      <c r="K303" s="190" t="s">
        <v>102</v>
      </c>
      <c r="L303" s="190" t="s">
        <v>107</v>
      </c>
      <c r="M303" s="260">
        <v>2010</v>
      </c>
      <c r="N303" s="260">
        <v>2016</v>
      </c>
      <c r="O303" s="199">
        <v>180</v>
      </c>
      <c r="P303" s="248"/>
      <c r="Q303" s="261">
        <v>87</v>
      </c>
      <c r="R303" s="199">
        <v>24</v>
      </c>
      <c r="S303" s="199">
        <v>2</v>
      </c>
      <c r="T303" s="199">
        <v>0</v>
      </c>
      <c r="U303" s="199">
        <v>0</v>
      </c>
      <c r="V303" s="199">
        <v>0</v>
      </c>
      <c r="W303" s="199">
        <v>0</v>
      </c>
      <c r="X303" s="199">
        <v>0</v>
      </c>
      <c r="Y303" s="247" t="s">
        <v>71</v>
      </c>
      <c r="Z303" s="247" t="s">
        <v>78</v>
      </c>
      <c r="AA303" s="246" t="s">
        <v>90</v>
      </c>
      <c r="AB303" s="246" t="s">
        <v>503</v>
      </c>
      <c r="AC303" s="246" t="s">
        <v>508</v>
      </c>
      <c r="AD303" s="252" t="s">
        <v>90</v>
      </c>
      <c r="AE303" s="75"/>
      <c r="AF303" s="64">
        <v>85.127201565557726</v>
      </c>
      <c r="AG303" s="64">
        <v>23.113549162519067</v>
      </c>
      <c r="AH303" s="64">
        <v>1.8902150116551415</v>
      </c>
      <c r="AI303" s="64">
        <v>0</v>
      </c>
      <c r="AJ303" s="64">
        <v>0</v>
      </c>
      <c r="AK303" s="64">
        <v>0</v>
      </c>
      <c r="AL303" s="64">
        <v>0</v>
      </c>
      <c r="AM303" s="64">
        <v>0</v>
      </c>
      <c r="AN303" s="64">
        <v>110.13096573973193</v>
      </c>
      <c r="AO303" s="64">
        <v>110.13096573973193</v>
      </c>
      <c r="AP303" s="25"/>
      <c r="AQ303" s="25"/>
    </row>
    <row r="304" spans="1:43" s="23" customFormat="1" ht="45" customHeight="1">
      <c r="A304" s="253" t="s">
        <v>494</v>
      </c>
      <c r="B304" s="254" t="s">
        <v>184</v>
      </c>
      <c r="C304" s="254" t="s">
        <v>495</v>
      </c>
      <c r="D304" s="255" t="s">
        <v>511</v>
      </c>
      <c r="E304" s="234" t="s">
        <v>218</v>
      </c>
      <c r="F304" s="177"/>
      <c r="G304" s="254" t="s">
        <v>90</v>
      </c>
      <c r="H304" s="234" t="s">
        <v>184</v>
      </c>
      <c r="I304" s="234" t="s">
        <v>102</v>
      </c>
      <c r="J304" s="234" t="s">
        <v>57</v>
      </c>
      <c r="K304" s="234" t="s">
        <v>102</v>
      </c>
      <c r="L304" s="234" t="s">
        <v>267</v>
      </c>
      <c r="M304" s="238" t="s">
        <v>59</v>
      </c>
      <c r="N304" s="238">
        <v>2019</v>
      </c>
      <c r="O304" s="218">
        <v>1215</v>
      </c>
      <c r="P304" s="217"/>
      <c r="Q304" s="261">
        <v>240</v>
      </c>
      <c r="R304" s="218">
        <v>360</v>
      </c>
      <c r="S304" s="218">
        <v>111.04977234</v>
      </c>
      <c r="T304" s="218">
        <v>347.17332780000004</v>
      </c>
      <c r="U304" s="218">
        <v>118.07206670999999</v>
      </c>
      <c r="V304" s="218">
        <v>38.95000005</v>
      </c>
      <c r="W304" s="218">
        <v>0</v>
      </c>
      <c r="X304" s="218">
        <v>0</v>
      </c>
      <c r="Y304" s="255" t="s">
        <v>71</v>
      </c>
      <c r="Z304" s="255" t="s">
        <v>78</v>
      </c>
      <c r="AA304" s="254" t="s">
        <v>90</v>
      </c>
      <c r="AB304" s="254" t="s">
        <v>503</v>
      </c>
      <c r="AC304" s="254" t="s">
        <v>508</v>
      </c>
      <c r="AD304" s="259" t="s">
        <v>90</v>
      </c>
      <c r="AE304" s="76"/>
      <c r="AF304" s="64">
        <v>234.83365949119374</v>
      </c>
      <c r="AG304" s="64">
        <v>346.70323743778602</v>
      </c>
      <c r="AH304" s="64">
        <v>104.95397335897697</v>
      </c>
      <c r="AI304" s="64">
        <v>321.99815301954436</v>
      </c>
      <c r="AJ304" s="64">
        <v>107.36284754006681</v>
      </c>
      <c r="AK304" s="64">
        <v>34.72275270366616</v>
      </c>
      <c r="AL304" s="64">
        <v>0</v>
      </c>
      <c r="AM304" s="64">
        <v>0</v>
      </c>
      <c r="AN304" s="64">
        <v>1150.5746235512343</v>
      </c>
      <c r="AO304" s="64">
        <v>1150.5746235512343</v>
      </c>
      <c r="AP304" s="25"/>
      <c r="AQ304" s="25"/>
    </row>
    <row r="305" spans="1:43" s="23" customFormat="1" ht="45" customHeight="1">
      <c r="A305" s="245" t="s">
        <v>494</v>
      </c>
      <c r="B305" s="246" t="s">
        <v>184</v>
      </c>
      <c r="C305" s="246" t="s">
        <v>495</v>
      </c>
      <c r="D305" s="247" t="s">
        <v>496</v>
      </c>
      <c r="E305" s="190" t="s">
        <v>53</v>
      </c>
      <c r="F305" s="178"/>
      <c r="G305" s="246" t="s">
        <v>497</v>
      </c>
      <c r="H305" s="190" t="s">
        <v>184</v>
      </c>
      <c r="I305" s="190" t="s">
        <v>102</v>
      </c>
      <c r="J305" s="190" t="s">
        <v>57</v>
      </c>
      <c r="K305" s="190" t="s">
        <v>240</v>
      </c>
      <c r="L305" s="190" t="s">
        <v>58</v>
      </c>
      <c r="M305" s="260" t="s">
        <v>59</v>
      </c>
      <c r="N305" s="260">
        <v>2017</v>
      </c>
      <c r="O305" s="199">
        <v>362.4</v>
      </c>
      <c r="P305" s="248"/>
      <c r="Q305" s="261">
        <v>120.8</v>
      </c>
      <c r="R305" s="199">
        <v>119.80000000000001</v>
      </c>
      <c r="S305" s="199">
        <v>119.8</v>
      </c>
      <c r="T305" s="199">
        <v>0</v>
      </c>
      <c r="U305" s="199">
        <v>0</v>
      </c>
      <c r="V305" s="199">
        <v>0</v>
      </c>
      <c r="W305" s="199">
        <v>0</v>
      </c>
      <c r="X305" s="199">
        <v>0</v>
      </c>
      <c r="Y305" s="247" t="s">
        <v>71</v>
      </c>
      <c r="Z305" s="247" t="s">
        <v>78</v>
      </c>
      <c r="AA305" s="246" t="s">
        <v>90</v>
      </c>
      <c r="AB305" s="246" t="s">
        <v>498</v>
      </c>
      <c r="AC305" s="246" t="s">
        <v>499</v>
      </c>
      <c r="AD305" s="252" t="s">
        <v>500</v>
      </c>
      <c r="AE305" s="69"/>
      <c r="AF305" s="63">
        <v>118.19960861056751</v>
      </c>
      <c r="AG305" s="63">
        <v>115.37513290290771</v>
      </c>
      <c r="AH305" s="63">
        <v>113.22387919814298</v>
      </c>
      <c r="AI305" s="63">
        <v>0</v>
      </c>
      <c r="AJ305" s="63">
        <v>0</v>
      </c>
      <c r="AK305" s="63">
        <v>0</v>
      </c>
      <c r="AL305" s="63">
        <v>0</v>
      </c>
      <c r="AM305" s="63">
        <v>0</v>
      </c>
      <c r="AN305" s="63">
        <v>346.79862071161818</v>
      </c>
      <c r="AO305" s="63">
        <v>346.79862071161818</v>
      </c>
      <c r="AP305" s="25"/>
      <c r="AQ305" s="25"/>
    </row>
    <row r="306" spans="1:43" s="23" customFormat="1" ht="45" customHeight="1">
      <c r="A306" s="253" t="s">
        <v>494</v>
      </c>
      <c r="B306" s="254" t="s">
        <v>184</v>
      </c>
      <c r="C306" s="254" t="s">
        <v>495</v>
      </c>
      <c r="D306" s="255" t="s">
        <v>517</v>
      </c>
      <c r="E306" s="234" t="s">
        <v>53</v>
      </c>
      <c r="F306" s="177"/>
      <c r="G306" s="254" t="s">
        <v>518</v>
      </c>
      <c r="H306" s="234" t="s">
        <v>184</v>
      </c>
      <c r="I306" s="234" t="s">
        <v>102</v>
      </c>
      <c r="J306" s="234" t="s">
        <v>57</v>
      </c>
      <c r="K306" s="234" t="s">
        <v>102</v>
      </c>
      <c r="L306" s="234" t="s">
        <v>58</v>
      </c>
      <c r="M306" s="238" t="s">
        <v>59</v>
      </c>
      <c r="N306" s="238" t="s">
        <v>463</v>
      </c>
      <c r="O306" s="218">
        <v>2789.9</v>
      </c>
      <c r="P306" s="217"/>
      <c r="Q306" s="261">
        <v>98.099725540000009</v>
      </c>
      <c r="R306" s="218">
        <v>113.53735342999997</v>
      </c>
      <c r="S306" s="218">
        <v>151.74591193000003</v>
      </c>
      <c r="T306" s="218">
        <v>387.86593553</v>
      </c>
      <c r="U306" s="218">
        <v>239.6405087</v>
      </c>
      <c r="V306" s="218">
        <v>759.09380998999995</v>
      </c>
      <c r="W306" s="218">
        <v>1055.2621111399999</v>
      </c>
      <c r="X306" s="218">
        <v>0</v>
      </c>
      <c r="Y306" s="255" t="s">
        <v>71</v>
      </c>
      <c r="Z306" s="255" t="s">
        <v>78</v>
      </c>
      <c r="AA306" s="254" t="s">
        <v>90</v>
      </c>
      <c r="AB306" s="254" t="s">
        <v>503</v>
      </c>
      <c r="AC306" s="254" t="s">
        <v>508</v>
      </c>
      <c r="AD306" s="259" t="s">
        <v>90</v>
      </c>
      <c r="AE306" s="69"/>
      <c r="AF306" s="63">
        <v>95.987989765166333</v>
      </c>
      <c r="AG306" s="63">
        <v>109.34380001194197</v>
      </c>
      <c r="AH306" s="63">
        <v>143.41620034369257</v>
      </c>
      <c r="AI306" s="63">
        <v>359.73994791387213</v>
      </c>
      <c r="AJ306" s="63">
        <v>217.90494667273498</v>
      </c>
      <c r="AK306" s="63">
        <v>676.70928393661245</v>
      </c>
      <c r="AL306" s="63">
        <v>922.28863740910083</v>
      </c>
      <c r="AM306" s="63">
        <v>0</v>
      </c>
      <c r="AN306" s="63">
        <v>2525.3908060531212</v>
      </c>
      <c r="AO306" s="63">
        <v>2525.3908060531212</v>
      </c>
      <c r="AP306" s="25"/>
      <c r="AQ306" s="25"/>
    </row>
    <row r="307" spans="1:43" s="23" customFormat="1" ht="45" customHeight="1">
      <c r="A307" s="245" t="s">
        <v>494</v>
      </c>
      <c r="B307" s="246" t="s">
        <v>184</v>
      </c>
      <c r="C307" s="246" t="s">
        <v>495</v>
      </c>
      <c r="D307" s="247" t="s">
        <v>536</v>
      </c>
      <c r="E307" s="190" t="s">
        <v>218</v>
      </c>
      <c r="F307" s="178"/>
      <c r="G307" s="246" t="s">
        <v>90</v>
      </c>
      <c r="H307" s="190" t="s">
        <v>184</v>
      </c>
      <c r="I307" s="190" t="s">
        <v>102</v>
      </c>
      <c r="J307" s="190" t="s">
        <v>57</v>
      </c>
      <c r="K307" s="190" t="s">
        <v>102</v>
      </c>
      <c r="L307" s="190" t="s">
        <v>267</v>
      </c>
      <c r="M307" s="260" t="s">
        <v>59</v>
      </c>
      <c r="N307" s="260">
        <v>2014</v>
      </c>
      <c r="O307" s="199">
        <v>63</v>
      </c>
      <c r="P307" s="248"/>
      <c r="Q307" s="261">
        <v>17</v>
      </c>
      <c r="R307" s="199">
        <v>8</v>
      </c>
      <c r="S307" s="199">
        <v>10</v>
      </c>
      <c r="T307" s="199">
        <v>0</v>
      </c>
      <c r="U307" s="199">
        <v>0</v>
      </c>
      <c r="V307" s="199">
        <v>0</v>
      </c>
      <c r="W307" s="199">
        <v>0</v>
      </c>
      <c r="X307" s="199">
        <v>0</v>
      </c>
      <c r="Y307" s="247" t="s">
        <v>71</v>
      </c>
      <c r="Z307" s="247" t="s">
        <v>78</v>
      </c>
      <c r="AA307" s="246" t="s">
        <v>90</v>
      </c>
      <c r="AB307" s="246" t="s">
        <v>503</v>
      </c>
      <c r="AC307" s="246" t="s">
        <v>504</v>
      </c>
      <c r="AD307" s="252" t="s">
        <v>90</v>
      </c>
      <c r="AE307" s="80"/>
      <c r="AF307" s="64">
        <v>16.634050880626223</v>
      </c>
      <c r="AG307" s="64">
        <v>7.7045163875063558</v>
      </c>
      <c r="AH307" s="64">
        <v>9.4510750582757073</v>
      </c>
      <c r="AI307" s="64">
        <v>0</v>
      </c>
      <c r="AJ307" s="64">
        <v>0</v>
      </c>
      <c r="AK307" s="64">
        <v>0</v>
      </c>
      <c r="AL307" s="64">
        <v>0</v>
      </c>
      <c r="AM307" s="64">
        <v>0</v>
      </c>
      <c r="AN307" s="64">
        <v>33.789642326408284</v>
      </c>
      <c r="AO307" s="64">
        <v>33.789642326408284</v>
      </c>
      <c r="AP307" s="25"/>
      <c r="AQ307" s="25"/>
    </row>
    <row r="308" spans="1:43" s="23" customFormat="1" ht="45" customHeight="1">
      <c r="A308" s="253" t="s">
        <v>494</v>
      </c>
      <c r="B308" s="254" t="s">
        <v>184</v>
      </c>
      <c r="C308" s="254" t="s">
        <v>523</v>
      </c>
      <c r="D308" s="255" t="s">
        <v>547</v>
      </c>
      <c r="E308" s="234" t="s">
        <v>218</v>
      </c>
      <c r="F308" s="177"/>
      <c r="G308" s="254" t="s">
        <v>90</v>
      </c>
      <c r="H308" s="234" t="s">
        <v>184</v>
      </c>
      <c r="I308" s="234" t="s">
        <v>102</v>
      </c>
      <c r="J308" s="234" t="s">
        <v>57</v>
      </c>
      <c r="K308" s="234" t="s">
        <v>102</v>
      </c>
      <c r="L308" s="234" t="s">
        <v>267</v>
      </c>
      <c r="M308" s="238" t="s">
        <v>59</v>
      </c>
      <c r="N308" s="238">
        <v>2015</v>
      </c>
      <c r="O308" s="218">
        <v>22</v>
      </c>
      <c r="P308" s="217"/>
      <c r="Q308" s="261">
        <v>10</v>
      </c>
      <c r="R308" s="218">
        <v>2</v>
      </c>
      <c r="S308" s="218">
        <v>1.8987309999999999</v>
      </c>
      <c r="T308" s="218">
        <v>2.8506179999999999</v>
      </c>
      <c r="U308" s="218">
        <v>1.6285019999999999</v>
      </c>
      <c r="V308" s="218">
        <v>1.138628</v>
      </c>
      <c r="W308" s="218">
        <v>0.321494</v>
      </c>
      <c r="X308" s="218">
        <v>0</v>
      </c>
      <c r="Y308" s="255" t="s">
        <v>71</v>
      </c>
      <c r="Z308" s="255" t="s">
        <v>78</v>
      </c>
      <c r="AA308" s="254" t="s">
        <v>90</v>
      </c>
      <c r="AB308" s="254" t="s">
        <v>503</v>
      </c>
      <c r="AC308" s="254" t="s">
        <v>504</v>
      </c>
      <c r="AD308" s="259" t="s">
        <v>90</v>
      </c>
      <c r="AE308" s="75"/>
      <c r="AF308" s="64">
        <v>9.7847358121330714</v>
      </c>
      <c r="AG308" s="64">
        <v>1.926129096876589</v>
      </c>
      <c r="AH308" s="64">
        <v>1.7945049196474894</v>
      </c>
      <c r="AI308" s="64">
        <v>2.643906249310283</v>
      </c>
      <c r="AJ308" s="64">
        <v>1.480795727698446</v>
      </c>
      <c r="AK308" s="64">
        <v>1.0150525908784944</v>
      </c>
      <c r="AL308" s="64">
        <v>0.28098257301674689</v>
      </c>
      <c r="AM308" s="64">
        <v>0</v>
      </c>
      <c r="AN308" s="64">
        <v>18.926106969561118</v>
      </c>
      <c r="AO308" s="64">
        <v>18.926106969561118</v>
      </c>
      <c r="AP308" s="25"/>
      <c r="AQ308" s="25"/>
    </row>
    <row r="309" spans="1:43" s="23" customFormat="1" ht="45" customHeight="1">
      <c r="A309" s="245" t="s">
        <v>494</v>
      </c>
      <c r="B309" s="246" t="s">
        <v>184</v>
      </c>
      <c r="C309" s="246" t="s">
        <v>523</v>
      </c>
      <c r="D309" s="247" t="s">
        <v>524</v>
      </c>
      <c r="E309" s="190" t="s">
        <v>218</v>
      </c>
      <c r="F309" s="178"/>
      <c r="G309" s="246" t="s">
        <v>525</v>
      </c>
      <c r="H309" s="190" t="s">
        <v>184</v>
      </c>
      <c r="I309" s="190" t="s">
        <v>102</v>
      </c>
      <c r="J309" s="190" t="s">
        <v>57</v>
      </c>
      <c r="K309" s="190" t="s">
        <v>240</v>
      </c>
      <c r="L309" s="190" t="s">
        <v>116</v>
      </c>
      <c r="M309" s="260" t="s">
        <v>77</v>
      </c>
      <c r="N309" s="260" t="s">
        <v>77</v>
      </c>
      <c r="O309" s="199" t="s">
        <v>526</v>
      </c>
      <c r="P309" s="248"/>
      <c r="Q309" s="249"/>
      <c r="R309" s="199"/>
      <c r="S309" s="199"/>
      <c r="T309" s="199"/>
      <c r="U309" s="199"/>
      <c r="V309" s="199"/>
      <c r="W309" s="199"/>
      <c r="X309" s="199"/>
      <c r="Y309" s="247" t="s">
        <v>71</v>
      </c>
      <c r="Z309" s="247" t="s">
        <v>78</v>
      </c>
      <c r="AA309" s="246"/>
      <c r="AB309" s="246" t="s">
        <v>527</v>
      </c>
      <c r="AC309" s="246" t="s">
        <v>528</v>
      </c>
      <c r="AD309" s="252" t="s">
        <v>1577</v>
      </c>
      <c r="AE309" s="75"/>
      <c r="AF309" s="64">
        <v>0</v>
      </c>
      <c r="AG309" s="64">
        <v>0</v>
      </c>
      <c r="AH309" s="64">
        <v>0</v>
      </c>
      <c r="AI309" s="64">
        <v>0</v>
      </c>
      <c r="AJ309" s="64">
        <v>0</v>
      </c>
      <c r="AK309" s="64">
        <v>0</v>
      </c>
      <c r="AL309" s="64">
        <v>0</v>
      </c>
      <c r="AM309" s="64">
        <v>0</v>
      </c>
      <c r="AN309" s="64">
        <v>0</v>
      </c>
      <c r="AO309" s="64">
        <v>0</v>
      </c>
      <c r="AP309" s="25"/>
      <c r="AQ309" s="25"/>
    </row>
    <row r="310" spans="1:43" s="23" customFormat="1" ht="45" customHeight="1">
      <c r="A310" s="253" t="s">
        <v>494</v>
      </c>
      <c r="B310" s="254" t="s">
        <v>184</v>
      </c>
      <c r="C310" s="254" t="s">
        <v>523</v>
      </c>
      <c r="D310" s="255" t="s">
        <v>532</v>
      </c>
      <c r="E310" s="234" t="s">
        <v>218</v>
      </c>
      <c r="F310" s="177"/>
      <c r="G310" s="254" t="s">
        <v>90</v>
      </c>
      <c r="H310" s="234" t="s">
        <v>184</v>
      </c>
      <c r="I310" s="234" t="s">
        <v>102</v>
      </c>
      <c r="J310" s="234" t="s">
        <v>57</v>
      </c>
      <c r="K310" s="234" t="s">
        <v>240</v>
      </c>
      <c r="L310" s="234" t="s">
        <v>116</v>
      </c>
      <c r="M310" s="238" t="s">
        <v>77</v>
      </c>
      <c r="N310" s="238" t="s">
        <v>77</v>
      </c>
      <c r="O310" s="218">
        <v>585</v>
      </c>
      <c r="P310" s="217"/>
      <c r="Q310" s="261">
        <v>4.3</v>
      </c>
      <c r="R310" s="218">
        <v>6.5782264999999995</v>
      </c>
      <c r="S310" s="218">
        <v>4.9874298599999998</v>
      </c>
      <c r="T310" s="218">
        <v>87.492474000000001</v>
      </c>
      <c r="U310" s="218">
        <v>138.16399337999999</v>
      </c>
      <c r="V310" s="218">
        <v>144.65770112999999</v>
      </c>
      <c r="W310" s="218">
        <v>151.45661301999999</v>
      </c>
      <c r="X310" s="218"/>
      <c r="Y310" s="255" t="s">
        <v>71</v>
      </c>
      <c r="Z310" s="255" t="s">
        <v>62</v>
      </c>
      <c r="AA310" s="254" t="s">
        <v>41</v>
      </c>
      <c r="AB310" s="254" t="s">
        <v>533</v>
      </c>
      <c r="AC310" s="254" t="s">
        <v>534</v>
      </c>
      <c r="AD310" s="259" t="s">
        <v>90</v>
      </c>
      <c r="AE310" s="75"/>
      <c r="AF310" s="64">
        <v>4.3792646909053881</v>
      </c>
      <c r="AG310" s="64">
        <v>6.6994872186577039</v>
      </c>
      <c r="AH310" s="64">
        <v>5.0793663916895815</v>
      </c>
      <c r="AI310" s="64">
        <v>89.105279560036664</v>
      </c>
      <c r="AJ310" s="64">
        <v>140.71085994500459</v>
      </c>
      <c r="AK310" s="64">
        <v>147.32427042468683</v>
      </c>
      <c r="AL310" s="64">
        <v>154.24851107037375</v>
      </c>
      <c r="AM310" s="64">
        <v>0</v>
      </c>
      <c r="AN310" s="64">
        <v>547.54703930135452</v>
      </c>
      <c r="AO310" s="64">
        <v>547.54703930135452</v>
      </c>
      <c r="AP310" s="25"/>
      <c r="AQ310" s="25"/>
    </row>
    <row r="311" spans="1:43" s="23" customFormat="1" ht="45" customHeight="1">
      <c r="A311" s="245" t="s">
        <v>494</v>
      </c>
      <c r="B311" s="246" t="s">
        <v>184</v>
      </c>
      <c r="C311" s="246" t="s">
        <v>514</v>
      </c>
      <c r="D311" s="247" t="s">
        <v>515</v>
      </c>
      <c r="E311" s="190" t="s">
        <v>218</v>
      </c>
      <c r="F311" s="178"/>
      <c r="G311" s="246" t="s">
        <v>90</v>
      </c>
      <c r="H311" s="190" t="s">
        <v>184</v>
      </c>
      <c r="I311" s="190" t="s">
        <v>102</v>
      </c>
      <c r="J311" s="190" t="s">
        <v>57</v>
      </c>
      <c r="K311" s="190" t="s">
        <v>102</v>
      </c>
      <c r="L311" s="190" t="s">
        <v>267</v>
      </c>
      <c r="M311" s="260">
        <v>2013</v>
      </c>
      <c r="N311" s="260">
        <v>2016</v>
      </c>
      <c r="O311" s="199">
        <v>36</v>
      </c>
      <c r="P311" s="248"/>
      <c r="Q311" s="261">
        <v>17.355762949999999</v>
      </c>
      <c r="R311" s="199">
        <v>11.468187260000001</v>
      </c>
      <c r="S311" s="199">
        <v>0</v>
      </c>
      <c r="T311" s="199">
        <v>0</v>
      </c>
      <c r="U311" s="199">
        <v>0</v>
      </c>
      <c r="V311" s="199">
        <v>0</v>
      </c>
      <c r="W311" s="199">
        <v>0</v>
      </c>
      <c r="X311" s="199">
        <v>0</v>
      </c>
      <c r="Y311" s="247" t="s">
        <v>71</v>
      </c>
      <c r="Z311" s="247" t="s">
        <v>78</v>
      </c>
      <c r="AA311" s="246" t="s">
        <v>90</v>
      </c>
      <c r="AB311" s="246" t="s">
        <v>503</v>
      </c>
      <c r="AC311" s="246" t="s">
        <v>504</v>
      </c>
      <c r="AD311" s="252" t="s">
        <v>1398</v>
      </c>
      <c r="AE311" s="75"/>
      <c r="AF311" s="64">
        <v>16.982155528375731</v>
      </c>
      <c r="AG311" s="64">
        <v>11.044604584957701</v>
      </c>
      <c r="AH311" s="64">
        <v>0</v>
      </c>
      <c r="AI311" s="64">
        <v>0</v>
      </c>
      <c r="AJ311" s="64">
        <v>0</v>
      </c>
      <c r="AK311" s="64">
        <v>0</v>
      </c>
      <c r="AL311" s="64">
        <v>0</v>
      </c>
      <c r="AM311" s="64">
        <v>0</v>
      </c>
      <c r="AN311" s="64">
        <v>28.026760113333431</v>
      </c>
      <c r="AO311" s="64">
        <v>28.026760113333431</v>
      </c>
      <c r="AP311" s="25"/>
      <c r="AQ311" s="25"/>
    </row>
    <row r="312" spans="1:43" s="23" customFormat="1" ht="45" customHeight="1">
      <c r="A312" s="253" t="s">
        <v>494</v>
      </c>
      <c r="B312" s="254" t="s">
        <v>184</v>
      </c>
      <c r="C312" s="254" t="s">
        <v>514</v>
      </c>
      <c r="D312" s="255" t="s">
        <v>516</v>
      </c>
      <c r="E312" s="234" t="s">
        <v>218</v>
      </c>
      <c r="F312" s="177"/>
      <c r="G312" s="254" t="s">
        <v>90</v>
      </c>
      <c r="H312" s="234" t="s">
        <v>184</v>
      </c>
      <c r="I312" s="234" t="s">
        <v>102</v>
      </c>
      <c r="J312" s="234" t="s">
        <v>57</v>
      </c>
      <c r="K312" s="234" t="s">
        <v>102</v>
      </c>
      <c r="L312" s="234" t="s">
        <v>116</v>
      </c>
      <c r="M312" s="238" t="s">
        <v>77</v>
      </c>
      <c r="N312" s="238" t="s">
        <v>77</v>
      </c>
      <c r="O312" s="218">
        <v>52</v>
      </c>
      <c r="P312" s="217"/>
      <c r="Q312" s="261">
        <v>24.864554930000001</v>
      </c>
      <c r="R312" s="218">
        <v>22.25</v>
      </c>
      <c r="S312" s="218">
        <v>0</v>
      </c>
      <c r="T312" s="218">
        <v>0</v>
      </c>
      <c r="U312" s="218">
        <v>0</v>
      </c>
      <c r="V312" s="218">
        <v>0</v>
      </c>
      <c r="W312" s="218">
        <v>0</v>
      </c>
      <c r="X312" s="218">
        <v>0</v>
      </c>
      <c r="Y312" s="255" t="s">
        <v>71</v>
      </c>
      <c r="Z312" s="255" t="s">
        <v>78</v>
      </c>
      <c r="AA312" s="254" t="s">
        <v>90</v>
      </c>
      <c r="AB312" s="254" t="s">
        <v>503</v>
      </c>
      <c r="AC312" s="254" t="s">
        <v>1578</v>
      </c>
      <c r="AD312" s="259" t="s">
        <v>90</v>
      </c>
      <c r="AE312" s="75"/>
      <c r="AF312" s="64">
        <v>24.329310107632093</v>
      </c>
      <c r="AG312" s="64">
        <v>21.428186202752052</v>
      </c>
      <c r="AH312" s="64">
        <v>0</v>
      </c>
      <c r="AI312" s="64">
        <v>0</v>
      </c>
      <c r="AJ312" s="64">
        <v>0</v>
      </c>
      <c r="AK312" s="64">
        <v>0</v>
      </c>
      <c r="AL312" s="64">
        <v>0</v>
      </c>
      <c r="AM312" s="64">
        <v>0</v>
      </c>
      <c r="AN312" s="64">
        <v>45.757496310384141</v>
      </c>
      <c r="AO312" s="64">
        <v>45.757496310384141</v>
      </c>
      <c r="AP312" s="25"/>
      <c r="AQ312" s="25"/>
    </row>
    <row r="313" spans="1:43" s="23" customFormat="1" ht="45" customHeight="1">
      <c r="A313" s="245" t="s">
        <v>494</v>
      </c>
      <c r="B313" s="246" t="s">
        <v>184</v>
      </c>
      <c r="C313" s="246" t="s">
        <v>514</v>
      </c>
      <c r="D313" s="247" t="s">
        <v>1271</v>
      </c>
      <c r="E313" s="190" t="s">
        <v>218</v>
      </c>
      <c r="F313" s="178"/>
      <c r="G313" s="246" t="s">
        <v>90</v>
      </c>
      <c r="H313" s="190" t="s">
        <v>184</v>
      </c>
      <c r="I313" s="190" t="s">
        <v>102</v>
      </c>
      <c r="J313" s="190" t="s">
        <v>57</v>
      </c>
      <c r="K313" s="190" t="s">
        <v>102</v>
      </c>
      <c r="L313" s="190" t="s">
        <v>267</v>
      </c>
      <c r="M313" s="260">
        <v>2010</v>
      </c>
      <c r="N313" s="260">
        <v>2015</v>
      </c>
      <c r="O313" s="199">
        <v>23</v>
      </c>
      <c r="P313" s="248"/>
      <c r="Q313" s="261">
        <v>2</v>
      </c>
      <c r="R313" s="199">
        <v>0</v>
      </c>
      <c r="S313" s="199">
        <v>0</v>
      </c>
      <c r="T313" s="199">
        <v>0</v>
      </c>
      <c r="U313" s="199">
        <v>0</v>
      </c>
      <c r="V313" s="199">
        <v>0</v>
      </c>
      <c r="W313" s="199">
        <v>0</v>
      </c>
      <c r="X313" s="199">
        <v>0</v>
      </c>
      <c r="Y313" s="247" t="s">
        <v>71</v>
      </c>
      <c r="Z313" s="247" t="s">
        <v>78</v>
      </c>
      <c r="AA313" s="246" t="s">
        <v>90</v>
      </c>
      <c r="AB313" s="246" t="s">
        <v>503</v>
      </c>
      <c r="AC313" s="246" t="s">
        <v>508</v>
      </c>
      <c r="AD313" s="252" t="s">
        <v>90</v>
      </c>
      <c r="AE313" s="75"/>
      <c r="AF313" s="64">
        <v>1.9569471624266144</v>
      </c>
      <c r="AG313" s="64">
        <v>0</v>
      </c>
      <c r="AH313" s="64">
        <v>0</v>
      </c>
      <c r="AI313" s="64">
        <v>0</v>
      </c>
      <c r="AJ313" s="64">
        <v>0</v>
      </c>
      <c r="AK313" s="64">
        <v>0</v>
      </c>
      <c r="AL313" s="64">
        <v>0</v>
      </c>
      <c r="AM313" s="64">
        <v>0</v>
      </c>
      <c r="AN313" s="64">
        <v>1.9569471624266144</v>
      </c>
      <c r="AO313" s="64">
        <v>1.9569471624266144</v>
      </c>
      <c r="AP313" s="25"/>
      <c r="AQ313" s="25"/>
    </row>
    <row r="314" spans="1:43" s="23" customFormat="1" ht="45" customHeight="1">
      <c r="A314" s="253" t="s">
        <v>494</v>
      </c>
      <c r="B314" s="254" t="s">
        <v>184</v>
      </c>
      <c r="C314" s="254" t="s">
        <v>514</v>
      </c>
      <c r="D314" s="255" t="s">
        <v>519</v>
      </c>
      <c r="E314" s="234" t="s">
        <v>218</v>
      </c>
      <c r="F314" s="177"/>
      <c r="G314" s="254" t="s">
        <v>90</v>
      </c>
      <c r="H314" s="234" t="s">
        <v>184</v>
      </c>
      <c r="I314" s="234" t="s">
        <v>102</v>
      </c>
      <c r="J314" s="234" t="s">
        <v>57</v>
      </c>
      <c r="K314" s="234" t="s">
        <v>102</v>
      </c>
      <c r="L314" s="234" t="s">
        <v>107</v>
      </c>
      <c r="M314" s="238">
        <v>2010</v>
      </c>
      <c r="N314" s="238">
        <v>2021</v>
      </c>
      <c r="O314" s="218">
        <v>629</v>
      </c>
      <c r="P314" s="217"/>
      <c r="Q314" s="261">
        <v>43</v>
      </c>
      <c r="R314" s="218">
        <v>30</v>
      </c>
      <c r="S314" s="218">
        <v>101.82278165999999</v>
      </c>
      <c r="T314" s="218">
        <v>76.577842050000001</v>
      </c>
      <c r="U314" s="218">
        <v>83.351755459999993</v>
      </c>
      <c r="V314" s="218">
        <v>80.873319010000003</v>
      </c>
      <c r="W314" s="218">
        <v>101.66990820000001</v>
      </c>
      <c r="X314" s="218">
        <v>0</v>
      </c>
      <c r="Y314" s="255" t="s">
        <v>71</v>
      </c>
      <c r="Z314" s="255" t="s">
        <v>78</v>
      </c>
      <c r="AA314" s="254" t="s">
        <v>90</v>
      </c>
      <c r="AB314" s="254" t="s">
        <v>503</v>
      </c>
      <c r="AC314" s="254" t="s">
        <v>508</v>
      </c>
      <c r="AD314" s="259" t="s">
        <v>90</v>
      </c>
      <c r="AE314" s="68" t="s">
        <v>66</v>
      </c>
      <c r="AF314" s="64">
        <v>42.074363992172209</v>
      </c>
      <c r="AG314" s="64">
        <v>28.891936453148837</v>
      </c>
      <c r="AH314" s="64">
        <v>96.233475211107901</v>
      </c>
      <c r="AI314" s="64">
        <v>71.024821689433935</v>
      </c>
      <c r="AJ314" s="64">
        <v>75.79169284491735</v>
      </c>
      <c r="AK314" s="64">
        <v>72.096129722827385</v>
      </c>
      <c r="AL314" s="64">
        <v>88.858493173783813</v>
      </c>
      <c r="AM314" s="64">
        <v>0</v>
      </c>
      <c r="AN314" s="64">
        <v>474.97091308739141</v>
      </c>
      <c r="AO314" s="64">
        <v>474.97091308739141</v>
      </c>
      <c r="AP314" s="25"/>
      <c r="AQ314" s="25"/>
    </row>
    <row r="315" spans="1:43" s="23" customFormat="1" ht="45" customHeight="1">
      <c r="A315" s="245" t="s">
        <v>494</v>
      </c>
      <c r="B315" s="246" t="s">
        <v>184</v>
      </c>
      <c r="C315" s="246" t="s">
        <v>514</v>
      </c>
      <c r="D315" s="247" t="s">
        <v>520</v>
      </c>
      <c r="E315" s="190" t="s">
        <v>218</v>
      </c>
      <c r="F315" s="178"/>
      <c r="G315" s="246" t="s">
        <v>90</v>
      </c>
      <c r="H315" s="190" t="s">
        <v>184</v>
      </c>
      <c r="I315" s="190" t="s">
        <v>102</v>
      </c>
      <c r="J315" s="190" t="s">
        <v>57</v>
      </c>
      <c r="K315" s="190" t="s">
        <v>102</v>
      </c>
      <c r="L315" s="190" t="s">
        <v>107</v>
      </c>
      <c r="M315" s="260">
        <v>2010</v>
      </c>
      <c r="N315" s="260">
        <v>2015</v>
      </c>
      <c r="O315" s="199">
        <v>44</v>
      </c>
      <c r="P315" s="248"/>
      <c r="Q315" s="261">
        <v>25</v>
      </c>
      <c r="R315" s="199">
        <v>15</v>
      </c>
      <c r="S315" s="199">
        <v>0</v>
      </c>
      <c r="T315" s="199">
        <v>0</v>
      </c>
      <c r="U315" s="199">
        <v>0</v>
      </c>
      <c r="V315" s="199">
        <v>0</v>
      </c>
      <c r="W315" s="199">
        <v>0</v>
      </c>
      <c r="X315" s="199">
        <v>0</v>
      </c>
      <c r="Y315" s="247" t="s">
        <v>71</v>
      </c>
      <c r="Z315" s="247" t="s">
        <v>78</v>
      </c>
      <c r="AA315" s="246" t="s">
        <v>90</v>
      </c>
      <c r="AB315" s="246" t="s">
        <v>503</v>
      </c>
      <c r="AC315" s="246" t="s">
        <v>508</v>
      </c>
      <c r="AD315" s="252" t="s">
        <v>90</v>
      </c>
      <c r="AE315" s="75"/>
      <c r="AF315" s="64">
        <v>24.461839530332682</v>
      </c>
      <c r="AG315" s="64">
        <v>14.445968226574418</v>
      </c>
      <c r="AH315" s="64">
        <v>0</v>
      </c>
      <c r="AI315" s="64">
        <v>0</v>
      </c>
      <c r="AJ315" s="64">
        <v>0</v>
      </c>
      <c r="AK315" s="64">
        <v>0</v>
      </c>
      <c r="AL315" s="64">
        <v>0</v>
      </c>
      <c r="AM315" s="64">
        <v>0</v>
      </c>
      <c r="AN315" s="64">
        <v>38.907807756907104</v>
      </c>
      <c r="AO315" s="64">
        <v>38.907807756907104</v>
      </c>
      <c r="AP315" s="25"/>
      <c r="AQ315" s="25"/>
    </row>
    <row r="316" spans="1:43" s="23" customFormat="1" ht="45" customHeight="1">
      <c r="A316" s="253" t="s">
        <v>494</v>
      </c>
      <c r="B316" s="254" t="s">
        <v>184</v>
      </c>
      <c r="C316" s="254" t="s">
        <v>514</v>
      </c>
      <c r="D316" s="255" t="s">
        <v>521</v>
      </c>
      <c r="E316" s="234" t="s">
        <v>218</v>
      </c>
      <c r="F316" s="177"/>
      <c r="G316" s="254" t="s">
        <v>90</v>
      </c>
      <c r="H316" s="234" t="s">
        <v>184</v>
      </c>
      <c r="I316" s="234" t="s">
        <v>102</v>
      </c>
      <c r="J316" s="234" t="s">
        <v>57</v>
      </c>
      <c r="K316" s="234" t="s">
        <v>102</v>
      </c>
      <c r="L316" s="234" t="s">
        <v>107</v>
      </c>
      <c r="M316" s="238">
        <v>2010</v>
      </c>
      <c r="N316" s="238">
        <v>2017</v>
      </c>
      <c r="O316" s="218">
        <v>251</v>
      </c>
      <c r="P316" s="217"/>
      <c r="Q316" s="261">
        <v>49</v>
      </c>
      <c r="R316" s="218">
        <v>51</v>
      </c>
      <c r="S316" s="218">
        <v>26.67109804</v>
      </c>
      <c r="T316" s="218">
        <v>9.7671379199999997</v>
      </c>
      <c r="U316" s="218">
        <v>0</v>
      </c>
      <c r="V316" s="218">
        <v>0</v>
      </c>
      <c r="W316" s="218">
        <v>0</v>
      </c>
      <c r="X316" s="218">
        <v>0</v>
      </c>
      <c r="Y316" s="255" t="s">
        <v>71</v>
      </c>
      <c r="Z316" s="255" t="s">
        <v>78</v>
      </c>
      <c r="AA316" s="254" t="s">
        <v>90</v>
      </c>
      <c r="AB316" s="254" t="s">
        <v>503</v>
      </c>
      <c r="AC316" s="254" t="s">
        <v>508</v>
      </c>
      <c r="AD316" s="259" t="s">
        <v>90</v>
      </c>
      <c r="AE316" s="75"/>
      <c r="AF316" s="64">
        <v>47.945205479452056</v>
      </c>
      <c r="AG316" s="64">
        <v>49.116291970353018</v>
      </c>
      <c r="AH316" s="64">
        <v>25.207054946267014</v>
      </c>
      <c r="AI316" s="64">
        <v>9.058876701320008</v>
      </c>
      <c r="AJ316" s="64">
        <v>0</v>
      </c>
      <c r="AK316" s="64">
        <v>0</v>
      </c>
      <c r="AL316" s="64">
        <v>0</v>
      </c>
      <c r="AM316" s="64">
        <v>0</v>
      </c>
      <c r="AN316" s="64">
        <v>131.3274290973921</v>
      </c>
      <c r="AO316" s="64">
        <v>131.3274290973921</v>
      </c>
      <c r="AP316" s="25"/>
      <c r="AQ316" s="25"/>
    </row>
    <row r="317" spans="1:43" s="23" customFormat="1" ht="45" customHeight="1">
      <c r="A317" s="245" t="s">
        <v>494</v>
      </c>
      <c r="B317" s="246" t="s">
        <v>184</v>
      </c>
      <c r="C317" s="246" t="s">
        <v>514</v>
      </c>
      <c r="D317" s="247" t="s">
        <v>522</v>
      </c>
      <c r="E317" s="190" t="s">
        <v>218</v>
      </c>
      <c r="F317" s="178"/>
      <c r="G317" s="246" t="s">
        <v>90</v>
      </c>
      <c r="H317" s="190" t="s">
        <v>184</v>
      </c>
      <c r="I317" s="190" t="s">
        <v>102</v>
      </c>
      <c r="J317" s="190" t="s">
        <v>57</v>
      </c>
      <c r="K317" s="190" t="s">
        <v>102</v>
      </c>
      <c r="L317" s="190" t="s">
        <v>107</v>
      </c>
      <c r="M317" s="260">
        <v>2010</v>
      </c>
      <c r="N317" s="260">
        <v>2018</v>
      </c>
      <c r="O317" s="199">
        <v>444</v>
      </c>
      <c r="P317" s="248"/>
      <c r="Q317" s="261">
        <v>96</v>
      </c>
      <c r="R317" s="199">
        <v>87</v>
      </c>
      <c r="S317" s="199">
        <v>49.0292642</v>
      </c>
      <c r="T317" s="199">
        <v>31.966228059999999</v>
      </c>
      <c r="U317" s="199">
        <v>14.21577456</v>
      </c>
      <c r="V317" s="199">
        <v>0</v>
      </c>
      <c r="W317" s="199">
        <v>0</v>
      </c>
      <c r="X317" s="199">
        <v>0</v>
      </c>
      <c r="Y317" s="247" t="s">
        <v>71</v>
      </c>
      <c r="Z317" s="247" t="s">
        <v>78</v>
      </c>
      <c r="AA317" s="246" t="s">
        <v>90</v>
      </c>
      <c r="AB317" s="246" t="s">
        <v>503</v>
      </c>
      <c r="AC317" s="246" t="s">
        <v>508</v>
      </c>
      <c r="AD317" s="252" t="s">
        <v>90</v>
      </c>
      <c r="AE317" s="76"/>
      <c r="AF317" s="64">
        <v>93.933463796477497</v>
      </c>
      <c r="AG317" s="64">
        <v>83.786615714131628</v>
      </c>
      <c r="AH317" s="64">
        <v>46.337925600623009</v>
      </c>
      <c r="AI317" s="64">
        <v>29.648206155546525</v>
      </c>
      <c r="AJ317" s="64">
        <v>12.926393848071575</v>
      </c>
      <c r="AK317" s="64">
        <v>0</v>
      </c>
      <c r="AL317" s="64">
        <v>0</v>
      </c>
      <c r="AM317" s="64">
        <v>0</v>
      </c>
      <c r="AN317" s="64">
        <v>266.63260511485026</v>
      </c>
      <c r="AO317" s="64">
        <v>266.63260511485026</v>
      </c>
      <c r="AP317" s="25"/>
      <c r="AQ317" s="25"/>
    </row>
    <row r="318" spans="1:43" s="23" customFormat="1" ht="45" customHeight="1">
      <c r="A318" s="253" t="s">
        <v>494</v>
      </c>
      <c r="B318" s="254" t="s">
        <v>184</v>
      </c>
      <c r="C318" s="254" t="s">
        <v>514</v>
      </c>
      <c r="D318" s="255" t="s">
        <v>535</v>
      </c>
      <c r="E318" s="234" t="s">
        <v>53</v>
      </c>
      <c r="F318" s="177"/>
      <c r="G318" s="254" t="s">
        <v>90</v>
      </c>
      <c r="H318" s="234" t="s">
        <v>184</v>
      </c>
      <c r="I318" s="234" t="s">
        <v>102</v>
      </c>
      <c r="J318" s="234" t="s">
        <v>57</v>
      </c>
      <c r="K318" s="234" t="s">
        <v>102</v>
      </c>
      <c r="L318" s="234" t="s">
        <v>116</v>
      </c>
      <c r="M318" s="238" t="s">
        <v>77</v>
      </c>
      <c r="N318" s="238" t="s">
        <v>463</v>
      </c>
      <c r="O318" s="218">
        <v>325.5</v>
      </c>
      <c r="P318" s="217"/>
      <c r="Q318" s="261">
        <v>24</v>
      </c>
      <c r="R318" s="218">
        <v>6</v>
      </c>
      <c r="S318" s="218">
        <v>12.134130370000014</v>
      </c>
      <c r="T318" s="218">
        <v>8.6719999999999828</v>
      </c>
      <c r="U318" s="218">
        <v>58.585999999999999</v>
      </c>
      <c r="V318" s="218">
        <v>102.04500000000002</v>
      </c>
      <c r="W318" s="218">
        <v>114.07699999999996</v>
      </c>
      <c r="X318" s="218">
        <v>0</v>
      </c>
      <c r="Y318" s="255" t="s">
        <v>71</v>
      </c>
      <c r="Z318" s="255" t="s">
        <v>78</v>
      </c>
      <c r="AA318" s="254" t="s">
        <v>90</v>
      </c>
      <c r="AB318" s="254" t="s">
        <v>503</v>
      </c>
      <c r="AC318" s="254" t="s">
        <v>1395</v>
      </c>
      <c r="AD318" s="259" t="s">
        <v>90</v>
      </c>
      <c r="AE318" s="69"/>
      <c r="AF318" s="63">
        <v>23.483365949119374</v>
      </c>
      <c r="AG318" s="63">
        <v>5.7783872906297669</v>
      </c>
      <c r="AH318" s="63">
        <v>11.468057689377291</v>
      </c>
      <c r="AI318" s="63">
        <v>8.0431523950310879</v>
      </c>
      <c r="AJ318" s="63">
        <v>53.272208755617832</v>
      </c>
      <c r="AK318" s="63">
        <v>90.970046087217241</v>
      </c>
      <c r="AL318" s="63">
        <v>99.702168569340074</v>
      </c>
      <c r="AM318" s="63">
        <v>0</v>
      </c>
      <c r="AN318" s="63">
        <v>292.71738673633263</v>
      </c>
      <c r="AO318" s="63">
        <v>292.71738673633263</v>
      </c>
      <c r="AP318" s="25"/>
      <c r="AQ318" s="25"/>
    </row>
    <row r="319" spans="1:43" s="23" customFormat="1" ht="45" customHeight="1">
      <c r="A319" s="245" t="s">
        <v>494</v>
      </c>
      <c r="B319" s="246" t="s">
        <v>184</v>
      </c>
      <c r="C319" s="246" t="s">
        <v>514</v>
      </c>
      <c r="D319" s="247" t="s">
        <v>544</v>
      </c>
      <c r="E319" s="190" t="s">
        <v>218</v>
      </c>
      <c r="F319" s="178"/>
      <c r="G319" s="246" t="s">
        <v>90</v>
      </c>
      <c r="H319" s="190" t="s">
        <v>184</v>
      </c>
      <c r="I319" s="190" t="s">
        <v>102</v>
      </c>
      <c r="J319" s="190" t="s">
        <v>57</v>
      </c>
      <c r="K319" s="190" t="s">
        <v>102</v>
      </c>
      <c r="L319" s="190" t="s">
        <v>107</v>
      </c>
      <c r="M319" s="260">
        <v>2010</v>
      </c>
      <c r="N319" s="260">
        <v>2017</v>
      </c>
      <c r="O319" s="199">
        <v>168</v>
      </c>
      <c r="P319" s="248"/>
      <c r="Q319" s="261">
        <v>30</v>
      </c>
      <c r="R319" s="199">
        <v>30</v>
      </c>
      <c r="S319" s="199">
        <v>25.117349059999999</v>
      </c>
      <c r="T319" s="199">
        <v>27.353893629999998</v>
      </c>
      <c r="U319" s="199">
        <v>0</v>
      </c>
      <c r="V319" s="199">
        <v>0</v>
      </c>
      <c r="W319" s="199">
        <v>0</v>
      </c>
      <c r="X319" s="199">
        <v>0</v>
      </c>
      <c r="Y319" s="247" t="s">
        <v>71</v>
      </c>
      <c r="Z319" s="247" t="s">
        <v>78</v>
      </c>
      <c r="AA319" s="246" t="s">
        <v>90</v>
      </c>
      <c r="AB319" s="246" t="s">
        <v>503</v>
      </c>
      <c r="AC319" s="246" t="s">
        <v>508</v>
      </c>
      <c r="AD319" s="252" t="s">
        <v>90</v>
      </c>
      <c r="AE319" s="69"/>
      <c r="AF319" s="64">
        <v>29.354207436399218</v>
      </c>
      <c r="AG319" s="64">
        <v>28.891936453148837</v>
      </c>
      <c r="AH319" s="64">
        <v>23.738595123097078</v>
      </c>
      <c r="AI319" s="64">
        <v>25.370333840355226</v>
      </c>
      <c r="AJ319" s="64">
        <v>0</v>
      </c>
      <c r="AK319" s="64">
        <v>0</v>
      </c>
      <c r="AL319" s="64">
        <v>0</v>
      </c>
      <c r="AM319" s="64">
        <v>0</v>
      </c>
      <c r="AN319" s="64">
        <v>107.35507285300035</v>
      </c>
      <c r="AO319" s="64">
        <v>107.35507285300035</v>
      </c>
      <c r="AP319" s="25"/>
      <c r="AQ319" s="25"/>
    </row>
    <row r="320" spans="1:43" s="23" customFormat="1" ht="45" customHeight="1">
      <c r="A320" s="253" t="s">
        <v>494</v>
      </c>
      <c r="B320" s="254" t="s">
        <v>184</v>
      </c>
      <c r="C320" s="254" t="s">
        <v>548</v>
      </c>
      <c r="D320" s="255" t="s">
        <v>549</v>
      </c>
      <c r="E320" s="234" t="s">
        <v>53</v>
      </c>
      <c r="F320" s="177"/>
      <c r="G320" s="254" t="s">
        <v>550</v>
      </c>
      <c r="H320" s="234" t="s">
        <v>184</v>
      </c>
      <c r="I320" s="234" t="s">
        <v>102</v>
      </c>
      <c r="J320" s="234" t="s">
        <v>57</v>
      </c>
      <c r="K320" s="234" t="s">
        <v>102</v>
      </c>
      <c r="L320" s="234" t="s">
        <v>58</v>
      </c>
      <c r="M320" s="238">
        <v>2010</v>
      </c>
      <c r="N320" s="238" t="s">
        <v>463</v>
      </c>
      <c r="O320" s="218">
        <v>3793</v>
      </c>
      <c r="P320" s="217"/>
      <c r="Q320" s="261">
        <v>280</v>
      </c>
      <c r="R320" s="218">
        <v>391</v>
      </c>
      <c r="S320" s="218">
        <v>486.04969703999996</v>
      </c>
      <c r="T320" s="218">
        <v>521.79000163999945</v>
      </c>
      <c r="U320" s="218">
        <v>454.82194596000022</v>
      </c>
      <c r="V320" s="218">
        <v>422.11392023000002</v>
      </c>
      <c r="W320" s="218">
        <v>394.50734819999997</v>
      </c>
      <c r="X320" s="218">
        <v>0</v>
      </c>
      <c r="Y320" s="255" t="s">
        <v>71</v>
      </c>
      <c r="Z320" s="255" t="s">
        <v>78</v>
      </c>
      <c r="AA320" s="254" t="s">
        <v>90</v>
      </c>
      <c r="AB320" s="254" t="s">
        <v>503</v>
      </c>
      <c r="AC320" s="254" t="s">
        <v>508</v>
      </c>
      <c r="AD320" s="259" t="s">
        <v>90</v>
      </c>
      <c r="AE320" s="69"/>
      <c r="AF320" s="63">
        <v>273.97260273972603</v>
      </c>
      <c r="AG320" s="63">
        <v>376.55823843937316</v>
      </c>
      <c r="AH320" s="63">
        <v>459.36921687772076</v>
      </c>
      <c r="AI320" s="63">
        <v>483.95254859248678</v>
      </c>
      <c r="AJ320" s="63">
        <v>413.56927682069892</v>
      </c>
      <c r="AK320" s="63">
        <v>376.30185484226598</v>
      </c>
      <c r="AL320" s="63">
        <v>344.79551646764691</v>
      </c>
      <c r="AM320" s="63">
        <v>0</v>
      </c>
      <c r="AN320" s="63">
        <v>2728.5192547799184</v>
      </c>
      <c r="AO320" s="63">
        <v>2728.5192547799184</v>
      </c>
      <c r="AP320" s="25"/>
      <c r="AQ320" s="25"/>
    </row>
    <row r="321" spans="1:43" s="23" customFormat="1" ht="45" customHeight="1">
      <c r="A321" s="245" t="s">
        <v>494</v>
      </c>
      <c r="B321" s="246" t="s">
        <v>184</v>
      </c>
      <c r="C321" s="246" t="s">
        <v>505</v>
      </c>
      <c r="D321" s="247" t="s">
        <v>506</v>
      </c>
      <c r="E321" s="190" t="s">
        <v>53</v>
      </c>
      <c r="F321" s="178"/>
      <c r="G321" s="246" t="s">
        <v>507</v>
      </c>
      <c r="H321" s="190" t="s">
        <v>184</v>
      </c>
      <c r="I321" s="190" t="s">
        <v>102</v>
      </c>
      <c r="J321" s="190" t="s">
        <v>57</v>
      </c>
      <c r="K321" s="190" t="s">
        <v>102</v>
      </c>
      <c r="L321" s="190" t="s">
        <v>58</v>
      </c>
      <c r="M321" s="260" t="s">
        <v>59</v>
      </c>
      <c r="N321" s="260" t="s">
        <v>463</v>
      </c>
      <c r="O321" s="199">
        <v>846</v>
      </c>
      <c r="P321" s="248"/>
      <c r="Q321" s="261">
        <v>202.86763599000003</v>
      </c>
      <c r="R321" s="199">
        <v>205.53762609</v>
      </c>
      <c r="S321" s="199">
        <v>121.60496359999999</v>
      </c>
      <c r="T321" s="199">
        <v>100.08984086</v>
      </c>
      <c r="U321" s="199">
        <v>54.592075139999999</v>
      </c>
      <c r="V321" s="199">
        <v>40.584615999999997</v>
      </c>
      <c r="W321" s="199">
        <v>44.050004999999999</v>
      </c>
      <c r="X321" s="199">
        <v>0</v>
      </c>
      <c r="Y321" s="247" t="s">
        <v>71</v>
      </c>
      <c r="Z321" s="247" t="s">
        <v>78</v>
      </c>
      <c r="AA321" s="246" t="s">
        <v>90</v>
      </c>
      <c r="AB321" s="246" t="s">
        <v>503</v>
      </c>
      <c r="AC321" s="246" t="s">
        <v>508</v>
      </c>
      <c r="AD321" s="252" t="s">
        <v>90</v>
      </c>
      <c r="AE321" s="69"/>
      <c r="AF321" s="63">
        <v>198.50062229941292</v>
      </c>
      <c r="AG321" s="63">
        <v>197.94600105744487</v>
      </c>
      <c r="AH321" s="63">
        <v>114.92976384424853</v>
      </c>
      <c r="AI321" s="63">
        <v>92.831854616165941</v>
      </c>
      <c r="AJ321" s="63">
        <v>49.6405356784975</v>
      </c>
      <c r="AK321" s="63">
        <v>36.179963623421166</v>
      </c>
      <c r="AL321" s="63">
        <v>38.499268248553832</v>
      </c>
      <c r="AM321" s="63">
        <v>0</v>
      </c>
      <c r="AN321" s="63">
        <v>728.52800936774474</v>
      </c>
      <c r="AO321" s="63">
        <v>728.52800936774474</v>
      </c>
      <c r="AP321" s="25"/>
      <c r="AQ321" s="25"/>
    </row>
    <row r="322" spans="1:43" s="23" customFormat="1" ht="45" customHeight="1">
      <c r="A322" s="253" t="s">
        <v>494</v>
      </c>
      <c r="B322" s="254" t="s">
        <v>184</v>
      </c>
      <c r="C322" s="254" t="s">
        <v>505</v>
      </c>
      <c r="D322" s="255" t="s">
        <v>509</v>
      </c>
      <c r="E322" s="234" t="s">
        <v>218</v>
      </c>
      <c r="F322" s="177"/>
      <c r="G322" s="254" t="s">
        <v>90</v>
      </c>
      <c r="H322" s="234" t="s">
        <v>184</v>
      </c>
      <c r="I322" s="234" t="s">
        <v>102</v>
      </c>
      <c r="J322" s="234" t="s">
        <v>57</v>
      </c>
      <c r="K322" s="234" t="s">
        <v>102</v>
      </c>
      <c r="L322" s="234" t="s">
        <v>510</v>
      </c>
      <c r="M322" s="256">
        <v>2015</v>
      </c>
      <c r="N322" s="256">
        <v>2017</v>
      </c>
      <c r="O322" s="218">
        <v>35</v>
      </c>
      <c r="P322" s="217"/>
      <c r="Q322" s="261">
        <v>2</v>
      </c>
      <c r="R322" s="218">
        <v>2</v>
      </c>
      <c r="S322" s="218">
        <v>30.840000010000001</v>
      </c>
      <c r="T322" s="218">
        <v>0</v>
      </c>
      <c r="U322" s="218">
        <v>0</v>
      </c>
      <c r="V322" s="218">
        <v>0</v>
      </c>
      <c r="W322" s="218">
        <v>0</v>
      </c>
      <c r="X322" s="218">
        <v>0</v>
      </c>
      <c r="Y322" s="255" t="s">
        <v>71</v>
      </c>
      <c r="Z322" s="255" t="s">
        <v>78</v>
      </c>
      <c r="AA322" s="254" t="s">
        <v>90</v>
      </c>
      <c r="AB322" s="254" t="s">
        <v>503</v>
      </c>
      <c r="AC322" s="254" t="s">
        <v>1321</v>
      </c>
      <c r="AD322" s="259" t="s">
        <v>90</v>
      </c>
      <c r="AE322" s="69"/>
      <c r="AF322" s="64">
        <v>1.9569471624266144</v>
      </c>
      <c r="AG322" s="64">
        <v>1.926129096876589</v>
      </c>
      <c r="AH322" s="64">
        <v>29.147115489173359</v>
      </c>
      <c r="AI322" s="64">
        <v>0</v>
      </c>
      <c r="AJ322" s="64">
        <v>0</v>
      </c>
      <c r="AK322" s="64">
        <v>0</v>
      </c>
      <c r="AL322" s="64">
        <v>0</v>
      </c>
      <c r="AM322" s="64">
        <v>0</v>
      </c>
      <c r="AN322" s="64">
        <v>33.030191748476561</v>
      </c>
      <c r="AO322" s="64">
        <v>33.030191748476561</v>
      </c>
      <c r="AP322" s="25"/>
      <c r="AQ322" s="25"/>
    </row>
    <row r="323" spans="1:43" s="23" customFormat="1" ht="45" customHeight="1">
      <c r="A323" s="245" t="s">
        <v>494</v>
      </c>
      <c r="B323" s="246" t="s">
        <v>184</v>
      </c>
      <c r="C323" s="246" t="s">
        <v>505</v>
      </c>
      <c r="D323" s="247" t="s">
        <v>537</v>
      </c>
      <c r="E323" s="190" t="s">
        <v>53</v>
      </c>
      <c r="F323" s="178"/>
      <c r="G323" s="246" t="s">
        <v>538</v>
      </c>
      <c r="H323" s="190" t="s">
        <v>184</v>
      </c>
      <c r="I323" s="190" t="s">
        <v>102</v>
      </c>
      <c r="J323" s="190" t="s">
        <v>57</v>
      </c>
      <c r="K323" s="190" t="s">
        <v>102</v>
      </c>
      <c r="L323" s="190" t="s">
        <v>58</v>
      </c>
      <c r="M323" s="260" t="s">
        <v>59</v>
      </c>
      <c r="N323" s="260" t="s">
        <v>463</v>
      </c>
      <c r="O323" s="199">
        <v>461</v>
      </c>
      <c r="P323" s="248"/>
      <c r="Q323" s="261">
        <v>93.587999999999994</v>
      </c>
      <c r="R323" s="199">
        <v>55.665674000000003</v>
      </c>
      <c r="S323" s="199">
        <v>0</v>
      </c>
      <c r="T323" s="199">
        <v>0</v>
      </c>
      <c r="U323" s="199">
        <v>0</v>
      </c>
      <c r="V323" s="199">
        <v>0</v>
      </c>
      <c r="W323" s="199">
        <v>0</v>
      </c>
      <c r="X323" s="199">
        <v>0</v>
      </c>
      <c r="Y323" s="247" t="s">
        <v>71</v>
      </c>
      <c r="Z323" s="247" t="s">
        <v>78</v>
      </c>
      <c r="AA323" s="246" t="s">
        <v>90</v>
      </c>
      <c r="AB323" s="246" t="s">
        <v>503</v>
      </c>
      <c r="AC323" s="246" t="s">
        <v>508</v>
      </c>
      <c r="AD323" s="252" t="s">
        <v>90</v>
      </c>
      <c r="AE323" s="69"/>
      <c r="AF323" s="63">
        <v>91.573385518590982</v>
      </c>
      <c r="AG323" s="63">
        <v>53.609637194323312</v>
      </c>
      <c r="AH323" s="63">
        <v>0</v>
      </c>
      <c r="AI323" s="63">
        <v>0</v>
      </c>
      <c r="AJ323" s="63">
        <v>0</v>
      </c>
      <c r="AK323" s="63">
        <v>0</v>
      </c>
      <c r="AL323" s="63">
        <v>0</v>
      </c>
      <c r="AM323" s="63">
        <v>0</v>
      </c>
      <c r="AN323" s="63">
        <v>145.18302271291429</v>
      </c>
      <c r="AO323" s="63">
        <v>145.18302271291429</v>
      </c>
      <c r="AP323" s="25"/>
      <c r="AQ323" s="25"/>
    </row>
    <row r="324" spans="1:43" s="23" customFormat="1" ht="45" customHeight="1">
      <c r="A324" s="253" t="s">
        <v>494</v>
      </c>
      <c r="B324" s="254" t="s">
        <v>184</v>
      </c>
      <c r="C324" s="254" t="s">
        <v>505</v>
      </c>
      <c r="D324" s="255" t="s">
        <v>539</v>
      </c>
      <c r="E324" s="234" t="s">
        <v>53</v>
      </c>
      <c r="F324" s="177"/>
      <c r="G324" s="254" t="s">
        <v>540</v>
      </c>
      <c r="H324" s="234" t="s">
        <v>184</v>
      </c>
      <c r="I324" s="234" t="s">
        <v>102</v>
      </c>
      <c r="J324" s="234" t="s">
        <v>57</v>
      </c>
      <c r="K324" s="234" t="s">
        <v>102</v>
      </c>
      <c r="L324" s="234" t="s">
        <v>116</v>
      </c>
      <c r="M324" s="238" t="s">
        <v>77</v>
      </c>
      <c r="N324" s="238" t="s">
        <v>463</v>
      </c>
      <c r="O324" s="218">
        <v>1840</v>
      </c>
      <c r="P324" s="217"/>
      <c r="Q324" s="261">
        <v>134.40257707999999</v>
      </c>
      <c r="R324" s="218">
        <v>254.29803422999998</v>
      </c>
      <c r="S324" s="218">
        <v>333.74687853999995</v>
      </c>
      <c r="T324" s="218">
        <v>250.79261047999995</v>
      </c>
      <c r="U324" s="218">
        <v>264.77111094999998</v>
      </c>
      <c r="V324" s="218">
        <v>333.30454427000001</v>
      </c>
      <c r="W324" s="218">
        <v>268.71520944000002</v>
      </c>
      <c r="X324" s="218"/>
      <c r="Y324" s="255" t="s">
        <v>71</v>
      </c>
      <c r="Z324" s="255" t="s">
        <v>78</v>
      </c>
      <c r="AA324" s="254" t="s">
        <v>90</v>
      </c>
      <c r="AB324" s="254" t="s">
        <v>503</v>
      </c>
      <c r="AC324" s="254" t="s">
        <v>508</v>
      </c>
      <c r="AD324" s="259" t="s">
        <v>1579</v>
      </c>
      <c r="AE324" s="69"/>
      <c r="AF324" s="63">
        <v>131.50937091976516</v>
      </c>
      <c r="AG324" s="63">
        <v>244.90542150446089</v>
      </c>
      <c r="AH324" s="63">
        <v>315.42667995467656</v>
      </c>
      <c r="AI324" s="63">
        <v>232.60645590847722</v>
      </c>
      <c r="AJ324" s="63">
        <v>240.75618569257585</v>
      </c>
      <c r="AK324" s="63">
        <v>297.13096921280646</v>
      </c>
      <c r="AL324" s="63">
        <v>234.85443260896079</v>
      </c>
      <c r="AM324" s="63">
        <v>0</v>
      </c>
      <c r="AN324" s="63">
        <v>1697.1895158017232</v>
      </c>
      <c r="AO324" s="63">
        <v>1697.1895158017232</v>
      </c>
      <c r="AP324" s="25"/>
      <c r="AQ324" s="25"/>
    </row>
    <row r="325" spans="1:43" s="23" customFormat="1" ht="45" customHeight="1">
      <c r="A325" s="245" t="s">
        <v>494</v>
      </c>
      <c r="B325" s="246" t="s">
        <v>184</v>
      </c>
      <c r="C325" s="246" t="s">
        <v>501</v>
      </c>
      <c r="D325" s="247" t="s">
        <v>502</v>
      </c>
      <c r="E325" s="190" t="s">
        <v>218</v>
      </c>
      <c r="F325" s="178"/>
      <c r="G325" s="246" t="s">
        <v>90</v>
      </c>
      <c r="H325" s="190" t="s">
        <v>184</v>
      </c>
      <c r="I325" s="190" t="s">
        <v>102</v>
      </c>
      <c r="J325" s="190" t="s">
        <v>57</v>
      </c>
      <c r="K325" s="190" t="s">
        <v>102</v>
      </c>
      <c r="L325" s="190" t="s">
        <v>116</v>
      </c>
      <c r="M325" s="260" t="s">
        <v>77</v>
      </c>
      <c r="N325" s="260" t="s">
        <v>77</v>
      </c>
      <c r="O325" s="199">
        <v>315</v>
      </c>
      <c r="P325" s="248"/>
      <c r="Q325" s="261">
        <v>31.678999999999998</v>
      </c>
      <c r="R325" s="199">
        <v>99.793999999999997</v>
      </c>
      <c r="S325" s="199">
        <v>72.525000000000006</v>
      </c>
      <c r="T325" s="199">
        <v>108</v>
      </c>
      <c r="U325" s="199">
        <v>0</v>
      </c>
      <c r="V325" s="199">
        <v>0</v>
      </c>
      <c r="W325" s="199">
        <v>0</v>
      </c>
      <c r="X325" s="199">
        <v>0</v>
      </c>
      <c r="Y325" s="247" t="s">
        <v>71</v>
      </c>
      <c r="Z325" s="247" t="s">
        <v>78</v>
      </c>
      <c r="AA325" s="246" t="s">
        <v>90</v>
      </c>
      <c r="AB325" s="246" t="s">
        <v>503</v>
      </c>
      <c r="AC325" s="246" t="s">
        <v>504</v>
      </c>
      <c r="AD325" s="252" t="s">
        <v>90</v>
      </c>
      <c r="AE325" s="68" t="s">
        <v>66</v>
      </c>
      <c r="AF325" s="64">
        <v>30.997064579256357</v>
      </c>
      <c r="AG325" s="64">
        <v>96.108063546851156</v>
      </c>
      <c r="AH325" s="64">
        <v>68.543921860144579</v>
      </c>
      <c r="AI325" s="64">
        <v>100.16841082372684</v>
      </c>
      <c r="AJ325" s="64">
        <v>0</v>
      </c>
      <c r="AK325" s="64">
        <v>0</v>
      </c>
      <c r="AL325" s="64">
        <v>0</v>
      </c>
      <c r="AM325" s="64">
        <v>0</v>
      </c>
      <c r="AN325" s="64">
        <v>295.81746080997891</v>
      </c>
      <c r="AO325" s="64">
        <v>295.81746080997891</v>
      </c>
      <c r="AP325" s="25"/>
      <c r="AQ325" s="25"/>
    </row>
    <row r="326" spans="1:43" s="23" customFormat="1" ht="45" customHeight="1">
      <c r="A326" s="253" t="s">
        <v>494</v>
      </c>
      <c r="B326" s="254" t="s">
        <v>184</v>
      </c>
      <c r="C326" s="254" t="s">
        <v>501</v>
      </c>
      <c r="D326" s="255" t="s">
        <v>541</v>
      </c>
      <c r="E326" s="234" t="s">
        <v>218</v>
      </c>
      <c r="F326" s="177"/>
      <c r="G326" s="254" t="s">
        <v>90</v>
      </c>
      <c r="H326" s="234" t="s">
        <v>184</v>
      </c>
      <c r="I326" s="234" t="s">
        <v>102</v>
      </c>
      <c r="J326" s="234" t="s">
        <v>57</v>
      </c>
      <c r="K326" s="234" t="s">
        <v>102</v>
      </c>
      <c r="L326" s="234" t="s">
        <v>107</v>
      </c>
      <c r="M326" s="238">
        <v>2010</v>
      </c>
      <c r="N326" s="238">
        <v>2014</v>
      </c>
      <c r="O326" s="218">
        <v>425</v>
      </c>
      <c r="P326" s="217"/>
      <c r="Q326" s="261">
        <v>130.19998799999999</v>
      </c>
      <c r="R326" s="218">
        <v>56.031422999999997</v>
      </c>
      <c r="S326" s="218">
        <v>14.200904</v>
      </c>
      <c r="T326" s="218">
        <v>1.120933</v>
      </c>
      <c r="U326" s="218">
        <v>10</v>
      </c>
      <c r="V326" s="218">
        <v>10</v>
      </c>
      <c r="W326" s="218">
        <v>10</v>
      </c>
      <c r="X326" s="218">
        <v>0</v>
      </c>
      <c r="Y326" s="255" t="s">
        <v>71</v>
      </c>
      <c r="Z326" s="255" t="s">
        <v>78</v>
      </c>
      <c r="AA326" s="254" t="s">
        <v>90</v>
      </c>
      <c r="AB326" s="254" t="s">
        <v>503</v>
      </c>
      <c r="AC326" s="254" t="s">
        <v>508</v>
      </c>
      <c r="AD326" s="259" t="s">
        <v>90</v>
      </c>
      <c r="AE326" s="68" t="s">
        <v>66</v>
      </c>
      <c r="AF326" s="64">
        <v>127.39724853228962</v>
      </c>
      <c r="AG326" s="64">
        <v>53.961877089850063</v>
      </c>
      <c r="AH326" s="64">
        <v>13.421380959936775</v>
      </c>
      <c r="AI326" s="64">
        <v>1.0396488634247463</v>
      </c>
      <c r="AJ326" s="64">
        <v>9.0929929941654724</v>
      </c>
      <c r="AK326" s="64">
        <v>8.9146990138877182</v>
      </c>
      <c r="AL326" s="64">
        <v>8.7399009940075665</v>
      </c>
      <c r="AM326" s="64">
        <v>0</v>
      </c>
      <c r="AN326" s="64">
        <v>222.567748447562</v>
      </c>
      <c r="AO326" s="64">
        <v>222.567748447562</v>
      </c>
      <c r="AP326" s="25"/>
      <c r="AQ326" s="25"/>
    </row>
    <row r="327" spans="1:43" s="23" customFormat="1" ht="45" customHeight="1">
      <c r="A327" s="245" t="s">
        <v>494</v>
      </c>
      <c r="B327" s="246" t="s">
        <v>184</v>
      </c>
      <c r="C327" s="246" t="s">
        <v>501</v>
      </c>
      <c r="D327" s="247" t="s">
        <v>1345</v>
      </c>
      <c r="E327" s="190" t="s">
        <v>218</v>
      </c>
      <c r="F327" s="178"/>
      <c r="G327" s="246" t="s">
        <v>90</v>
      </c>
      <c r="H327" s="190" t="s">
        <v>184</v>
      </c>
      <c r="I327" s="190" t="s">
        <v>102</v>
      </c>
      <c r="J327" s="190" t="s">
        <v>57</v>
      </c>
      <c r="K327" s="190" t="s">
        <v>102</v>
      </c>
      <c r="L327" s="190" t="s">
        <v>116</v>
      </c>
      <c r="M327" s="260" t="s">
        <v>77</v>
      </c>
      <c r="N327" s="260">
        <v>2020</v>
      </c>
      <c r="O327" s="199">
        <v>728</v>
      </c>
      <c r="P327" s="248"/>
      <c r="Q327" s="261">
        <v>0</v>
      </c>
      <c r="R327" s="199">
        <v>0</v>
      </c>
      <c r="S327" s="199">
        <v>0</v>
      </c>
      <c r="T327" s="199">
        <v>0</v>
      </c>
      <c r="U327" s="199">
        <v>31.335000000000001</v>
      </c>
      <c r="V327" s="199">
        <v>102.383</v>
      </c>
      <c r="W327" s="199">
        <v>245.15899999999999</v>
      </c>
      <c r="X327" s="199">
        <v>0</v>
      </c>
      <c r="Y327" s="247" t="s">
        <v>71</v>
      </c>
      <c r="Z327" s="247" t="s">
        <v>78</v>
      </c>
      <c r="AA327" s="246" t="s">
        <v>90</v>
      </c>
      <c r="AB327" s="246" t="s">
        <v>503</v>
      </c>
      <c r="AC327" s="246" t="s">
        <v>508</v>
      </c>
      <c r="AD327" s="252" t="s">
        <v>90</v>
      </c>
      <c r="AE327" s="68" t="s">
        <v>66</v>
      </c>
      <c r="AF327" s="64">
        <v>0</v>
      </c>
      <c r="AG327" s="64">
        <v>0</v>
      </c>
      <c r="AH327" s="64">
        <v>0</v>
      </c>
      <c r="AI327" s="64">
        <v>0</v>
      </c>
      <c r="AJ327" s="64">
        <v>28.492893547217509</v>
      </c>
      <c r="AK327" s="64">
        <v>91.27136291388662</v>
      </c>
      <c r="AL327" s="64">
        <v>214.26653877899008</v>
      </c>
      <c r="AM327" s="64">
        <v>0</v>
      </c>
      <c r="AN327" s="64">
        <v>334.03079524009422</v>
      </c>
      <c r="AO327" s="64">
        <v>334.03079524009422</v>
      </c>
      <c r="AP327" s="25"/>
      <c r="AQ327" s="25"/>
    </row>
    <row r="328" spans="1:43" s="23" customFormat="1" ht="45" customHeight="1">
      <c r="A328" s="253" t="s">
        <v>494</v>
      </c>
      <c r="B328" s="254" t="s">
        <v>184</v>
      </c>
      <c r="C328" s="254" t="s">
        <v>501</v>
      </c>
      <c r="D328" s="255" t="s">
        <v>542</v>
      </c>
      <c r="E328" s="234" t="s">
        <v>218</v>
      </c>
      <c r="F328" s="177"/>
      <c r="G328" s="254" t="s">
        <v>90</v>
      </c>
      <c r="H328" s="234" t="s">
        <v>184</v>
      </c>
      <c r="I328" s="234" t="s">
        <v>102</v>
      </c>
      <c r="J328" s="234" t="s">
        <v>57</v>
      </c>
      <c r="K328" s="234" t="s">
        <v>102</v>
      </c>
      <c r="L328" s="234" t="s">
        <v>330</v>
      </c>
      <c r="M328" s="238">
        <v>2015</v>
      </c>
      <c r="N328" s="238">
        <v>2020</v>
      </c>
      <c r="O328" s="218">
        <v>1009</v>
      </c>
      <c r="P328" s="217"/>
      <c r="Q328" s="261">
        <v>134.94484691</v>
      </c>
      <c r="R328" s="218">
        <v>189.98434516999998</v>
      </c>
      <c r="S328" s="218">
        <v>291.98698755999999</v>
      </c>
      <c r="T328" s="218">
        <v>238.57828319000001</v>
      </c>
      <c r="U328" s="218">
        <v>84.16411334</v>
      </c>
      <c r="V328" s="218">
        <v>22.981706710000001</v>
      </c>
      <c r="W328" s="218">
        <v>10.13248119</v>
      </c>
      <c r="X328" s="218">
        <v>0</v>
      </c>
      <c r="Y328" s="255" t="s">
        <v>71</v>
      </c>
      <c r="Z328" s="255" t="s">
        <v>78</v>
      </c>
      <c r="AA328" s="254" t="s">
        <v>90</v>
      </c>
      <c r="AB328" s="254" t="s">
        <v>503</v>
      </c>
      <c r="AC328" s="254" t="s">
        <v>508</v>
      </c>
      <c r="AD328" s="259" t="s">
        <v>90</v>
      </c>
      <c r="AE328" s="68" t="s">
        <v>66</v>
      </c>
      <c r="AF328" s="64">
        <v>132.03996762230918</v>
      </c>
      <c r="AG328" s="64">
        <v>182.9671875914911</v>
      </c>
      <c r="AH328" s="64">
        <v>275.95909354693754</v>
      </c>
      <c r="AI328" s="64">
        <v>221.27784707588302</v>
      </c>
      <c r="AJ328" s="64">
        <v>76.530369296076884</v>
      </c>
      <c r="AK328" s="64">
        <v>20.487499814509381</v>
      </c>
      <c r="AL328" s="64">
        <v>8.8556882424243977</v>
      </c>
      <c r="AM328" s="64">
        <v>0</v>
      </c>
      <c r="AN328" s="64">
        <v>918.11765318963148</v>
      </c>
      <c r="AO328" s="64">
        <v>918.11765318963148</v>
      </c>
      <c r="AP328" s="25"/>
      <c r="AQ328" s="25"/>
    </row>
    <row r="329" spans="1:43" s="23" customFormat="1" ht="45" customHeight="1">
      <c r="A329" s="245" t="s">
        <v>494</v>
      </c>
      <c r="B329" s="246" t="s">
        <v>184</v>
      </c>
      <c r="C329" s="246" t="s">
        <v>501</v>
      </c>
      <c r="D329" s="247" t="s">
        <v>543</v>
      </c>
      <c r="E329" s="190" t="s">
        <v>218</v>
      </c>
      <c r="F329" s="178"/>
      <c r="G329" s="246" t="s">
        <v>90</v>
      </c>
      <c r="H329" s="190" t="s">
        <v>184</v>
      </c>
      <c r="I329" s="190" t="s">
        <v>102</v>
      </c>
      <c r="J329" s="190" t="s">
        <v>57</v>
      </c>
      <c r="K329" s="190" t="s">
        <v>102</v>
      </c>
      <c r="L329" s="190" t="s">
        <v>107</v>
      </c>
      <c r="M329" s="260">
        <v>2010</v>
      </c>
      <c r="N329" s="260">
        <v>2018</v>
      </c>
      <c r="O329" s="199">
        <v>2737</v>
      </c>
      <c r="P329" s="248"/>
      <c r="Q329" s="261">
        <v>629.30078169000012</v>
      </c>
      <c r="R329" s="199">
        <v>377.55963393999997</v>
      </c>
      <c r="S329" s="199">
        <v>206.21339584</v>
      </c>
      <c r="T329" s="199">
        <v>183.55418275</v>
      </c>
      <c r="U329" s="199">
        <v>83.057057189999995</v>
      </c>
      <c r="V329" s="199">
        <v>18.974386030000002</v>
      </c>
      <c r="W329" s="199">
        <v>5.2577335999999999</v>
      </c>
      <c r="X329" s="199">
        <v>0</v>
      </c>
      <c r="Y329" s="247" t="s">
        <v>71</v>
      </c>
      <c r="Z329" s="247" t="s">
        <v>78</v>
      </c>
      <c r="AA329" s="246" t="s">
        <v>90</v>
      </c>
      <c r="AB329" s="246" t="s">
        <v>503</v>
      </c>
      <c r="AC329" s="246" t="s">
        <v>508</v>
      </c>
      <c r="AD329" s="252" t="s">
        <v>90</v>
      </c>
      <c r="AE329" s="68" t="s">
        <v>66</v>
      </c>
      <c r="AF329" s="64">
        <v>615.75418952054804</v>
      </c>
      <c r="AG329" s="64">
        <v>363.61429836895388</v>
      </c>
      <c r="AH329" s="64">
        <v>194.89382821057598</v>
      </c>
      <c r="AI329" s="64">
        <v>170.24380357514292</v>
      </c>
      <c r="AJ329" s="64">
        <v>75.523723914467098</v>
      </c>
      <c r="AK329" s="64">
        <v>16.915094043076589</v>
      </c>
      <c r="AL329" s="64">
        <v>4.5952071116866984</v>
      </c>
      <c r="AM329" s="64">
        <v>0</v>
      </c>
      <c r="AN329" s="64">
        <v>1441.5401447444513</v>
      </c>
      <c r="AO329" s="64">
        <v>1441.5401447444513</v>
      </c>
      <c r="AP329" s="25"/>
      <c r="AQ329" s="25"/>
    </row>
    <row r="330" spans="1:43" s="23" customFormat="1" ht="45" customHeight="1">
      <c r="A330" s="253" t="s">
        <v>494</v>
      </c>
      <c r="B330" s="254" t="s">
        <v>184</v>
      </c>
      <c r="C330" s="254" t="s">
        <v>501</v>
      </c>
      <c r="D330" s="255" t="s">
        <v>545</v>
      </c>
      <c r="E330" s="234" t="s">
        <v>53</v>
      </c>
      <c r="F330" s="177"/>
      <c r="G330" s="254" t="s">
        <v>90</v>
      </c>
      <c r="H330" s="234" t="s">
        <v>184</v>
      </c>
      <c r="I330" s="234" t="s">
        <v>102</v>
      </c>
      <c r="J330" s="234" t="s">
        <v>57</v>
      </c>
      <c r="K330" s="234" t="s">
        <v>102</v>
      </c>
      <c r="L330" s="234" t="s">
        <v>116</v>
      </c>
      <c r="M330" s="238">
        <v>2010</v>
      </c>
      <c r="N330" s="238" t="s">
        <v>546</v>
      </c>
      <c r="O330" s="218">
        <v>2998</v>
      </c>
      <c r="P330" s="217"/>
      <c r="Q330" s="261">
        <v>27.792000000000002</v>
      </c>
      <c r="R330" s="218">
        <v>37.999000000000002</v>
      </c>
      <c r="S330" s="218">
        <v>116.657</v>
      </c>
      <c r="T330" s="218">
        <v>195.941</v>
      </c>
      <c r="U330" s="218">
        <v>299.89999999999998</v>
      </c>
      <c r="V330" s="218">
        <v>394.4</v>
      </c>
      <c r="W330" s="218">
        <v>536.1</v>
      </c>
      <c r="X330" s="218">
        <v>0</v>
      </c>
      <c r="Y330" s="255" t="s">
        <v>71</v>
      </c>
      <c r="Z330" s="255" t="s">
        <v>78</v>
      </c>
      <c r="AA330" s="254" t="s">
        <v>90</v>
      </c>
      <c r="AB330" s="254" t="s">
        <v>503</v>
      </c>
      <c r="AC330" s="254" t="s">
        <v>508</v>
      </c>
      <c r="AD330" s="259" t="s">
        <v>90</v>
      </c>
      <c r="AE330" s="69"/>
      <c r="AF330" s="63">
        <v>27.193737769080236</v>
      </c>
      <c r="AG330" s="63">
        <v>36.595489776106753</v>
      </c>
      <c r="AH330" s="63">
        <v>110.25340630732691</v>
      </c>
      <c r="AI330" s="63">
        <v>181.73239430751721</v>
      </c>
      <c r="AJ330" s="63">
        <v>272.69885989502251</v>
      </c>
      <c r="AK330" s="63">
        <v>351.59572910773159</v>
      </c>
      <c r="AL330" s="63">
        <v>468.54609228874568</v>
      </c>
      <c r="AM330" s="63">
        <v>0</v>
      </c>
      <c r="AN330" s="63">
        <v>1448.6157094515308</v>
      </c>
      <c r="AO330" s="63">
        <v>1448.6157094515308</v>
      </c>
      <c r="AP330" s="25"/>
      <c r="AQ330" s="25"/>
    </row>
    <row r="331" spans="1:43" s="23" customFormat="1" ht="45" customHeight="1">
      <c r="A331" s="245" t="s">
        <v>494</v>
      </c>
      <c r="B331" s="246" t="s">
        <v>184</v>
      </c>
      <c r="C331" s="246" t="s">
        <v>551</v>
      </c>
      <c r="D331" s="247" t="s">
        <v>552</v>
      </c>
      <c r="E331" s="190" t="s">
        <v>218</v>
      </c>
      <c r="F331" s="178"/>
      <c r="G331" s="246" t="s">
        <v>90</v>
      </c>
      <c r="H331" s="190" t="s">
        <v>184</v>
      </c>
      <c r="I331" s="190" t="s">
        <v>102</v>
      </c>
      <c r="J331" s="190" t="s">
        <v>57</v>
      </c>
      <c r="K331" s="190" t="s">
        <v>102</v>
      </c>
      <c r="L331" s="190" t="s">
        <v>267</v>
      </c>
      <c r="M331" s="260" t="s">
        <v>59</v>
      </c>
      <c r="N331" s="260">
        <v>2015</v>
      </c>
      <c r="O331" s="199">
        <v>81</v>
      </c>
      <c r="P331" s="248"/>
      <c r="Q331" s="261">
        <v>26.82445718</v>
      </c>
      <c r="R331" s="199">
        <v>14.7533376</v>
      </c>
      <c r="S331" s="199">
        <v>8.0675024099999995</v>
      </c>
      <c r="T331" s="199">
        <v>8.1945747300000011</v>
      </c>
      <c r="U331" s="199">
        <v>4.3981169000000007</v>
      </c>
      <c r="V331" s="199">
        <v>3.96977212</v>
      </c>
      <c r="W331" s="199">
        <v>3.3931679300000002</v>
      </c>
      <c r="X331" s="199">
        <v>0</v>
      </c>
      <c r="Y331" s="247" t="s">
        <v>71</v>
      </c>
      <c r="Z331" s="247" t="s">
        <v>78</v>
      </c>
      <c r="AA331" s="246" t="s">
        <v>90</v>
      </c>
      <c r="AB331" s="246" t="s">
        <v>503</v>
      </c>
      <c r="AC331" s="246" t="s">
        <v>508</v>
      </c>
      <c r="AD331" s="252" t="s">
        <v>90</v>
      </c>
      <c r="AE331" s="80"/>
      <c r="AF331" s="64">
        <v>26.247022681017611</v>
      </c>
      <c r="AG331" s="64">
        <v>14.208416413701713</v>
      </c>
      <c r="AH331" s="64">
        <v>7.6246570809730159</v>
      </c>
      <c r="AI331" s="64">
        <v>7.6003474822256543</v>
      </c>
      <c r="AJ331" s="64">
        <v>3.9992046159220771</v>
      </c>
      <c r="AK331" s="64">
        <v>3.538932360352296</v>
      </c>
      <c r="AL331" s="64">
        <v>2.9655951764241602</v>
      </c>
      <c r="AM331" s="64">
        <v>0</v>
      </c>
      <c r="AN331" s="64">
        <v>66.184175810616523</v>
      </c>
      <c r="AO331" s="64">
        <v>66.184175810616523</v>
      </c>
      <c r="AP331" s="25"/>
      <c r="AQ331" s="25"/>
    </row>
    <row r="332" spans="1:43" s="23" customFormat="1" ht="45" customHeight="1">
      <c r="A332" s="253" t="s">
        <v>494</v>
      </c>
      <c r="B332" s="258" t="s">
        <v>807</v>
      </c>
      <c r="C332" s="258" t="s">
        <v>1274</v>
      </c>
      <c r="D332" s="257" t="s">
        <v>1275</v>
      </c>
      <c r="E332" s="177" t="s">
        <v>218</v>
      </c>
      <c r="F332" s="177"/>
      <c r="G332" s="254" t="s">
        <v>1276</v>
      </c>
      <c r="H332" s="177" t="s">
        <v>101</v>
      </c>
      <c r="I332" s="177" t="s">
        <v>56</v>
      </c>
      <c r="J332" s="177" t="s">
        <v>57</v>
      </c>
      <c r="K332" s="177" t="s">
        <v>56</v>
      </c>
      <c r="L332" s="177" t="s">
        <v>107</v>
      </c>
      <c r="M332" s="238" t="s">
        <v>59</v>
      </c>
      <c r="N332" s="256">
        <v>2016</v>
      </c>
      <c r="O332" s="217">
        <v>90</v>
      </c>
      <c r="P332" s="217"/>
      <c r="Q332" s="249"/>
      <c r="R332" s="217"/>
      <c r="S332" s="217"/>
      <c r="T332" s="217"/>
      <c r="U332" s="217"/>
      <c r="V332" s="217"/>
      <c r="W332" s="217"/>
      <c r="X332" s="218"/>
      <c r="Y332" s="257" t="s">
        <v>71</v>
      </c>
      <c r="Z332" s="257" t="s">
        <v>78</v>
      </c>
      <c r="AA332" s="258"/>
      <c r="AB332" s="258"/>
      <c r="AC332" s="258"/>
      <c r="AD332" s="259" t="s">
        <v>1580</v>
      </c>
      <c r="AE332" s="77"/>
      <c r="AF332" s="64">
        <v>0</v>
      </c>
      <c r="AG332" s="64">
        <v>0</v>
      </c>
      <c r="AH332" s="64">
        <v>0</v>
      </c>
      <c r="AI332" s="64">
        <v>0</v>
      </c>
      <c r="AJ332" s="64">
        <v>0</v>
      </c>
      <c r="AK332" s="64">
        <v>0</v>
      </c>
      <c r="AL332" s="64">
        <v>0</v>
      </c>
      <c r="AM332" s="64">
        <v>0</v>
      </c>
      <c r="AN332" s="64">
        <v>0</v>
      </c>
      <c r="AO332" s="64">
        <v>0</v>
      </c>
      <c r="AP332" s="25"/>
      <c r="AQ332" s="25"/>
    </row>
    <row r="333" spans="1:43" s="23" customFormat="1" ht="45" customHeight="1">
      <c r="A333" s="245" t="s">
        <v>494</v>
      </c>
      <c r="B333" s="251" t="s">
        <v>807</v>
      </c>
      <c r="C333" s="251" t="s">
        <v>830</v>
      </c>
      <c r="D333" s="250" t="s">
        <v>831</v>
      </c>
      <c r="E333" s="178" t="s">
        <v>218</v>
      </c>
      <c r="F333" s="178"/>
      <c r="G333" s="246" t="s">
        <v>832</v>
      </c>
      <c r="H333" s="178" t="s">
        <v>173</v>
      </c>
      <c r="I333" s="178" t="s">
        <v>56</v>
      </c>
      <c r="J333" s="178" t="s">
        <v>57</v>
      </c>
      <c r="K333" s="178" t="s">
        <v>56</v>
      </c>
      <c r="L333" s="178" t="s">
        <v>330</v>
      </c>
      <c r="M333" s="231">
        <v>2015</v>
      </c>
      <c r="N333" s="231">
        <v>2020</v>
      </c>
      <c r="O333" s="248" t="s">
        <v>833</v>
      </c>
      <c r="P333" s="248"/>
      <c r="Q333" s="249">
        <v>7.5</v>
      </c>
      <c r="R333" s="248">
        <v>30</v>
      </c>
      <c r="S333" s="248">
        <v>30</v>
      </c>
      <c r="T333" s="248">
        <v>30</v>
      </c>
      <c r="U333" s="248">
        <v>22.5</v>
      </c>
      <c r="V333" s="248"/>
      <c r="W333" s="248"/>
      <c r="X333" s="199"/>
      <c r="Y333" s="250" t="s">
        <v>834</v>
      </c>
      <c r="Z333" s="250" t="s">
        <v>78</v>
      </c>
      <c r="AA333" s="251"/>
      <c r="AB333" s="251" t="s">
        <v>835</v>
      </c>
      <c r="AC333" s="251" t="s">
        <v>836</v>
      </c>
      <c r="AD333" s="252" t="s">
        <v>837</v>
      </c>
      <c r="AE333" s="77"/>
      <c r="AF333" s="64">
        <v>7.3385518590998045</v>
      </c>
      <c r="AG333" s="64">
        <v>28.891936453148837</v>
      </c>
      <c r="AH333" s="64">
        <v>28.353225174827124</v>
      </c>
      <c r="AI333" s="64">
        <v>27.824558562146347</v>
      </c>
      <c r="AJ333" s="64">
        <v>20.459234236872312</v>
      </c>
      <c r="AK333" s="64">
        <v>0</v>
      </c>
      <c r="AL333" s="64">
        <v>0</v>
      </c>
      <c r="AM333" s="64">
        <v>0</v>
      </c>
      <c r="AN333" s="64">
        <v>112.86750628609443</v>
      </c>
      <c r="AO333" s="64">
        <v>112.86750628609443</v>
      </c>
      <c r="AP333" s="25"/>
      <c r="AQ333" s="25"/>
    </row>
    <row r="334" spans="1:43" s="23" customFormat="1" ht="45" customHeight="1">
      <c r="A334" s="253" t="s">
        <v>494</v>
      </c>
      <c r="B334" s="258" t="s">
        <v>807</v>
      </c>
      <c r="C334" s="258" t="s">
        <v>830</v>
      </c>
      <c r="D334" s="257" t="s">
        <v>846</v>
      </c>
      <c r="E334" s="177" t="s">
        <v>218</v>
      </c>
      <c r="F334" s="177"/>
      <c r="G334" s="254" t="s">
        <v>847</v>
      </c>
      <c r="H334" s="177" t="s">
        <v>55</v>
      </c>
      <c r="I334" s="177" t="s">
        <v>56</v>
      </c>
      <c r="J334" s="177" t="s">
        <v>57</v>
      </c>
      <c r="K334" s="177" t="s">
        <v>56</v>
      </c>
      <c r="L334" s="177" t="s">
        <v>116</v>
      </c>
      <c r="M334" s="256" t="s">
        <v>77</v>
      </c>
      <c r="N334" s="256" t="s">
        <v>77</v>
      </c>
      <c r="O334" s="217"/>
      <c r="P334" s="217"/>
      <c r="Q334" s="249"/>
      <c r="R334" s="217"/>
      <c r="S334" s="217"/>
      <c r="T334" s="217"/>
      <c r="U334" s="217"/>
      <c r="V334" s="217"/>
      <c r="W334" s="217"/>
      <c r="X334" s="218"/>
      <c r="Y334" s="257" t="s">
        <v>71</v>
      </c>
      <c r="Z334" s="257" t="s">
        <v>78</v>
      </c>
      <c r="AA334" s="258"/>
      <c r="AB334" s="258"/>
      <c r="AC334" s="258"/>
      <c r="AD334" s="259"/>
      <c r="AE334" s="77"/>
      <c r="AF334" s="64">
        <v>0</v>
      </c>
      <c r="AG334" s="64">
        <v>0</v>
      </c>
      <c r="AH334" s="64">
        <v>0</v>
      </c>
      <c r="AI334" s="64">
        <v>0</v>
      </c>
      <c r="AJ334" s="64">
        <v>0</v>
      </c>
      <c r="AK334" s="64">
        <v>0</v>
      </c>
      <c r="AL334" s="64">
        <v>0</v>
      </c>
      <c r="AM334" s="64">
        <v>0</v>
      </c>
      <c r="AN334" s="64">
        <v>0</v>
      </c>
      <c r="AO334" s="64">
        <v>0</v>
      </c>
      <c r="AP334" s="25"/>
      <c r="AQ334" s="25"/>
    </row>
    <row r="335" spans="1:43" s="23" customFormat="1" ht="45" customHeight="1">
      <c r="A335" s="245" t="s">
        <v>494</v>
      </c>
      <c r="B335" s="251" t="s">
        <v>807</v>
      </c>
      <c r="C335" s="251" t="s">
        <v>808</v>
      </c>
      <c r="D335" s="250" t="s">
        <v>809</v>
      </c>
      <c r="E335" s="178" t="s">
        <v>218</v>
      </c>
      <c r="F335" s="178"/>
      <c r="G335" s="246" t="s">
        <v>1277</v>
      </c>
      <c r="H335" s="178" t="s">
        <v>129</v>
      </c>
      <c r="I335" s="178" t="s">
        <v>56</v>
      </c>
      <c r="J335" s="178" t="s">
        <v>57</v>
      </c>
      <c r="K335" s="178" t="s">
        <v>56</v>
      </c>
      <c r="L335" s="178" t="s">
        <v>267</v>
      </c>
      <c r="M335" s="231">
        <v>2014</v>
      </c>
      <c r="N335" s="231">
        <v>2015</v>
      </c>
      <c r="O335" s="248">
        <v>34</v>
      </c>
      <c r="P335" s="248"/>
      <c r="Q335" s="249">
        <v>17</v>
      </c>
      <c r="R335" s="248">
        <v>17</v>
      </c>
      <c r="S335" s="248"/>
      <c r="T335" s="248"/>
      <c r="U335" s="248"/>
      <c r="V335" s="248"/>
      <c r="W335" s="248"/>
      <c r="X335" s="199"/>
      <c r="Y335" s="250" t="s">
        <v>71</v>
      </c>
      <c r="Z335" s="250" t="s">
        <v>78</v>
      </c>
      <c r="AA335" s="251" t="s">
        <v>90</v>
      </c>
      <c r="AB335" s="251" t="s">
        <v>811</v>
      </c>
      <c r="AC335" s="251" t="s">
        <v>1278</v>
      </c>
      <c r="AD335" s="252" t="s">
        <v>1279</v>
      </c>
      <c r="AE335" s="77"/>
      <c r="AF335" s="64">
        <v>16.634050880626223</v>
      </c>
      <c r="AG335" s="64">
        <v>16.372097323451008</v>
      </c>
      <c r="AH335" s="64">
        <v>0</v>
      </c>
      <c r="AI335" s="64">
        <v>0</v>
      </c>
      <c r="AJ335" s="64">
        <v>0</v>
      </c>
      <c r="AK335" s="64">
        <v>0</v>
      </c>
      <c r="AL335" s="64">
        <v>0</v>
      </c>
      <c r="AM335" s="64">
        <v>0</v>
      </c>
      <c r="AN335" s="64">
        <v>33.006148204077235</v>
      </c>
      <c r="AO335" s="64">
        <v>33.006148204077235</v>
      </c>
      <c r="AP335" s="25"/>
      <c r="AQ335" s="25"/>
    </row>
    <row r="336" spans="1:43" s="23" customFormat="1" ht="45" customHeight="1">
      <c r="A336" s="253" t="s">
        <v>494</v>
      </c>
      <c r="B336" s="258" t="s">
        <v>807</v>
      </c>
      <c r="C336" s="258" t="s">
        <v>808</v>
      </c>
      <c r="D336" s="257" t="s">
        <v>812</v>
      </c>
      <c r="E336" s="177" t="s">
        <v>218</v>
      </c>
      <c r="F336" s="177"/>
      <c r="G336" s="254" t="s">
        <v>810</v>
      </c>
      <c r="H336" s="177" t="s">
        <v>101</v>
      </c>
      <c r="I336" s="177" t="s">
        <v>56</v>
      </c>
      <c r="J336" s="177" t="s">
        <v>57</v>
      </c>
      <c r="K336" s="177" t="s">
        <v>56</v>
      </c>
      <c r="L336" s="177" t="s">
        <v>330</v>
      </c>
      <c r="M336" s="256" t="s">
        <v>44</v>
      </c>
      <c r="N336" s="256" t="s">
        <v>77</v>
      </c>
      <c r="O336" s="217">
        <v>140</v>
      </c>
      <c r="P336" s="217"/>
      <c r="Q336" s="249"/>
      <c r="R336" s="217">
        <v>50</v>
      </c>
      <c r="S336" s="217"/>
      <c r="T336" s="217"/>
      <c r="U336" s="217"/>
      <c r="V336" s="217"/>
      <c r="W336" s="217"/>
      <c r="X336" s="218"/>
      <c r="Y336" s="257" t="s">
        <v>71</v>
      </c>
      <c r="Z336" s="257" t="s">
        <v>78</v>
      </c>
      <c r="AA336" s="258" t="s">
        <v>90</v>
      </c>
      <c r="AB336" s="258" t="s">
        <v>813</v>
      </c>
      <c r="AC336" s="258" t="s">
        <v>814</v>
      </c>
      <c r="AD336" s="259" t="s">
        <v>90</v>
      </c>
      <c r="AE336" s="77"/>
      <c r="AF336" s="64">
        <v>0</v>
      </c>
      <c r="AG336" s="64">
        <v>48.153227421914728</v>
      </c>
      <c r="AH336" s="64">
        <v>0</v>
      </c>
      <c r="AI336" s="64">
        <v>0</v>
      </c>
      <c r="AJ336" s="64">
        <v>0</v>
      </c>
      <c r="AK336" s="64">
        <v>0</v>
      </c>
      <c r="AL336" s="64">
        <v>0</v>
      </c>
      <c r="AM336" s="64">
        <v>0</v>
      </c>
      <c r="AN336" s="64">
        <v>48.153227421914728</v>
      </c>
      <c r="AO336" s="64">
        <v>48.153227421914728</v>
      </c>
      <c r="AP336" s="25"/>
      <c r="AQ336" s="25"/>
    </row>
    <row r="337" spans="1:43" s="23" customFormat="1" ht="45" customHeight="1">
      <c r="A337" s="245" t="s">
        <v>494</v>
      </c>
      <c r="B337" s="251" t="s">
        <v>807</v>
      </c>
      <c r="C337" s="251" t="s">
        <v>808</v>
      </c>
      <c r="D337" s="250" t="s">
        <v>1272</v>
      </c>
      <c r="E337" s="178" t="s">
        <v>218</v>
      </c>
      <c r="F337" s="178"/>
      <c r="G337" s="246" t="s">
        <v>810</v>
      </c>
      <c r="H337" s="178" t="s">
        <v>101</v>
      </c>
      <c r="I337" s="178" t="s">
        <v>56</v>
      </c>
      <c r="J337" s="178" t="s">
        <v>57</v>
      </c>
      <c r="K337" s="178" t="s">
        <v>56</v>
      </c>
      <c r="L337" s="178" t="s">
        <v>267</v>
      </c>
      <c r="M337" s="260">
        <v>2013</v>
      </c>
      <c r="N337" s="195">
        <v>2015</v>
      </c>
      <c r="O337" s="248">
        <v>300</v>
      </c>
      <c r="P337" s="248"/>
      <c r="Q337" s="249">
        <v>120</v>
      </c>
      <c r="R337" s="248">
        <v>120</v>
      </c>
      <c r="S337" s="248">
        <v>60</v>
      </c>
      <c r="T337" s="248"/>
      <c r="U337" s="248"/>
      <c r="V337" s="248"/>
      <c r="W337" s="248"/>
      <c r="X337" s="199"/>
      <c r="Y337" s="250" t="s">
        <v>71</v>
      </c>
      <c r="Z337" s="250" t="s">
        <v>78</v>
      </c>
      <c r="AA337" s="251" t="s">
        <v>90</v>
      </c>
      <c r="AB337" s="251" t="s">
        <v>815</v>
      </c>
      <c r="AC337" s="251" t="s">
        <v>816</v>
      </c>
      <c r="AD337" s="252" t="s">
        <v>1273</v>
      </c>
      <c r="AE337" s="77"/>
      <c r="AF337" s="64">
        <v>117.41682974559687</v>
      </c>
      <c r="AG337" s="64">
        <v>115.56774581259535</v>
      </c>
      <c r="AH337" s="64">
        <v>56.706450349654247</v>
      </c>
      <c r="AI337" s="64">
        <v>0</v>
      </c>
      <c r="AJ337" s="64">
        <v>0</v>
      </c>
      <c r="AK337" s="64">
        <v>0</v>
      </c>
      <c r="AL337" s="64">
        <v>0</v>
      </c>
      <c r="AM337" s="64">
        <v>0</v>
      </c>
      <c r="AN337" s="64">
        <v>289.69102590784644</v>
      </c>
      <c r="AO337" s="64">
        <v>289.69102590784644</v>
      </c>
      <c r="AP337" s="25"/>
      <c r="AQ337" s="25"/>
    </row>
    <row r="338" spans="1:43" s="23" customFormat="1" ht="45" customHeight="1">
      <c r="A338" s="253" t="s">
        <v>494</v>
      </c>
      <c r="B338" s="258" t="s">
        <v>807</v>
      </c>
      <c r="C338" s="258" t="s">
        <v>808</v>
      </c>
      <c r="D338" s="257" t="s">
        <v>817</v>
      </c>
      <c r="E338" s="177" t="s">
        <v>218</v>
      </c>
      <c r="F338" s="177"/>
      <c r="G338" s="254" t="s">
        <v>1581</v>
      </c>
      <c r="H338" s="177" t="s">
        <v>192</v>
      </c>
      <c r="I338" s="177" t="s">
        <v>56</v>
      </c>
      <c r="J338" s="177" t="s">
        <v>57</v>
      </c>
      <c r="K338" s="177" t="s">
        <v>56</v>
      </c>
      <c r="L338" s="177" t="s">
        <v>330</v>
      </c>
      <c r="M338" s="256">
        <v>2018</v>
      </c>
      <c r="N338" s="256">
        <v>2021</v>
      </c>
      <c r="O338" s="217">
        <v>600</v>
      </c>
      <c r="P338" s="217"/>
      <c r="Q338" s="249"/>
      <c r="R338" s="217"/>
      <c r="S338" s="217"/>
      <c r="T338" s="217"/>
      <c r="U338" s="217"/>
      <c r="V338" s="217"/>
      <c r="W338" s="217"/>
      <c r="X338" s="218"/>
      <c r="Y338" s="257" t="s">
        <v>71</v>
      </c>
      <c r="Z338" s="257" t="s">
        <v>78</v>
      </c>
      <c r="AA338" s="258" t="s">
        <v>90</v>
      </c>
      <c r="AB338" s="258" t="s">
        <v>818</v>
      </c>
      <c r="AC338" s="258" t="s">
        <v>819</v>
      </c>
      <c r="AD338" s="259" t="s">
        <v>820</v>
      </c>
      <c r="AE338" s="77"/>
      <c r="AF338" s="64">
        <v>0</v>
      </c>
      <c r="AG338" s="64">
        <v>0</v>
      </c>
      <c r="AH338" s="64">
        <v>0</v>
      </c>
      <c r="AI338" s="64">
        <v>0</v>
      </c>
      <c r="AJ338" s="64">
        <v>0</v>
      </c>
      <c r="AK338" s="64">
        <v>0</v>
      </c>
      <c r="AL338" s="64">
        <v>0</v>
      </c>
      <c r="AM338" s="64">
        <v>0</v>
      </c>
      <c r="AN338" s="64">
        <v>0</v>
      </c>
      <c r="AO338" s="64">
        <v>0</v>
      </c>
      <c r="AP338" s="25"/>
      <c r="AQ338" s="25"/>
    </row>
    <row r="339" spans="1:43" s="23" customFormat="1" ht="45" customHeight="1">
      <c r="A339" s="245" t="s">
        <v>494</v>
      </c>
      <c r="B339" s="251" t="s">
        <v>807</v>
      </c>
      <c r="C339" s="251" t="s">
        <v>808</v>
      </c>
      <c r="D339" s="250" t="s">
        <v>821</v>
      </c>
      <c r="E339" s="178" t="s">
        <v>218</v>
      </c>
      <c r="F339" s="178"/>
      <c r="G339" s="246" t="s">
        <v>822</v>
      </c>
      <c r="H339" s="178" t="s">
        <v>147</v>
      </c>
      <c r="I339" s="178" t="s">
        <v>56</v>
      </c>
      <c r="J339" s="178" t="s">
        <v>57</v>
      </c>
      <c r="K339" s="178" t="s">
        <v>56</v>
      </c>
      <c r="L339" s="178" t="s">
        <v>267</v>
      </c>
      <c r="M339" s="231">
        <v>2013</v>
      </c>
      <c r="N339" s="231">
        <v>2017</v>
      </c>
      <c r="O339" s="248">
        <v>30</v>
      </c>
      <c r="P339" s="248"/>
      <c r="Q339" s="249"/>
      <c r="R339" s="248"/>
      <c r="S339" s="248"/>
      <c r="T339" s="248"/>
      <c r="U339" s="248"/>
      <c r="V339" s="248"/>
      <c r="W339" s="248"/>
      <c r="X339" s="199"/>
      <c r="Y339" s="250" t="s">
        <v>71</v>
      </c>
      <c r="Z339" s="250" t="s">
        <v>78</v>
      </c>
      <c r="AA339" s="251" t="s">
        <v>90</v>
      </c>
      <c r="AB339" s="251" t="s">
        <v>823</v>
      </c>
      <c r="AC339" s="251" t="s">
        <v>824</v>
      </c>
      <c r="AD339" s="252" t="s">
        <v>825</v>
      </c>
      <c r="AE339" s="77"/>
      <c r="AF339" s="64">
        <v>0</v>
      </c>
      <c r="AG339" s="64">
        <v>0</v>
      </c>
      <c r="AH339" s="64">
        <v>0</v>
      </c>
      <c r="AI339" s="64">
        <v>0</v>
      </c>
      <c r="AJ339" s="64">
        <v>0</v>
      </c>
      <c r="AK339" s="64">
        <v>0</v>
      </c>
      <c r="AL339" s="64">
        <v>0</v>
      </c>
      <c r="AM339" s="64">
        <v>0</v>
      </c>
      <c r="AN339" s="64">
        <v>0</v>
      </c>
      <c r="AO339" s="64">
        <v>0</v>
      </c>
      <c r="AP339" s="25"/>
      <c r="AQ339" s="25"/>
    </row>
    <row r="340" spans="1:43" s="23" customFormat="1" ht="45" customHeight="1">
      <c r="A340" s="253" t="s">
        <v>494</v>
      </c>
      <c r="B340" s="258" t="s">
        <v>807</v>
      </c>
      <c r="C340" s="258" t="s">
        <v>1283</v>
      </c>
      <c r="D340" s="257" t="s">
        <v>1282</v>
      </c>
      <c r="E340" s="177" t="s">
        <v>218</v>
      </c>
      <c r="F340" s="177"/>
      <c r="G340" s="254" t="s">
        <v>1287</v>
      </c>
      <c r="H340" s="177" t="s">
        <v>168</v>
      </c>
      <c r="I340" s="177" t="s">
        <v>56</v>
      </c>
      <c r="J340" s="177" t="s">
        <v>57</v>
      </c>
      <c r="K340" s="177" t="s">
        <v>56</v>
      </c>
      <c r="L340" s="177" t="s">
        <v>116</v>
      </c>
      <c r="M340" s="256" t="s">
        <v>77</v>
      </c>
      <c r="N340" s="256" t="s">
        <v>77</v>
      </c>
      <c r="O340" s="217">
        <v>40</v>
      </c>
      <c r="P340" s="217"/>
      <c r="Q340" s="249"/>
      <c r="R340" s="217"/>
      <c r="S340" s="217"/>
      <c r="T340" s="217"/>
      <c r="U340" s="217"/>
      <c r="V340" s="217"/>
      <c r="W340" s="217"/>
      <c r="X340" s="218"/>
      <c r="Y340" s="257" t="s">
        <v>71</v>
      </c>
      <c r="Z340" s="257" t="s">
        <v>78</v>
      </c>
      <c r="AA340" s="258"/>
      <c r="AB340" s="258" t="s">
        <v>1286</v>
      </c>
      <c r="AC340" s="258" t="s">
        <v>1285</v>
      </c>
      <c r="AD340" s="259"/>
      <c r="AE340" s="77"/>
      <c r="AF340" s="64">
        <v>0</v>
      </c>
      <c r="AG340" s="64">
        <v>0</v>
      </c>
      <c r="AH340" s="64">
        <v>0</v>
      </c>
      <c r="AI340" s="64">
        <v>0</v>
      </c>
      <c r="AJ340" s="64">
        <v>0</v>
      </c>
      <c r="AK340" s="64">
        <v>0</v>
      </c>
      <c r="AL340" s="64">
        <v>0</v>
      </c>
      <c r="AM340" s="64">
        <v>0</v>
      </c>
      <c r="AN340" s="64">
        <v>0</v>
      </c>
      <c r="AO340" s="64">
        <v>0</v>
      </c>
      <c r="AP340" s="25"/>
      <c r="AQ340" s="25"/>
    </row>
    <row r="341" spans="1:43" s="23" customFormat="1" ht="45" customHeight="1">
      <c r="A341" s="245" t="s">
        <v>494</v>
      </c>
      <c r="B341" s="251" t="s">
        <v>807</v>
      </c>
      <c r="C341" s="251" t="s">
        <v>1288</v>
      </c>
      <c r="D341" s="250" t="s">
        <v>1281</v>
      </c>
      <c r="E341" s="178" t="s">
        <v>218</v>
      </c>
      <c r="F341" s="178"/>
      <c r="G341" s="246" t="s">
        <v>1289</v>
      </c>
      <c r="H341" s="178" t="s">
        <v>168</v>
      </c>
      <c r="I341" s="178" t="s">
        <v>56</v>
      </c>
      <c r="J341" s="178" t="s">
        <v>57</v>
      </c>
      <c r="K341" s="178" t="s">
        <v>56</v>
      </c>
      <c r="L341" s="178" t="s">
        <v>330</v>
      </c>
      <c r="M341" s="231">
        <v>2014</v>
      </c>
      <c r="N341" s="231">
        <v>2016</v>
      </c>
      <c r="O341" s="248">
        <v>16.5</v>
      </c>
      <c r="P341" s="248"/>
      <c r="Q341" s="249">
        <v>3</v>
      </c>
      <c r="R341" s="248">
        <v>9</v>
      </c>
      <c r="S341" s="248">
        <v>4.5</v>
      </c>
      <c r="T341" s="248"/>
      <c r="U341" s="248"/>
      <c r="V341" s="248"/>
      <c r="W341" s="248"/>
      <c r="X341" s="199"/>
      <c r="Y341" s="250" t="s">
        <v>323</v>
      </c>
      <c r="Z341" s="250" t="s">
        <v>78</v>
      </c>
      <c r="AA341" s="251"/>
      <c r="AB341" s="251" t="s">
        <v>1290</v>
      </c>
      <c r="AC341" s="251" t="s">
        <v>1285</v>
      </c>
      <c r="AD341" s="252" t="s">
        <v>1582</v>
      </c>
      <c r="AE341" s="78"/>
      <c r="AF341" s="64">
        <v>2.9354207436399218</v>
      </c>
      <c r="AG341" s="64">
        <v>8.6675809359446507</v>
      </c>
      <c r="AH341" s="64">
        <v>4.2529837762240685</v>
      </c>
      <c r="AI341" s="64">
        <v>0</v>
      </c>
      <c r="AJ341" s="64">
        <v>0</v>
      </c>
      <c r="AK341" s="64">
        <v>0</v>
      </c>
      <c r="AL341" s="64">
        <v>0</v>
      </c>
      <c r="AM341" s="64">
        <v>0</v>
      </c>
      <c r="AN341" s="64">
        <v>15.855985455808641</v>
      </c>
      <c r="AO341" s="64">
        <v>15.855985455808641</v>
      </c>
      <c r="AP341" s="25"/>
      <c r="AQ341" s="25"/>
    </row>
    <row r="342" spans="1:43" s="23" customFormat="1" ht="45" customHeight="1">
      <c r="A342" s="253" t="s">
        <v>494</v>
      </c>
      <c r="B342" s="258" t="s">
        <v>807</v>
      </c>
      <c r="C342" s="258" t="s">
        <v>1294</v>
      </c>
      <c r="D342" s="257" t="s">
        <v>826</v>
      </c>
      <c r="E342" s="177" t="s">
        <v>53</v>
      </c>
      <c r="F342" s="177"/>
      <c r="G342" s="254" t="s">
        <v>1583</v>
      </c>
      <c r="H342" s="177" t="s">
        <v>55</v>
      </c>
      <c r="I342" s="177" t="s">
        <v>56</v>
      </c>
      <c r="J342" s="177" t="s">
        <v>57</v>
      </c>
      <c r="K342" s="177" t="s">
        <v>56</v>
      </c>
      <c r="L342" s="177" t="s">
        <v>58</v>
      </c>
      <c r="M342" s="256" t="s">
        <v>59</v>
      </c>
      <c r="N342" s="256" t="s">
        <v>463</v>
      </c>
      <c r="O342" s="217">
        <v>861.71</v>
      </c>
      <c r="P342" s="217"/>
      <c r="Q342" s="249">
        <v>264.5</v>
      </c>
      <c r="R342" s="217">
        <v>201</v>
      </c>
      <c r="S342" s="217">
        <v>97.1</v>
      </c>
      <c r="T342" s="217">
        <v>44</v>
      </c>
      <c r="U342" s="217">
        <v>34</v>
      </c>
      <c r="V342" s="217"/>
      <c r="W342" s="217"/>
      <c r="X342" s="218"/>
      <c r="Y342" s="257" t="s">
        <v>71</v>
      </c>
      <c r="Z342" s="257" t="s">
        <v>78</v>
      </c>
      <c r="AA342" s="258" t="s">
        <v>90</v>
      </c>
      <c r="AB342" s="258" t="s">
        <v>827</v>
      </c>
      <c r="AC342" s="258" t="s">
        <v>828</v>
      </c>
      <c r="AD342" s="259" t="s">
        <v>829</v>
      </c>
      <c r="AE342" s="72"/>
      <c r="AF342" s="63">
        <v>258.80626223091974</v>
      </c>
      <c r="AG342" s="63">
        <v>193.57597423609721</v>
      </c>
      <c r="AH342" s="63">
        <v>91.769938815857131</v>
      </c>
      <c r="AI342" s="63">
        <v>40.809352557814641</v>
      </c>
      <c r="AJ342" s="63">
        <v>30.916176180162605</v>
      </c>
      <c r="AK342" s="63">
        <v>0</v>
      </c>
      <c r="AL342" s="63">
        <v>0</v>
      </c>
      <c r="AM342" s="63">
        <v>0</v>
      </c>
      <c r="AN342" s="63">
        <v>615.8777040208513</v>
      </c>
      <c r="AO342" s="63">
        <v>615.8777040208513</v>
      </c>
      <c r="AP342" s="25"/>
      <c r="AQ342" s="25"/>
    </row>
    <row r="343" spans="1:43" s="23" customFormat="1" ht="45" customHeight="1">
      <c r="A343" s="245" t="s">
        <v>494</v>
      </c>
      <c r="B343" s="251" t="s">
        <v>807</v>
      </c>
      <c r="C343" s="251" t="s">
        <v>1284</v>
      </c>
      <c r="D343" s="250" t="s">
        <v>1280</v>
      </c>
      <c r="E343" s="178" t="s">
        <v>218</v>
      </c>
      <c r="F343" s="178"/>
      <c r="G343" s="246"/>
      <c r="H343" s="178" t="s">
        <v>168</v>
      </c>
      <c r="I343" s="178" t="s">
        <v>56</v>
      </c>
      <c r="J343" s="178" t="s">
        <v>57</v>
      </c>
      <c r="K343" s="178" t="s">
        <v>56</v>
      </c>
      <c r="L343" s="178" t="s">
        <v>116</v>
      </c>
      <c r="M343" s="231" t="s">
        <v>77</v>
      </c>
      <c r="N343" s="231" t="s">
        <v>77</v>
      </c>
      <c r="O343" s="248"/>
      <c r="P343" s="248"/>
      <c r="Q343" s="249"/>
      <c r="R343" s="248"/>
      <c r="S343" s="248"/>
      <c r="T343" s="248"/>
      <c r="U343" s="248"/>
      <c r="V343" s="248"/>
      <c r="W343" s="248"/>
      <c r="X343" s="199"/>
      <c r="Y343" s="250" t="s">
        <v>71</v>
      </c>
      <c r="Z343" s="250" t="s">
        <v>78</v>
      </c>
      <c r="AA343" s="251"/>
      <c r="AB343" s="251"/>
      <c r="AC343" s="251" t="s">
        <v>1285</v>
      </c>
      <c r="AD343" s="252"/>
      <c r="AE343" s="72"/>
      <c r="AF343" s="64">
        <v>0</v>
      </c>
      <c r="AG343" s="64">
        <v>0</v>
      </c>
      <c r="AH343" s="64">
        <v>0</v>
      </c>
      <c r="AI343" s="64">
        <v>0</v>
      </c>
      <c r="AJ343" s="64">
        <v>0</v>
      </c>
      <c r="AK343" s="64">
        <v>0</v>
      </c>
      <c r="AL343" s="64">
        <v>0</v>
      </c>
      <c r="AM343" s="64">
        <v>0</v>
      </c>
      <c r="AN343" s="64">
        <v>0</v>
      </c>
      <c r="AO343" s="64">
        <v>0</v>
      </c>
      <c r="AP343" s="25"/>
      <c r="AQ343" s="25"/>
    </row>
    <row r="344" spans="1:43" s="23" customFormat="1" ht="45" customHeight="1">
      <c r="A344" s="253" t="s">
        <v>494</v>
      </c>
      <c r="B344" s="258" t="s">
        <v>807</v>
      </c>
      <c r="C344" s="258" t="s">
        <v>842</v>
      </c>
      <c r="D344" s="257" t="s">
        <v>843</v>
      </c>
      <c r="E344" s="177" t="s">
        <v>53</v>
      </c>
      <c r="F344" s="177"/>
      <c r="G344" s="254" t="s">
        <v>844</v>
      </c>
      <c r="H344" s="177" t="s">
        <v>147</v>
      </c>
      <c r="I344" s="177" t="s">
        <v>56</v>
      </c>
      <c r="J344" s="177" t="s">
        <v>57</v>
      </c>
      <c r="K344" s="177" t="s">
        <v>56</v>
      </c>
      <c r="L344" s="177" t="s">
        <v>58</v>
      </c>
      <c r="M344" s="256" t="s">
        <v>59</v>
      </c>
      <c r="N344" s="256" t="s">
        <v>77</v>
      </c>
      <c r="O344" s="217">
        <v>180</v>
      </c>
      <c r="P344" s="217"/>
      <c r="Q344" s="249"/>
      <c r="R344" s="217"/>
      <c r="S344" s="217"/>
      <c r="T344" s="217"/>
      <c r="U344" s="217"/>
      <c r="V344" s="217"/>
      <c r="W344" s="217"/>
      <c r="X344" s="218"/>
      <c r="Y344" s="257" t="s">
        <v>71</v>
      </c>
      <c r="Z344" s="257" t="s">
        <v>78</v>
      </c>
      <c r="AA344" s="258"/>
      <c r="AB344" s="258" t="s">
        <v>845</v>
      </c>
      <c r="AC344" s="258" t="s">
        <v>843</v>
      </c>
      <c r="AD344" s="259"/>
      <c r="AE344" s="72"/>
      <c r="AF344" s="63">
        <v>0</v>
      </c>
      <c r="AG344" s="63">
        <v>0</v>
      </c>
      <c r="AH344" s="63">
        <v>0</v>
      </c>
      <c r="AI344" s="63">
        <v>0</v>
      </c>
      <c r="AJ344" s="63">
        <v>0</v>
      </c>
      <c r="AK344" s="63">
        <v>0</v>
      </c>
      <c r="AL344" s="63">
        <v>0</v>
      </c>
      <c r="AM344" s="63">
        <v>0</v>
      </c>
      <c r="AN344" s="63">
        <v>0</v>
      </c>
      <c r="AO344" s="63">
        <v>0</v>
      </c>
      <c r="AP344" s="25"/>
      <c r="AQ344" s="25"/>
    </row>
    <row r="345" spans="1:43" s="23" customFormat="1" ht="45" customHeight="1">
      <c r="A345" s="245" t="s">
        <v>494</v>
      </c>
      <c r="B345" s="251" t="s">
        <v>807</v>
      </c>
      <c r="C345" s="251" t="s">
        <v>838</v>
      </c>
      <c r="D345" s="250" t="s">
        <v>839</v>
      </c>
      <c r="E345" s="178" t="s">
        <v>53</v>
      </c>
      <c r="F345" s="178"/>
      <c r="G345" s="246" t="s">
        <v>840</v>
      </c>
      <c r="H345" s="178" t="s">
        <v>173</v>
      </c>
      <c r="I345" s="178" t="s">
        <v>56</v>
      </c>
      <c r="J345" s="178" t="s">
        <v>57</v>
      </c>
      <c r="K345" s="178" t="s">
        <v>56</v>
      </c>
      <c r="L345" s="178" t="s">
        <v>58</v>
      </c>
      <c r="M345" s="231">
        <v>2012</v>
      </c>
      <c r="N345" s="231">
        <v>2015</v>
      </c>
      <c r="O345" s="248">
        <v>85</v>
      </c>
      <c r="P345" s="248"/>
      <c r="Q345" s="249">
        <v>17</v>
      </c>
      <c r="R345" s="248">
        <v>17</v>
      </c>
      <c r="S345" s="248">
        <v>17</v>
      </c>
      <c r="T345" s="248"/>
      <c r="U345" s="248"/>
      <c r="V345" s="248"/>
      <c r="W345" s="248"/>
      <c r="X345" s="199"/>
      <c r="Y345" s="250" t="s">
        <v>834</v>
      </c>
      <c r="Z345" s="250" t="s">
        <v>78</v>
      </c>
      <c r="AA345" s="251"/>
      <c r="AB345" s="251" t="s">
        <v>835</v>
      </c>
      <c r="AC345" s="251"/>
      <c r="AD345" s="252" t="s">
        <v>841</v>
      </c>
      <c r="AE345" s="72"/>
      <c r="AF345" s="63">
        <v>16.634050880626223</v>
      </c>
      <c r="AG345" s="63">
        <v>16.372097323451008</v>
      </c>
      <c r="AH345" s="63">
        <v>16.066827599068702</v>
      </c>
      <c r="AI345" s="63">
        <v>0</v>
      </c>
      <c r="AJ345" s="63">
        <v>0</v>
      </c>
      <c r="AK345" s="63">
        <v>0</v>
      </c>
      <c r="AL345" s="63">
        <v>0</v>
      </c>
      <c r="AM345" s="63">
        <v>0</v>
      </c>
      <c r="AN345" s="63">
        <v>49.072975803145937</v>
      </c>
      <c r="AO345" s="63">
        <v>49.072975803145937</v>
      </c>
      <c r="AP345" s="25"/>
      <c r="AQ345" s="25"/>
    </row>
    <row r="346" spans="1:43" s="23" customFormat="1" ht="45" customHeight="1">
      <c r="A346" s="253" t="s">
        <v>494</v>
      </c>
      <c r="B346" s="258" t="s">
        <v>860</v>
      </c>
      <c r="C346" s="258" t="s">
        <v>860</v>
      </c>
      <c r="D346" s="257" t="s">
        <v>860</v>
      </c>
      <c r="E346" s="177" t="s">
        <v>53</v>
      </c>
      <c r="F346" s="177"/>
      <c r="G346" s="254" t="s">
        <v>861</v>
      </c>
      <c r="H346" s="177" t="s">
        <v>160</v>
      </c>
      <c r="I346" s="177" t="s">
        <v>102</v>
      </c>
      <c r="J346" s="177" t="s">
        <v>57</v>
      </c>
      <c r="K346" s="177" t="s">
        <v>102</v>
      </c>
      <c r="L346" s="177" t="s">
        <v>58</v>
      </c>
      <c r="M346" s="256" t="s">
        <v>43</v>
      </c>
      <c r="N346" s="256" t="s">
        <v>43</v>
      </c>
      <c r="O346" s="217">
        <v>18</v>
      </c>
      <c r="P346" s="217">
        <v>18</v>
      </c>
      <c r="Q346" s="249">
        <v>18.027999999999999</v>
      </c>
      <c r="R346" s="217"/>
      <c r="S346" s="217"/>
      <c r="T346" s="217"/>
      <c r="U346" s="217"/>
      <c r="V346" s="217"/>
      <c r="W346" s="217"/>
      <c r="X346" s="218"/>
      <c r="Y346" s="257" t="s">
        <v>658</v>
      </c>
      <c r="Z346" s="257" t="s">
        <v>78</v>
      </c>
      <c r="AA346" s="258"/>
      <c r="AB346" s="258" t="s">
        <v>862</v>
      </c>
      <c r="AC346" s="258" t="s">
        <v>863</v>
      </c>
      <c r="AD346" s="259" t="s">
        <v>1579</v>
      </c>
      <c r="AE346" s="72"/>
      <c r="AF346" s="63">
        <v>17.639921722113503</v>
      </c>
      <c r="AG346" s="63">
        <v>0</v>
      </c>
      <c r="AH346" s="63">
        <v>0</v>
      </c>
      <c r="AI346" s="63">
        <v>0</v>
      </c>
      <c r="AJ346" s="63">
        <v>0</v>
      </c>
      <c r="AK346" s="63">
        <v>0</v>
      </c>
      <c r="AL346" s="63">
        <v>0</v>
      </c>
      <c r="AM346" s="63">
        <v>0</v>
      </c>
      <c r="AN346" s="63">
        <v>17.639921722113503</v>
      </c>
      <c r="AO346" s="63">
        <v>17.639921722113503</v>
      </c>
      <c r="AP346" s="25"/>
      <c r="AQ346" s="25"/>
    </row>
    <row r="347" spans="1:43" s="23" customFormat="1" ht="45" customHeight="1">
      <c r="A347" s="245" t="s">
        <v>494</v>
      </c>
      <c r="B347" s="251" t="s">
        <v>860</v>
      </c>
      <c r="C347" s="251" t="s">
        <v>860</v>
      </c>
      <c r="D347" s="250" t="s">
        <v>860</v>
      </c>
      <c r="E347" s="178" t="s">
        <v>53</v>
      </c>
      <c r="F347" s="178"/>
      <c r="G347" s="246" t="s">
        <v>861</v>
      </c>
      <c r="H347" s="178" t="s">
        <v>129</v>
      </c>
      <c r="I347" s="178" t="s">
        <v>102</v>
      </c>
      <c r="J347" s="178" t="s">
        <v>57</v>
      </c>
      <c r="K347" s="178" t="s">
        <v>102</v>
      </c>
      <c r="L347" s="178" t="s">
        <v>58</v>
      </c>
      <c r="M347" s="231" t="s">
        <v>43</v>
      </c>
      <c r="N347" s="231" t="s">
        <v>43</v>
      </c>
      <c r="O347" s="248">
        <v>19.100000000000001</v>
      </c>
      <c r="P347" s="248">
        <v>19.100000000000001</v>
      </c>
      <c r="Q347" s="249">
        <v>19.059999999999999</v>
      </c>
      <c r="R347" s="248"/>
      <c r="S347" s="248"/>
      <c r="T347" s="248"/>
      <c r="U347" s="248"/>
      <c r="V347" s="248"/>
      <c r="W347" s="248"/>
      <c r="X347" s="199"/>
      <c r="Y347" s="250" t="s">
        <v>658</v>
      </c>
      <c r="Z347" s="250" t="s">
        <v>78</v>
      </c>
      <c r="AA347" s="251"/>
      <c r="AB347" s="251" t="s">
        <v>862</v>
      </c>
      <c r="AC347" s="251" t="s">
        <v>863</v>
      </c>
      <c r="AD347" s="252" t="s">
        <v>1579</v>
      </c>
      <c r="AE347" s="72"/>
      <c r="AF347" s="63">
        <v>18.649706457925632</v>
      </c>
      <c r="AG347" s="63">
        <v>0</v>
      </c>
      <c r="AH347" s="63">
        <v>0</v>
      </c>
      <c r="AI347" s="63">
        <v>0</v>
      </c>
      <c r="AJ347" s="63">
        <v>0</v>
      </c>
      <c r="AK347" s="63">
        <v>0</v>
      </c>
      <c r="AL347" s="63">
        <v>0</v>
      </c>
      <c r="AM347" s="63">
        <v>0</v>
      </c>
      <c r="AN347" s="63">
        <v>18.649706457925632</v>
      </c>
      <c r="AO347" s="63">
        <v>18.649706457925632</v>
      </c>
      <c r="AP347" s="25"/>
      <c r="AQ347" s="25"/>
    </row>
    <row r="348" spans="1:43" s="23" customFormat="1" ht="45" customHeight="1">
      <c r="A348" s="253" t="s">
        <v>494</v>
      </c>
      <c r="B348" s="258" t="s">
        <v>860</v>
      </c>
      <c r="C348" s="258" t="s">
        <v>860</v>
      </c>
      <c r="D348" s="257" t="s">
        <v>860</v>
      </c>
      <c r="E348" s="177" t="s">
        <v>53</v>
      </c>
      <c r="F348" s="177"/>
      <c r="G348" s="254" t="s">
        <v>861</v>
      </c>
      <c r="H348" s="177" t="s">
        <v>147</v>
      </c>
      <c r="I348" s="177" t="s">
        <v>102</v>
      </c>
      <c r="J348" s="177" t="s">
        <v>57</v>
      </c>
      <c r="K348" s="177" t="s">
        <v>102</v>
      </c>
      <c r="L348" s="177" t="s">
        <v>58</v>
      </c>
      <c r="M348" s="256" t="s">
        <v>43</v>
      </c>
      <c r="N348" s="256" t="s">
        <v>43</v>
      </c>
      <c r="O348" s="217">
        <v>7.9870000000000001</v>
      </c>
      <c r="P348" s="217"/>
      <c r="Q348" s="249">
        <v>7.9870000000000001</v>
      </c>
      <c r="R348" s="217"/>
      <c r="S348" s="217"/>
      <c r="T348" s="217"/>
      <c r="U348" s="217"/>
      <c r="V348" s="217"/>
      <c r="W348" s="217"/>
      <c r="X348" s="218"/>
      <c r="Y348" s="257" t="s">
        <v>658</v>
      </c>
      <c r="Z348" s="257" t="s">
        <v>78</v>
      </c>
      <c r="AA348" s="258"/>
      <c r="AB348" s="258" t="s">
        <v>862</v>
      </c>
      <c r="AC348" s="258" t="s">
        <v>863</v>
      </c>
      <c r="AD348" s="259"/>
      <c r="AE348" s="72"/>
      <c r="AF348" s="63">
        <v>7.8150684931506849</v>
      </c>
      <c r="AG348" s="63">
        <v>0</v>
      </c>
      <c r="AH348" s="63">
        <v>0</v>
      </c>
      <c r="AI348" s="63">
        <v>0</v>
      </c>
      <c r="AJ348" s="63">
        <v>0</v>
      </c>
      <c r="AK348" s="63">
        <v>0</v>
      </c>
      <c r="AL348" s="63">
        <v>0</v>
      </c>
      <c r="AM348" s="63">
        <v>0</v>
      </c>
      <c r="AN348" s="63">
        <v>7.8150684931506849</v>
      </c>
      <c r="AO348" s="63">
        <v>7.8150684931506849</v>
      </c>
      <c r="AP348" s="25"/>
      <c r="AQ348" s="25"/>
    </row>
    <row r="349" spans="1:43" s="23" customFormat="1" ht="45" customHeight="1">
      <c r="A349" s="245" t="s">
        <v>494</v>
      </c>
      <c r="B349" s="251" t="s">
        <v>860</v>
      </c>
      <c r="C349" s="251" t="s">
        <v>860</v>
      </c>
      <c r="D349" s="250" t="s">
        <v>860</v>
      </c>
      <c r="E349" s="178" t="s">
        <v>53</v>
      </c>
      <c r="F349" s="178"/>
      <c r="G349" s="246" t="s">
        <v>861</v>
      </c>
      <c r="H349" s="178" t="s">
        <v>101</v>
      </c>
      <c r="I349" s="178" t="s">
        <v>102</v>
      </c>
      <c r="J349" s="178" t="s">
        <v>57</v>
      </c>
      <c r="K349" s="178" t="s">
        <v>102</v>
      </c>
      <c r="L349" s="178" t="s">
        <v>58</v>
      </c>
      <c r="M349" s="231" t="s">
        <v>43</v>
      </c>
      <c r="N349" s="231" t="s">
        <v>43</v>
      </c>
      <c r="O349" s="248">
        <v>20.7</v>
      </c>
      <c r="P349" s="248"/>
      <c r="Q349" s="249">
        <v>20.681999999999999</v>
      </c>
      <c r="R349" s="248"/>
      <c r="S349" s="248"/>
      <c r="T349" s="248"/>
      <c r="U349" s="248"/>
      <c r="V349" s="248"/>
      <c r="W349" s="248"/>
      <c r="X349" s="199"/>
      <c r="Y349" s="250" t="s">
        <v>658</v>
      </c>
      <c r="Z349" s="250" t="s">
        <v>78</v>
      </c>
      <c r="AA349" s="251"/>
      <c r="AB349" s="251" t="s">
        <v>862</v>
      </c>
      <c r="AC349" s="251" t="s">
        <v>863</v>
      </c>
      <c r="AD349" s="252"/>
      <c r="AE349" s="72"/>
      <c r="AF349" s="63">
        <v>20.236790606653617</v>
      </c>
      <c r="AG349" s="63">
        <v>0</v>
      </c>
      <c r="AH349" s="63">
        <v>0</v>
      </c>
      <c r="AI349" s="63">
        <v>0</v>
      </c>
      <c r="AJ349" s="63">
        <v>0</v>
      </c>
      <c r="AK349" s="63">
        <v>0</v>
      </c>
      <c r="AL349" s="63">
        <v>0</v>
      </c>
      <c r="AM349" s="63">
        <v>0</v>
      </c>
      <c r="AN349" s="63">
        <v>20.236790606653617</v>
      </c>
      <c r="AO349" s="63">
        <v>20.236790606653617</v>
      </c>
      <c r="AP349" s="25"/>
      <c r="AQ349" s="25"/>
    </row>
    <row r="350" spans="1:43" s="23" customFormat="1" ht="45" customHeight="1">
      <c r="A350" s="253" t="s">
        <v>494</v>
      </c>
      <c r="B350" s="258" t="s">
        <v>860</v>
      </c>
      <c r="C350" s="258" t="s">
        <v>860</v>
      </c>
      <c r="D350" s="257" t="s">
        <v>860</v>
      </c>
      <c r="E350" s="177" t="s">
        <v>53</v>
      </c>
      <c r="F350" s="177"/>
      <c r="G350" s="254" t="s">
        <v>861</v>
      </c>
      <c r="H350" s="177" t="s">
        <v>173</v>
      </c>
      <c r="I350" s="177" t="s">
        <v>102</v>
      </c>
      <c r="J350" s="177" t="s">
        <v>57</v>
      </c>
      <c r="K350" s="177" t="s">
        <v>102</v>
      </c>
      <c r="L350" s="177" t="s">
        <v>58</v>
      </c>
      <c r="M350" s="256" t="s">
        <v>43</v>
      </c>
      <c r="N350" s="256" t="s">
        <v>43</v>
      </c>
      <c r="O350" s="217">
        <v>28.1</v>
      </c>
      <c r="P350" s="217">
        <v>28.1</v>
      </c>
      <c r="Q350" s="249">
        <v>28.077999999999999</v>
      </c>
      <c r="R350" s="217"/>
      <c r="S350" s="217"/>
      <c r="T350" s="217"/>
      <c r="U350" s="217"/>
      <c r="V350" s="217"/>
      <c r="W350" s="217"/>
      <c r="X350" s="218"/>
      <c r="Y350" s="257" t="s">
        <v>658</v>
      </c>
      <c r="Z350" s="257" t="s">
        <v>78</v>
      </c>
      <c r="AA350" s="258"/>
      <c r="AB350" s="258" t="s">
        <v>862</v>
      </c>
      <c r="AC350" s="258" t="s">
        <v>863</v>
      </c>
      <c r="AD350" s="259" t="s">
        <v>1579</v>
      </c>
      <c r="AE350" s="72"/>
      <c r="AF350" s="63">
        <v>27.473581213307238</v>
      </c>
      <c r="AG350" s="63">
        <v>0</v>
      </c>
      <c r="AH350" s="63">
        <v>0</v>
      </c>
      <c r="AI350" s="63">
        <v>0</v>
      </c>
      <c r="AJ350" s="63">
        <v>0</v>
      </c>
      <c r="AK350" s="63">
        <v>0</v>
      </c>
      <c r="AL350" s="63">
        <v>0</v>
      </c>
      <c r="AM350" s="63">
        <v>0</v>
      </c>
      <c r="AN350" s="63">
        <v>27.473581213307238</v>
      </c>
      <c r="AO350" s="63">
        <v>27.473581213307238</v>
      </c>
      <c r="AP350" s="25"/>
      <c r="AQ350" s="25"/>
    </row>
    <row r="351" spans="1:43" s="23" customFormat="1" ht="45" customHeight="1">
      <c r="A351" s="245" t="s">
        <v>494</v>
      </c>
      <c r="B351" s="251" t="s">
        <v>860</v>
      </c>
      <c r="C351" s="251" t="s">
        <v>860</v>
      </c>
      <c r="D351" s="250" t="s">
        <v>860</v>
      </c>
      <c r="E351" s="178" t="s">
        <v>53</v>
      </c>
      <c r="F351" s="178"/>
      <c r="G351" s="246" t="s">
        <v>861</v>
      </c>
      <c r="H351" s="178" t="s">
        <v>192</v>
      </c>
      <c r="I351" s="178" t="s">
        <v>102</v>
      </c>
      <c r="J351" s="178" t="s">
        <v>57</v>
      </c>
      <c r="K351" s="178" t="s">
        <v>102</v>
      </c>
      <c r="L351" s="178" t="s">
        <v>58</v>
      </c>
      <c r="M351" s="231" t="s">
        <v>43</v>
      </c>
      <c r="N351" s="231" t="s">
        <v>43</v>
      </c>
      <c r="O351" s="248">
        <v>30.3</v>
      </c>
      <c r="P351" s="248">
        <v>30.3</v>
      </c>
      <c r="Q351" s="249">
        <v>30.335000000000001</v>
      </c>
      <c r="R351" s="248"/>
      <c r="S351" s="248"/>
      <c r="T351" s="248"/>
      <c r="U351" s="248"/>
      <c r="V351" s="248"/>
      <c r="W351" s="248"/>
      <c r="X351" s="199"/>
      <c r="Y351" s="250" t="s">
        <v>658</v>
      </c>
      <c r="Z351" s="250" t="s">
        <v>78</v>
      </c>
      <c r="AA351" s="251"/>
      <c r="AB351" s="251" t="s">
        <v>862</v>
      </c>
      <c r="AC351" s="251" t="s">
        <v>863</v>
      </c>
      <c r="AD351" s="252" t="s">
        <v>1579</v>
      </c>
      <c r="AE351" s="72"/>
      <c r="AF351" s="63">
        <v>29.681996086105674</v>
      </c>
      <c r="AG351" s="63">
        <v>0</v>
      </c>
      <c r="AH351" s="63">
        <v>0</v>
      </c>
      <c r="AI351" s="63">
        <v>0</v>
      </c>
      <c r="AJ351" s="63">
        <v>0</v>
      </c>
      <c r="AK351" s="63">
        <v>0</v>
      </c>
      <c r="AL351" s="63">
        <v>0</v>
      </c>
      <c r="AM351" s="63">
        <v>0</v>
      </c>
      <c r="AN351" s="63">
        <v>29.681996086105674</v>
      </c>
      <c r="AO351" s="63">
        <v>29.681996086105674</v>
      </c>
      <c r="AP351" s="25"/>
      <c r="AQ351" s="25"/>
    </row>
    <row r="352" spans="1:43" s="23" customFormat="1" ht="45" customHeight="1">
      <c r="A352" s="253" t="s">
        <v>494</v>
      </c>
      <c r="B352" s="258" t="s">
        <v>860</v>
      </c>
      <c r="C352" s="258" t="s">
        <v>860</v>
      </c>
      <c r="D352" s="257" t="s">
        <v>860</v>
      </c>
      <c r="E352" s="177" t="s">
        <v>53</v>
      </c>
      <c r="F352" s="177"/>
      <c r="G352" s="254" t="s">
        <v>861</v>
      </c>
      <c r="H352" s="177" t="s">
        <v>165</v>
      </c>
      <c r="I352" s="177" t="s">
        <v>102</v>
      </c>
      <c r="J352" s="177" t="s">
        <v>57</v>
      </c>
      <c r="K352" s="177" t="s">
        <v>102</v>
      </c>
      <c r="L352" s="177" t="s">
        <v>58</v>
      </c>
      <c r="M352" s="256" t="s">
        <v>43</v>
      </c>
      <c r="N352" s="256" t="s">
        <v>43</v>
      </c>
      <c r="O352" s="217">
        <v>18</v>
      </c>
      <c r="P352" s="217">
        <v>18</v>
      </c>
      <c r="Q352" s="249">
        <v>18.027999999999999</v>
      </c>
      <c r="R352" s="217"/>
      <c r="S352" s="217"/>
      <c r="T352" s="217"/>
      <c r="U352" s="217"/>
      <c r="V352" s="217"/>
      <c r="W352" s="217"/>
      <c r="X352" s="218"/>
      <c r="Y352" s="257" t="s">
        <v>658</v>
      </c>
      <c r="Z352" s="257" t="s">
        <v>78</v>
      </c>
      <c r="AA352" s="258"/>
      <c r="AB352" s="258" t="s">
        <v>862</v>
      </c>
      <c r="AC352" s="258" t="s">
        <v>863</v>
      </c>
      <c r="AD352" s="259" t="s">
        <v>1579</v>
      </c>
      <c r="AE352" s="72"/>
      <c r="AF352" s="63">
        <v>17.639921722113503</v>
      </c>
      <c r="AG352" s="63">
        <v>0</v>
      </c>
      <c r="AH352" s="63">
        <v>0</v>
      </c>
      <c r="AI352" s="63">
        <v>0</v>
      </c>
      <c r="AJ352" s="63">
        <v>0</v>
      </c>
      <c r="AK352" s="63">
        <v>0</v>
      </c>
      <c r="AL352" s="63">
        <v>0</v>
      </c>
      <c r="AM352" s="63">
        <v>0</v>
      </c>
      <c r="AN352" s="63">
        <v>17.639921722113503</v>
      </c>
      <c r="AO352" s="63">
        <v>17.639921722113503</v>
      </c>
      <c r="AP352" s="25"/>
      <c r="AQ352" s="25"/>
    </row>
    <row r="353" spans="1:43" s="23" customFormat="1" ht="45" customHeight="1">
      <c r="A353" s="245" t="s">
        <v>494</v>
      </c>
      <c r="B353" s="251" t="s">
        <v>860</v>
      </c>
      <c r="C353" s="251" t="s">
        <v>860</v>
      </c>
      <c r="D353" s="250" t="s">
        <v>860</v>
      </c>
      <c r="E353" s="178" t="s">
        <v>53</v>
      </c>
      <c r="F353" s="178"/>
      <c r="G353" s="246" t="s">
        <v>861</v>
      </c>
      <c r="H353" s="178" t="s">
        <v>153</v>
      </c>
      <c r="I353" s="178" t="s">
        <v>102</v>
      </c>
      <c r="J353" s="178" t="s">
        <v>57</v>
      </c>
      <c r="K353" s="178" t="s">
        <v>102</v>
      </c>
      <c r="L353" s="178" t="s">
        <v>58</v>
      </c>
      <c r="M353" s="231" t="s">
        <v>43</v>
      </c>
      <c r="N353" s="231" t="s">
        <v>43</v>
      </c>
      <c r="O353" s="248">
        <v>15.802</v>
      </c>
      <c r="P353" s="248"/>
      <c r="Q353" s="249">
        <v>15.802</v>
      </c>
      <c r="R353" s="248"/>
      <c r="S353" s="248"/>
      <c r="T353" s="248"/>
      <c r="U353" s="248"/>
      <c r="V353" s="248"/>
      <c r="W353" s="248"/>
      <c r="X353" s="199"/>
      <c r="Y353" s="250" t="s">
        <v>658</v>
      </c>
      <c r="Z353" s="250" t="s">
        <v>78</v>
      </c>
      <c r="AA353" s="251"/>
      <c r="AB353" s="251" t="s">
        <v>862</v>
      </c>
      <c r="AC353" s="251" t="s">
        <v>863</v>
      </c>
      <c r="AD353" s="252"/>
      <c r="AE353" s="72"/>
      <c r="AF353" s="63">
        <v>15.46183953033268</v>
      </c>
      <c r="AG353" s="63">
        <v>0</v>
      </c>
      <c r="AH353" s="63">
        <v>0</v>
      </c>
      <c r="AI353" s="63">
        <v>0</v>
      </c>
      <c r="AJ353" s="63">
        <v>0</v>
      </c>
      <c r="AK353" s="63">
        <v>0</v>
      </c>
      <c r="AL353" s="63">
        <v>0</v>
      </c>
      <c r="AM353" s="63">
        <v>0</v>
      </c>
      <c r="AN353" s="63">
        <v>15.46183953033268</v>
      </c>
      <c r="AO353" s="63">
        <v>15.46183953033268</v>
      </c>
      <c r="AP353" s="25"/>
      <c r="AQ353" s="25"/>
    </row>
    <row r="354" spans="1:43" s="23" customFormat="1" ht="45" customHeight="1">
      <c r="A354" s="253" t="s">
        <v>494</v>
      </c>
      <c r="B354" s="258" t="s">
        <v>860</v>
      </c>
      <c r="C354" s="258" t="s">
        <v>860</v>
      </c>
      <c r="D354" s="257" t="s">
        <v>860</v>
      </c>
      <c r="E354" s="177" t="s">
        <v>53</v>
      </c>
      <c r="F354" s="177"/>
      <c r="G354" s="254" t="s">
        <v>861</v>
      </c>
      <c r="H354" s="177" t="s">
        <v>184</v>
      </c>
      <c r="I354" s="177" t="s">
        <v>102</v>
      </c>
      <c r="J354" s="177" t="s">
        <v>57</v>
      </c>
      <c r="K354" s="177" t="s">
        <v>102</v>
      </c>
      <c r="L354" s="177" t="s">
        <v>58</v>
      </c>
      <c r="M354" s="256" t="s">
        <v>43</v>
      </c>
      <c r="N354" s="256" t="s">
        <v>43</v>
      </c>
      <c r="O354" s="217">
        <v>10</v>
      </c>
      <c r="P354" s="217">
        <v>10</v>
      </c>
      <c r="Q354" s="249">
        <v>10</v>
      </c>
      <c r="R354" s="217"/>
      <c r="S354" s="217"/>
      <c r="T354" s="217"/>
      <c r="U354" s="217"/>
      <c r="V354" s="217"/>
      <c r="W354" s="217"/>
      <c r="X354" s="218"/>
      <c r="Y354" s="257" t="s">
        <v>658</v>
      </c>
      <c r="Z354" s="257" t="s">
        <v>78</v>
      </c>
      <c r="AA354" s="258"/>
      <c r="AB354" s="258" t="s">
        <v>862</v>
      </c>
      <c r="AC354" s="258" t="s">
        <v>863</v>
      </c>
      <c r="AD354" s="259" t="s">
        <v>1579</v>
      </c>
      <c r="AE354" s="72"/>
      <c r="AF354" s="63">
        <v>9.7847358121330714</v>
      </c>
      <c r="AG354" s="63">
        <v>0</v>
      </c>
      <c r="AH354" s="63">
        <v>0</v>
      </c>
      <c r="AI354" s="63">
        <v>0</v>
      </c>
      <c r="AJ354" s="63">
        <v>0</v>
      </c>
      <c r="AK354" s="63">
        <v>0</v>
      </c>
      <c r="AL354" s="63">
        <v>0</v>
      </c>
      <c r="AM354" s="63">
        <v>0</v>
      </c>
      <c r="AN354" s="63">
        <v>9.7847358121330714</v>
      </c>
      <c r="AO354" s="63">
        <v>9.7847358121330714</v>
      </c>
      <c r="AP354" s="25"/>
      <c r="AQ354" s="25"/>
    </row>
    <row r="355" spans="1:43" s="23" customFormat="1" ht="45" customHeight="1">
      <c r="A355" s="245" t="s">
        <v>494</v>
      </c>
      <c r="B355" s="251" t="s">
        <v>652</v>
      </c>
      <c r="C355" s="251" t="s">
        <v>1261</v>
      </c>
      <c r="D355" s="250" t="s">
        <v>705</v>
      </c>
      <c r="E355" s="178" t="s">
        <v>53</v>
      </c>
      <c r="F355" s="178"/>
      <c r="G355" s="246" t="s">
        <v>706</v>
      </c>
      <c r="H355" s="178" t="s">
        <v>184</v>
      </c>
      <c r="I355" s="178" t="s">
        <v>102</v>
      </c>
      <c r="J355" s="178" t="s">
        <v>66</v>
      </c>
      <c r="K355" s="178" t="s">
        <v>240</v>
      </c>
      <c r="L355" s="178" t="s">
        <v>116</v>
      </c>
      <c r="M355" s="231">
        <v>2017</v>
      </c>
      <c r="N355" s="231">
        <v>2021</v>
      </c>
      <c r="O355" s="248">
        <v>129.32072763463609</v>
      </c>
      <c r="P355" s="248"/>
      <c r="Q355" s="249">
        <v>6.1002247455044296</v>
      </c>
      <c r="R355" s="248">
        <v>15.49863404462524</v>
      </c>
      <c r="S355" s="248">
        <v>37.33742641456665</v>
      </c>
      <c r="T355" s="248">
        <v>38.991048216614658</v>
      </c>
      <c r="U355" s="248">
        <v>31.393394213325113</v>
      </c>
      <c r="V355" s="248">
        <v>0</v>
      </c>
      <c r="W355" s="248">
        <v>0</v>
      </c>
      <c r="X355" s="199">
        <v>0</v>
      </c>
      <c r="Y355" s="250" t="s">
        <v>94</v>
      </c>
      <c r="Z355" s="250" t="s">
        <v>62</v>
      </c>
      <c r="AA355" s="251" t="s">
        <v>41</v>
      </c>
      <c r="AB355" s="251" t="s">
        <v>656</v>
      </c>
      <c r="AC355" s="251" t="s">
        <v>657</v>
      </c>
      <c r="AD355" s="252" t="s">
        <v>1253</v>
      </c>
      <c r="AE355" s="72"/>
      <c r="AF355" s="63">
        <v>6.212674147575548</v>
      </c>
      <c r="AG355" s="63">
        <v>15.784330425323597</v>
      </c>
      <c r="AH355" s="63">
        <v>38.025691429439505</v>
      </c>
      <c r="AI355" s="63">
        <v>39.709795515444199</v>
      </c>
      <c r="AJ355" s="63">
        <v>31.972089024671671</v>
      </c>
      <c r="AK355" s="63">
        <v>0</v>
      </c>
      <c r="AL355" s="63">
        <v>0</v>
      </c>
      <c r="AM355" s="63">
        <v>0</v>
      </c>
      <c r="AN355" s="63">
        <v>131.70458054245452</v>
      </c>
      <c r="AO355" s="63">
        <v>131.70458054245452</v>
      </c>
      <c r="AP355" s="25"/>
      <c r="AQ355" s="25"/>
    </row>
    <row r="356" spans="1:43" s="23" customFormat="1" ht="45" customHeight="1">
      <c r="A356" s="253" t="s">
        <v>494</v>
      </c>
      <c r="B356" s="258" t="s">
        <v>652</v>
      </c>
      <c r="C356" s="258" t="s">
        <v>1261</v>
      </c>
      <c r="D356" s="257" t="s">
        <v>739</v>
      </c>
      <c r="E356" s="177" t="s">
        <v>53</v>
      </c>
      <c r="F356" s="177"/>
      <c r="G356" s="254" t="s">
        <v>740</v>
      </c>
      <c r="H356" s="177" t="s">
        <v>380</v>
      </c>
      <c r="I356" s="177" t="s">
        <v>102</v>
      </c>
      <c r="J356" s="177" t="s">
        <v>66</v>
      </c>
      <c r="K356" s="177" t="s">
        <v>240</v>
      </c>
      <c r="L356" s="177" t="s">
        <v>116</v>
      </c>
      <c r="M356" s="256">
        <v>2016</v>
      </c>
      <c r="N356" s="256">
        <v>2018</v>
      </c>
      <c r="O356" s="217">
        <v>51</v>
      </c>
      <c r="P356" s="217">
        <v>51</v>
      </c>
      <c r="Q356" s="249">
        <v>2.6639599999999999</v>
      </c>
      <c r="R356" s="217">
        <v>5.8406099999999999</v>
      </c>
      <c r="S356" s="217">
        <v>15.670199999999999</v>
      </c>
      <c r="T356" s="217">
        <v>16.173999999999999</v>
      </c>
      <c r="U356" s="217">
        <v>10.6981</v>
      </c>
      <c r="V356" s="217"/>
      <c r="W356" s="217"/>
      <c r="X356" s="218">
        <v>0</v>
      </c>
      <c r="Y356" s="257" t="s">
        <v>94</v>
      </c>
      <c r="Z356" s="257" t="s">
        <v>62</v>
      </c>
      <c r="AA356" s="258" t="s">
        <v>41</v>
      </c>
      <c r="AB356" s="258" t="s">
        <v>704</v>
      </c>
      <c r="AC356" s="258" t="s">
        <v>657</v>
      </c>
      <c r="AD356" s="259" t="s">
        <v>1584</v>
      </c>
      <c r="AE356" s="68" t="s">
        <v>66</v>
      </c>
      <c r="AF356" s="63">
        <v>2.713066503717283</v>
      </c>
      <c r="AG356" s="63">
        <v>5.9482737549648643</v>
      </c>
      <c r="AH356" s="63">
        <v>15.95905896730828</v>
      </c>
      <c r="AI356" s="63">
        <v>16.472145839698541</v>
      </c>
      <c r="AJ356" s="63">
        <v>10.89530502087789</v>
      </c>
      <c r="AK356" s="63">
        <v>0</v>
      </c>
      <c r="AL356" s="63">
        <v>0</v>
      </c>
      <c r="AM356" s="63">
        <v>0</v>
      </c>
      <c r="AN356" s="63">
        <v>51.987850086566858</v>
      </c>
      <c r="AO356" s="63">
        <v>51.987850086566858</v>
      </c>
      <c r="AP356" s="25"/>
      <c r="AQ356" s="25"/>
    </row>
    <row r="357" spans="1:43" s="23" customFormat="1" ht="45" customHeight="1">
      <c r="A357" s="245" t="s">
        <v>494</v>
      </c>
      <c r="B357" s="251" t="s">
        <v>652</v>
      </c>
      <c r="C357" s="251" t="s">
        <v>1243</v>
      </c>
      <c r="D357" s="250" t="s">
        <v>654</v>
      </c>
      <c r="E357" s="178" t="s">
        <v>218</v>
      </c>
      <c r="F357" s="178"/>
      <c r="G357" s="246" t="s">
        <v>655</v>
      </c>
      <c r="H357" s="178" t="s">
        <v>380</v>
      </c>
      <c r="I357" s="178" t="s">
        <v>102</v>
      </c>
      <c r="J357" s="178" t="s">
        <v>66</v>
      </c>
      <c r="K357" s="178" t="s">
        <v>240</v>
      </c>
      <c r="L357" s="178" t="s">
        <v>116</v>
      </c>
      <c r="M357" s="231">
        <v>2014</v>
      </c>
      <c r="N357" s="231">
        <v>2019</v>
      </c>
      <c r="O357" s="248">
        <v>247.2</v>
      </c>
      <c r="P357" s="248"/>
      <c r="Q357" s="249">
        <v>1.8</v>
      </c>
      <c r="R357" s="248">
        <v>13.3</v>
      </c>
      <c r="S357" s="248">
        <v>30.8</v>
      </c>
      <c r="T357" s="248">
        <v>175.7</v>
      </c>
      <c r="U357" s="248">
        <v>25.6</v>
      </c>
      <c r="V357" s="248">
        <v>0</v>
      </c>
      <c r="W357" s="248">
        <v>0</v>
      </c>
      <c r="X357" s="199">
        <v>0</v>
      </c>
      <c r="Y357" s="250" t="s">
        <v>94</v>
      </c>
      <c r="Z357" s="250" t="s">
        <v>62</v>
      </c>
      <c r="AA357" s="251" t="s">
        <v>41</v>
      </c>
      <c r="AB357" s="251" t="s">
        <v>656</v>
      </c>
      <c r="AC357" s="251" t="s">
        <v>657</v>
      </c>
      <c r="AD357" s="252" t="s">
        <v>1323</v>
      </c>
      <c r="AE357" s="68" t="s">
        <v>66</v>
      </c>
      <c r="AF357" s="64">
        <v>1.8331805682859763</v>
      </c>
      <c r="AG357" s="64">
        <v>13.545167532335268</v>
      </c>
      <c r="AH357" s="64">
        <v>31.367756390671147</v>
      </c>
      <c r="AI357" s="64">
        <v>178.93879213769225</v>
      </c>
      <c r="AJ357" s="64">
        <v>26.071901415622772</v>
      </c>
      <c r="AK357" s="64">
        <v>0</v>
      </c>
      <c r="AL357" s="64">
        <v>0</v>
      </c>
      <c r="AM357" s="64">
        <v>0</v>
      </c>
      <c r="AN357" s="64">
        <v>251.75679804460739</v>
      </c>
      <c r="AO357" s="64">
        <v>251.75679804460739</v>
      </c>
      <c r="AP357" s="25"/>
      <c r="AQ357" s="25"/>
    </row>
    <row r="358" spans="1:43" s="23" customFormat="1" ht="45" customHeight="1">
      <c r="A358" s="253" t="s">
        <v>494</v>
      </c>
      <c r="B358" s="258" t="s">
        <v>652</v>
      </c>
      <c r="C358" s="258" t="s">
        <v>1242</v>
      </c>
      <c r="D358" s="257" t="s">
        <v>669</v>
      </c>
      <c r="E358" s="177" t="s">
        <v>218</v>
      </c>
      <c r="F358" s="177"/>
      <c r="G358" s="254" t="s">
        <v>1331</v>
      </c>
      <c r="H358" s="177" t="s">
        <v>173</v>
      </c>
      <c r="I358" s="177" t="s">
        <v>102</v>
      </c>
      <c r="J358" s="177" t="s">
        <v>66</v>
      </c>
      <c r="K358" s="177" t="s">
        <v>240</v>
      </c>
      <c r="L358" s="177" t="s">
        <v>267</v>
      </c>
      <c r="M358" s="238">
        <v>2013</v>
      </c>
      <c r="N358" s="256">
        <v>2019</v>
      </c>
      <c r="O358" s="217">
        <v>309.69</v>
      </c>
      <c r="P358" s="217"/>
      <c r="Q358" s="249">
        <v>32.597200000000001</v>
      </c>
      <c r="R358" s="217">
        <v>78.972499999999997</v>
      </c>
      <c r="S358" s="217">
        <v>112.31183792513708</v>
      </c>
      <c r="T358" s="217">
        <v>69.489131847900978</v>
      </c>
      <c r="U358" s="217">
        <v>4.283061209481394</v>
      </c>
      <c r="V358" s="217">
        <v>0</v>
      </c>
      <c r="W358" s="217">
        <v>0</v>
      </c>
      <c r="X358" s="218">
        <v>0</v>
      </c>
      <c r="Y358" s="257" t="s">
        <v>94</v>
      </c>
      <c r="Z358" s="257" t="s">
        <v>62</v>
      </c>
      <c r="AA358" s="258" t="s">
        <v>41</v>
      </c>
      <c r="AB358" s="258" t="s">
        <v>656</v>
      </c>
      <c r="AC358" s="258" t="s">
        <v>657</v>
      </c>
      <c r="AD358" s="259" t="s">
        <v>1585</v>
      </c>
      <c r="AE358" s="68" t="s">
        <v>66</v>
      </c>
      <c r="AF358" s="64">
        <v>33.198085344739795</v>
      </c>
      <c r="AG358" s="64">
        <v>80.428251349424585</v>
      </c>
      <c r="AH358" s="64">
        <v>114.38215492935846</v>
      </c>
      <c r="AI358" s="64">
        <v>70.770070117019031</v>
      </c>
      <c r="AJ358" s="64">
        <v>4.3620136566670675</v>
      </c>
      <c r="AK358" s="64">
        <v>0</v>
      </c>
      <c r="AL358" s="64">
        <v>0</v>
      </c>
      <c r="AM358" s="64">
        <v>0</v>
      </c>
      <c r="AN358" s="64">
        <v>303.14057539720892</v>
      </c>
      <c r="AO358" s="64">
        <v>303.14057539720892</v>
      </c>
      <c r="AP358" s="25"/>
      <c r="AQ358" s="25"/>
    </row>
    <row r="359" spans="1:43" s="23" customFormat="1" ht="45" customHeight="1">
      <c r="A359" s="245" t="s">
        <v>494</v>
      </c>
      <c r="B359" s="251" t="s">
        <v>652</v>
      </c>
      <c r="C359" s="251" t="s">
        <v>1242</v>
      </c>
      <c r="D359" s="250" t="s">
        <v>699</v>
      </c>
      <c r="E359" s="178" t="s">
        <v>53</v>
      </c>
      <c r="F359" s="178"/>
      <c r="G359" s="246" t="s">
        <v>1293</v>
      </c>
      <c r="H359" s="178" t="s">
        <v>173</v>
      </c>
      <c r="I359" s="178" t="s">
        <v>102</v>
      </c>
      <c r="J359" s="178" t="s">
        <v>66</v>
      </c>
      <c r="K359" s="178" t="s">
        <v>240</v>
      </c>
      <c r="L359" s="178" t="s">
        <v>58</v>
      </c>
      <c r="M359" s="231">
        <v>2014</v>
      </c>
      <c r="N359" s="231">
        <v>2021</v>
      </c>
      <c r="O359" s="248">
        <v>836.38</v>
      </c>
      <c r="P359" s="248"/>
      <c r="Q359" s="249">
        <v>1.0000220780512175</v>
      </c>
      <c r="R359" s="248">
        <v>2</v>
      </c>
      <c r="S359" s="248">
        <v>39.999999999999766</v>
      </c>
      <c r="T359" s="248">
        <v>350</v>
      </c>
      <c r="U359" s="248">
        <v>400</v>
      </c>
      <c r="V359" s="248">
        <v>0</v>
      </c>
      <c r="W359" s="248">
        <v>0</v>
      </c>
      <c r="X359" s="199">
        <v>0</v>
      </c>
      <c r="Y359" s="250" t="s">
        <v>94</v>
      </c>
      <c r="Z359" s="250" t="s">
        <v>62</v>
      </c>
      <c r="AA359" s="251" t="s">
        <v>41</v>
      </c>
      <c r="AB359" s="251" t="s">
        <v>656</v>
      </c>
      <c r="AC359" s="251" t="s">
        <v>657</v>
      </c>
      <c r="AD359" s="252" t="s">
        <v>1257</v>
      </c>
      <c r="AE359" s="68" t="s">
        <v>66</v>
      </c>
      <c r="AF359" s="63">
        <v>1.0184561340780298</v>
      </c>
      <c r="AG359" s="63">
        <v>2.0368672980955291</v>
      </c>
      <c r="AH359" s="63">
        <v>40.737345961910343</v>
      </c>
      <c r="AI359" s="63">
        <v>356.45177716671759</v>
      </c>
      <c r="AJ359" s="63">
        <v>407.3734596191058</v>
      </c>
      <c r="AK359" s="63">
        <v>0</v>
      </c>
      <c r="AL359" s="63">
        <v>0</v>
      </c>
      <c r="AM359" s="63">
        <v>0</v>
      </c>
      <c r="AN359" s="63">
        <v>807.61790617990732</v>
      </c>
      <c r="AO359" s="63">
        <v>807.61790617990732</v>
      </c>
      <c r="AP359" s="25"/>
      <c r="AQ359" s="25"/>
    </row>
    <row r="360" spans="1:43" s="23" customFormat="1" ht="45" customHeight="1">
      <c r="A360" s="253" t="s">
        <v>494</v>
      </c>
      <c r="B360" s="258" t="s">
        <v>652</v>
      </c>
      <c r="C360" s="258" t="s">
        <v>1354</v>
      </c>
      <c r="D360" s="257" t="s">
        <v>711</v>
      </c>
      <c r="E360" s="177" t="s">
        <v>53</v>
      </c>
      <c r="F360" s="177"/>
      <c r="G360" s="254" t="s">
        <v>1267</v>
      </c>
      <c r="H360" s="177" t="s">
        <v>680</v>
      </c>
      <c r="I360" s="177" t="s">
        <v>102</v>
      </c>
      <c r="J360" s="177" t="s">
        <v>66</v>
      </c>
      <c r="K360" s="177" t="s">
        <v>240</v>
      </c>
      <c r="L360" s="177" t="s">
        <v>58</v>
      </c>
      <c r="M360" s="256">
        <v>2012</v>
      </c>
      <c r="N360" s="256">
        <v>2018</v>
      </c>
      <c r="O360" s="217">
        <v>1042.6600000000001</v>
      </c>
      <c r="P360" s="217"/>
      <c r="Q360" s="249">
        <v>236.64</v>
      </c>
      <c r="R360" s="217">
        <v>254.3</v>
      </c>
      <c r="S360" s="217">
        <v>218.93414384897341</v>
      </c>
      <c r="T360" s="217">
        <v>125.6725532241886</v>
      </c>
      <c r="U360" s="217">
        <v>44.410648458807508</v>
      </c>
      <c r="V360" s="217">
        <v>0</v>
      </c>
      <c r="W360" s="217">
        <v>0</v>
      </c>
      <c r="X360" s="218">
        <v>0</v>
      </c>
      <c r="Y360" s="257" t="s">
        <v>94</v>
      </c>
      <c r="Z360" s="257" t="s">
        <v>62</v>
      </c>
      <c r="AA360" s="258" t="s">
        <v>41</v>
      </c>
      <c r="AB360" s="258" t="s">
        <v>656</v>
      </c>
      <c r="AC360" s="258" t="s">
        <v>657</v>
      </c>
      <c r="AD360" s="259" t="s">
        <v>1322</v>
      </c>
      <c r="AE360" s="68" t="s">
        <v>66</v>
      </c>
      <c r="AF360" s="63">
        <v>241.00213871066302</v>
      </c>
      <c r="AG360" s="63">
        <v>258.98767695284653</v>
      </c>
      <c r="AH360" s="63">
        <v>222.96989902125819</v>
      </c>
      <c r="AI360" s="63">
        <v>127.9891569652598</v>
      </c>
      <c r="AJ360" s="63">
        <v>45.229298766480809</v>
      </c>
      <c r="AK360" s="63">
        <v>0</v>
      </c>
      <c r="AL360" s="63">
        <v>0</v>
      </c>
      <c r="AM360" s="63">
        <v>0</v>
      </c>
      <c r="AN360" s="63">
        <v>896.17817041650835</v>
      </c>
      <c r="AO360" s="63">
        <v>896.17817041650835</v>
      </c>
      <c r="AP360" s="25"/>
      <c r="AQ360" s="25"/>
    </row>
    <row r="361" spans="1:43" s="23" customFormat="1" ht="45" customHeight="1">
      <c r="A361" s="245" t="s">
        <v>494</v>
      </c>
      <c r="B361" s="251" t="s">
        <v>652</v>
      </c>
      <c r="C361" s="251" t="s">
        <v>1354</v>
      </c>
      <c r="D361" s="250" t="s">
        <v>707</v>
      </c>
      <c r="E361" s="178" t="s">
        <v>218</v>
      </c>
      <c r="F361" s="178"/>
      <c r="G361" s="246" t="s">
        <v>708</v>
      </c>
      <c r="H361" s="178" t="s">
        <v>144</v>
      </c>
      <c r="I361" s="178" t="s">
        <v>102</v>
      </c>
      <c r="J361" s="178" t="s">
        <v>66</v>
      </c>
      <c r="K361" s="178" t="s">
        <v>240</v>
      </c>
      <c r="L361" s="178" t="s">
        <v>116</v>
      </c>
      <c r="M361" s="231">
        <v>2017</v>
      </c>
      <c r="N361" s="231">
        <v>2019</v>
      </c>
      <c r="O361" s="248">
        <v>294.57</v>
      </c>
      <c r="P361" s="248"/>
      <c r="Q361" s="249">
        <v>10.111800000000001</v>
      </c>
      <c r="R361" s="248">
        <v>26.973700000000001</v>
      </c>
      <c r="S361" s="248">
        <v>54.469708227219883</v>
      </c>
      <c r="T361" s="248">
        <v>134.22006862288495</v>
      </c>
      <c r="U361" s="248">
        <v>68.790508990914176</v>
      </c>
      <c r="V361" s="248">
        <v>0</v>
      </c>
      <c r="W361" s="248">
        <v>0</v>
      </c>
      <c r="X361" s="199">
        <v>0</v>
      </c>
      <c r="Y361" s="250" t="s">
        <v>94</v>
      </c>
      <c r="Z361" s="250" t="s">
        <v>62</v>
      </c>
      <c r="AA361" s="251" t="s">
        <v>41</v>
      </c>
      <c r="AB361" s="251" t="s">
        <v>656</v>
      </c>
      <c r="AC361" s="251" t="s">
        <v>657</v>
      </c>
      <c r="AD361" s="252" t="s">
        <v>1259</v>
      </c>
      <c r="AE361" s="68" t="s">
        <v>66</v>
      </c>
      <c r="AF361" s="64">
        <v>10.298197372441185</v>
      </c>
      <c r="AG361" s="64">
        <v>27.470923719319686</v>
      </c>
      <c r="AH361" s="64">
        <v>55.473783712414587</v>
      </c>
      <c r="AI361" s="64">
        <v>136.6942342630461</v>
      </c>
      <c r="AJ361" s="64">
        <v>70.058569091469778</v>
      </c>
      <c r="AK361" s="64">
        <v>0</v>
      </c>
      <c r="AL361" s="64">
        <v>0</v>
      </c>
      <c r="AM361" s="64">
        <v>0</v>
      </c>
      <c r="AN361" s="64">
        <v>299.99570815869134</v>
      </c>
      <c r="AO361" s="64">
        <v>299.99570815869134</v>
      </c>
      <c r="AP361" s="25"/>
      <c r="AQ361" s="25"/>
    </row>
    <row r="362" spans="1:43" s="23" customFormat="1" ht="45" customHeight="1">
      <c r="A362" s="253" t="s">
        <v>494</v>
      </c>
      <c r="B362" s="258" t="s">
        <v>652</v>
      </c>
      <c r="C362" s="258" t="s">
        <v>1354</v>
      </c>
      <c r="D362" s="257" t="s">
        <v>1228</v>
      </c>
      <c r="E362" s="177" t="s">
        <v>53</v>
      </c>
      <c r="F362" s="177"/>
      <c r="G362" s="254" t="s">
        <v>1229</v>
      </c>
      <c r="H362" s="177" t="s">
        <v>173</v>
      </c>
      <c r="I362" s="177" t="s">
        <v>102</v>
      </c>
      <c r="J362" s="177" t="s">
        <v>66</v>
      </c>
      <c r="K362" s="177" t="s">
        <v>240</v>
      </c>
      <c r="L362" s="177" t="s">
        <v>107</v>
      </c>
      <c r="M362" s="256">
        <v>2010</v>
      </c>
      <c r="N362" s="213">
        <v>2015</v>
      </c>
      <c r="O362" s="217">
        <v>679.5</v>
      </c>
      <c r="P362" s="217"/>
      <c r="Q362" s="249">
        <v>110.0291</v>
      </c>
      <c r="R362" s="217">
        <v>32.731099999999998</v>
      </c>
      <c r="S362" s="217">
        <v>0</v>
      </c>
      <c r="T362" s="217">
        <v>0</v>
      </c>
      <c r="U362" s="217">
        <v>0</v>
      </c>
      <c r="V362" s="217">
        <v>0</v>
      </c>
      <c r="W362" s="217">
        <v>0</v>
      </c>
      <c r="X362" s="218">
        <v>0</v>
      </c>
      <c r="Y362" s="257" t="s">
        <v>94</v>
      </c>
      <c r="Z362" s="257" t="s">
        <v>62</v>
      </c>
      <c r="AA362" s="258" t="s">
        <v>41</v>
      </c>
      <c r="AB362" s="258" t="s">
        <v>689</v>
      </c>
      <c r="AC362" s="258" t="s">
        <v>657</v>
      </c>
      <c r="AD362" s="259" t="s">
        <v>1342</v>
      </c>
      <c r="AE362" s="68" t="s">
        <v>66</v>
      </c>
      <c r="AF362" s="63">
        <v>112.0573378144414</v>
      </c>
      <c r="AG362" s="63">
        <v>33.334453610347282</v>
      </c>
      <c r="AH362" s="63">
        <v>0</v>
      </c>
      <c r="AI362" s="63">
        <v>0</v>
      </c>
      <c r="AJ362" s="63">
        <v>0</v>
      </c>
      <c r="AK362" s="63">
        <v>0</v>
      </c>
      <c r="AL362" s="63">
        <v>0</v>
      </c>
      <c r="AM362" s="63">
        <v>0</v>
      </c>
      <c r="AN362" s="63">
        <v>145.39179142478866</v>
      </c>
      <c r="AO362" s="63">
        <v>145.39179142478866</v>
      </c>
      <c r="AP362" s="25"/>
      <c r="AQ362" s="25"/>
    </row>
    <row r="363" spans="1:43" s="23" customFormat="1" ht="45" customHeight="1">
      <c r="A363" s="245" t="s">
        <v>494</v>
      </c>
      <c r="B363" s="251" t="s">
        <v>652</v>
      </c>
      <c r="C363" s="251" t="s">
        <v>1355</v>
      </c>
      <c r="D363" s="250" t="s">
        <v>712</v>
      </c>
      <c r="E363" s="178" t="s">
        <v>53</v>
      </c>
      <c r="F363" s="178"/>
      <c r="G363" s="246" t="s">
        <v>713</v>
      </c>
      <c r="H363" s="178" t="s">
        <v>160</v>
      </c>
      <c r="I363" s="178" t="s">
        <v>102</v>
      </c>
      <c r="J363" s="178" t="s">
        <v>66</v>
      </c>
      <c r="K363" s="178" t="s">
        <v>240</v>
      </c>
      <c r="L363" s="178" t="s">
        <v>58</v>
      </c>
      <c r="M363" s="260">
        <v>2013</v>
      </c>
      <c r="N363" s="231">
        <v>2020</v>
      </c>
      <c r="O363" s="248">
        <v>517.6</v>
      </c>
      <c r="P363" s="248"/>
      <c r="Q363" s="249">
        <v>65.790099999999995</v>
      </c>
      <c r="R363" s="248">
        <v>115.3772</v>
      </c>
      <c r="S363" s="248">
        <v>151.95423579543686</v>
      </c>
      <c r="T363" s="248">
        <v>109.79163635622245</v>
      </c>
      <c r="U363" s="248">
        <v>74.663682278669853</v>
      </c>
      <c r="V363" s="248">
        <v>0</v>
      </c>
      <c r="W363" s="248">
        <v>0</v>
      </c>
      <c r="X363" s="199">
        <v>0</v>
      </c>
      <c r="Y363" s="250" t="s">
        <v>94</v>
      </c>
      <c r="Z363" s="250" t="s">
        <v>62</v>
      </c>
      <c r="AA363" s="251" t="s">
        <v>41</v>
      </c>
      <c r="AB363" s="251" t="s">
        <v>656</v>
      </c>
      <c r="AC363" s="251" t="s">
        <v>657</v>
      </c>
      <c r="AD363" s="252" t="s">
        <v>1586</v>
      </c>
      <c r="AE363" s="68" t="s">
        <v>66</v>
      </c>
      <c r="AF363" s="63">
        <v>67.002851614217334</v>
      </c>
      <c r="AG363" s="63">
        <v>117.50402281291373</v>
      </c>
      <c r="AH363" s="63">
        <v>154.7553068494112</v>
      </c>
      <c r="AI363" s="63">
        <v>111.81549684919285</v>
      </c>
      <c r="AJ363" s="63">
        <v>76.04000639440865</v>
      </c>
      <c r="AK363" s="63">
        <v>0</v>
      </c>
      <c r="AL363" s="63">
        <v>0</v>
      </c>
      <c r="AM363" s="63">
        <v>0</v>
      </c>
      <c r="AN363" s="63">
        <v>527.11768452014383</v>
      </c>
      <c r="AO363" s="63">
        <v>527.11768452014383</v>
      </c>
      <c r="AP363" s="25"/>
      <c r="AQ363" s="25"/>
    </row>
    <row r="364" spans="1:43" s="23" customFormat="1" ht="45" customHeight="1">
      <c r="A364" s="253" t="s">
        <v>494</v>
      </c>
      <c r="B364" s="258" t="s">
        <v>652</v>
      </c>
      <c r="C364" s="258" t="s">
        <v>1355</v>
      </c>
      <c r="D364" s="257" t="s">
        <v>1245</v>
      </c>
      <c r="E364" s="177" t="s">
        <v>218</v>
      </c>
      <c r="F364" s="177"/>
      <c r="G364" s="254" t="s">
        <v>728</v>
      </c>
      <c r="H364" s="177" t="s">
        <v>160</v>
      </c>
      <c r="I364" s="177" t="s">
        <v>102</v>
      </c>
      <c r="J364" s="177" t="s">
        <v>66</v>
      </c>
      <c r="K364" s="177" t="s">
        <v>240</v>
      </c>
      <c r="L364" s="177" t="s">
        <v>116</v>
      </c>
      <c r="M364" s="256">
        <v>2016</v>
      </c>
      <c r="N364" s="256">
        <v>2017</v>
      </c>
      <c r="O364" s="217">
        <v>63.9</v>
      </c>
      <c r="P364" s="217"/>
      <c r="Q364" s="249">
        <v>0.35827792194878255</v>
      </c>
      <c r="R364" s="217">
        <v>0</v>
      </c>
      <c r="S364" s="217">
        <v>63.586587295421232</v>
      </c>
      <c r="T364" s="217">
        <v>0</v>
      </c>
      <c r="U364" s="217">
        <v>0</v>
      </c>
      <c r="V364" s="217">
        <v>0</v>
      </c>
      <c r="W364" s="217">
        <v>0</v>
      </c>
      <c r="X364" s="218">
        <v>0</v>
      </c>
      <c r="Y364" s="257" t="s">
        <v>94</v>
      </c>
      <c r="Z364" s="257" t="s">
        <v>62</v>
      </c>
      <c r="AA364" s="258" t="s">
        <v>41</v>
      </c>
      <c r="AB364" s="258" t="s">
        <v>704</v>
      </c>
      <c r="AC364" s="258" t="s">
        <v>657</v>
      </c>
      <c r="AD364" s="259" t="s">
        <v>1253</v>
      </c>
      <c r="AE364" s="68" t="s">
        <v>66</v>
      </c>
      <c r="AF364" s="64">
        <v>0.36488229142354878</v>
      </c>
      <c r="AG364" s="64">
        <v>0</v>
      </c>
      <c r="AH364" s="64">
        <v>64.758720129770069</v>
      </c>
      <c r="AI364" s="64">
        <v>0</v>
      </c>
      <c r="AJ364" s="64">
        <v>0</v>
      </c>
      <c r="AK364" s="64">
        <v>0</v>
      </c>
      <c r="AL364" s="64">
        <v>0</v>
      </c>
      <c r="AM364" s="64">
        <v>0</v>
      </c>
      <c r="AN364" s="64">
        <v>65.123602421193624</v>
      </c>
      <c r="AO364" s="64">
        <v>65.123602421193624</v>
      </c>
      <c r="AP364" s="25"/>
      <c r="AQ364" s="25"/>
    </row>
    <row r="365" spans="1:43" s="23" customFormat="1" ht="45" customHeight="1">
      <c r="A365" s="245" t="s">
        <v>494</v>
      </c>
      <c r="B365" s="251" t="s">
        <v>652</v>
      </c>
      <c r="C365" s="251" t="s">
        <v>1355</v>
      </c>
      <c r="D365" s="250" t="s">
        <v>1255</v>
      </c>
      <c r="E365" s="178" t="s">
        <v>53</v>
      </c>
      <c r="F365" s="178"/>
      <c r="G365" s="246" t="s">
        <v>1256</v>
      </c>
      <c r="H365" s="178" t="s">
        <v>380</v>
      </c>
      <c r="I365" s="178" t="s">
        <v>102</v>
      </c>
      <c r="J365" s="178" t="s">
        <v>66</v>
      </c>
      <c r="K365" s="178" t="s">
        <v>240</v>
      </c>
      <c r="L365" s="178" t="s">
        <v>116</v>
      </c>
      <c r="M365" s="231">
        <v>2016</v>
      </c>
      <c r="N365" s="231">
        <v>2019</v>
      </c>
      <c r="O365" s="248">
        <v>26.6</v>
      </c>
      <c r="P365" s="248"/>
      <c r="Q365" s="249">
        <v>2.1087217421992128</v>
      </c>
      <c r="R365" s="248">
        <v>6.1305106319605986</v>
      </c>
      <c r="S365" s="248">
        <v>8.5787802023526858</v>
      </c>
      <c r="T365" s="248">
        <v>8.8839693564873503</v>
      </c>
      <c r="U365" s="248">
        <v>0.9239244746749129</v>
      </c>
      <c r="V365" s="248"/>
      <c r="W365" s="248"/>
      <c r="X365" s="199"/>
      <c r="Y365" s="250" t="s">
        <v>71</v>
      </c>
      <c r="Z365" s="250" t="s">
        <v>62</v>
      </c>
      <c r="AA365" s="251" t="s">
        <v>41</v>
      </c>
      <c r="AB365" s="251"/>
      <c r="AC365" s="251"/>
      <c r="AD365" s="252" t="s">
        <v>1587</v>
      </c>
      <c r="AE365" s="68" t="s">
        <v>66</v>
      </c>
      <c r="AF365" s="63">
        <v>2.1475931787343039</v>
      </c>
      <c r="AG365" s="63">
        <v>6.24351831343375</v>
      </c>
      <c r="AH365" s="63">
        <v>8.7369184258607646</v>
      </c>
      <c r="AI365" s="63">
        <v>9.0477333297559337</v>
      </c>
      <c r="AJ365" s="63">
        <v>0.94095577418771048</v>
      </c>
      <c r="AK365" s="63">
        <v>0</v>
      </c>
      <c r="AL365" s="63">
        <v>0</v>
      </c>
      <c r="AM365" s="63">
        <v>0</v>
      </c>
      <c r="AN365" s="63">
        <v>27.116719021972461</v>
      </c>
      <c r="AO365" s="63">
        <v>27.116719021972461</v>
      </c>
      <c r="AP365" s="25"/>
      <c r="AQ365" s="25"/>
    </row>
    <row r="366" spans="1:43" s="23" customFormat="1" ht="45" customHeight="1">
      <c r="A366" s="253" t="s">
        <v>494</v>
      </c>
      <c r="B366" s="258" t="s">
        <v>652</v>
      </c>
      <c r="C366" s="258" t="s">
        <v>663</v>
      </c>
      <c r="D366" s="257" t="s">
        <v>668</v>
      </c>
      <c r="E366" s="177" t="s">
        <v>218</v>
      </c>
      <c r="F366" s="177"/>
      <c r="G366" s="254" t="s">
        <v>1238</v>
      </c>
      <c r="H366" s="177" t="s">
        <v>168</v>
      </c>
      <c r="I366" s="177" t="s">
        <v>102</v>
      </c>
      <c r="J366" s="177" t="s">
        <v>66</v>
      </c>
      <c r="K366" s="177" t="s">
        <v>240</v>
      </c>
      <c r="L366" s="177" t="s">
        <v>267</v>
      </c>
      <c r="M366" s="238">
        <v>2013</v>
      </c>
      <c r="N366" s="213">
        <v>2015</v>
      </c>
      <c r="O366" s="217">
        <v>294</v>
      </c>
      <c r="P366" s="217"/>
      <c r="Q366" s="249">
        <v>152.74889999999999</v>
      </c>
      <c r="R366" s="217">
        <v>17.296099999999999</v>
      </c>
      <c r="S366" s="217">
        <v>2.3210830476006503</v>
      </c>
      <c r="T366" s="217">
        <v>0.93366172469857212</v>
      </c>
      <c r="U366" s="217">
        <v>0.70024629352392909</v>
      </c>
      <c r="V366" s="217">
        <v>0</v>
      </c>
      <c r="W366" s="217">
        <v>0</v>
      </c>
      <c r="X366" s="218">
        <v>0</v>
      </c>
      <c r="Y366" s="257" t="s">
        <v>94</v>
      </c>
      <c r="Z366" s="257" t="s">
        <v>62</v>
      </c>
      <c r="AA366" s="258" t="s">
        <v>41</v>
      </c>
      <c r="AB366" s="258" t="s">
        <v>661</v>
      </c>
      <c r="AC366" s="258" t="s">
        <v>662</v>
      </c>
      <c r="AD366" s="259" t="s">
        <v>1330</v>
      </c>
      <c r="AE366" s="72"/>
      <c r="AF366" s="64">
        <v>155.56461961503209</v>
      </c>
      <c r="AG366" s="64">
        <v>17.614930237295038</v>
      </c>
      <c r="AH366" s="64">
        <v>2.3638690779108367</v>
      </c>
      <c r="AI366" s="64">
        <v>0.9508725172609962</v>
      </c>
      <c r="AJ366" s="64">
        <v>0.71315438794574715</v>
      </c>
      <c r="AK366" s="64">
        <v>0</v>
      </c>
      <c r="AL366" s="64">
        <v>0</v>
      </c>
      <c r="AM366" s="64">
        <v>0</v>
      </c>
      <c r="AN366" s="64">
        <v>177.20744583544467</v>
      </c>
      <c r="AO366" s="64">
        <v>177.20744583544467</v>
      </c>
      <c r="AP366" s="25"/>
      <c r="AQ366" s="25"/>
    </row>
    <row r="367" spans="1:43" s="23" customFormat="1" ht="45" customHeight="1">
      <c r="A367" s="245" t="s">
        <v>494</v>
      </c>
      <c r="B367" s="251" t="s">
        <v>652</v>
      </c>
      <c r="C367" s="251" t="s">
        <v>663</v>
      </c>
      <c r="D367" s="250" t="s">
        <v>703</v>
      </c>
      <c r="E367" s="178" t="s">
        <v>53</v>
      </c>
      <c r="F367" s="178"/>
      <c r="G367" s="246" t="s">
        <v>1262</v>
      </c>
      <c r="H367" s="178" t="s">
        <v>380</v>
      </c>
      <c r="I367" s="178" t="s">
        <v>102</v>
      </c>
      <c r="J367" s="178" t="s">
        <v>66</v>
      </c>
      <c r="K367" s="178" t="s">
        <v>240</v>
      </c>
      <c r="L367" s="178" t="s">
        <v>58</v>
      </c>
      <c r="M367" s="231">
        <v>2014</v>
      </c>
      <c r="N367" s="231">
        <v>2019</v>
      </c>
      <c r="O367" s="248">
        <v>85.8</v>
      </c>
      <c r="P367" s="248">
        <v>85.82999999999997</v>
      </c>
      <c r="Q367" s="249">
        <v>34.086336588279686</v>
      </c>
      <c r="R367" s="248">
        <v>40.54449780509993</v>
      </c>
      <c r="S367" s="248">
        <v>10.263144599887845</v>
      </c>
      <c r="T367" s="248">
        <v>0.9170618461256369</v>
      </c>
      <c r="U367" s="248">
        <v>0</v>
      </c>
      <c r="V367" s="248">
        <v>0</v>
      </c>
      <c r="W367" s="248">
        <v>0</v>
      </c>
      <c r="X367" s="199">
        <v>0</v>
      </c>
      <c r="Y367" s="250" t="s">
        <v>94</v>
      </c>
      <c r="Z367" s="250" t="s">
        <v>62</v>
      </c>
      <c r="AA367" s="251" t="s">
        <v>41</v>
      </c>
      <c r="AB367" s="251" t="s">
        <v>704</v>
      </c>
      <c r="AC367" s="251" t="s">
        <v>657</v>
      </c>
      <c r="AD367" s="252" t="s">
        <v>1588</v>
      </c>
      <c r="AE367" s="72"/>
      <c r="AF367" s="63">
        <v>34.714672154272009</v>
      </c>
      <c r="AG367" s="63">
        <v>41.291880848457005</v>
      </c>
      <c r="AH367" s="63">
        <v>10.452331805568637</v>
      </c>
      <c r="AI367" s="63">
        <v>0.93396664235221194</v>
      </c>
      <c r="AJ367" s="63">
        <v>0</v>
      </c>
      <c r="AK367" s="63">
        <v>0</v>
      </c>
      <c r="AL367" s="63">
        <v>0</v>
      </c>
      <c r="AM367" s="63">
        <v>0</v>
      </c>
      <c r="AN367" s="63">
        <v>87.392851450649871</v>
      </c>
      <c r="AO367" s="63">
        <v>87.392851450649871</v>
      </c>
      <c r="AP367" s="25"/>
      <c r="AQ367" s="25"/>
    </row>
    <row r="368" spans="1:43" s="23" customFormat="1" ht="45" customHeight="1">
      <c r="A368" s="253" t="s">
        <v>494</v>
      </c>
      <c r="B368" s="258" t="s">
        <v>652</v>
      </c>
      <c r="C368" s="258" t="s">
        <v>663</v>
      </c>
      <c r="D368" s="257" t="s">
        <v>709</v>
      </c>
      <c r="E368" s="177" t="s">
        <v>53</v>
      </c>
      <c r="F368" s="177"/>
      <c r="G368" s="254" t="s">
        <v>1240</v>
      </c>
      <c r="H368" s="177" t="s">
        <v>168</v>
      </c>
      <c r="I368" s="177" t="s">
        <v>102</v>
      </c>
      <c r="J368" s="177" t="s">
        <v>66</v>
      </c>
      <c r="K368" s="177" t="s">
        <v>240</v>
      </c>
      <c r="L368" s="177" t="s">
        <v>58</v>
      </c>
      <c r="M368" s="256">
        <v>2015</v>
      </c>
      <c r="N368" s="256">
        <v>2019</v>
      </c>
      <c r="O368" s="217">
        <v>190.51</v>
      </c>
      <c r="P368" s="217"/>
      <c r="Q368" s="249">
        <v>35.932899999999997</v>
      </c>
      <c r="R368" s="217">
        <v>69.7316</v>
      </c>
      <c r="S368" s="217">
        <v>76.440610893906054</v>
      </c>
      <c r="T368" s="217">
        <v>8.4023117825903597</v>
      </c>
      <c r="U368" s="217">
        <v>0</v>
      </c>
      <c r="V368" s="217">
        <v>0</v>
      </c>
      <c r="W368" s="217">
        <v>0</v>
      </c>
      <c r="X368" s="218">
        <v>0</v>
      </c>
      <c r="Y368" s="257" t="s">
        <v>94</v>
      </c>
      <c r="Z368" s="257" t="s">
        <v>62</v>
      </c>
      <c r="AA368" s="258" t="s">
        <v>41</v>
      </c>
      <c r="AB368" s="258" t="s">
        <v>710</v>
      </c>
      <c r="AC368" s="258" t="s">
        <v>662</v>
      </c>
      <c r="AD368" s="259" t="s">
        <v>1343</v>
      </c>
      <c r="AE368" s="72"/>
      <c r="AF368" s="63">
        <v>36.595274467868414</v>
      </c>
      <c r="AG368" s="63">
        <v>71.017007841939105</v>
      </c>
      <c r="AH368" s="63">
        <v>77.849690288121039</v>
      </c>
      <c r="AI368" s="63">
        <v>8.5571970491805267</v>
      </c>
      <c r="AJ368" s="63">
        <v>0</v>
      </c>
      <c r="AK368" s="63">
        <v>0</v>
      </c>
      <c r="AL368" s="63">
        <v>0</v>
      </c>
      <c r="AM368" s="63">
        <v>0</v>
      </c>
      <c r="AN368" s="63">
        <v>194.01916964710907</v>
      </c>
      <c r="AO368" s="63">
        <v>194.01916964710907</v>
      </c>
      <c r="AP368" s="25"/>
      <c r="AQ368" s="25"/>
    </row>
    <row r="369" spans="1:43" s="23" customFormat="1" ht="45" customHeight="1">
      <c r="A369" s="245" t="s">
        <v>494</v>
      </c>
      <c r="B369" s="251" t="s">
        <v>652</v>
      </c>
      <c r="C369" s="251" t="s">
        <v>663</v>
      </c>
      <c r="D369" s="250" t="s">
        <v>724</v>
      </c>
      <c r="E369" s="178" t="s">
        <v>218</v>
      </c>
      <c r="F369" s="178"/>
      <c r="G369" s="246" t="s">
        <v>725</v>
      </c>
      <c r="H369" s="178" t="s">
        <v>165</v>
      </c>
      <c r="I369" s="178" t="s">
        <v>102</v>
      </c>
      <c r="J369" s="178" t="s">
        <v>66</v>
      </c>
      <c r="K369" s="178" t="s">
        <v>240</v>
      </c>
      <c r="L369" s="178" t="s">
        <v>107</v>
      </c>
      <c r="M369" s="231">
        <v>2014</v>
      </c>
      <c r="N369" s="231">
        <v>2017</v>
      </c>
      <c r="O369" s="248">
        <v>129.80000000000001</v>
      </c>
      <c r="P369" s="248">
        <v>129.80000000000001</v>
      </c>
      <c r="Q369" s="249">
        <v>47.093449365945091</v>
      </c>
      <c r="R369" s="248">
        <v>57.967753942569487</v>
      </c>
      <c r="S369" s="248">
        <v>21.269277378136369</v>
      </c>
      <c r="T369" s="248">
        <v>3.5157747561157344</v>
      </c>
      <c r="U369" s="248">
        <v>0</v>
      </c>
      <c r="V369" s="248">
        <v>0</v>
      </c>
      <c r="W369" s="248">
        <v>0</v>
      </c>
      <c r="X369" s="199">
        <v>0</v>
      </c>
      <c r="Y369" s="250" t="s">
        <v>94</v>
      </c>
      <c r="Z369" s="250" t="s">
        <v>62</v>
      </c>
      <c r="AA369" s="251" t="s">
        <v>41</v>
      </c>
      <c r="AB369" s="251" t="s">
        <v>704</v>
      </c>
      <c r="AC369" s="251" t="s">
        <v>657</v>
      </c>
      <c r="AD369" s="252" t="s">
        <v>1397</v>
      </c>
      <c r="AE369" s="79"/>
      <c r="AF369" s="64">
        <v>47.961553484005591</v>
      </c>
      <c r="AG369" s="64">
        <v>59.036311174833983</v>
      </c>
      <c r="AH369" s="64">
        <v>21.661347772824495</v>
      </c>
      <c r="AI369" s="64">
        <v>3.580583314100962</v>
      </c>
      <c r="AJ369" s="64">
        <v>0</v>
      </c>
      <c r="AK369" s="64">
        <v>0</v>
      </c>
      <c r="AL369" s="64">
        <v>0</v>
      </c>
      <c r="AM369" s="64">
        <v>0</v>
      </c>
      <c r="AN369" s="64">
        <v>132.23979574576501</v>
      </c>
      <c r="AO369" s="64">
        <v>132.23979574576501</v>
      </c>
      <c r="AP369" s="25"/>
      <c r="AQ369" s="25"/>
    </row>
    <row r="370" spans="1:43" s="23" customFormat="1" ht="45" customHeight="1">
      <c r="A370" s="253" t="s">
        <v>494</v>
      </c>
      <c r="B370" s="258" t="s">
        <v>652</v>
      </c>
      <c r="C370" s="258" t="s">
        <v>663</v>
      </c>
      <c r="D370" s="257" t="s">
        <v>726</v>
      </c>
      <c r="E370" s="177" t="s">
        <v>218</v>
      </c>
      <c r="F370" s="177"/>
      <c r="G370" s="254" t="s">
        <v>727</v>
      </c>
      <c r="H370" s="177" t="s">
        <v>165</v>
      </c>
      <c r="I370" s="177" t="s">
        <v>102</v>
      </c>
      <c r="J370" s="177" t="s">
        <v>66</v>
      </c>
      <c r="K370" s="177" t="s">
        <v>240</v>
      </c>
      <c r="L370" s="177" t="s">
        <v>58</v>
      </c>
      <c r="M370" s="238">
        <v>2013</v>
      </c>
      <c r="N370" s="256">
        <v>2017</v>
      </c>
      <c r="O370" s="217">
        <v>86.2</v>
      </c>
      <c r="P370" s="217">
        <v>86.2</v>
      </c>
      <c r="Q370" s="249">
        <v>62.849814045775211</v>
      </c>
      <c r="R370" s="217">
        <v>20.798048252330581</v>
      </c>
      <c r="S370" s="217">
        <v>2.3542913253811872</v>
      </c>
      <c r="T370" s="217">
        <v>0.15188976292781856</v>
      </c>
      <c r="U370" s="217">
        <v>2.1698537561116941E-2</v>
      </c>
      <c r="V370" s="217">
        <v>0</v>
      </c>
      <c r="W370" s="217">
        <v>0</v>
      </c>
      <c r="X370" s="218">
        <v>0</v>
      </c>
      <c r="Y370" s="257" t="s">
        <v>94</v>
      </c>
      <c r="Z370" s="257" t="s">
        <v>62</v>
      </c>
      <c r="AA370" s="258" t="s">
        <v>41</v>
      </c>
      <c r="AB370" s="258" t="s">
        <v>704</v>
      </c>
      <c r="AC370" s="258" t="s">
        <v>657</v>
      </c>
      <c r="AD370" s="259" t="s">
        <v>1397</v>
      </c>
      <c r="AE370" s="77"/>
      <c r="AF370" s="64">
        <v>64.008365460612296</v>
      </c>
      <c r="AG370" s="64">
        <v>21.181432174692517</v>
      </c>
      <c r="AH370" s="64">
        <v>2.3976895054294607</v>
      </c>
      <c r="AI370" s="64">
        <v>0.15468964551157813</v>
      </c>
      <c r="AJ370" s="64">
        <v>2.2098520787368306E-2</v>
      </c>
      <c r="AK370" s="64">
        <v>0</v>
      </c>
      <c r="AL370" s="64">
        <v>0</v>
      </c>
      <c r="AM370" s="64">
        <v>0</v>
      </c>
      <c r="AN370" s="64">
        <v>87.764275307033216</v>
      </c>
      <c r="AO370" s="64">
        <v>87.764275307033216</v>
      </c>
      <c r="AP370" s="25"/>
      <c r="AQ370" s="25"/>
    </row>
    <row r="371" spans="1:43" s="23" customFormat="1" ht="45" customHeight="1">
      <c r="A371" s="245" t="s">
        <v>494</v>
      </c>
      <c r="B371" s="251" t="s">
        <v>652</v>
      </c>
      <c r="C371" s="251" t="s">
        <v>663</v>
      </c>
      <c r="D371" s="250" t="s">
        <v>729</v>
      </c>
      <c r="E371" s="178" t="s">
        <v>218</v>
      </c>
      <c r="F371" s="178"/>
      <c r="G371" s="246" t="s">
        <v>730</v>
      </c>
      <c r="H371" s="178" t="s">
        <v>192</v>
      </c>
      <c r="I371" s="178" t="s">
        <v>102</v>
      </c>
      <c r="J371" s="178" t="s">
        <v>66</v>
      </c>
      <c r="K371" s="178" t="s">
        <v>240</v>
      </c>
      <c r="L371" s="178" t="s">
        <v>116</v>
      </c>
      <c r="M371" s="231">
        <v>2015</v>
      </c>
      <c r="N371" s="231">
        <v>2017</v>
      </c>
      <c r="O371" s="248">
        <v>60</v>
      </c>
      <c r="P371" s="248"/>
      <c r="Q371" s="249">
        <v>5.4308073225819404</v>
      </c>
      <c r="R371" s="248">
        <v>20.851392478727359</v>
      </c>
      <c r="S371" s="248">
        <v>31.878575570213826</v>
      </c>
      <c r="T371" s="248">
        <v>1.7750767683639015</v>
      </c>
      <c r="U371" s="248">
        <v>9.6726725006174047E-2</v>
      </c>
      <c r="V371" s="248">
        <v>0</v>
      </c>
      <c r="W371" s="248">
        <v>0</v>
      </c>
      <c r="X371" s="199">
        <v>0</v>
      </c>
      <c r="Y371" s="250" t="s">
        <v>94</v>
      </c>
      <c r="Z371" s="250" t="s">
        <v>62</v>
      </c>
      <c r="AA371" s="251" t="s">
        <v>41</v>
      </c>
      <c r="AB371" s="251" t="s">
        <v>704</v>
      </c>
      <c r="AC371" s="251" t="s">
        <v>657</v>
      </c>
      <c r="AD371" s="252" t="s">
        <v>1260</v>
      </c>
      <c r="AE371" s="77"/>
      <c r="AF371" s="64">
        <v>5.5309169188124461</v>
      </c>
      <c r="AG371" s="64">
        <v>21.235759729837415</v>
      </c>
      <c r="AH371" s="64">
        <v>32.466214044417789</v>
      </c>
      <c r="AI371" s="64">
        <v>1.8077979105447617</v>
      </c>
      <c r="AJ371" s="64">
        <v>9.8509751508477489E-2</v>
      </c>
      <c r="AK371" s="64">
        <v>0</v>
      </c>
      <c r="AL371" s="64">
        <v>0</v>
      </c>
      <c r="AM371" s="64">
        <v>0</v>
      </c>
      <c r="AN371" s="64">
        <v>61.139198355120897</v>
      </c>
      <c r="AO371" s="64">
        <v>61.139198355120897</v>
      </c>
      <c r="AP371" s="25"/>
      <c r="AQ371" s="25"/>
    </row>
    <row r="372" spans="1:43" s="23" customFormat="1" ht="45" customHeight="1">
      <c r="A372" s="253" t="s">
        <v>494</v>
      </c>
      <c r="B372" s="258" t="s">
        <v>652</v>
      </c>
      <c r="C372" s="258" t="s">
        <v>663</v>
      </c>
      <c r="D372" s="257" t="s">
        <v>731</v>
      </c>
      <c r="E372" s="177" t="s">
        <v>218</v>
      </c>
      <c r="F372" s="177"/>
      <c r="G372" s="254" t="s">
        <v>732</v>
      </c>
      <c r="H372" s="177" t="s">
        <v>129</v>
      </c>
      <c r="I372" s="177" t="s">
        <v>102</v>
      </c>
      <c r="J372" s="177" t="s">
        <v>66</v>
      </c>
      <c r="K372" s="177" t="s">
        <v>240</v>
      </c>
      <c r="L372" s="177" t="s">
        <v>116</v>
      </c>
      <c r="M372" s="256">
        <v>2015</v>
      </c>
      <c r="N372" s="256">
        <v>2019</v>
      </c>
      <c r="O372" s="217">
        <v>88.5</v>
      </c>
      <c r="P372" s="217"/>
      <c r="Q372" s="249">
        <v>7.2098898843602992</v>
      </c>
      <c r="R372" s="217">
        <v>11.958354237224084</v>
      </c>
      <c r="S372" s="217">
        <v>12.877457963561056</v>
      </c>
      <c r="T372" s="217">
        <v>50.314854070079818</v>
      </c>
      <c r="U372" s="217">
        <v>6.1356963379493648</v>
      </c>
      <c r="V372" s="217">
        <v>0</v>
      </c>
      <c r="W372" s="217">
        <v>0</v>
      </c>
      <c r="X372" s="218">
        <v>0</v>
      </c>
      <c r="Y372" s="257" t="s">
        <v>94</v>
      </c>
      <c r="Z372" s="257" t="s">
        <v>62</v>
      </c>
      <c r="AA372" s="258" t="s">
        <v>41</v>
      </c>
      <c r="AB372" s="258" t="s">
        <v>704</v>
      </c>
      <c r="AC372" s="258" t="s">
        <v>657</v>
      </c>
      <c r="AD372" s="259" t="s">
        <v>1253</v>
      </c>
      <c r="AE372" s="77"/>
      <c r="AF372" s="64">
        <v>7.3427944641616243</v>
      </c>
      <c r="AG372" s="64">
        <v>12.178790342421921</v>
      </c>
      <c r="AH372" s="64">
        <v>13.114836504288681</v>
      </c>
      <c r="AI372" s="64">
        <v>51.242340431897155</v>
      </c>
      <c r="AJ372" s="64">
        <v>6.2487996109067776</v>
      </c>
      <c r="AK372" s="64">
        <v>0</v>
      </c>
      <c r="AL372" s="64">
        <v>0</v>
      </c>
      <c r="AM372" s="64">
        <v>0</v>
      </c>
      <c r="AN372" s="64">
        <v>90.127561353676157</v>
      </c>
      <c r="AO372" s="64">
        <v>90.127561353676157</v>
      </c>
      <c r="AP372" s="25"/>
      <c r="AQ372" s="25"/>
    </row>
    <row r="373" spans="1:43" s="23" customFormat="1" ht="45" customHeight="1">
      <c r="A373" s="245" t="s">
        <v>494</v>
      </c>
      <c r="B373" s="251" t="s">
        <v>652</v>
      </c>
      <c r="C373" s="251" t="s">
        <v>663</v>
      </c>
      <c r="D373" s="250" t="s">
        <v>733</v>
      </c>
      <c r="E373" s="178" t="s">
        <v>218</v>
      </c>
      <c r="F373" s="178"/>
      <c r="G373" s="246" t="s">
        <v>734</v>
      </c>
      <c r="H373" s="178" t="s">
        <v>173</v>
      </c>
      <c r="I373" s="178" t="s">
        <v>102</v>
      </c>
      <c r="J373" s="178" t="s">
        <v>66</v>
      </c>
      <c r="K373" s="178" t="s">
        <v>240</v>
      </c>
      <c r="L373" s="178" t="s">
        <v>116</v>
      </c>
      <c r="M373" s="231">
        <v>2017</v>
      </c>
      <c r="N373" s="231">
        <v>2018</v>
      </c>
      <c r="O373" s="248">
        <v>88.3</v>
      </c>
      <c r="P373" s="248"/>
      <c r="Q373" s="249">
        <v>5.422112667490893</v>
      </c>
      <c r="R373" s="248">
        <v>10.508836922559667</v>
      </c>
      <c r="S373" s="248">
        <v>30.639565630140822</v>
      </c>
      <c r="T373" s="248">
        <v>30.814495142624036</v>
      </c>
      <c r="U373" s="248">
        <v>10.944256675801329</v>
      </c>
      <c r="V373" s="248">
        <v>0</v>
      </c>
      <c r="W373" s="248">
        <v>0</v>
      </c>
      <c r="X373" s="199">
        <v>0</v>
      </c>
      <c r="Y373" s="250" t="s">
        <v>94</v>
      </c>
      <c r="Z373" s="250" t="s">
        <v>62</v>
      </c>
      <c r="AA373" s="251" t="s">
        <v>41</v>
      </c>
      <c r="AB373" s="251" t="s">
        <v>704</v>
      </c>
      <c r="AC373" s="251" t="s">
        <v>657</v>
      </c>
      <c r="AD373" s="252" t="s">
        <v>1253</v>
      </c>
      <c r="AE373" s="77"/>
      <c r="AF373" s="64">
        <v>5.5220619895008589</v>
      </c>
      <c r="AG373" s="64">
        <v>10.702553134290323</v>
      </c>
      <c r="AH373" s="64">
        <v>31.204364629942788</v>
      </c>
      <c r="AI373" s="64">
        <v>31.382518731667215</v>
      </c>
      <c r="AJ373" s="64">
        <v>11.145999262451706</v>
      </c>
      <c r="AK373" s="64">
        <v>0</v>
      </c>
      <c r="AL373" s="64">
        <v>0</v>
      </c>
      <c r="AM373" s="64">
        <v>0</v>
      </c>
      <c r="AN373" s="64">
        <v>89.957497747852898</v>
      </c>
      <c r="AO373" s="64">
        <v>89.957497747852898</v>
      </c>
      <c r="AP373" s="25"/>
      <c r="AQ373" s="25"/>
    </row>
    <row r="374" spans="1:43" s="23" customFormat="1" ht="45" customHeight="1">
      <c r="A374" s="253" t="s">
        <v>494</v>
      </c>
      <c r="B374" s="258" t="s">
        <v>652</v>
      </c>
      <c r="C374" s="258" t="s">
        <v>663</v>
      </c>
      <c r="D374" s="257" t="s">
        <v>735</v>
      </c>
      <c r="E374" s="177" t="s">
        <v>218</v>
      </c>
      <c r="F374" s="177"/>
      <c r="G374" s="254" t="s">
        <v>736</v>
      </c>
      <c r="H374" s="177" t="s">
        <v>173</v>
      </c>
      <c r="I374" s="177" t="s">
        <v>102</v>
      </c>
      <c r="J374" s="177" t="s">
        <v>66</v>
      </c>
      <c r="K374" s="177" t="s">
        <v>240</v>
      </c>
      <c r="L374" s="177" t="s">
        <v>116</v>
      </c>
      <c r="M374" s="256">
        <v>2015</v>
      </c>
      <c r="N374" s="256">
        <v>2018</v>
      </c>
      <c r="O374" s="217">
        <v>87.9</v>
      </c>
      <c r="P374" s="217"/>
      <c r="Q374" s="249">
        <v>0.64270543309033579</v>
      </c>
      <c r="R374" s="217">
        <v>18.993525393617166</v>
      </c>
      <c r="S374" s="217">
        <v>54.795969928203995</v>
      </c>
      <c r="T374" s="217">
        <v>13.493553135562067</v>
      </c>
      <c r="U374" s="217">
        <v>0</v>
      </c>
      <c r="V374" s="217">
        <v>0</v>
      </c>
      <c r="W374" s="217">
        <v>0</v>
      </c>
      <c r="X374" s="218">
        <v>0</v>
      </c>
      <c r="Y374" s="257" t="s">
        <v>94</v>
      </c>
      <c r="Z374" s="257" t="s">
        <v>62</v>
      </c>
      <c r="AA374" s="258" t="s">
        <v>41</v>
      </c>
      <c r="AB374" s="258" t="s">
        <v>704</v>
      </c>
      <c r="AC374" s="258" t="s">
        <v>657</v>
      </c>
      <c r="AD374" s="259" t="s">
        <v>1260</v>
      </c>
      <c r="AE374" s="78"/>
      <c r="AF374" s="64">
        <v>0.65455283948501464</v>
      </c>
      <c r="AG374" s="64">
        <v>19.343645374902909</v>
      </c>
      <c r="AH374" s="64">
        <v>55.806059607092365</v>
      </c>
      <c r="AI374" s="64">
        <v>13.742288558470381</v>
      </c>
      <c r="AJ374" s="64">
        <v>0</v>
      </c>
      <c r="AK374" s="64">
        <v>0</v>
      </c>
      <c r="AL374" s="64">
        <v>0</v>
      </c>
      <c r="AM374" s="64">
        <v>0</v>
      </c>
      <c r="AN374" s="64">
        <v>89.546546379950669</v>
      </c>
      <c r="AO374" s="64">
        <v>89.546546379950669</v>
      </c>
      <c r="AP374" s="25"/>
      <c r="AQ374" s="25"/>
    </row>
    <row r="375" spans="1:43" s="23" customFormat="1" ht="45" customHeight="1">
      <c r="A375" s="245" t="s">
        <v>494</v>
      </c>
      <c r="B375" s="251" t="s">
        <v>652</v>
      </c>
      <c r="C375" s="251" t="s">
        <v>663</v>
      </c>
      <c r="D375" s="250" t="s">
        <v>664</v>
      </c>
      <c r="E375" s="178" t="s">
        <v>53</v>
      </c>
      <c r="F375" s="178"/>
      <c r="G375" s="246" t="s">
        <v>1236</v>
      </c>
      <c r="H375" s="178" t="s">
        <v>168</v>
      </c>
      <c r="I375" s="178" t="s">
        <v>102</v>
      </c>
      <c r="J375" s="178" t="s">
        <v>66</v>
      </c>
      <c r="K375" s="178" t="s">
        <v>240</v>
      </c>
      <c r="L375" s="178" t="s">
        <v>58</v>
      </c>
      <c r="M375" s="231">
        <v>2014</v>
      </c>
      <c r="N375" s="231">
        <v>2019</v>
      </c>
      <c r="O375" s="248">
        <v>154.42400000000001</v>
      </c>
      <c r="P375" s="248"/>
      <c r="Q375" s="249">
        <v>30.64</v>
      </c>
      <c r="R375" s="248">
        <v>30.64</v>
      </c>
      <c r="S375" s="248">
        <v>30.64</v>
      </c>
      <c r="T375" s="248">
        <v>30.839000000000002</v>
      </c>
      <c r="U375" s="248">
        <v>31.664999999999999</v>
      </c>
      <c r="V375" s="248">
        <v>0</v>
      </c>
      <c r="W375" s="248">
        <v>0</v>
      </c>
      <c r="X375" s="199">
        <v>0</v>
      </c>
      <c r="Y375" s="250" t="s">
        <v>94</v>
      </c>
      <c r="Z375" s="250" t="s">
        <v>62</v>
      </c>
      <c r="AA375" s="251" t="s">
        <v>41</v>
      </c>
      <c r="AB375" s="251" t="s">
        <v>665</v>
      </c>
      <c r="AC375" s="251" t="s">
        <v>657</v>
      </c>
      <c r="AD375" s="252" t="s">
        <v>1326</v>
      </c>
      <c r="AE375" s="72"/>
      <c r="AF375" s="63">
        <v>31.204807006823508</v>
      </c>
      <c r="AG375" s="63">
        <v>31.204807006823508</v>
      </c>
      <c r="AH375" s="63">
        <v>31.204807006823508</v>
      </c>
      <c r="AI375" s="63">
        <v>31.407475302984011</v>
      </c>
      <c r="AJ375" s="63">
        <v>32.248701497097464</v>
      </c>
      <c r="AK375" s="63">
        <v>0</v>
      </c>
      <c r="AL375" s="63">
        <v>0</v>
      </c>
      <c r="AM375" s="63">
        <v>0</v>
      </c>
      <c r="AN375" s="63">
        <v>157.27059782055201</v>
      </c>
      <c r="AO375" s="63">
        <v>157.27059782055201</v>
      </c>
      <c r="AP375" s="25"/>
      <c r="AQ375" s="25"/>
    </row>
    <row r="376" spans="1:43" s="23" customFormat="1" ht="45" customHeight="1">
      <c r="A376" s="253" t="s">
        <v>494</v>
      </c>
      <c r="B376" s="258" t="s">
        <v>652</v>
      </c>
      <c r="C376" s="258" t="s">
        <v>663</v>
      </c>
      <c r="D376" s="257" t="s">
        <v>666</v>
      </c>
      <c r="E376" s="177" t="s">
        <v>53</v>
      </c>
      <c r="F376" s="177"/>
      <c r="G376" s="254" t="s">
        <v>1237</v>
      </c>
      <c r="H376" s="177" t="s">
        <v>168</v>
      </c>
      <c r="I376" s="177" t="s">
        <v>102</v>
      </c>
      <c r="J376" s="177" t="s">
        <v>66</v>
      </c>
      <c r="K376" s="177" t="s">
        <v>240</v>
      </c>
      <c r="L376" s="177" t="s">
        <v>116</v>
      </c>
      <c r="M376" s="256">
        <v>2015</v>
      </c>
      <c r="N376" s="256">
        <v>2019</v>
      </c>
      <c r="O376" s="217">
        <v>74</v>
      </c>
      <c r="P376" s="217"/>
      <c r="Q376" s="249">
        <v>17.223486112175429</v>
      </c>
      <c r="R376" s="217">
        <v>17.035707537640185</v>
      </c>
      <c r="S376" s="217">
        <v>14.397031650420086</v>
      </c>
      <c r="T376" s="217">
        <v>13.115299330221605</v>
      </c>
      <c r="U376" s="217">
        <v>11.779040125882322</v>
      </c>
      <c r="V376" s="217">
        <v>0</v>
      </c>
      <c r="W376" s="217">
        <v>0</v>
      </c>
      <c r="X376" s="218">
        <v>0</v>
      </c>
      <c r="Y376" s="257" t="s">
        <v>94</v>
      </c>
      <c r="Z376" s="257" t="s">
        <v>62</v>
      </c>
      <c r="AA376" s="258" t="s">
        <v>41</v>
      </c>
      <c r="AB376" s="258" t="s">
        <v>665</v>
      </c>
      <c r="AC376" s="258" t="s">
        <v>657</v>
      </c>
      <c r="AD376" s="259" t="s">
        <v>1325</v>
      </c>
      <c r="AE376" s="72"/>
      <c r="AF376" s="63">
        <v>17.540977810546316</v>
      </c>
      <c r="AG376" s="63">
        <v>17.349737791669401</v>
      </c>
      <c r="AH376" s="63">
        <v>14.662421479193489</v>
      </c>
      <c r="AI376" s="63">
        <v>13.357062155231292</v>
      </c>
      <c r="AJ376" s="63">
        <v>11.996170817682374</v>
      </c>
      <c r="AK376" s="63">
        <v>0</v>
      </c>
      <c r="AL376" s="63">
        <v>0</v>
      </c>
      <c r="AM376" s="63">
        <v>0</v>
      </c>
      <c r="AN376" s="63">
        <v>74.906370054322878</v>
      </c>
      <c r="AO376" s="63">
        <v>74.906370054322878</v>
      </c>
      <c r="AP376" s="25"/>
      <c r="AQ376" s="25"/>
    </row>
    <row r="377" spans="1:43" s="23" customFormat="1" ht="45" customHeight="1">
      <c r="A377" s="245" t="s">
        <v>494</v>
      </c>
      <c r="B377" s="251" t="s">
        <v>652</v>
      </c>
      <c r="C377" s="251" t="s">
        <v>663</v>
      </c>
      <c r="D377" s="250" t="s">
        <v>1332</v>
      </c>
      <c r="E377" s="178" t="s">
        <v>218</v>
      </c>
      <c r="F377" s="178"/>
      <c r="G377" s="246" t="s">
        <v>1239</v>
      </c>
      <c r="H377" s="178" t="s">
        <v>168</v>
      </c>
      <c r="I377" s="178" t="s">
        <v>102</v>
      </c>
      <c r="J377" s="178" t="s">
        <v>66</v>
      </c>
      <c r="K377" s="178" t="s">
        <v>240</v>
      </c>
      <c r="L377" s="178" t="s">
        <v>116</v>
      </c>
      <c r="M377" s="231">
        <v>2016</v>
      </c>
      <c r="N377" s="231">
        <v>2019</v>
      </c>
      <c r="O377" s="248">
        <v>117.42</v>
      </c>
      <c r="P377" s="248"/>
      <c r="Q377" s="249">
        <v>31.439499999999999</v>
      </c>
      <c r="R377" s="248">
        <v>34.080800000000004</v>
      </c>
      <c r="S377" s="248">
        <v>15.459239999999999</v>
      </c>
      <c r="T377" s="248">
        <v>27.56354211375</v>
      </c>
      <c r="U377" s="248">
        <v>8.8765099999999997</v>
      </c>
      <c r="V377" s="248">
        <v>0</v>
      </c>
      <c r="W377" s="248">
        <v>0</v>
      </c>
      <c r="X377" s="199">
        <v>0</v>
      </c>
      <c r="Y377" s="250" t="s">
        <v>94</v>
      </c>
      <c r="Z377" s="250" t="s">
        <v>62</v>
      </c>
      <c r="AA377" s="251" t="s">
        <v>41</v>
      </c>
      <c r="AB377" s="251" t="s">
        <v>665</v>
      </c>
      <c r="AC377" s="251" t="s">
        <v>657</v>
      </c>
      <c r="AD377" s="252" t="s">
        <v>1333</v>
      </c>
      <c r="AE377" s="72"/>
      <c r="AF377" s="64">
        <v>32.019044709237193</v>
      </c>
      <c r="AG377" s="64">
        <v>34.709033506467058</v>
      </c>
      <c r="AH377" s="64">
        <v>15.744210204705164</v>
      </c>
      <c r="AI377" s="64">
        <v>28.071638775588145</v>
      </c>
      <c r="AJ377" s="64">
        <v>9.0401364701089726</v>
      </c>
      <c r="AK377" s="64">
        <v>0</v>
      </c>
      <c r="AL377" s="64">
        <v>0</v>
      </c>
      <c r="AM377" s="64">
        <v>0</v>
      </c>
      <c r="AN377" s="64">
        <v>119.58406366610653</v>
      </c>
      <c r="AO377" s="64">
        <v>119.58406366610653</v>
      </c>
      <c r="AP377" s="25"/>
      <c r="AQ377" s="25"/>
    </row>
    <row r="378" spans="1:43" s="23" customFormat="1" ht="45" customHeight="1">
      <c r="A378" s="253" t="s">
        <v>494</v>
      </c>
      <c r="B378" s="258" t="s">
        <v>652</v>
      </c>
      <c r="C378" s="258" t="s">
        <v>663</v>
      </c>
      <c r="D378" s="257" t="s">
        <v>700</v>
      </c>
      <c r="E378" s="177" t="s">
        <v>53</v>
      </c>
      <c r="F378" s="177"/>
      <c r="G378" s="254" t="s">
        <v>701</v>
      </c>
      <c r="H378" s="177" t="s">
        <v>55</v>
      </c>
      <c r="I378" s="177" t="s">
        <v>102</v>
      </c>
      <c r="J378" s="177" t="s">
        <v>66</v>
      </c>
      <c r="K378" s="177" t="s">
        <v>240</v>
      </c>
      <c r="L378" s="177" t="s">
        <v>58</v>
      </c>
      <c r="M378" s="256">
        <v>2014</v>
      </c>
      <c r="N378" s="256">
        <v>2019</v>
      </c>
      <c r="O378" s="217">
        <v>5165</v>
      </c>
      <c r="P378" s="217"/>
      <c r="Q378" s="249">
        <v>1091</v>
      </c>
      <c r="R378" s="217">
        <v>1074</v>
      </c>
      <c r="S378" s="217">
        <v>1033</v>
      </c>
      <c r="T378" s="217">
        <v>1001</v>
      </c>
      <c r="U378" s="217">
        <v>966</v>
      </c>
      <c r="V378" s="217">
        <v>0</v>
      </c>
      <c r="W378" s="217">
        <v>0</v>
      </c>
      <c r="X378" s="218">
        <v>0</v>
      </c>
      <c r="Y378" s="257" t="s">
        <v>94</v>
      </c>
      <c r="Z378" s="257" t="s">
        <v>62</v>
      </c>
      <c r="AA378" s="258" t="s">
        <v>41</v>
      </c>
      <c r="AB378" s="258" t="s">
        <v>656</v>
      </c>
      <c r="AC378" s="258" t="s">
        <v>702</v>
      </c>
      <c r="AD378" s="259" t="s">
        <v>1266</v>
      </c>
      <c r="AE378" s="72"/>
      <c r="AF378" s="63">
        <v>1111.1111111111111</v>
      </c>
      <c r="AG378" s="63">
        <v>1093.7977390772992</v>
      </c>
      <c r="AH378" s="63">
        <v>1052.0419594663408</v>
      </c>
      <c r="AI378" s="63">
        <v>1019.4520826968123</v>
      </c>
      <c r="AJ378" s="63">
        <v>983.80690498014053</v>
      </c>
      <c r="AK378" s="63">
        <v>0</v>
      </c>
      <c r="AL378" s="63">
        <v>0</v>
      </c>
      <c r="AM378" s="63">
        <v>0</v>
      </c>
      <c r="AN378" s="63">
        <v>5260.2097973317041</v>
      </c>
      <c r="AO378" s="63">
        <v>5260.2097973317041</v>
      </c>
      <c r="AP378" s="25"/>
      <c r="AQ378" s="25"/>
    </row>
    <row r="379" spans="1:43" s="23" customFormat="1" ht="45" customHeight="1">
      <c r="A379" s="245" t="s">
        <v>494</v>
      </c>
      <c r="B379" s="251" t="s">
        <v>652</v>
      </c>
      <c r="C379" s="251" t="s">
        <v>663</v>
      </c>
      <c r="D379" s="250" t="s">
        <v>722</v>
      </c>
      <c r="E379" s="178" t="s">
        <v>53</v>
      </c>
      <c r="F379" s="178"/>
      <c r="G379" s="246" t="s">
        <v>723</v>
      </c>
      <c r="H379" s="178" t="s">
        <v>55</v>
      </c>
      <c r="I379" s="178" t="s">
        <v>102</v>
      </c>
      <c r="J379" s="178" t="s">
        <v>66</v>
      </c>
      <c r="K379" s="178" t="s">
        <v>102</v>
      </c>
      <c r="L379" s="178" t="s">
        <v>58</v>
      </c>
      <c r="M379" s="231" t="s">
        <v>59</v>
      </c>
      <c r="N379" s="231">
        <v>2020</v>
      </c>
      <c r="O379" s="248">
        <v>192.32911757595292</v>
      </c>
      <c r="P379" s="248"/>
      <c r="Q379" s="249">
        <v>8.0749999999999993</v>
      </c>
      <c r="R379" s="248">
        <v>45.096117575952931</v>
      </c>
      <c r="S379" s="248">
        <v>41.123000000000005</v>
      </c>
      <c r="T379" s="248">
        <v>35.159999999999997</v>
      </c>
      <c r="U379" s="248">
        <v>62.875</v>
      </c>
      <c r="V379" s="248">
        <v>0</v>
      </c>
      <c r="W379" s="248">
        <v>0</v>
      </c>
      <c r="X379" s="199">
        <v>0</v>
      </c>
      <c r="Y379" s="250" t="s">
        <v>94</v>
      </c>
      <c r="Z379" s="250" t="s">
        <v>62</v>
      </c>
      <c r="AA379" s="251" t="s">
        <v>41</v>
      </c>
      <c r="AB379" s="251" t="s">
        <v>704</v>
      </c>
      <c r="AC379" s="251" t="s">
        <v>657</v>
      </c>
      <c r="AD379" s="252" t="s">
        <v>1549</v>
      </c>
      <c r="AE379" s="68" t="s">
        <v>66</v>
      </c>
      <c r="AF379" s="63">
        <v>8.2238517160606985</v>
      </c>
      <c r="AG379" s="63">
        <v>45.927403580764775</v>
      </c>
      <c r="AH379" s="63">
        <v>41.881046949791227</v>
      </c>
      <c r="AI379" s="63">
        <v>35.8081271005194</v>
      </c>
      <c r="AJ379" s="63">
        <v>64.034015683878195</v>
      </c>
      <c r="AK379" s="63">
        <v>0</v>
      </c>
      <c r="AL379" s="63">
        <v>0</v>
      </c>
      <c r="AM379" s="63">
        <v>0</v>
      </c>
      <c r="AN379" s="63">
        <v>195.87444503101426</v>
      </c>
      <c r="AO379" s="63">
        <v>195.87444503101426</v>
      </c>
      <c r="AP379" s="25"/>
      <c r="AQ379" s="25"/>
    </row>
    <row r="380" spans="1:43" s="23" customFormat="1" ht="45" customHeight="1">
      <c r="A380" s="253" t="s">
        <v>494</v>
      </c>
      <c r="B380" s="258" t="s">
        <v>652</v>
      </c>
      <c r="C380" s="258" t="s">
        <v>663</v>
      </c>
      <c r="D380" s="257" t="s">
        <v>737</v>
      </c>
      <c r="E380" s="177" t="s">
        <v>53</v>
      </c>
      <c r="F380" s="177"/>
      <c r="G380" s="254" t="s">
        <v>738</v>
      </c>
      <c r="H380" s="177" t="s">
        <v>173</v>
      </c>
      <c r="I380" s="177" t="s">
        <v>102</v>
      </c>
      <c r="J380" s="177" t="s">
        <v>66</v>
      </c>
      <c r="K380" s="177" t="s">
        <v>240</v>
      </c>
      <c r="L380" s="177" t="s">
        <v>107</v>
      </c>
      <c r="M380" s="256">
        <v>2014</v>
      </c>
      <c r="N380" s="256">
        <v>2019</v>
      </c>
      <c r="O380" s="217">
        <v>113.6</v>
      </c>
      <c r="P380" s="217"/>
      <c r="Q380" s="249">
        <v>30.995000000000001</v>
      </c>
      <c r="R380" s="217">
        <v>54.128900000000002</v>
      </c>
      <c r="S380" s="217">
        <v>18.8</v>
      </c>
      <c r="T380" s="217">
        <v>6.83596</v>
      </c>
      <c r="U380" s="217">
        <v>2.8724400000000001</v>
      </c>
      <c r="V380" s="217"/>
      <c r="W380" s="217"/>
      <c r="X380" s="218">
        <v>0</v>
      </c>
      <c r="Y380" s="257" t="s">
        <v>94</v>
      </c>
      <c r="Z380" s="257" t="s">
        <v>62</v>
      </c>
      <c r="AA380" s="258" t="s">
        <v>41</v>
      </c>
      <c r="AB380" s="258" t="s">
        <v>704</v>
      </c>
      <c r="AC380" s="258" t="s">
        <v>657</v>
      </c>
      <c r="AD380" s="259" t="s">
        <v>1589</v>
      </c>
      <c r="AE380" s="72"/>
      <c r="AF380" s="63">
        <v>31.566350952235464</v>
      </c>
      <c r="AG380" s="63">
        <v>55.126693145941545</v>
      </c>
      <c r="AH380" s="63">
        <v>19.146552602097973</v>
      </c>
      <c r="AI380" s="63">
        <v>6.9619716875445565</v>
      </c>
      <c r="AJ380" s="63">
        <v>2.925389550870761</v>
      </c>
      <c r="AK380" s="63">
        <v>0</v>
      </c>
      <c r="AL380" s="63">
        <v>0</v>
      </c>
      <c r="AM380" s="63">
        <v>0</v>
      </c>
      <c r="AN380" s="63">
        <v>115.7269579386903</v>
      </c>
      <c r="AO380" s="63">
        <v>115.7269579386903</v>
      </c>
      <c r="AP380" s="25"/>
      <c r="AQ380" s="25"/>
    </row>
    <row r="381" spans="1:43" s="23" customFormat="1" ht="45" customHeight="1">
      <c r="A381" s="245" t="s">
        <v>494</v>
      </c>
      <c r="B381" s="251" t="s">
        <v>652</v>
      </c>
      <c r="C381" s="251" t="s">
        <v>667</v>
      </c>
      <c r="D381" s="250" t="s">
        <v>1327</v>
      </c>
      <c r="E381" s="178" t="s">
        <v>53</v>
      </c>
      <c r="F381" s="178"/>
      <c r="G381" s="246" t="s">
        <v>1328</v>
      </c>
      <c r="H381" s="178" t="s">
        <v>168</v>
      </c>
      <c r="I381" s="178" t="s">
        <v>102</v>
      </c>
      <c r="J381" s="178" t="s">
        <v>66</v>
      </c>
      <c r="K381" s="178" t="s">
        <v>240</v>
      </c>
      <c r="L381" s="178" t="s">
        <v>58</v>
      </c>
      <c r="M381" s="231">
        <v>2014</v>
      </c>
      <c r="N381" s="231">
        <v>2019</v>
      </c>
      <c r="O381" s="248">
        <v>156.22</v>
      </c>
      <c r="P381" s="248"/>
      <c r="Q381" s="249">
        <v>11.103199999999999</v>
      </c>
      <c r="R381" s="248">
        <v>78.725300000000004</v>
      </c>
      <c r="S381" s="248">
        <v>25.990990680350698</v>
      </c>
      <c r="T381" s="248">
        <v>14.537582905982381</v>
      </c>
      <c r="U381" s="248">
        <v>25.858519312018164</v>
      </c>
      <c r="V381" s="248">
        <v>0</v>
      </c>
      <c r="W381" s="248">
        <v>0</v>
      </c>
      <c r="X381" s="199">
        <v>0</v>
      </c>
      <c r="Y381" s="250" t="s">
        <v>94</v>
      </c>
      <c r="Z381" s="250" t="s">
        <v>62</v>
      </c>
      <c r="AA381" s="251" t="s">
        <v>41</v>
      </c>
      <c r="AB381" s="251" t="s">
        <v>665</v>
      </c>
      <c r="AC381" s="251" t="s">
        <v>657</v>
      </c>
      <c r="AD381" s="252" t="s">
        <v>1329</v>
      </c>
      <c r="AE381" s="72"/>
      <c r="AF381" s="63">
        <v>11.307872492107139</v>
      </c>
      <c r="AG381" s="63">
        <v>80.176494551379989</v>
      </c>
      <c r="AH381" s="63">
        <v>26.470099480956002</v>
      </c>
      <c r="AI381" s="63">
        <v>14.805563607274042</v>
      </c>
      <c r="AJ381" s="63">
        <v>26.33518618191075</v>
      </c>
      <c r="AK381" s="63">
        <v>0</v>
      </c>
      <c r="AL381" s="63">
        <v>0</v>
      </c>
      <c r="AM381" s="63">
        <v>0</v>
      </c>
      <c r="AN381" s="63">
        <v>159.09521631362793</v>
      </c>
      <c r="AO381" s="63">
        <v>159.09521631362793</v>
      </c>
      <c r="AP381" s="25"/>
      <c r="AQ381" s="25"/>
    </row>
    <row r="382" spans="1:43" s="23" customFormat="1" ht="45" customHeight="1">
      <c r="A382" s="253" t="s">
        <v>494</v>
      </c>
      <c r="B382" s="258" t="s">
        <v>652</v>
      </c>
      <c r="C382" s="258" t="s">
        <v>653</v>
      </c>
      <c r="D382" s="257" t="s">
        <v>660</v>
      </c>
      <c r="E382" s="177" t="s">
        <v>53</v>
      </c>
      <c r="F382" s="177"/>
      <c r="G382" s="254" t="s">
        <v>1235</v>
      </c>
      <c r="H382" s="177" t="s">
        <v>168</v>
      </c>
      <c r="I382" s="177" t="s">
        <v>102</v>
      </c>
      <c r="J382" s="177" t="s">
        <v>66</v>
      </c>
      <c r="K382" s="177" t="s">
        <v>240</v>
      </c>
      <c r="L382" s="177" t="s">
        <v>107</v>
      </c>
      <c r="M382" s="256">
        <v>2012</v>
      </c>
      <c r="N382" s="256">
        <v>2019</v>
      </c>
      <c r="O382" s="217">
        <v>742</v>
      </c>
      <c r="P382" s="217"/>
      <c r="Q382" s="249">
        <v>189.31399999999999</v>
      </c>
      <c r="R382" s="217">
        <v>140.80099999999999</v>
      </c>
      <c r="S382" s="217">
        <v>99.39500000000001</v>
      </c>
      <c r="T382" s="217">
        <v>60.152000000000001</v>
      </c>
      <c r="U382" s="217">
        <v>0</v>
      </c>
      <c r="V382" s="217">
        <v>0</v>
      </c>
      <c r="W382" s="217">
        <v>0</v>
      </c>
      <c r="X382" s="218">
        <v>0</v>
      </c>
      <c r="Y382" s="257" t="s">
        <v>94</v>
      </c>
      <c r="Z382" s="257" t="s">
        <v>62</v>
      </c>
      <c r="AA382" s="258" t="s">
        <v>41</v>
      </c>
      <c r="AB382" s="258" t="s">
        <v>661</v>
      </c>
      <c r="AC382" s="258" t="s">
        <v>662</v>
      </c>
      <c r="AD382" s="259" t="s">
        <v>1324</v>
      </c>
      <c r="AE382" s="72"/>
      <c r="AF382" s="63">
        <v>192.80374783582849</v>
      </c>
      <c r="AG382" s="63">
        <v>143.39647621957428</v>
      </c>
      <c r="AH382" s="63">
        <v>101.22721254710258</v>
      </c>
      <c r="AI382" s="63">
        <v>61.260820857521132</v>
      </c>
      <c r="AJ382" s="63">
        <v>0</v>
      </c>
      <c r="AK382" s="63">
        <v>0</v>
      </c>
      <c r="AL382" s="63">
        <v>0</v>
      </c>
      <c r="AM382" s="63">
        <v>0</v>
      </c>
      <c r="AN382" s="63">
        <v>498.68825746002648</v>
      </c>
      <c r="AO382" s="63">
        <v>498.68825746002648</v>
      </c>
      <c r="AP382" s="25"/>
      <c r="AQ382" s="25"/>
    </row>
    <row r="383" spans="1:43" s="26" customFormat="1" ht="45" customHeight="1">
      <c r="A383" s="245" t="s">
        <v>494</v>
      </c>
      <c r="B383" s="251" t="s">
        <v>652</v>
      </c>
      <c r="C383" s="251" t="s">
        <v>653</v>
      </c>
      <c r="D383" s="250" t="s">
        <v>674</v>
      </c>
      <c r="E383" s="178" t="s">
        <v>218</v>
      </c>
      <c r="F383" s="178"/>
      <c r="G383" s="246" t="s">
        <v>675</v>
      </c>
      <c r="H383" s="178" t="s">
        <v>184</v>
      </c>
      <c r="I383" s="178" t="s">
        <v>102</v>
      </c>
      <c r="J383" s="178" t="s">
        <v>66</v>
      </c>
      <c r="K383" s="178" t="s">
        <v>240</v>
      </c>
      <c r="L383" s="178" t="s">
        <v>107</v>
      </c>
      <c r="M383" s="231">
        <v>2009</v>
      </c>
      <c r="N383" s="231">
        <v>2018</v>
      </c>
      <c r="O383" s="248">
        <v>6500</v>
      </c>
      <c r="P383" s="248"/>
      <c r="Q383" s="249">
        <v>422</v>
      </c>
      <c r="R383" s="248">
        <v>388</v>
      </c>
      <c r="S383" s="248">
        <v>378</v>
      </c>
      <c r="T383" s="248">
        <v>320</v>
      </c>
      <c r="U383" s="248">
        <v>112</v>
      </c>
      <c r="V383" s="248">
        <v>0</v>
      </c>
      <c r="W383" s="248">
        <v>0</v>
      </c>
      <c r="X383" s="199">
        <v>0</v>
      </c>
      <c r="Y383" s="250" t="s">
        <v>94</v>
      </c>
      <c r="Z383" s="250" t="s">
        <v>62</v>
      </c>
      <c r="AA383" s="251" t="s">
        <v>41</v>
      </c>
      <c r="AB383" s="251" t="s">
        <v>676</v>
      </c>
      <c r="AC383" s="251" t="s">
        <v>677</v>
      </c>
      <c r="AD383" s="252" t="s">
        <v>1264</v>
      </c>
      <c r="AE383" s="68" t="s">
        <v>66</v>
      </c>
      <c r="AF383" s="64">
        <v>429.77899989815666</v>
      </c>
      <c r="AG383" s="64">
        <v>395.15225583053262</v>
      </c>
      <c r="AH383" s="64">
        <v>384.967919340055</v>
      </c>
      <c r="AI383" s="64">
        <v>325.89876769528468</v>
      </c>
      <c r="AJ383" s="64">
        <v>114.06456869334963</v>
      </c>
      <c r="AK383" s="64">
        <v>0</v>
      </c>
      <c r="AL383" s="64">
        <v>0</v>
      </c>
      <c r="AM383" s="64">
        <v>0</v>
      </c>
      <c r="AN383" s="64">
        <v>1649.8625114573786</v>
      </c>
      <c r="AO383" s="64">
        <v>1649.8625114573786</v>
      </c>
      <c r="AP383" s="25"/>
      <c r="AQ383" s="25"/>
    </row>
    <row r="384" spans="1:43" s="26" customFormat="1" ht="45" customHeight="1">
      <c r="A384" s="253" t="s">
        <v>494</v>
      </c>
      <c r="B384" s="258" t="s">
        <v>652</v>
      </c>
      <c r="C384" s="258" t="s">
        <v>653</v>
      </c>
      <c r="D384" s="257" t="s">
        <v>670</v>
      </c>
      <c r="E384" s="177" t="s">
        <v>53</v>
      </c>
      <c r="F384" s="177"/>
      <c r="G384" s="254" t="s">
        <v>671</v>
      </c>
      <c r="H384" s="177" t="s">
        <v>55</v>
      </c>
      <c r="I384" s="177" t="s">
        <v>102</v>
      </c>
      <c r="J384" s="177" t="s">
        <v>66</v>
      </c>
      <c r="K384" s="177" t="s">
        <v>240</v>
      </c>
      <c r="L384" s="177" t="s">
        <v>60</v>
      </c>
      <c r="M384" s="256">
        <v>2014</v>
      </c>
      <c r="N384" s="256">
        <v>2019</v>
      </c>
      <c r="O384" s="217">
        <v>309</v>
      </c>
      <c r="P384" s="217"/>
      <c r="Q384" s="249">
        <v>61.8</v>
      </c>
      <c r="R384" s="217">
        <v>61.8</v>
      </c>
      <c r="S384" s="217">
        <v>61.8</v>
      </c>
      <c r="T384" s="217">
        <v>61.8</v>
      </c>
      <c r="U384" s="217">
        <v>61.8</v>
      </c>
      <c r="V384" s="217">
        <v>0</v>
      </c>
      <c r="W384" s="217">
        <v>0</v>
      </c>
      <c r="X384" s="218">
        <v>0</v>
      </c>
      <c r="Y384" s="257" t="s">
        <v>94</v>
      </c>
      <c r="Z384" s="257" t="s">
        <v>62</v>
      </c>
      <c r="AA384" s="258" t="s">
        <v>41</v>
      </c>
      <c r="AB384" s="258" t="s">
        <v>656</v>
      </c>
      <c r="AC384" s="258" t="s">
        <v>657</v>
      </c>
      <c r="AD384" s="259" t="s">
        <v>1263</v>
      </c>
      <c r="AE384" s="72"/>
      <c r="AF384" s="63">
        <v>62.939199511151848</v>
      </c>
      <c r="AG384" s="63">
        <v>62.939199511151848</v>
      </c>
      <c r="AH384" s="63">
        <v>62.939199511151848</v>
      </c>
      <c r="AI384" s="63">
        <v>62.939199511151848</v>
      </c>
      <c r="AJ384" s="63">
        <v>62.939199511151848</v>
      </c>
      <c r="AK384" s="63">
        <v>0</v>
      </c>
      <c r="AL384" s="63">
        <v>0</v>
      </c>
      <c r="AM384" s="63">
        <v>0</v>
      </c>
      <c r="AN384" s="63">
        <v>314.69599755575922</v>
      </c>
      <c r="AO384" s="63">
        <v>314.69599755575922</v>
      </c>
      <c r="AP384" s="25"/>
      <c r="AQ384" s="25"/>
    </row>
    <row r="385" spans="1:43" s="26" customFormat="1" ht="45" customHeight="1">
      <c r="A385" s="245" t="s">
        <v>494</v>
      </c>
      <c r="B385" s="251" t="s">
        <v>652</v>
      </c>
      <c r="C385" s="251" t="s">
        <v>653</v>
      </c>
      <c r="D385" s="250" t="s">
        <v>672</v>
      </c>
      <c r="E385" s="178" t="s">
        <v>53</v>
      </c>
      <c r="F385" s="178"/>
      <c r="G385" s="246" t="s">
        <v>673</v>
      </c>
      <c r="H385" s="178" t="s">
        <v>380</v>
      </c>
      <c r="I385" s="178" t="s">
        <v>102</v>
      </c>
      <c r="J385" s="178" t="s">
        <v>66</v>
      </c>
      <c r="K385" s="178" t="s">
        <v>240</v>
      </c>
      <c r="L385" s="178" t="s">
        <v>58</v>
      </c>
      <c r="M385" s="231" t="s">
        <v>59</v>
      </c>
      <c r="N385" s="231">
        <v>2019</v>
      </c>
      <c r="O385" s="248">
        <v>253</v>
      </c>
      <c r="P385" s="248"/>
      <c r="Q385" s="249">
        <v>41.2</v>
      </c>
      <c r="R385" s="248">
        <v>41.2</v>
      </c>
      <c r="S385" s="248">
        <v>41.2</v>
      </c>
      <c r="T385" s="248">
        <v>41.2</v>
      </c>
      <c r="U385" s="248">
        <v>41.2</v>
      </c>
      <c r="V385" s="248">
        <v>0</v>
      </c>
      <c r="W385" s="248">
        <v>0</v>
      </c>
      <c r="X385" s="199">
        <v>0</v>
      </c>
      <c r="Y385" s="250" t="s">
        <v>658</v>
      </c>
      <c r="Z385" s="250" t="s">
        <v>62</v>
      </c>
      <c r="AA385" s="251" t="s">
        <v>41</v>
      </c>
      <c r="AB385" s="251" t="s">
        <v>656</v>
      </c>
      <c r="AC385" s="251" t="s">
        <v>657</v>
      </c>
      <c r="AD385" s="252" t="s">
        <v>1604</v>
      </c>
      <c r="AE385" s="68" t="s">
        <v>66</v>
      </c>
      <c r="AF385" s="63">
        <v>41.959466340767896</v>
      </c>
      <c r="AG385" s="63">
        <v>41.959466340767896</v>
      </c>
      <c r="AH385" s="63">
        <v>41.959466340767896</v>
      </c>
      <c r="AI385" s="63">
        <v>41.959466340767896</v>
      </c>
      <c r="AJ385" s="63">
        <v>41.959466340767896</v>
      </c>
      <c r="AK385" s="63">
        <v>0</v>
      </c>
      <c r="AL385" s="63">
        <v>0</v>
      </c>
      <c r="AM385" s="63">
        <v>0</v>
      </c>
      <c r="AN385" s="63">
        <v>209.79733170383949</v>
      </c>
      <c r="AO385" s="63">
        <v>209.79733170383949</v>
      </c>
      <c r="AP385" s="25"/>
      <c r="AQ385" s="25"/>
    </row>
    <row r="386" spans="1:43" s="26" customFormat="1" ht="45" customHeight="1">
      <c r="A386" s="253" t="s">
        <v>494</v>
      </c>
      <c r="B386" s="258" t="s">
        <v>652</v>
      </c>
      <c r="C386" s="258" t="s">
        <v>653</v>
      </c>
      <c r="D386" s="257" t="s">
        <v>678</v>
      </c>
      <c r="E386" s="177" t="s">
        <v>53</v>
      </c>
      <c r="F386" s="177"/>
      <c r="G386" s="254" t="s">
        <v>679</v>
      </c>
      <c r="H386" s="177" t="s">
        <v>680</v>
      </c>
      <c r="I386" s="177" t="s">
        <v>102</v>
      </c>
      <c r="J386" s="177" t="s">
        <v>66</v>
      </c>
      <c r="K386" s="177" t="s">
        <v>240</v>
      </c>
      <c r="L386" s="177" t="s">
        <v>58</v>
      </c>
      <c r="M386" s="256">
        <v>2014</v>
      </c>
      <c r="N386" s="256">
        <v>2019</v>
      </c>
      <c r="O386" s="217">
        <v>95.8</v>
      </c>
      <c r="P386" s="217"/>
      <c r="Q386" s="249">
        <v>19.16</v>
      </c>
      <c r="R386" s="217">
        <v>19.16</v>
      </c>
      <c r="S386" s="217">
        <v>19.16</v>
      </c>
      <c r="T386" s="217">
        <v>19.16</v>
      </c>
      <c r="U386" s="217">
        <v>19.16</v>
      </c>
      <c r="V386" s="217">
        <v>0</v>
      </c>
      <c r="W386" s="217">
        <v>0</v>
      </c>
      <c r="X386" s="218">
        <v>0</v>
      </c>
      <c r="Y386" s="257" t="s">
        <v>94</v>
      </c>
      <c r="Z386" s="257" t="s">
        <v>62</v>
      </c>
      <c r="AA386" s="258" t="s">
        <v>41</v>
      </c>
      <c r="AB386" s="258" t="s">
        <v>665</v>
      </c>
      <c r="AC386" s="258" t="s">
        <v>657</v>
      </c>
      <c r="AD386" s="259" t="s">
        <v>1334</v>
      </c>
      <c r="AE386" s="72"/>
      <c r="AF386" s="63">
        <v>19.51318871575517</v>
      </c>
      <c r="AG386" s="63">
        <v>19.51318871575517</v>
      </c>
      <c r="AH386" s="63">
        <v>19.51318871575517</v>
      </c>
      <c r="AI386" s="63">
        <v>19.51318871575517</v>
      </c>
      <c r="AJ386" s="63">
        <v>19.51318871575517</v>
      </c>
      <c r="AK386" s="63">
        <v>0</v>
      </c>
      <c r="AL386" s="63">
        <v>0</v>
      </c>
      <c r="AM386" s="63">
        <v>0</v>
      </c>
      <c r="AN386" s="63">
        <v>97.565943578775858</v>
      </c>
      <c r="AO386" s="63">
        <v>97.565943578775858</v>
      </c>
      <c r="AP386" s="25"/>
      <c r="AQ386" s="25"/>
    </row>
    <row r="387" spans="1:43" s="26" customFormat="1" ht="45" customHeight="1">
      <c r="A387" s="245" t="s">
        <v>494</v>
      </c>
      <c r="B387" s="251" t="s">
        <v>652</v>
      </c>
      <c r="C387" s="251" t="s">
        <v>653</v>
      </c>
      <c r="D387" s="250" t="s">
        <v>1335</v>
      </c>
      <c r="E387" s="178" t="s">
        <v>53</v>
      </c>
      <c r="F387" s="178"/>
      <c r="G387" s="246" t="s">
        <v>681</v>
      </c>
      <c r="H387" s="178" t="s">
        <v>55</v>
      </c>
      <c r="I387" s="178" t="s">
        <v>102</v>
      </c>
      <c r="J387" s="178" t="s">
        <v>66</v>
      </c>
      <c r="K387" s="178" t="s">
        <v>240</v>
      </c>
      <c r="L387" s="178" t="s">
        <v>107</v>
      </c>
      <c r="M387" s="231" t="s">
        <v>59</v>
      </c>
      <c r="N387" s="231">
        <v>2017</v>
      </c>
      <c r="O387" s="248">
        <v>396.95</v>
      </c>
      <c r="P387" s="248"/>
      <c r="Q387" s="249">
        <v>100.384</v>
      </c>
      <c r="R387" s="248">
        <v>136.63730000000001</v>
      </c>
      <c r="S387" s="248">
        <v>63.505868248677388</v>
      </c>
      <c r="T387" s="248">
        <v>21.932487385674936</v>
      </c>
      <c r="U387" s="248">
        <v>4.399922711579487</v>
      </c>
      <c r="V387" s="248">
        <v>0</v>
      </c>
      <c r="W387" s="248">
        <v>0</v>
      </c>
      <c r="X387" s="199">
        <v>0</v>
      </c>
      <c r="Y387" s="250" t="s">
        <v>94</v>
      </c>
      <c r="Z387" s="250" t="s">
        <v>62</v>
      </c>
      <c r="AA387" s="251" t="s">
        <v>41</v>
      </c>
      <c r="AB387" s="251" t="s">
        <v>656</v>
      </c>
      <c r="AC387" s="251" t="s">
        <v>657</v>
      </c>
      <c r="AD387" s="252" t="s">
        <v>1336</v>
      </c>
      <c r="AE387" s="68" t="s">
        <v>66</v>
      </c>
      <c r="AF387" s="63">
        <v>102.2344434260108</v>
      </c>
      <c r="AG387" s="63">
        <v>139.15602403503414</v>
      </c>
      <c r="AH387" s="63">
        <v>64.676513136447085</v>
      </c>
      <c r="AI387" s="63">
        <v>22.336783160886991</v>
      </c>
      <c r="AJ387" s="63">
        <v>4.4810293426820325</v>
      </c>
      <c r="AK387" s="63">
        <v>0</v>
      </c>
      <c r="AL387" s="63">
        <v>0</v>
      </c>
      <c r="AM387" s="63">
        <v>0</v>
      </c>
      <c r="AN387" s="63">
        <v>332.88479310106101</v>
      </c>
      <c r="AO387" s="63">
        <v>332.88479310106101</v>
      </c>
      <c r="AP387" s="25"/>
      <c r="AQ387" s="25"/>
    </row>
    <row r="388" spans="1:43" s="26" customFormat="1" ht="45" customHeight="1">
      <c r="A388" s="253" t="s">
        <v>494</v>
      </c>
      <c r="B388" s="258" t="s">
        <v>652</v>
      </c>
      <c r="C388" s="258" t="s">
        <v>653</v>
      </c>
      <c r="D388" s="257" t="s">
        <v>714</v>
      </c>
      <c r="E388" s="177" t="s">
        <v>53</v>
      </c>
      <c r="F388" s="177"/>
      <c r="G388" s="254" t="s">
        <v>715</v>
      </c>
      <c r="H388" s="177" t="s">
        <v>680</v>
      </c>
      <c r="I388" s="177" t="s">
        <v>102</v>
      </c>
      <c r="J388" s="177" t="s">
        <v>66</v>
      </c>
      <c r="K388" s="177" t="s">
        <v>240</v>
      </c>
      <c r="L388" s="177" t="s">
        <v>58</v>
      </c>
      <c r="M388" s="256">
        <v>2014</v>
      </c>
      <c r="N388" s="256">
        <v>2019</v>
      </c>
      <c r="O388" s="217">
        <v>12107</v>
      </c>
      <c r="P388" s="217"/>
      <c r="Q388" s="249">
        <v>2508</v>
      </c>
      <c r="R388" s="217">
        <v>2575</v>
      </c>
      <c r="S388" s="217">
        <v>2477</v>
      </c>
      <c r="T388" s="217">
        <v>2357</v>
      </c>
      <c r="U388" s="217">
        <v>2190</v>
      </c>
      <c r="V388" s="217">
        <v>0</v>
      </c>
      <c r="W388" s="217">
        <v>0</v>
      </c>
      <c r="X388" s="218">
        <v>0</v>
      </c>
      <c r="Y388" s="257" t="s">
        <v>94</v>
      </c>
      <c r="Z388" s="257" t="s">
        <v>62</v>
      </c>
      <c r="AA388" s="258" t="s">
        <v>41</v>
      </c>
      <c r="AB388" s="258" t="s">
        <v>656</v>
      </c>
      <c r="AC388" s="254" t="s">
        <v>1341</v>
      </c>
      <c r="AD388" s="259" t="s">
        <v>1340</v>
      </c>
      <c r="AE388" s="72"/>
      <c r="AF388" s="63">
        <v>2554.2315918117934</v>
      </c>
      <c r="AG388" s="63">
        <v>2622.4666462979935</v>
      </c>
      <c r="AH388" s="63">
        <v>2522.6601486913128</v>
      </c>
      <c r="AI388" s="63">
        <v>2400.4481108055811</v>
      </c>
      <c r="AJ388" s="63">
        <v>2230.3696914146044</v>
      </c>
      <c r="AK388" s="63">
        <v>0</v>
      </c>
      <c r="AL388" s="63">
        <v>0</v>
      </c>
      <c r="AM388" s="63">
        <v>0</v>
      </c>
      <c r="AN388" s="63">
        <v>12330.176189021284</v>
      </c>
      <c r="AO388" s="63">
        <v>12330.176189021284</v>
      </c>
      <c r="AP388" s="25"/>
      <c r="AQ388" s="25"/>
    </row>
    <row r="389" spans="1:43" s="26" customFormat="1" ht="45" customHeight="1">
      <c r="A389" s="245" t="s">
        <v>494</v>
      </c>
      <c r="B389" s="251" t="s">
        <v>652</v>
      </c>
      <c r="C389" s="251" t="s">
        <v>653</v>
      </c>
      <c r="D389" s="250" t="s">
        <v>716</v>
      </c>
      <c r="E389" s="178" t="s">
        <v>53</v>
      </c>
      <c r="F389" s="178"/>
      <c r="G389" s="246" t="s">
        <v>717</v>
      </c>
      <c r="H389" s="178" t="s">
        <v>680</v>
      </c>
      <c r="I389" s="178" t="s">
        <v>102</v>
      </c>
      <c r="J389" s="178" t="s">
        <v>66</v>
      </c>
      <c r="K389" s="178" t="s">
        <v>240</v>
      </c>
      <c r="L389" s="178" t="s">
        <v>58</v>
      </c>
      <c r="M389" s="231">
        <v>2014</v>
      </c>
      <c r="N389" s="231">
        <v>2019</v>
      </c>
      <c r="O389" s="248">
        <v>965</v>
      </c>
      <c r="P389" s="248"/>
      <c r="Q389" s="249">
        <v>249.99487155677031</v>
      </c>
      <c r="R389" s="248">
        <v>205.00076359655645</v>
      </c>
      <c r="S389" s="248">
        <v>167.85413187997247</v>
      </c>
      <c r="T389" s="248">
        <v>181.49144195576213</v>
      </c>
      <c r="U389" s="248">
        <v>134.0958783242047</v>
      </c>
      <c r="V389" s="248">
        <v>0</v>
      </c>
      <c r="W389" s="248">
        <v>0</v>
      </c>
      <c r="X389" s="199">
        <v>0</v>
      </c>
      <c r="Y389" s="250" t="s">
        <v>94</v>
      </c>
      <c r="Z389" s="250" t="s">
        <v>62</v>
      </c>
      <c r="AA389" s="251" t="s">
        <v>41</v>
      </c>
      <c r="AB389" s="251" t="s">
        <v>656</v>
      </c>
      <c r="AC389" s="251" t="s">
        <v>657</v>
      </c>
      <c r="AD389" s="252" t="s">
        <v>1253</v>
      </c>
      <c r="AE389" s="72"/>
      <c r="AF389" s="63">
        <v>254.60318928278878</v>
      </c>
      <c r="AG389" s="63">
        <v>208.77967572721914</v>
      </c>
      <c r="AH389" s="63">
        <v>170.94829603826508</v>
      </c>
      <c r="AI389" s="63">
        <v>184.83699150194738</v>
      </c>
      <c r="AJ389" s="63">
        <v>136.56775468398484</v>
      </c>
      <c r="AK389" s="63">
        <v>0</v>
      </c>
      <c r="AL389" s="63">
        <v>0</v>
      </c>
      <c r="AM389" s="63">
        <v>0</v>
      </c>
      <c r="AN389" s="63">
        <v>955.73590723420523</v>
      </c>
      <c r="AO389" s="63">
        <v>955.73590723420523</v>
      </c>
      <c r="AP389" s="25"/>
      <c r="AQ389" s="25"/>
    </row>
    <row r="390" spans="1:43" s="26" customFormat="1" ht="45" customHeight="1">
      <c r="A390" s="253" t="s">
        <v>494</v>
      </c>
      <c r="B390" s="258" t="s">
        <v>652</v>
      </c>
      <c r="C390" s="258" t="s">
        <v>653</v>
      </c>
      <c r="D390" s="257" t="s">
        <v>718</v>
      </c>
      <c r="E390" s="177" t="s">
        <v>53</v>
      </c>
      <c r="F390" s="177"/>
      <c r="G390" s="254" t="s">
        <v>1338</v>
      </c>
      <c r="H390" s="177" t="s">
        <v>680</v>
      </c>
      <c r="I390" s="177" t="s">
        <v>102</v>
      </c>
      <c r="J390" s="177" t="s">
        <v>66</v>
      </c>
      <c r="K390" s="177" t="s">
        <v>240</v>
      </c>
      <c r="L390" s="177" t="s">
        <v>58</v>
      </c>
      <c r="M390" s="256">
        <v>2014</v>
      </c>
      <c r="N390" s="256" t="s">
        <v>463</v>
      </c>
      <c r="O390" s="217">
        <v>500.99998242404712</v>
      </c>
      <c r="P390" s="217"/>
      <c r="Q390" s="249">
        <v>37.799999999999997</v>
      </c>
      <c r="R390" s="217">
        <v>47.799982424047073</v>
      </c>
      <c r="S390" s="217">
        <v>59.8</v>
      </c>
      <c r="T390" s="217">
        <v>177.8</v>
      </c>
      <c r="U390" s="217">
        <v>177.8</v>
      </c>
      <c r="V390" s="217">
        <v>0</v>
      </c>
      <c r="W390" s="217">
        <v>0</v>
      </c>
      <c r="X390" s="218">
        <v>0</v>
      </c>
      <c r="Y390" s="257" t="s">
        <v>94</v>
      </c>
      <c r="Z390" s="257" t="s">
        <v>62</v>
      </c>
      <c r="AA390" s="258" t="s">
        <v>41</v>
      </c>
      <c r="AB390" s="258" t="s">
        <v>665</v>
      </c>
      <c r="AC390" s="258" t="s">
        <v>657</v>
      </c>
      <c r="AD390" s="259" t="s">
        <v>1339</v>
      </c>
      <c r="AE390" s="72"/>
      <c r="AF390" s="63">
        <v>38.496791934005493</v>
      </c>
      <c r="AG390" s="63">
        <v>48.681110524541275</v>
      </c>
      <c r="AH390" s="63">
        <v>60.902332213056319</v>
      </c>
      <c r="AI390" s="63">
        <v>181.07750280069254</v>
      </c>
      <c r="AJ390" s="63">
        <v>181.07750280069254</v>
      </c>
      <c r="AK390" s="63">
        <v>0</v>
      </c>
      <c r="AL390" s="63">
        <v>0</v>
      </c>
      <c r="AM390" s="63">
        <v>0</v>
      </c>
      <c r="AN390" s="63">
        <v>510.23524027298811</v>
      </c>
      <c r="AO390" s="63">
        <v>510.23524027298811</v>
      </c>
      <c r="AP390" s="25"/>
      <c r="AQ390" s="25"/>
    </row>
    <row r="391" spans="1:43" s="23" customFormat="1" ht="45" customHeight="1">
      <c r="A391" s="245" t="s">
        <v>494</v>
      </c>
      <c r="B391" s="251" t="s">
        <v>652</v>
      </c>
      <c r="C391" s="251" t="s">
        <v>682</v>
      </c>
      <c r="D391" s="250" t="s">
        <v>695</v>
      </c>
      <c r="E391" s="178" t="s">
        <v>218</v>
      </c>
      <c r="F391" s="178"/>
      <c r="G391" s="246" t="s">
        <v>696</v>
      </c>
      <c r="H391" s="178" t="s">
        <v>192</v>
      </c>
      <c r="I391" s="178" t="s">
        <v>102</v>
      </c>
      <c r="J391" s="178" t="s">
        <v>66</v>
      </c>
      <c r="K391" s="178" t="s">
        <v>240</v>
      </c>
      <c r="L391" s="178" t="s">
        <v>116</v>
      </c>
      <c r="M391" s="231">
        <v>2017</v>
      </c>
      <c r="N391" s="231">
        <v>2018</v>
      </c>
      <c r="O391" s="248">
        <v>34.5</v>
      </c>
      <c r="P391" s="248"/>
      <c r="Q391" s="249">
        <v>3.0945999999999998</v>
      </c>
      <c r="R391" s="248">
        <v>5.9310999999999998</v>
      </c>
      <c r="S391" s="248">
        <v>13.586429852658112</v>
      </c>
      <c r="T391" s="248">
        <v>11.925719461841279</v>
      </c>
      <c r="U391" s="248">
        <v>7.728670264477118E-2</v>
      </c>
      <c r="V391" s="248">
        <v>0</v>
      </c>
      <c r="W391" s="248">
        <v>0</v>
      </c>
      <c r="X391" s="199">
        <v>0</v>
      </c>
      <c r="Y391" s="250" t="s">
        <v>94</v>
      </c>
      <c r="Z391" s="250" t="s">
        <v>62</v>
      </c>
      <c r="AA391" s="251" t="s">
        <v>41</v>
      </c>
      <c r="AB391" s="251" t="s">
        <v>689</v>
      </c>
      <c r="AC391" s="251" t="s">
        <v>657</v>
      </c>
      <c r="AD391" s="252" t="s">
        <v>1396</v>
      </c>
      <c r="AE391" s="68" t="s">
        <v>66</v>
      </c>
      <c r="AF391" s="64">
        <v>3.151644770343212</v>
      </c>
      <c r="AG391" s="64">
        <v>6.0404318158671968</v>
      </c>
      <c r="AH391" s="64">
        <v>13.836877332374083</v>
      </c>
      <c r="AI391" s="64">
        <v>12.145553989042957</v>
      </c>
      <c r="AJ391" s="64">
        <v>7.8711378597383821E-2</v>
      </c>
      <c r="AK391" s="64">
        <v>0</v>
      </c>
      <c r="AL391" s="64">
        <v>0</v>
      </c>
      <c r="AM391" s="64">
        <v>0</v>
      </c>
      <c r="AN391" s="64">
        <v>35.253219286224834</v>
      </c>
      <c r="AO391" s="64">
        <v>35.253219286224834</v>
      </c>
      <c r="AP391" s="25"/>
      <c r="AQ391" s="25"/>
    </row>
    <row r="392" spans="1:43" s="23" customFormat="1" ht="45" customHeight="1">
      <c r="A392" s="253" t="s">
        <v>494</v>
      </c>
      <c r="B392" s="258" t="s">
        <v>652</v>
      </c>
      <c r="C392" s="258" t="s">
        <v>682</v>
      </c>
      <c r="D392" s="257" t="s">
        <v>683</v>
      </c>
      <c r="E392" s="177" t="s">
        <v>218</v>
      </c>
      <c r="F392" s="177"/>
      <c r="G392" s="254" t="s">
        <v>684</v>
      </c>
      <c r="H392" s="177" t="s">
        <v>165</v>
      </c>
      <c r="I392" s="177" t="s">
        <v>102</v>
      </c>
      <c r="J392" s="177" t="s">
        <v>66</v>
      </c>
      <c r="K392" s="177" t="s">
        <v>240</v>
      </c>
      <c r="L392" s="177" t="s">
        <v>107</v>
      </c>
      <c r="M392" s="256">
        <v>2009</v>
      </c>
      <c r="N392" s="213">
        <v>2015</v>
      </c>
      <c r="O392" s="217">
        <v>700</v>
      </c>
      <c r="P392" s="217">
        <v>429.22</v>
      </c>
      <c r="Q392" s="249">
        <v>27.4</v>
      </c>
      <c r="R392" s="217">
        <v>10.3</v>
      </c>
      <c r="S392" s="217">
        <v>0</v>
      </c>
      <c r="T392" s="217">
        <v>0</v>
      </c>
      <c r="U392" s="217">
        <v>0</v>
      </c>
      <c r="V392" s="217">
        <v>0</v>
      </c>
      <c r="W392" s="217">
        <v>0</v>
      </c>
      <c r="X392" s="218">
        <v>0</v>
      </c>
      <c r="Y392" s="257" t="s">
        <v>94</v>
      </c>
      <c r="Z392" s="257" t="s">
        <v>62</v>
      </c>
      <c r="AA392" s="258" t="s">
        <v>41</v>
      </c>
      <c r="AB392" s="258" t="s">
        <v>659</v>
      </c>
      <c r="AC392" s="258" t="s">
        <v>657</v>
      </c>
      <c r="AD392" s="259" t="s">
        <v>1253</v>
      </c>
      <c r="AE392" s="68" t="s">
        <v>66</v>
      </c>
      <c r="AF392" s="64">
        <v>27.905081983908747</v>
      </c>
      <c r="AG392" s="64">
        <v>10.489866585191974</v>
      </c>
      <c r="AH392" s="64">
        <v>0</v>
      </c>
      <c r="AI392" s="64">
        <v>0</v>
      </c>
      <c r="AJ392" s="64">
        <v>0</v>
      </c>
      <c r="AK392" s="64">
        <v>0</v>
      </c>
      <c r="AL392" s="64">
        <v>0</v>
      </c>
      <c r="AM392" s="64">
        <v>0</v>
      </c>
      <c r="AN392" s="64">
        <v>38.39494856910072</v>
      </c>
      <c r="AO392" s="64">
        <v>38.39494856910072</v>
      </c>
      <c r="AP392" s="25"/>
      <c r="AQ392" s="25"/>
    </row>
    <row r="393" spans="1:43" s="23" customFormat="1" ht="45" customHeight="1">
      <c r="A393" s="245" t="s">
        <v>494</v>
      </c>
      <c r="B393" s="251" t="s">
        <v>652</v>
      </c>
      <c r="C393" s="251" t="s">
        <v>682</v>
      </c>
      <c r="D393" s="250" t="s">
        <v>687</v>
      </c>
      <c r="E393" s="178" t="s">
        <v>218</v>
      </c>
      <c r="F393" s="178"/>
      <c r="G393" s="246" t="s">
        <v>688</v>
      </c>
      <c r="H393" s="178" t="s">
        <v>101</v>
      </c>
      <c r="I393" s="178" t="s">
        <v>102</v>
      </c>
      <c r="J393" s="178" t="s">
        <v>66</v>
      </c>
      <c r="K393" s="178" t="s">
        <v>240</v>
      </c>
      <c r="L393" s="178" t="s">
        <v>107</v>
      </c>
      <c r="M393" s="260">
        <v>2013</v>
      </c>
      <c r="N393" s="231">
        <v>2015</v>
      </c>
      <c r="O393" s="248">
        <v>44</v>
      </c>
      <c r="P393" s="248"/>
      <c r="Q393" s="249"/>
      <c r="R393" s="248"/>
      <c r="S393" s="248">
        <v>0</v>
      </c>
      <c r="T393" s="248">
        <v>0</v>
      </c>
      <c r="U393" s="248">
        <v>0</v>
      </c>
      <c r="V393" s="248">
        <v>0</v>
      </c>
      <c r="W393" s="248">
        <v>0</v>
      </c>
      <c r="X393" s="199">
        <v>0</v>
      </c>
      <c r="Y393" s="250" t="s">
        <v>658</v>
      </c>
      <c r="Z393" s="250" t="s">
        <v>62</v>
      </c>
      <c r="AA393" s="251" t="s">
        <v>41</v>
      </c>
      <c r="AB393" s="251" t="s">
        <v>689</v>
      </c>
      <c r="AC393" s="251" t="s">
        <v>90</v>
      </c>
      <c r="AD393" s="252" t="s">
        <v>1337</v>
      </c>
      <c r="AE393" s="68" t="s">
        <v>66</v>
      </c>
      <c r="AF393" s="64">
        <v>0</v>
      </c>
      <c r="AG393" s="64">
        <v>0</v>
      </c>
      <c r="AH393" s="64">
        <v>0</v>
      </c>
      <c r="AI393" s="64">
        <v>0</v>
      </c>
      <c r="AJ393" s="64">
        <v>0</v>
      </c>
      <c r="AK393" s="64">
        <v>0</v>
      </c>
      <c r="AL393" s="64">
        <v>0</v>
      </c>
      <c r="AM393" s="64">
        <v>0</v>
      </c>
      <c r="AN393" s="64">
        <v>0</v>
      </c>
      <c r="AO393" s="64">
        <v>0</v>
      </c>
      <c r="AP393" s="25"/>
      <c r="AQ393" s="25"/>
    </row>
    <row r="394" spans="1:43" s="23" customFormat="1" ht="45" customHeight="1">
      <c r="A394" s="253" t="s">
        <v>494</v>
      </c>
      <c r="B394" s="258" t="s">
        <v>652</v>
      </c>
      <c r="C394" s="258" t="s">
        <v>682</v>
      </c>
      <c r="D394" s="257" t="s">
        <v>690</v>
      </c>
      <c r="E394" s="177" t="s">
        <v>218</v>
      </c>
      <c r="F394" s="177"/>
      <c r="G394" s="254" t="s">
        <v>691</v>
      </c>
      <c r="H394" s="177" t="s">
        <v>173</v>
      </c>
      <c r="I394" s="177" t="s">
        <v>102</v>
      </c>
      <c r="J394" s="177" t="s">
        <v>66</v>
      </c>
      <c r="K394" s="177" t="s">
        <v>240</v>
      </c>
      <c r="L394" s="177" t="s">
        <v>116</v>
      </c>
      <c r="M394" s="256" t="s">
        <v>77</v>
      </c>
      <c r="N394" s="256" t="s">
        <v>77</v>
      </c>
      <c r="O394" s="217">
        <v>120</v>
      </c>
      <c r="P394" s="217">
        <v>50</v>
      </c>
      <c r="Q394" s="249"/>
      <c r="R394" s="217"/>
      <c r="S394" s="217">
        <v>0</v>
      </c>
      <c r="T394" s="217">
        <v>0</v>
      </c>
      <c r="U394" s="217">
        <v>0</v>
      </c>
      <c r="V394" s="217">
        <v>0</v>
      </c>
      <c r="W394" s="217">
        <v>0</v>
      </c>
      <c r="X394" s="218">
        <v>0</v>
      </c>
      <c r="Y394" s="257" t="s">
        <v>692</v>
      </c>
      <c r="Z394" s="257" t="s">
        <v>62</v>
      </c>
      <c r="AA394" s="258" t="s">
        <v>41</v>
      </c>
      <c r="AB394" s="258" t="s">
        <v>693</v>
      </c>
      <c r="AC394" s="258" t="s">
        <v>694</v>
      </c>
      <c r="AD394" s="259" t="s">
        <v>1265</v>
      </c>
      <c r="AE394" s="78"/>
      <c r="AF394" s="64">
        <v>0</v>
      </c>
      <c r="AG394" s="64">
        <v>0</v>
      </c>
      <c r="AH394" s="64">
        <v>0</v>
      </c>
      <c r="AI394" s="64">
        <v>0</v>
      </c>
      <c r="AJ394" s="64">
        <v>0</v>
      </c>
      <c r="AK394" s="64">
        <v>0</v>
      </c>
      <c r="AL394" s="64">
        <v>0</v>
      </c>
      <c r="AM394" s="64">
        <v>0</v>
      </c>
      <c r="AN394" s="64">
        <v>0</v>
      </c>
      <c r="AO394" s="64">
        <v>0</v>
      </c>
      <c r="AP394" s="25"/>
      <c r="AQ394" s="25"/>
    </row>
    <row r="395" spans="1:43" s="23" customFormat="1" ht="45" customHeight="1">
      <c r="A395" s="245" t="s">
        <v>494</v>
      </c>
      <c r="B395" s="251" t="s">
        <v>652</v>
      </c>
      <c r="C395" s="251" t="s">
        <v>682</v>
      </c>
      <c r="D395" s="250" t="s">
        <v>697</v>
      </c>
      <c r="E395" s="178" t="s">
        <v>53</v>
      </c>
      <c r="F395" s="178"/>
      <c r="G395" s="246" t="s">
        <v>698</v>
      </c>
      <c r="H395" s="178" t="s">
        <v>680</v>
      </c>
      <c r="I395" s="178" t="s">
        <v>102</v>
      </c>
      <c r="J395" s="178" t="s">
        <v>66</v>
      </c>
      <c r="K395" s="178" t="s">
        <v>240</v>
      </c>
      <c r="L395" s="178" t="s">
        <v>58</v>
      </c>
      <c r="M395" s="231">
        <v>2009</v>
      </c>
      <c r="N395" s="231">
        <v>2019</v>
      </c>
      <c r="O395" s="248">
        <v>370</v>
      </c>
      <c r="P395" s="248"/>
      <c r="Q395" s="249">
        <v>41.2</v>
      </c>
      <c r="R395" s="248">
        <v>41.2</v>
      </c>
      <c r="S395" s="248">
        <v>41.2</v>
      </c>
      <c r="T395" s="248">
        <v>41.2</v>
      </c>
      <c r="U395" s="248">
        <v>41.2</v>
      </c>
      <c r="V395" s="248">
        <v>0</v>
      </c>
      <c r="W395" s="248">
        <v>0</v>
      </c>
      <c r="X395" s="199">
        <v>0</v>
      </c>
      <c r="Y395" s="250" t="s">
        <v>658</v>
      </c>
      <c r="Z395" s="250" t="s">
        <v>62</v>
      </c>
      <c r="AA395" s="251" t="s">
        <v>41</v>
      </c>
      <c r="AB395" s="251" t="s">
        <v>689</v>
      </c>
      <c r="AC395" s="251" t="s">
        <v>657</v>
      </c>
      <c r="AD395" s="252" t="s">
        <v>1258</v>
      </c>
      <c r="AE395" s="72"/>
      <c r="AF395" s="63">
        <v>41.959466340767896</v>
      </c>
      <c r="AG395" s="63">
        <v>41.959466340767896</v>
      </c>
      <c r="AH395" s="63">
        <v>41.959466340767896</v>
      </c>
      <c r="AI395" s="63">
        <v>41.959466340767896</v>
      </c>
      <c r="AJ395" s="63">
        <v>41.959466340767896</v>
      </c>
      <c r="AK395" s="63">
        <v>0</v>
      </c>
      <c r="AL395" s="63">
        <v>0</v>
      </c>
      <c r="AM395" s="63">
        <v>0</v>
      </c>
      <c r="AN395" s="63">
        <v>209.79733170383949</v>
      </c>
      <c r="AO395" s="63">
        <v>209.79733170383949</v>
      </c>
      <c r="AP395" s="25"/>
      <c r="AQ395" s="25"/>
    </row>
    <row r="396" spans="1:43" s="23" customFormat="1" ht="45" customHeight="1">
      <c r="A396" s="253" t="s">
        <v>494</v>
      </c>
      <c r="B396" s="258" t="s">
        <v>652</v>
      </c>
      <c r="C396" s="258" t="s">
        <v>1241</v>
      </c>
      <c r="D396" s="257" t="s">
        <v>719</v>
      </c>
      <c r="E396" s="177" t="s">
        <v>53</v>
      </c>
      <c r="F396" s="177"/>
      <c r="G396" s="254" t="s">
        <v>720</v>
      </c>
      <c r="H396" s="177" t="s">
        <v>101</v>
      </c>
      <c r="I396" s="177" t="s">
        <v>102</v>
      </c>
      <c r="J396" s="177" t="s">
        <v>66</v>
      </c>
      <c r="K396" s="177" t="s">
        <v>240</v>
      </c>
      <c r="L396" s="177" t="s">
        <v>107</v>
      </c>
      <c r="M396" s="256">
        <v>2013</v>
      </c>
      <c r="N396" s="256">
        <v>2018</v>
      </c>
      <c r="O396" s="217">
        <v>254.58</v>
      </c>
      <c r="P396" s="217"/>
      <c r="Q396" s="249">
        <v>92.734399999999994</v>
      </c>
      <c r="R396" s="217">
        <v>86.556899999999999</v>
      </c>
      <c r="S396" s="217">
        <v>6.7024135691124123</v>
      </c>
      <c r="T396" s="217">
        <v>0.31428315033867937</v>
      </c>
      <c r="U396" s="217">
        <v>0</v>
      </c>
      <c r="V396" s="217">
        <v>0</v>
      </c>
      <c r="W396" s="217">
        <v>0</v>
      </c>
      <c r="X396" s="218">
        <v>0</v>
      </c>
      <c r="Y396" s="257" t="s">
        <v>94</v>
      </c>
      <c r="Z396" s="257" t="s">
        <v>62</v>
      </c>
      <c r="AA396" s="258" t="s">
        <v>41</v>
      </c>
      <c r="AB396" s="258" t="s">
        <v>656</v>
      </c>
      <c r="AC396" s="258" t="s">
        <v>657</v>
      </c>
      <c r="AD396" s="259" t="s">
        <v>1590</v>
      </c>
      <c r="AE396" s="68" t="s">
        <v>66</v>
      </c>
      <c r="AF396" s="63">
        <v>94.443833384255001</v>
      </c>
      <c r="AG396" s="63">
        <v>88.152459517262457</v>
      </c>
      <c r="AH396" s="63">
        <v>6.8259635086184058</v>
      </c>
      <c r="AI396" s="63">
        <v>0.32007653563364846</v>
      </c>
      <c r="AJ396" s="63">
        <v>0</v>
      </c>
      <c r="AK396" s="63">
        <v>0</v>
      </c>
      <c r="AL396" s="63">
        <v>0</v>
      </c>
      <c r="AM396" s="63">
        <v>0</v>
      </c>
      <c r="AN396" s="63">
        <v>189.74233294576953</v>
      </c>
      <c r="AO396" s="63">
        <v>189.74233294576953</v>
      </c>
      <c r="AP396" s="25"/>
      <c r="AQ396" s="25"/>
    </row>
    <row r="397" spans="1:43" s="23" customFormat="1" ht="45" customHeight="1">
      <c r="A397" s="245" t="s">
        <v>494</v>
      </c>
      <c r="B397" s="251" t="s">
        <v>652</v>
      </c>
      <c r="C397" s="251" t="s">
        <v>1241</v>
      </c>
      <c r="D397" s="250" t="s">
        <v>721</v>
      </c>
      <c r="E397" s="178" t="s">
        <v>53</v>
      </c>
      <c r="F397" s="178"/>
      <c r="G397" s="246" t="s">
        <v>1254</v>
      </c>
      <c r="H397" s="178" t="s">
        <v>101</v>
      </c>
      <c r="I397" s="178" t="s">
        <v>102</v>
      </c>
      <c r="J397" s="178" t="s">
        <v>66</v>
      </c>
      <c r="K397" s="178" t="s">
        <v>240</v>
      </c>
      <c r="L397" s="178" t="s">
        <v>58</v>
      </c>
      <c r="M397" s="231">
        <v>2014</v>
      </c>
      <c r="N397" s="231">
        <v>2018</v>
      </c>
      <c r="O397" s="248">
        <v>498.1</v>
      </c>
      <c r="P397" s="248"/>
      <c r="Q397" s="249">
        <v>65.345200000000006</v>
      </c>
      <c r="R397" s="248">
        <v>109.8434</v>
      </c>
      <c r="S397" s="248">
        <v>162.82709671969974</v>
      </c>
      <c r="T397" s="248">
        <v>126.04077111894983</v>
      </c>
      <c r="U397" s="248">
        <v>34.092781841803884</v>
      </c>
      <c r="V397" s="248">
        <v>0</v>
      </c>
      <c r="W397" s="248">
        <v>0</v>
      </c>
      <c r="X397" s="199">
        <v>0</v>
      </c>
      <c r="Y397" s="250" t="s">
        <v>94</v>
      </c>
      <c r="Z397" s="250" t="s">
        <v>62</v>
      </c>
      <c r="AA397" s="251" t="s">
        <v>41</v>
      </c>
      <c r="AB397" s="251" t="s">
        <v>665</v>
      </c>
      <c r="AC397" s="251" t="s">
        <v>657</v>
      </c>
      <c r="AD397" s="252" t="s">
        <v>1591</v>
      </c>
      <c r="AE397" s="68" t="s">
        <v>66</v>
      </c>
      <c r="AF397" s="63">
        <v>66.549750483755986</v>
      </c>
      <c r="AG397" s="63">
        <v>111.86821468581323</v>
      </c>
      <c r="AH397" s="63">
        <v>165.82859427609708</v>
      </c>
      <c r="AI397" s="63">
        <v>128.36416245946617</v>
      </c>
      <c r="AJ397" s="63">
        <v>34.721236217337697</v>
      </c>
      <c r="AK397" s="63">
        <v>0</v>
      </c>
      <c r="AL397" s="63">
        <v>0</v>
      </c>
      <c r="AM397" s="63">
        <v>0</v>
      </c>
      <c r="AN397" s="63">
        <v>507.33195812247021</v>
      </c>
      <c r="AO397" s="63">
        <v>507.33195812247021</v>
      </c>
      <c r="AP397" s="25"/>
      <c r="AQ397" s="25"/>
    </row>
    <row r="398" spans="1:43" s="23" customFormat="1" ht="45" customHeight="1">
      <c r="A398" s="253" t="s">
        <v>494</v>
      </c>
      <c r="B398" s="258" t="s">
        <v>652</v>
      </c>
      <c r="C398" s="258" t="s">
        <v>1241</v>
      </c>
      <c r="D398" s="257" t="s">
        <v>1246</v>
      </c>
      <c r="E398" s="177" t="s">
        <v>53</v>
      </c>
      <c r="F398" s="177"/>
      <c r="G398" s="254" t="s">
        <v>1252</v>
      </c>
      <c r="H398" s="177" t="s">
        <v>153</v>
      </c>
      <c r="I398" s="177" t="s">
        <v>102</v>
      </c>
      <c r="J398" s="177" t="s">
        <v>66</v>
      </c>
      <c r="K398" s="177" t="s">
        <v>240</v>
      </c>
      <c r="L398" s="177" t="s">
        <v>116</v>
      </c>
      <c r="M398" s="256">
        <v>2016</v>
      </c>
      <c r="N398" s="256">
        <v>2017</v>
      </c>
      <c r="O398" s="217">
        <v>106</v>
      </c>
      <c r="P398" s="217"/>
      <c r="Q398" s="249">
        <v>8.6906572037451397</v>
      </c>
      <c r="R398" s="217">
        <v>15.579859981737492</v>
      </c>
      <c r="S398" s="217">
        <v>30.232078907164844</v>
      </c>
      <c r="T398" s="217">
        <v>30.822575992608094</v>
      </c>
      <c r="U398" s="217">
        <v>19.795274010630809</v>
      </c>
      <c r="V398" s="217"/>
      <c r="W398" s="217"/>
      <c r="X398" s="218">
        <v>0</v>
      </c>
      <c r="Y398" s="257" t="s">
        <v>94</v>
      </c>
      <c r="Z398" s="257" t="s">
        <v>62</v>
      </c>
      <c r="AA398" s="258" t="s">
        <v>41</v>
      </c>
      <c r="AB398" s="258" t="s">
        <v>665</v>
      </c>
      <c r="AC398" s="258" t="s">
        <v>657</v>
      </c>
      <c r="AD398" s="259" t="s">
        <v>1253</v>
      </c>
      <c r="AE398" s="72"/>
      <c r="AF398" s="63">
        <v>8.8508577286334038</v>
      </c>
      <c r="AG398" s="63">
        <v>15.867053652854153</v>
      </c>
      <c r="AH398" s="63">
        <v>30.78936643972385</v>
      </c>
      <c r="AI398" s="63">
        <v>31.390748541203887</v>
      </c>
      <c r="AJ398" s="63">
        <v>20.160173144547112</v>
      </c>
      <c r="AK398" s="63">
        <v>0</v>
      </c>
      <c r="AL398" s="63">
        <v>0</v>
      </c>
      <c r="AM398" s="63">
        <v>0</v>
      </c>
      <c r="AN398" s="63">
        <v>107.05819950696241</v>
      </c>
      <c r="AO398" s="63">
        <v>107.05819950696241</v>
      </c>
      <c r="AP398" s="25"/>
      <c r="AQ398" s="25"/>
    </row>
    <row r="399" spans="1:43" s="23" customFormat="1" ht="45" customHeight="1">
      <c r="A399" s="245" t="s">
        <v>494</v>
      </c>
      <c r="B399" s="251" t="s">
        <v>652</v>
      </c>
      <c r="C399" s="251" t="s">
        <v>1241</v>
      </c>
      <c r="D399" s="250" t="s">
        <v>685</v>
      </c>
      <c r="E399" s="178" t="s">
        <v>218</v>
      </c>
      <c r="F399" s="178"/>
      <c r="G399" s="246" t="s">
        <v>686</v>
      </c>
      <c r="H399" s="178" t="s">
        <v>153</v>
      </c>
      <c r="I399" s="178" t="s">
        <v>102</v>
      </c>
      <c r="J399" s="178" t="s">
        <v>66</v>
      </c>
      <c r="K399" s="178" t="s">
        <v>240</v>
      </c>
      <c r="L399" s="178" t="s">
        <v>116</v>
      </c>
      <c r="M399" s="231">
        <v>2016</v>
      </c>
      <c r="N399" s="231">
        <v>2018</v>
      </c>
      <c r="O399" s="248">
        <v>208.29</v>
      </c>
      <c r="P399" s="248"/>
      <c r="Q399" s="249">
        <v>76.4024</v>
      </c>
      <c r="R399" s="248">
        <v>78.680000000000007</v>
      </c>
      <c r="S399" s="248">
        <v>39.969031247925784</v>
      </c>
      <c r="T399" s="248">
        <v>10.28975544181149</v>
      </c>
      <c r="U399" s="248">
        <v>2.9511501838837519</v>
      </c>
      <c r="V399" s="248">
        <v>0</v>
      </c>
      <c r="W399" s="248">
        <v>0</v>
      </c>
      <c r="X399" s="199">
        <v>0</v>
      </c>
      <c r="Y399" s="250" t="s">
        <v>94</v>
      </c>
      <c r="Z399" s="250" t="s">
        <v>62</v>
      </c>
      <c r="AA399" s="251" t="s">
        <v>41</v>
      </c>
      <c r="AB399" s="251" t="s">
        <v>665</v>
      </c>
      <c r="AC399" s="251" t="s">
        <v>657</v>
      </c>
      <c r="AD399" s="252" t="s">
        <v>1403</v>
      </c>
      <c r="AE399" s="68" t="s">
        <v>66</v>
      </c>
      <c r="AF399" s="64">
        <v>77.81077502800693</v>
      </c>
      <c r="AG399" s="64">
        <v>80.130359507078126</v>
      </c>
      <c r="AH399" s="64">
        <v>40.705806342729183</v>
      </c>
      <c r="AI399" s="64">
        <v>10.479433182413167</v>
      </c>
      <c r="AJ399" s="64">
        <v>3.0055506506607106</v>
      </c>
      <c r="AK399" s="64">
        <v>0</v>
      </c>
      <c r="AL399" s="64">
        <v>0</v>
      </c>
      <c r="AM399" s="64">
        <v>0</v>
      </c>
      <c r="AN399" s="64">
        <v>212.13192471088811</v>
      </c>
      <c r="AO399" s="64">
        <v>212.13192471088811</v>
      </c>
      <c r="AP399" s="25"/>
      <c r="AQ399" s="25"/>
    </row>
    <row r="400" spans="1:43" s="23" customFormat="1" ht="45" customHeight="1">
      <c r="A400" s="253" t="s">
        <v>494</v>
      </c>
      <c r="B400" s="258" t="s">
        <v>652</v>
      </c>
      <c r="C400" s="258" t="s">
        <v>1244</v>
      </c>
      <c r="D400" s="257" t="s">
        <v>1248</v>
      </c>
      <c r="E400" s="177" t="s">
        <v>53</v>
      </c>
      <c r="F400" s="177"/>
      <c r="G400" s="254" t="s">
        <v>1249</v>
      </c>
      <c r="H400" s="177" t="s">
        <v>184</v>
      </c>
      <c r="I400" s="177" t="s">
        <v>102</v>
      </c>
      <c r="J400" s="177" t="s">
        <v>66</v>
      </c>
      <c r="K400" s="177" t="s">
        <v>240</v>
      </c>
      <c r="L400" s="177" t="s">
        <v>116</v>
      </c>
      <c r="M400" s="256">
        <v>2015</v>
      </c>
      <c r="N400" s="256">
        <v>2019</v>
      </c>
      <c r="O400" s="217">
        <v>309</v>
      </c>
      <c r="P400" s="217"/>
      <c r="Q400" s="249">
        <v>1</v>
      </c>
      <c r="R400" s="217">
        <v>2</v>
      </c>
      <c r="S400" s="217">
        <v>48.8</v>
      </c>
      <c r="T400" s="217">
        <v>101.8</v>
      </c>
      <c r="U400" s="217">
        <v>155.4</v>
      </c>
      <c r="V400" s="217">
        <v>0</v>
      </c>
      <c r="W400" s="217">
        <v>0</v>
      </c>
      <c r="X400" s="218">
        <v>0</v>
      </c>
      <c r="Y400" s="257" t="s">
        <v>94</v>
      </c>
      <c r="Z400" s="257" t="s">
        <v>62</v>
      </c>
      <c r="AA400" s="258" t="s">
        <v>41</v>
      </c>
      <c r="AB400" s="258" t="s">
        <v>665</v>
      </c>
      <c r="AC400" s="258" t="s">
        <v>657</v>
      </c>
      <c r="AD400" s="259" t="s">
        <v>1250</v>
      </c>
      <c r="AE400" s="68" t="s">
        <v>66</v>
      </c>
      <c r="AF400" s="63">
        <v>1.0184336490477646</v>
      </c>
      <c r="AG400" s="63">
        <v>2.0368672980955291</v>
      </c>
      <c r="AH400" s="63">
        <v>49.699562073530913</v>
      </c>
      <c r="AI400" s="63">
        <v>103.67654547306243</v>
      </c>
      <c r="AJ400" s="63">
        <v>158.26458906202262</v>
      </c>
      <c r="AK400" s="63">
        <v>0</v>
      </c>
      <c r="AL400" s="63">
        <v>0</v>
      </c>
      <c r="AM400" s="63">
        <v>0</v>
      </c>
      <c r="AN400" s="63">
        <v>314.69599755575928</v>
      </c>
      <c r="AO400" s="63">
        <v>314.69599755575928</v>
      </c>
      <c r="AP400" s="25"/>
      <c r="AQ400" s="25"/>
    </row>
    <row r="401" spans="1:43" s="23" customFormat="1" ht="45" customHeight="1">
      <c r="A401" s="245" t="s">
        <v>494</v>
      </c>
      <c r="B401" s="251" t="s">
        <v>652</v>
      </c>
      <c r="C401" s="251" t="s">
        <v>1244</v>
      </c>
      <c r="D401" s="250" t="s">
        <v>1246</v>
      </c>
      <c r="E401" s="178" t="s">
        <v>53</v>
      </c>
      <c r="F401" s="178"/>
      <c r="G401" s="246" t="s">
        <v>1247</v>
      </c>
      <c r="H401" s="178" t="s">
        <v>173</v>
      </c>
      <c r="I401" s="178" t="s">
        <v>102</v>
      </c>
      <c r="J401" s="178" t="s">
        <v>66</v>
      </c>
      <c r="K401" s="178" t="s">
        <v>240</v>
      </c>
      <c r="L401" s="178" t="s">
        <v>116</v>
      </c>
      <c r="M401" s="231">
        <v>2015</v>
      </c>
      <c r="N401" s="231">
        <v>2017</v>
      </c>
      <c r="O401" s="248">
        <v>60.5</v>
      </c>
      <c r="P401" s="248"/>
      <c r="Q401" s="249">
        <v>5.5250831499147317</v>
      </c>
      <c r="R401" s="248">
        <v>12.189285658791812</v>
      </c>
      <c r="S401" s="248">
        <v>19.753803473209349</v>
      </c>
      <c r="T401" s="248">
        <v>13.329957008827778</v>
      </c>
      <c r="U401" s="248">
        <v>9.6895277913445295</v>
      </c>
      <c r="V401" s="248">
        <v>0</v>
      </c>
      <c r="W401" s="248">
        <v>0</v>
      </c>
      <c r="X401" s="199">
        <v>0</v>
      </c>
      <c r="Y401" s="250" t="s">
        <v>94</v>
      </c>
      <c r="Z401" s="250" t="s">
        <v>62</v>
      </c>
      <c r="AA401" s="251" t="s">
        <v>41</v>
      </c>
      <c r="AB401" s="251" t="s">
        <v>656</v>
      </c>
      <c r="AC401" s="251" t="s">
        <v>657</v>
      </c>
      <c r="AD401" s="252" t="s">
        <v>1251</v>
      </c>
      <c r="AE401" s="68" t="s">
        <v>66</v>
      </c>
      <c r="AF401" s="63">
        <v>5.6269305936599778</v>
      </c>
      <c r="AG401" s="63">
        <v>12.413978672768931</v>
      </c>
      <c r="AH401" s="63">
        <v>20.117938153793002</v>
      </c>
      <c r="AI401" s="63">
        <v>13.575676758150298</v>
      </c>
      <c r="AJ401" s="63">
        <v>9.8681411460887354</v>
      </c>
      <c r="AK401" s="63">
        <v>0</v>
      </c>
      <c r="AL401" s="63">
        <v>0</v>
      </c>
      <c r="AM401" s="63">
        <v>0</v>
      </c>
      <c r="AN401" s="63">
        <v>61.602665324460943</v>
      </c>
      <c r="AO401" s="63">
        <v>61.602665324460943</v>
      </c>
      <c r="AP401" s="25"/>
      <c r="AQ401" s="25"/>
    </row>
    <row r="402" spans="1:43" s="23" customFormat="1" ht="45" customHeight="1">
      <c r="A402" s="253" t="s">
        <v>494</v>
      </c>
      <c r="B402" s="258" t="s">
        <v>652</v>
      </c>
      <c r="C402" s="258" t="s">
        <v>741</v>
      </c>
      <c r="D402" s="257" t="s">
        <v>742</v>
      </c>
      <c r="E402" s="177" t="s">
        <v>218</v>
      </c>
      <c r="F402" s="177"/>
      <c r="G402" s="254" t="s">
        <v>743</v>
      </c>
      <c r="H402" s="177" t="s">
        <v>160</v>
      </c>
      <c r="I402" s="177" t="s">
        <v>102</v>
      </c>
      <c r="J402" s="177" t="s">
        <v>57</v>
      </c>
      <c r="K402" s="177" t="s">
        <v>56</v>
      </c>
      <c r="L402" s="177" t="s">
        <v>116</v>
      </c>
      <c r="M402" s="256" t="s">
        <v>77</v>
      </c>
      <c r="N402" s="256" t="s">
        <v>77</v>
      </c>
      <c r="O402" s="217"/>
      <c r="P402" s="217"/>
      <c r="Q402" s="249"/>
      <c r="R402" s="217"/>
      <c r="S402" s="217"/>
      <c r="T402" s="217"/>
      <c r="U402" s="217"/>
      <c r="V402" s="217"/>
      <c r="W402" s="217"/>
      <c r="X402" s="218"/>
      <c r="Y402" s="257" t="s">
        <v>71</v>
      </c>
      <c r="Z402" s="257" t="s">
        <v>62</v>
      </c>
      <c r="AA402" s="258" t="s">
        <v>40</v>
      </c>
      <c r="AB402" s="258"/>
      <c r="AC402" s="258" t="s">
        <v>744</v>
      </c>
      <c r="AD402" s="259" t="s">
        <v>744</v>
      </c>
      <c r="AE402" s="68" t="s">
        <v>66</v>
      </c>
      <c r="AF402" s="64">
        <v>0</v>
      </c>
      <c r="AG402" s="64">
        <v>0</v>
      </c>
      <c r="AH402" s="64">
        <v>0</v>
      </c>
      <c r="AI402" s="64">
        <v>0</v>
      </c>
      <c r="AJ402" s="64">
        <v>0</v>
      </c>
      <c r="AK402" s="64">
        <v>0</v>
      </c>
      <c r="AL402" s="64">
        <v>0</v>
      </c>
      <c r="AM402" s="64">
        <v>0</v>
      </c>
      <c r="AN402" s="64">
        <v>0</v>
      </c>
      <c r="AO402" s="64">
        <v>0</v>
      </c>
      <c r="AP402" s="25"/>
      <c r="AQ402" s="25"/>
    </row>
    <row r="403" spans="1:43" s="23" customFormat="1" ht="45" customHeight="1">
      <c r="A403" s="245" t="s">
        <v>494</v>
      </c>
      <c r="B403" s="251" t="s">
        <v>652</v>
      </c>
      <c r="C403" s="251" t="s">
        <v>741</v>
      </c>
      <c r="D403" s="250" t="s">
        <v>1268</v>
      </c>
      <c r="E403" s="178" t="s">
        <v>218</v>
      </c>
      <c r="F403" s="178"/>
      <c r="G403" s="246" t="s">
        <v>745</v>
      </c>
      <c r="H403" s="178" t="s">
        <v>160</v>
      </c>
      <c r="I403" s="178" t="s">
        <v>102</v>
      </c>
      <c r="J403" s="178" t="s">
        <v>57</v>
      </c>
      <c r="K403" s="178" t="s">
        <v>56</v>
      </c>
      <c r="L403" s="178" t="s">
        <v>103</v>
      </c>
      <c r="M403" s="231" t="s">
        <v>77</v>
      </c>
      <c r="N403" s="231" t="s">
        <v>77</v>
      </c>
      <c r="O403" s="248"/>
      <c r="P403" s="248"/>
      <c r="Q403" s="249"/>
      <c r="R403" s="248"/>
      <c r="S403" s="248"/>
      <c r="T403" s="248"/>
      <c r="U403" s="248"/>
      <c r="V403" s="248"/>
      <c r="W403" s="248"/>
      <c r="X403" s="199"/>
      <c r="Y403" s="250" t="s">
        <v>71</v>
      </c>
      <c r="Z403" s="250" t="s">
        <v>62</v>
      </c>
      <c r="AA403" s="251" t="s">
        <v>40</v>
      </c>
      <c r="AB403" s="251"/>
      <c r="AC403" s="251" t="s">
        <v>746</v>
      </c>
      <c r="AD403" s="252" t="s">
        <v>746</v>
      </c>
      <c r="AE403" s="68" t="s">
        <v>66</v>
      </c>
      <c r="AF403" s="64">
        <v>0</v>
      </c>
      <c r="AG403" s="64">
        <v>0</v>
      </c>
      <c r="AH403" s="64">
        <v>0</v>
      </c>
      <c r="AI403" s="64">
        <v>0</v>
      </c>
      <c r="AJ403" s="64">
        <v>0</v>
      </c>
      <c r="AK403" s="64">
        <v>0</v>
      </c>
      <c r="AL403" s="64">
        <v>0</v>
      </c>
      <c r="AM403" s="64">
        <v>0</v>
      </c>
      <c r="AN403" s="64">
        <v>0</v>
      </c>
      <c r="AO403" s="64">
        <v>0</v>
      </c>
      <c r="AP403" s="25"/>
      <c r="AQ403" s="25"/>
    </row>
    <row r="404" spans="1:43" s="23" customFormat="1" ht="45" customHeight="1">
      <c r="A404" s="253" t="s">
        <v>494</v>
      </c>
      <c r="B404" s="258" t="s">
        <v>652</v>
      </c>
      <c r="C404" s="258" t="s">
        <v>741</v>
      </c>
      <c r="D404" s="257" t="s">
        <v>747</v>
      </c>
      <c r="E404" s="177" t="s">
        <v>218</v>
      </c>
      <c r="F404" s="177"/>
      <c r="G404" s="254" t="s">
        <v>748</v>
      </c>
      <c r="H404" s="177" t="s">
        <v>160</v>
      </c>
      <c r="I404" s="177" t="s">
        <v>102</v>
      </c>
      <c r="J404" s="177" t="s">
        <v>57</v>
      </c>
      <c r="K404" s="177" t="s">
        <v>56</v>
      </c>
      <c r="L404" s="177" t="s">
        <v>330</v>
      </c>
      <c r="M404" s="256" t="s">
        <v>77</v>
      </c>
      <c r="N404" s="256" t="s">
        <v>77</v>
      </c>
      <c r="O404" s="217"/>
      <c r="P404" s="217"/>
      <c r="Q404" s="249"/>
      <c r="R404" s="217"/>
      <c r="S404" s="217"/>
      <c r="T404" s="217"/>
      <c r="U404" s="217"/>
      <c r="V404" s="217"/>
      <c r="W404" s="217"/>
      <c r="X404" s="218"/>
      <c r="Y404" s="257" t="s">
        <v>71</v>
      </c>
      <c r="Z404" s="257" t="s">
        <v>62</v>
      </c>
      <c r="AA404" s="258" t="s">
        <v>40</v>
      </c>
      <c r="AB404" s="258"/>
      <c r="AC404" s="258" t="s">
        <v>749</v>
      </c>
      <c r="AD404" s="259"/>
      <c r="AE404" s="68" t="s">
        <v>66</v>
      </c>
      <c r="AF404" s="64">
        <v>0</v>
      </c>
      <c r="AG404" s="64">
        <v>0</v>
      </c>
      <c r="AH404" s="64">
        <v>0</v>
      </c>
      <c r="AI404" s="64">
        <v>0</v>
      </c>
      <c r="AJ404" s="64">
        <v>0</v>
      </c>
      <c r="AK404" s="64">
        <v>0</v>
      </c>
      <c r="AL404" s="64">
        <v>0</v>
      </c>
      <c r="AM404" s="64">
        <v>0</v>
      </c>
      <c r="AN404" s="64">
        <v>0</v>
      </c>
      <c r="AO404" s="64">
        <v>0</v>
      </c>
      <c r="AP404" s="25"/>
      <c r="AQ404" s="25"/>
    </row>
    <row r="405" spans="1:43" s="23" customFormat="1" ht="45" customHeight="1">
      <c r="A405" s="245" t="s">
        <v>494</v>
      </c>
      <c r="B405" s="251" t="s">
        <v>553</v>
      </c>
      <c r="C405" s="251" t="s">
        <v>1357</v>
      </c>
      <c r="D405" s="250" t="s">
        <v>1358</v>
      </c>
      <c r="E405" s="178" t="s">
        <v>53</v>
      </c>
      <c r="F405" s="178"/>
      <c r="G405" s="246" t="s">
        <v>1592</v>
      </c>
      <c r="H405" s="178" t="s">
        <v>192</v>
      </c>
      <c r="I405" s="178" t="s">
        <v>102</v>
      </c>
      <c r="J405" s="178" t="s">
        <v>57</v>
      </c>
      <c r="K405" s="178" t="s">
        <v>102</v>
      </c>
      <c r="L405" s="178" t="s">
        <v>116</v>
      </c>
      <c r="M405" s="231" t="s">
        <v>77</v>
      </c>
      <c r="N405" s="231" t="s">
        <v>77</v>
      </c>
      <c r="O405" s="248">
        <v>2100</v>
      </c>
      <c r="P405" s="248"/>
      <c r="Q405" s="249"/>
      <c r="R405" s="248"/>
      <c r="S405" s="248"/>
      <c r="T405" s="248"/>
      <c r="U405" s="248"/>
      <c r="V405" s="248"/>
      <c r="W405" s="248"/>
      <c r="X405" s="199"/>
      <c r="Y405" s="250" t="s">
        <v>71</v>
      </c>
      <c r="Z405" s="250" t="s">
        <v>78</v>
      </c>
      <c r="AA405" s="251"/>
      <c r="AB405" s="251"/>
      <c r="AC405" s="251"/>
      <c r="AD405" s="252"/>
      <c r="AE405" s="68" t="s">
        <v>66</v>
      </c>
      <c r="AF405" s="63">
        <v>0</v>
      </c>
      <c r="AG405" s="63">
        <v>0</v>
      </c>
      <c r="AH405" s="63">
        <v>0</v>
      </c>
      <c r="AI405" s="63">
        <v>0</v>
      </c>
      <c r="AJ405" s="63">
        <v>0</v>
      </c>
      <c r="AK405" s="63">
        <v>0</v>
      </c>
      <c r="AL405" s="63">
        <v>0</v>
      </c>
      <c r="AM405" s="63">
        <v>0</v>
      </c>
      <c r="AN405" s="63">
        <v>0</v>
      </c>
      <c r="AO405" s="63">
        <v>0</v>
      </c>
      <c r="AP405" s="25"/>
      <c r="AQ405" s="25"/>
    </row>
    <row r="406" spans="1:43" s="23" customFormat="1" ht="45" customHeight="1">
      <c r="A406" s="253" t="s">
        <v>494</v>
      </c>
      <c r="B406" s="258" t="s">
        <v>553</v>
      </c>
      <c r="C406" s="258" t="s">
        <v>1368</v>
      </c>
      <c r="D406" s="257" t="s">
        <v>566</v>
      </c>
      <c r="E406" s="177" t="s">
        <v>218</v>
      </c>
      <c r="F406" s="177"/>
      <c r="G406" s="254" t="s">
        <v>567</v>
      </c>
      <c r="H406" s="177" t="s">
        <v>165</v>
      </c>
      <c r="I406" s="177" t="s">
        <v>102</v>
      </c>
      <c r="J406" s="177" t="s">
        <v>57</v>
      </c>
      <c r="K406" s="177" t="s">
        <v>102</v>
      </c>
      <c r="L406" s="177" t="s">
        <v>107</v>
      </c>
      <c r="M406" s="256">
        <v>2014</v>
      </c>
      <c r="N406" s="256" t="s">
        <v>45</v>
      </c>
      <c r="O406" s="217">
        <v>190.7</v>
      </c>
      <c r="P406" s="217">
        <v>190.7</v>
      </c>
      <c r="Q406" s="249">
        <v>48.571834780000003</v>
      </c>
      <c r="R406" s="217">
        <v>42.906743935608958</v>
      </c>
      <c r="S406" s="217">
        <v>40.396081259999995</v>
      </c>
      <c r="T406" s="217"/>
      <c r="U406" s="217"/>
      <c r="V406" s="217"/>
      <c r="W406" s="217"/>
      <c r="X406" s="218">
        <v>0</v>
      </c>
      <c r="Y406" s="257" t="s">
        <v>71</v>
      </c>
      <c r="Z406" s="257" t="s">
        <v>78</v>
      </c>
      <c r="AA406" s="258" t="s">
        <v>90</v>
      </c>
      <c r="AB406" s="258" t="s">
        <v>568</v>
      </c>
      <c r="AC406" s="258" t="s">
        <v>557</v>
      </c>
      <c r="AD406" s="259" t="s">
        <v>558</v>
      </c>
      <c r="AE406" s="68" t="s">
        <v>66</v>
      </c>
      <c r="AF406" s="64">
        <v>47.526257123287671</v>
      </c>
      <c r="AG406" s="64">
        <v>41.321963973304769</v>
      </c>
      <c r="AH406" s="64">
        <v>38.178639604846474</v>
      </c>
      <c r="AI406" s="64">
        <v>0</v>
      </c>
      <c r="AJ406" s="64">
        <v>0</v>
      </c>
      <c r="AK406" s="64">
        <v>0</v>
      </c>
      <c r="AL406" s="64">
        <v>0</v>
      </c>
      <c r="AM406" s="64">
        <v>0</v>
      </c>
      <c r="AN406" s="64">
        <v>127.02686070143892</v>
      </c>
      <c r="AO406" s="64">
        <v>127.02686070143892</v>
      </c>
      <c r="AP406" s="25"/>
      <c r="AQ406" s="25"/>
    </row>
    <row r="407" spans="1:43" s="23" customFormat="1" ht="45" customHeight="1">
      <c r="A407" s="245" t="s">
        <v>494</v>
      </c>
      <c r="B407" s="251" t="s">
        <v>553</v>
      </c>
      <c r="C407" s="251" t="s">
        <v>1368</v>
      </c>
      <c r="D407" s="250" t="s">
        <v>570</v>
      </c>
      <c r="E407" s="178" t="s">
        <v>218</v>
      </c>
      <c r="F407" s="178"/>
      <c r="G407" s="246" t="s">
        <v>561</v>
      </c>
      <c r="H407" s="178" t="s">
        <v>160</v>
      </c>
      <c r="I407" s="178" t="s">
        <v>102</v>
      </c>
      <c r="J407" s="178" t="s">
        <v>57</v>
      </c>
      <c r="K407" s="178" t="s">
        <v>102</v>
      </c>
      <c r="L407" s="178" t="s">
        <v>107</v>
      </c>
      <c r="M407" s="231">
        <v>2013</v>
      </c>
      <c r="N407" s="231" t="s">
        <v>44</v>
      </c>
      <c r="O407" s="248">
        <v>149.69999999999999</v>
      </c>
      <c r="P407" s="248">
        <v>149.69999999999999</v>
      </c>
      <c r="Q407" s="249">
        <v>49.417397960000002</v>
      </c>
      <c r="R407" s="248">
        <v>5.0805909418060127</v>
      </c>
      <c r="S407" s="248"/>
      <c r="T407" s="248"/>
      <c r="U407" s="248"/>
      <c r="V407" s="248"/>
      <c r="W407" s="248"/>
      <c r="X407" s="199">
        <v>0</v>
      </c>
      <c r="Y407" s="250" t="s">
        <v>71</v>
      </c>
      <c r="Z407" s="250" t="s">
        <v>78</v>
      </c>
      <c r="AA407" s="251" t="s">
        <v>90</v>
      </c>
      <c r="AB407" s="251" t="s">
        <v>556</v>
      </c>
      <c r="AC407" s="251" t="s">
        <v>557</v>
      </c>
      <c r="AD407" s="252" t="s">
        <v>558</v>
      </c>
      <c r="AE407" s="68" t="s">
        <v>66</v>
      </c>
      <c r="AF407" s="64">
        <v>48.353618356164382</v>
      </c>
      <c r="AG407" s="64">
        <v>4.8929370211700975</v>
      </c>
      <c r="AH407" s="64">
        <v>0</v>
      </c>
      <c r="AI407" s="64">
        <v>0</v>
      </c>
      <c r="AJ407" s="64">
        <v>0</v>
      </c>
      <c r="AK407" s="64">
        <v>0</v>
      </c>
      <c r="AL407" s="64">
        <v>0</v>
      </c>
      <c r="AM407" s="64">
        <v>0</v>
      </c>
      <c r="AN407" s="64">
        <v>53.246555377334481</v>
      </c>
      <c r="AO407" s="64">
        <v>53.246555377334481</v>
      </c>
      <c r="AP407" s="25"/>
      <c r="AQ407" s="25"/>
    </row>
    <row r="408" spans="1:43" s="23" customFormat="1" ht="45" customHeight="1">
      <c r="A408" s="253" t="s">
        <v>494</v>
      </c>
      <c r="B408" s="258" t="s">
        <v>553</v>
      </c>
      <c r="C408" s="258" t="s">
        <v>1368</v>
      </c>
      <c r="D408" s="257" t="s">
        <v>571</v>
      </c>
      <c r="E408" s="177" t="s">
        <v>218</v>
      </c>
      <c r="F408" s="177"/>
      <c r="G408" s="254" t="s">
        <v>561</v>
      </c>
      <c r="H408" s="177" t="s">
        <v>165</v>
      </c>
      <c r="I408" s="177" t="s">
        <v>102</v>
      </c>
      <c r="J408" s="177" t="s">
        <v>57</v>
      </c>
      <c r="K408" s="177" t="s">
        <v>102</v>
      </c>
      <c r="L408" s="177" t="s">
        <v>107</v>
      </c>
      <c r="M408" s="256">
        <v>2014</v>
      </c>
      <c r="N408" s="256" t="s">
        <v>45</v>
      </c>
      <c r="O408" s="217">
        <v>106.3</v>
      </c>
      <c r="P408" s="217">
        <v>106.3</v>
      </c>
      <c r="Q408" s="249">
        <v>22.241830780000001</v>
      </c>
      <c r="R408" s="217">
        <v>24.100982086370809</v>
      </c>
      <c r="S408" s="217">
        <v>17.019926000000002</v>
      </c>
      <c r="T408" s="217"/>
      <c r="U408" s="217"/>
      <c r="V408" s="217"/>
      <c r="W408" s="217"/>
      <c r="X408" s="218">
        <v>0</v>
      </c>
      <c r="Y408" s="257" t="s">
        <v>71</v>
      </c>
      <c r="Z408" s="257" t="s">
        <v>78</v>
      </c>
      <c r="AA408" s="258" t="s">
        <v>90</v>
      </c>
      <c r="AB408" s="258" t="s">
        <v>556</v>
      </c>
      <c r="AC408" s="258" t="s">
        <v>557</v>
      </c>
      <c r="AD408" s="259" t="s">
        <v>558</v>
      </c>
      <c r="AE408" s="77"/>
      <c r="AF408" s="64">
        <v>21.763043816046967</v>
      </c>
      <c r="AG408" s="64">
        <v>23.210801429930129</v>
      </c>
      <c r="AH408" s="64">
        <v>16.085659811229828</v>
      </c>
      <c r="AI408" s="64">
        <v>0</v>
      </c>
      <c r="AJ408" s="64">
        <v>0</v>
      </c>
      <c r="AK408" s="64">
        <v>0</v>
      </c>
      <c r="AL408" s="64">
        <v>0</v>
      </c>
      <c r="AM408" s="64">
        <v>0</v>
      </c>
      <c r="AN408" s="64">
        <v>61.05950505720692</v>
      </c>
      <c r="AO408" s="64">
        <v>61.05950505720692</v>
      </c>
      <c r="AP408" s="25"/>
      <c r="AQ408" s="25"/>
    </row>
    <row r="409" spans="1:43" s="23" customFormat="1" ht="45" customHeight="1">
      <c r="A409" s="245" t="s">
        <v>494</v>
      </c>
      <c r="B409" s="251" t="s">
        <v>553</v>
      </c>
      <c r="C409" s="251" t="s">
        <v>1368</v>
      </c>
      <c r="D409" s="250" t="s">
        <v>572</v>
      </c>
      <c r="E409" s="178" t="s">
        <v>218</v>
      </c>
      <c r="F409" s="178"/>
      <c r="G409" s="246" t="s">
        <v>561</v>
      </c>
      <c r="H409" s="178" t="s">
        <v>160</v>
      </c>
      <c r="I409" s="178" t="s">
        <v>102</v>
      </c>
      <c r="J409" s="178" t="s">
        <v>57</v>
      </c>
      <c r="K409" s="178" t="s">
        <v>102</v>
      </c>
      <c r="L409" s="178" t="s">
        <v>107</v>
      </c>
      <c r="M409" s="231">
        <v>2013</v>
      </c>
      <c r="N409" s="231" t="s">
        <v>44</v>
      </c>
      <c r="O409" s="248">
        <v>41.9</v>
      </c>
      <c r="P409" s="248">
        <v>41.9</v>
      </c>
      <c r="Q409" s="249">
        <v>27.390338880000002</v>
      </c>
      <c r="R409" s="248">
        <v>-1.7267685392213901</v>
      </c>
      <c r="S409" s="248">
        <v>0.16650000000000001</v>
      </c>
      <c r="T409" s="248">
        <v>6.6500000000000004E-2</v>
      </c>
      <c r="U409" s="248"/>
      <c r="V409" s="248"/>
      <c r="W409" s="248"/>
      <c r="X409" s="199">
        <v>0</v>
      </c>
      <c r="Y409" s="250" t="s">
        <v>71</v>
      </c>
      <c r="Z409" s="250" t="s">
        <v>78</v>
      </c>
      <c r="AA409" s="251" t="s">
        <v>90</v>
      </c>
      <c r="AB409" s="251" t="s">
        <v>556</v>
      </c>
      <c r="AC409" s="251" t="s">
        <v>557</v>
      </c>
      <c r="AD409" s="252" t="s">
        <v>558</v>
      </c>
      <c r="AE409" s="77"/>
      <c r="AF409" s="64">
        <v>26.800722974559687</v>
      </c>
      <c r="AG409" s="64">
        <v>-1.6629895634827014</v>
      </c>
      <c r="AH409" s="64">
        <v>0.15736039972029056</v>
      </c>
      <c r="AI409" s="64">
        <v>6.1677771479424402E-2</v>
      </c>
      <c r="AJ409" s="64">
        <v>0</v>
      </c>
      <c r="AK409" s="64">
        <v>0</v>
      </c>
      <c r="AL409" s="64">
        <v>0</v>
      </c>
      <c r="AM409" s="64">
        <v>0</v>
      </c>
      <c r="AN409" s="64">
        <v>25.3567715822767</v>
      </c>
      <c r="AO409" s="64">
        <v>25.3567715822767</v>
      </c>
      <c r="AP409" s="25"/>
      <c r="AQ409" s="25"/>
    </row>
    <row r="410" spans="1:43" s="23" customFormat="1" ht="45" customHeight="1">
      <c r="A410" s="253" t="s">
        <v>494</v>
      </c>
      <c r="B410" s="258" t="s">
        <v>553</v>
      </c>
      <c r="C410" s="258" t="s">
        <v>1369</v>
      </c>
      <c r="D410" s="257" t="s">
        <v>569</v>
      </c>
      <c r="E410" s="177" t="s">
        <v>218</v>
      </c>
      <c r="F410" s="177"/>
      <c r="G410" s="254" t="s">
        <v>555</v>
      </c>
      <c r="H410" s="177" t="s">
        <v>173</v>
      </c>
      <c r="I410" s="177" t="s">
        <v>102</v>
      </c>
      <c r="J410" s="177" t="s">
        <v>57</v>
      </c>
      <c r="K410" s="177" t="s">
        <v>102</v>
      </c>
      <c r="L410" s="177" t="s">
        <v>267</v>
      </c>
      <c r="M410" s="256">
        <v>2014</v>
      </c>
      <c r="N410" s="256" t="s">
        <v>45</v>
      </c>
      <c r="O410" s="217">
        <v>157.9</v>
      </c>
      <c r="P410" s="217">
        <v>157.9</v>
      </c>
      <c r="Q410" s="249">
        <v>37.901338039999999</v>
      </c>
      <c r="R410" s="217">
        <v>56.695189056031666</v>
      </c>
      <c r="S410" s="217">
        <v>52.320571410000007</v>
      </c>
      <c r="T410" s="217">
        <v>1.1638904800000001</v>
      </c>
      <c r="U410" s="217"/>
      <c r="V410" s="217"/>
      <c r="W410" s="217"/>
      <c r="X410" s="218">
        <v>0</v>
      </c>
      <c r="Y410" s="257" t="s">
        <v>71</v>
      </c>
      <c r="Z410" s="257" t="s">
        <v>78</v>
      </c>
      <c r="AA410" s="258" t="s">
        <v>90</v>
      </c>
      <c r="AB410" s="258" t="s">
        <v>556</v>
      </c>
      <c r="AC410" s="258" t="s">
        <v>557</v>
      </c>
      <c r="AD410" s="259" t="s">
        <v>558</v>
      </c>
      <c r="AE410" s="68" t="s">
        <v>66</v>
      </c>
      <c r="AF410" s="64">
        <v>37.085457964774953</v>
      </c>
      <c r="AG410" s="64">
        <v>54.601126646870874</v>
      </c>
      <c r="AH410" s="64">
        <v>49.448564748778409</v>
      </c>
      <c r="AI410" s="64">
        <v>1.0794912940228207</v>
      </c>
      <c r="AJ410" s="64">
        <v>0</v>
      </c>
      <c r="AK410" s="64">
        <v>0</v>
      </c>
      <c r="AL410" s="64">
        <v>0</v>
      </c>
      <c r="AM410" s="64">
        <v>0</v>
      </c>
      <c r="AN410" s="64">
        <v>142.21464065444707</v>
      </c>
      <c r="AO410" s="64">
        <v>142.21464065444707</v>
      </c>
      <c r="AP410" s="25"/>
      <c r="AQ410" s="25"/>
    </row>
    <row r="411" spans="1:43" s="23" customFormat="1" ht="45" customHeight="1">
      <c r="A411" s="245" t="s">
        <v>494</v>
      </c>
      <c r="B411" s="251" t="s">
        <v>553</v>
      </c>
      <c r="C411" s="251" t="s">
        <v>1369</v>
      </c>
      <c r="D411" s="250" t="s">
        <v>573</v>
      </c>
      <c r="E411" s="178" t="s">
        <v>218</v>
      </c>
      <c r="F411" s="178"/>
      <c r="G411" s="246" t="s">
        <v>555</v>
      </c>
      <c r="H411" s="178" t="s">
        <v>165</v>
      </c>
      <c r="I411" s="178" t="s">
        <v>102</v>
      </c>
      <c r="J411" s="178" t="s">
        <v>57</v>
      </c>
      <c r="K411" s="178" t="s">
        <v>102</v>
      </c>
      <c r="L411" s="178" t="s">
        <v>107</v>
      </c>
      <c r="M411" s="231">
        <v>2013</v>
      </c>
      <c r="N411" s="231" t="s">
        <v>44</v>
      </c>
      <c r="O411" s="248">
        <v>87.4</v>
      </c>
      <c r="P411" s="248">
        <v>87.4</v>
      </c>
      <c r="Q411" s="249">
        <v>47.808580379999995</v>
      </c>
      <c r="R411" s="248">
        <v>8.8253630798447809</v>
      </c>
      <c r="S411" s="248"/>
      <c r="T411" s="248"/>
      <c r="U411" s="248"/>
      <c r="V411" s="248"/>
      <c r="W411" s="248"/>
      <c r="X411" s="199">
        <v>0</v>
      </c>
      <c r="Y411" s="250" t="s">
        <v>71</v>
      </c>
      <c r="Z411" s="250" t="s">
        <v>78</v>
      </c>
      <c r="AA411" s="251" t="s">
        <v>90</v>
      </c>
      <c r="AB411" s="251" t="s">
        <v>556</v>
      </c>
      <c r="AC411" s="251" t="s">
        <v>557</v>
      </c>
      <c r="AD411" s="252" t="s">
        <v>558</v>
      </c>
      <c r="AE411" s="68" t="s">
        <v>66</v>
      </c>
      <c r="AF411" s="64">
        <v>46.779432857142851</v>
      </c>
      <c r="AG411" s="64">
        <v>8.4993943092947095</v>
      </c>
      <c r="AH411" s="64">
        <v>0</v>
      </c>
      <c r="AI411" s="64">
        <v>0</v>
      </c>
      <c r="AJ411" s="64">
        <v>0</v>
      </c>
      <c r="AK411" s="64">
        <v>0</v>
      </c>
      <c r="AL411" s="64">
        <v>0</v>
      </c>
      <c r="AM411" s="64">
        <v>0</v>
      </c>
      <c r="AN411" s="64">
        <v>55.278827166437559</v>
      </c>
      <c r="AO411" s="64">
        <v>55.278827166437559</v>
      </c>
      <c r="AP411" s="25"/>
      <c r="AQ411" s="25"/>
    </row>
    <row r="412" spans="1:43" s="23" customFormat="1" ht="45" customHeight="1">
      <c r="A412" s="253" t="s">
        <v>494</v>
      </c>
      <c r="B412" s="258" t="s">
        <v>553</v>
      </c>
      <c r="C412" s="258" t="s">
        <v>1370</v>
      </c>
      <c r="D412" s="257" t="s">
        <v>576</v>
      </c>
      <c r="E412" s="177" t="s">
        <v>218</v>
      </c>
      <c r="F412" s="177"/>
      <c r="G412" s="254" t="s">
        <v>577</v>
      </c>
      <c r="H412" s="177" t="s">
        <v>129</v>
      </c>
      <c r="I412" s="177" t="s">
        <v>102</v>
      </c>
      <c r="J412" s="177" t="s">
        <v>57</v>
      </c>
      <c r="K412" s="177" t="s">
        <v>240</v>
      </c>
      <c r="L412" s="177" t="s">
        <v>330</v>
      </c>
      <c r="M412" s="256">
        <v>2015</v>
      </c>
      <c r="N412" s="256" t="s">
        <v>46</v>
      </c>
      <c r="O412" s="217" t="s">
        <v>1381</v>
      </c>
      <c r="P412" s="217"/>
      <c r="Q412" s="249">
        <v>28.298898210000004</v>
      </c>
      <c r="R412" s="217">
        <v>55.912324426723004</v>
      </c>
      <c r="S412" s="217">
        <v>22.923999999999999</v>
      </c>
      <c r="T412" s="217"/>
      <c r="U412" s="217"/>
      <c r="V412" s="217"/>
      <c r="W412" s="217"/>
      <c r="X412" s="218">
        <v>0</v>
      </c>
      <c r="Y412" s="257" t="s">
        <v>71</v>
      </c>
      <c r="Z412" s="257" t="s">
        <v>78</v>
      </c>
      <c r="AA412" s="258" t="s">
        <v>90</v>
      </c>
      <c r="AB412" s="258" t="s">
        <v>556</v>
      </c>
      <c r="AC412" s="258" t="s">
        <v>557</v>
      </c>
      <c r="AD412" s="259" t="s">
        <v>1394</v>
      </c>
      <c r="AE412" s="68" t="s">
        <v>66</v>
      </c>
      <c r="AF412" s="64">
        <v>27.689724275929557</v>
      </c>
      <c r="AG412" s="64">
        <v>53.84717747615742</v>
      </c>
      <c r="AH412" s="64">
        <v>21.665644463591235</v>
      </c>
      <c r="AI412" s="64">
        <v>0</v>
      </c>
      <c r="AJ412" s="64">
        <v>0</v>
      </c>
      <c r="AK412" s="64">
        <v>0</v>
      </c>
      <c r="AL412" s="64">
        <v>0</v>
      </c>
      <c r="AM412" s="64">
        <v>0</v>
      </c>
      <c r="AN412" s="64">
        <v>103.20254621567821</v>
      </c>
      <c r="AO412" s="64">
        <v>103.20254621567821</v>
      </c>
      <c r="AP412" s="25"/>
      <c r="AQ412" s="25"/>
    </row>
    <row r="413" spans="1:43" s="23" customFormat="1" ht="45" customHeight="1">
      <c r="A413" s="245" t="s">
        <v>494</v>
      </c>
      <c r="B413" s="251" t="s">
        <v>553</v>
      </c>
      <c r="C413" s="251" t="s">
        <v>1370</v>
      </c>
      <c r="D413" s="250" t="s">
        <v>578</v>
      </c>
      <c r="E413" s="178" t="s">
        <v>218</v>
      </c>
      <c r="F413" s="178"/>
      <c r="G413" s="246" t="s">
        <v>579</v>
      </c>
      <c r="H413" s="178" t="s">
        <v>192</v>
      </c>
      <c r="I413" s="178" t="s">
        <v>102</v>
      </c>
      <c r="J413" s="178" t="s">
        <v>57</v>
      </c>
      <c r="K413" s="178" t="s">
        <v>102</v>
      </c>
      <c r="L413" s="178" t="s">
        <v>103</v>
      </c>
      <c r="M413" s="231">
        <v>2014</v>
      </c>
      <c r="N413" s="231">
        <v>2016</v>
      </c>
      <c r="O413" s="248">
        <v>60</v>
      </c>
      <c r="P413" s="248">
        <v>30</v>
      </c>
      <c r="Q413" s="249">
        <v>8.3000000000000007</v>
      </c>
      <c r="R413" s="248">
        <v>19.273680164888393</v>
      </c>
      <c r="S413" s="248"/>
      <c r="T413" s="248"/>
      <c r="U413" s="248"/>
      <c r="V413" s="248"/>
      <c r="W413" s="248"/>
      <c r="X413" s="199">
        <v>0</v>
      </c>
      <c r="Y413" s="250" t="s">
        <v>71</v>
      </c>
      <c r="Z413" s="250" t="s">
        <v>78</v>
      </c>
      <c r="AA413" s="251" t="s">
        <v>90</v>
      </c>
      <c r="AB413" s="251" t="s">
        <v>556</v>
      </c>
      <c r="AC413" s="251" t="s">
        <v>557</v>
      </c>
      <c r="AD413" s="252" t="s">
        <v>580</v>
      </c>
      <c r="AE413" s="77"/>
      <c r="AF413" s="64">
        <v>8.1213307240704502</v>
      </c>
      <c r="AG413" s="64">
        <v>18.561798084742357</v>
      </c>
      <c r="AH413" s="64">
        <v>0</v>
      </c>
      <c r="AI413" s="64">
        <v>0</v>
      </c>
      <c r="AJ413" s="64">
        <v>0</v>
      </c>
      <c r="AK413" s="64">
        <v>0</v>
      </c>
      <c r="AL413" s="64">
        <v>0</v>
      </c>
      <c r="AM413" s="64">
        <v>0</v>
      </c>
      <c r="AN413" s="64">
        <v>26.683128808812807</v>
      </c>
      <c r="AO413" s="64">
        <v>26.683128808812807</v>
      </c>
      <c r="AP413" s="25"/>
      <c r="AQ413" s="25"/>
    </row>
    <row r="414" spans="1:43" s="23" customFormat="1" ht="45" customHeight="1">
      <c r="A414" s="253" t="s">
        <v>494</v>
      </c>
      <c r="B414" s="258" t="s">
        <v>553</v>
      </c>
      <c r="C414" s="258" t="s">
        <v>1370</v>
      </c>
      <c r="D414" s="257" t="s">
        <v>581</v>
      </c>
      <c r="E414" s="177" t="s">
        <v>218</v>
      </c>
      <c r="F414" s="177"/>
      <c r="G414" s="254" t="s">
        <v>582</v>
      </c>
      <c r="H414" s="177" t="s">
        <v>147</v>
      </c>
      <c r="I414" s="177" t="s">
        <v>102</v>
      </c>
      <c r="J414" s="177" t="s">
        <v>57</v>
      </c>
      <c r="K414" s="177" t="s">
        <v>102</v>
      </c>
      <c r="L414" s="177" t="s">
        <v>107</v>
      </c>
      <c r="M414" s="256">
        <v>2014</v>
      </c>
      <c r="N414" s="256" t="s">
        <v>45</v>
      </c>
      <c r="O414" s="217">
        <v>61</v>
      </c>
      <c r="P414" s="217">
        <v>61</v>
      </c>
      <c r="Q414" s="249">
        <v>18.32584975</v>
      </c>
      <c r="R414" s="217">
        <v>22.389206614004728</v>
      </c>
      <c r="S414" s="217">
        <v>12.50516</v>
      </c>
      <c r="T414" s="217"/>
      <c r="U414" s="217"/>
      <c r="V414" s="217"/>
      <c r="W414" s="217"/>
      <c r="X414" s="218">
        <v>0</v>
      </c>
      <c r="Y414" s="257" t="s">
        <v>71</v>
      </c>
      <c r="Z414" s="257" t="s">
        <v>78</v>
      </c>
      <c r="AA414" s="258" t="s">
        <v>90</v>
      </c>
      <c r="AB414" s="258" t="s">
        <v>556</v>
      </c>
      <c r="AC414" s="258" t="s">
        <v>557</v>
      </c>
      <c r="AD414" s="259" t="s">
        <v>558</v>
      </c>
      <c r="AE414" s="68" t="s">
        <v>66</v>
      </c>
      <c r="AF414" s="64">
        <v>17.931359833659492</v>
      </c>
      <c r="AG414" s="64">
        <v>21.562251157608141</v>
      </c>
      <c r="AH414" s="64">
        <v>11.818720577574705</v>
      </c>
      <c r="AI414" s="64">
        <v>0</v>
      </c>
      <c r="AJ414" s="64">
        <v>0</v>
      </c>
      <c r="AK414" s="64">
        <v>0</v>
      </c>
      <c r="AL414" s="64">
        <v>0</v>
      </c>
      <c r="AM414" s="64">
        <v>0</v>
      </c>
      <c r="AN414" s="64">
        <v>51.312331568842339</v>
      </c>
      <c r="AO414" s="64">
        <v>51.312331568842339</v>
      </c>
      <c r="AP414" s="25"/>
      <c r="AQ414" s="25"/>
    </row>
    <row r="415" spans="1:43" s="23" customFormat="1" ht="45" customHeight="1">
      <c r="A415" s="245" t="s">
        <v>494</v>
      </c>
      <c r="B415" s="251" t="s">
        <v>553</v>
      </c>
      <c r="C415" s="251" t="s">
        <v>1370</v>
      </c>
      <c r="D415" s="250" t="s">
        <v>583</v>
      </c>
      <c r="E415" s="178" t="s">
        <v>218</v>
      </c>
      <c r="F415" s="178"/>
      <c r="G415" s="246" t="s">
        <v>582</v>
      </c>
      <c r="H415" s="178" t="s">
        <v>153</v>
      </c>
      <c r="I415" s="178" t="s">
        <v>102</v>
      </c>
      <c r="J415" s="178" t="s">
        <v>57</v>
      </c>
      <c r="K415" s="178" t="s">
        <v>102</v>
      </c>
      <c r="L415" s="178" t="s">
        <v>267</v>
      </c>
      <c r="M415" s="231">
        <v>2014</v>
      </c>
      <c r="N415" s="231" t="s">
        <v>46</v>
      </c>
      <c r="O415" s="248">
        <v>380.3</v>
      </c>
      <c r="P415" s="248">
        <v>380.3</v>
      </c>
      <c r="Q415" s="249">
        <v>95.017291279999995</v>
      </c>
      <c r="R415" s="248">
        <v>80.141924132955438</v>
      </c>
      <c r="S415" s="248">
        <v>96.850115000000002</v>
      </c>
      <c r="T415" s="248">
        <v>29.156383999999999</v>
      </c>
      <c r="U415" s="248">
        <v>0.320266</v>
      </c>
      <c r="V415" s="248">
        <v>0.239261</v>
      </c>
      <c r="W415" s="248"/>
      <c r="X415" s="199">
        <v>0</v>
      </c>
      <c r="Y415" s="250" t="s">
        <v>71</v>
      </c>
      <c r="Z415" s="250" t="s">
        <v>78</v>
      </c>
      <c r="AA415" s="251" t="s">
        <v>90</v>
      </c>
      <c r="AB415" s="251" t="s">
        <v>556</v>
      </c>
      <c r="AC415" s="251" t="s">
        <v>557</v>
      </c>
      <c r="AD415" s="252" t="s">
        <v>558</v>
      </c>
      <c r="AE415" s="68" t="s">
        <v>66</v>
      </c>
      <c r="AF415" s="64">
        <v>92.971909275929534</v>
      </c>
      <c r="AG415" s="64">
        <v>77.18184597608078</v>
      </c>
      <c r="AH415" s="64">
        <v>91.533770626763413</v>
      </c>
      <c r="AI415" s="64">
        <v>27.042117135614223</v>
      </c>
      <c r="AJ415" s="64">
        <v>0.29121764942693995</v>
      </c>
      <c r="AK415" s="64">
        <v>0.21329398007617895</v>
      </c>
      <c r="AL415" s="64">
        <v>0</v>
      </c>
      <c r="AM415" s="64">
        <v>0</v>
      </c>
      <c r="AN415" s="64">
        <v>289.23415464389103</v>
      </c>
      <c r="AO415" s="64">
        <v>289.23415464389103</v>
      </c>
      <c r="AP415" s="25"/>
      <c r="AQ415" s="25"/>
    </row>
    <row r="416" spans="1:43" s="23" customFormat="1" ht="45" customHeight="1">
      <c r="A416" s="253" t="s">
        <v>494</v>
      </c>
      <c r="B416" s="258" t="s">
        <v>553</v>
      </c>
      <c r="C416" s="258" t="s">
        <v>1370</v>
      </c>
      <c r="D416" s="257" t="s">
        <v>584</v>
      </c>
      <c r="E416" s="177" t="s">
        <v>218</v>
      </c>
      <c r="F416" s="177"/>
      <c r="G416" s="254" t="s">
        <v>561</v>
      </c>
      <c r="H416" s="177" t="s">
        <v>173</v>
      </c>
      <c r="I416" s="177" t="s">
        <v>102</v>
      </c>
      <c r="J416" s="177" t="s">
        <v>57</v>
      </c>
      <c r="K416" s="177" t="s">
        <v>102</v>
      </c>
      <c r="L416" s="177" t="s">
        <v>330</v>
      </c>
      <c r="M416" s="256">
        <v>2015</v>
      </c>
      <c r="N416" s="256" t="s">
        <v>46</v>
      </c>
      <c r="O416" s="217" t="s">
        <v>1382</v>
      </c>
      <c r="P416" s="217"/>
      <c r="Q416" s="249">
        <v>7.3500666499999996</v>
      </c>
      <c r="R416" s="217">
        <v>43.056254393525052</v>
      </c>
      <c r="S416" s="217">
        <v>32.276508999999997</v>
      </c>
      <c r="T416" s="217">
        <v>0.24</v>
      </c>
      <c r="U416" s="217">
        <v>0.08</v>
      </c>
      <c r="V416" s="217">
        <v>0.08</v>
      </c>
      <c r="W416" s="217"/>
      <c r="X416" s="218">
        <v>0</v>
      </c>
      <c r="Y416" s="257" t="s">
        <v>71</v>
      </c>
      <c r="Z416" s="257" t="s">
        <v>78</v>
      </c>
      <c r="AA416" s="258" t="s">
        <v>90</v>
      </c>
      <c r="AB416" s="258" t="s">
        <v>556</v>
      </c>
      <c r="AC416" s="258" t="s">
        <v>557</v>
      </c>
      <c r="AD416" s="259" t="s">
        <v>1593</v>
      </c>
      <c r="AE416" s="72"/>
      <c r="AF416" s="64">
        <v>7.1918460371819961</v>
      </c>
      <c r="AG416" s="64">
        <v>41.465952194944535</v>
      </c>
      <c r="AH416" s="64">
        <v>30.50477091781114</v>
      </c>
      <c r="AI416" s="64">
        <v>0.22259646849717077</v>
      </c>
      <c r="AJ416" s="64">
        <v>7.2743943953323772E-2</v>
      </c>
      <c r="AK416" s="64">
        <v>7.1317592111101752E-2</v>
      </c>
      <c r="AL416" s="64">
        <v>0</v>
      </c>
      <c r="AM416" s="64">
        <v>0</v>
      </c>
      <c r="AN416" s="64">
        <v>79.529227154499267</v>
      </c>
      <c r="AO416" s="64">
        <v>79.529227154499267</v>
      </c>
      <c r="AP416" s="25"/>
      <c r="AQ416" s="25"/>
    </row>
    <row r="417" spans="1:43" s="2" customFormat="1" ht="45" customHeight="1">
      <c r="A417" s="245" t="s">
        <v>494</v>
      </c>
      <c r="B417" s="251" t="s">
        <v>553</v>
      </c>
      <c r="C417" s="251" t="s">
        <v>1371</v>
      </c>
      <c r="D417" s="250" t="s">
        <v>574</v>
      </c>
      <c r="E417" s="178" t="s">
        <v>218</v>
      </c>
      <c r="F417" s="178"/>
      <c r="G417" s="246" t="s">
        <v>575</v>
      </c>
      <c r="H417" s="178" t="s">
        <v>153</v>
      </c>
      <c r="I417" s="178" t="s">
        <v>102</v>
      </c>
      <c r="J417" s="178" t="s">
        <v>57</v>
      </c>
      <c r="K417" s="178" t="s">
        <v>102</v>
      </c>
      <c r="L417" s="178" t="s">
        <v>103</v>
      </c>
      <c r="M417" s="231" t="s">
        <v>44</v>
      </c>
      <c r="N417" s="231" t="s">
        <v>45</v>
      </c>
      <c r="O417" s="248" t="s">
        <v>1383</v>
      </c>
      <c r="P417" s="248"/>
      <c r="Q417" s="249">
        <v>11.161918399999999</v>
      </c>
      <c r="R417" s="248">
        <v>48.87254613239557</v>
      </c>
      <c r="S417" s="248">
        <v>8.15</v>
      </c>
      <c r="T417" s="248"/>
      <c r="U417" s="248"/>
      <c r="V417" s="248"/>
      <c r="W417" s="248"/>
      <c r="X417" s="199">
        <v>0</v>
      </c>
      <c r="Y417" s="250" t="s">
        <v>71</v>
      </c>
      <c r="Z417" s="250" t="s">
        <v>78</v>
      </c>
      <c r="AA417" s="251" t="s">
        <v>90</v>
      </c>
      <c r="AB417" s="251" t="s">
        <v>556</v>
      </c>
      <c r="AC417" s="251" t="s">
        <v>557</v>
      </c>
      <c r="AD417" s="252" t="s">
        <v>1594</v>
      </c>
      <c r="AE417" s="68" t="s">
        <v>66</v>
      </c>
      <c r="AF417" s="64">
        <v>10.921642270058708</v>
      </c>
      <c r="AG417" s="64">
        <v>47.067416572025259</v>
      </c>
      <c r="AH417" s="64">
        <v>7.7026261724947025</v>
      </c>
      <c r="AI417" s="64">
        <v>0</v>
      </c>
      <c r="AJ417" s="64">
        <v>0</v>
      </c>
      <c r="AK417" s="64">
        <v>0</v>
      </c>
      <c r="AL417" s="64">
        <v>0</v>
      </c>
      <c r="AM417" s="64">
        <v>0</v>
      </c>
      <c r="AN417" s="64">
        <v>65.691685014578667</v>
      </c>
      <c r="AO417" s="64">
        <v>65.691685014578667</v>
      </c>
    </row>
    <row r="418" spans="1:43" s="2" customFormat="1" ht="45" customHeight="1">
      <c r="A418" s="253" t="s">
        <v>494</v>
      </c>
      <c r="B418" s="258" t="s">
        <v>553</v>
      </c>
      <c r="C418" s="258" t="s">
        <v>495</v>
      </c>
      <c r="D418" s="257" t="s">
        <v>585</v>
      </c>
      <c r="E418" s="177" t="s">
        <v>218</v>
      </c>
      <c r="F418" s="177"/>
      <c r="G418" s="254" t="s">
        <v>586</v>
      </c>
      <c r="H418" s="177" t="s">
        <v>173</v>
      </c>
      <c r="I418" s="177" t="s">
        <v>102</v>
      </c>
      <c r="J418" s="177" t="s">
        <v>57</v>
      </c>
      <c r="K418" s="177" t="s">
        <v>240</v>
      </c>
      <c r="L418" s="177" t="s">
        <v>116</v>
      </c>
      <c r="M418" s="256" t="s">
        <v>77</v>
      </c>
      <c r="N418" s="256" t="s">
        <v>77</v>
      </c>
      <c r="O418" s="217" t="s">
        <v>77</v>
      </c>
      <c r="P418" s="217" t="s">
        <v>77</v>
      </c>
      <c r="Q418" s="249">
        <v>8.9</v>
      </c>
      <c r="R418" s="217">
        <v>16.964391297205914</v>
      </c>
      <c r="S418" s="217">
        <v>35.6</v>
      </c>
      <c r="T418" s="217">
        <v>45</v>
      </c>
      <c r="U418" s="217">
        <v>45</v>
      </c>
      <c r="V418" s="217">
        <v>45</v>
      </c>
      <c r="W418" s="217">
        <v>0</v>
      </c>
      <c r="X418" s="218">
        <v>0</v>
      </c>
      <c r="Y418" s="257" t="s">
        <v>71</v>
      </c>
      <c r="Z418" s="257" t="s">
        <v>78</v>
      </c>
      <c r="AA418" s="258" t="s">
        <v>90</v>
      </c>
      <c r="AB418" s="258" t="s">
        <v>587</v>
      </c>
      <c r="AC418" s="258" t="s">
        <v>557</v>
      </c>
      <c r="AD418" s="259" t="s">
        <v>588</v>
      </c>
      <c r="AE418" s="68" t="s">
        <v>66</v>
      </c>
      <c r="AF418" s="64">
        <v>8.7084148727984338</v>
      </c>
      <c r="AG418" s="64">
        <v>16.337803844174147</v>
      </c>
      <c r="AH418" s="64">
        <v>33.645827207461522</v>
      </c>
      <c r="AI418" s="64">
        <v>41.736837843219519</v>
      </c>
      <c r="AJ418" s="64">
        <v>40.918468473744625</v>
      </c>
      <c r="AK418" s="64">
        <v>40.116145562494729</v>
      </c>
      <c r="AL418" s="64">
        <v>0</v>
      </c>
      <c r="AM418" s="64">
        <v>0</v>
      </c>
      <c r="AN418" s="64">
        <v>181.46349780389298</v>
      </c>
      <c r="AO418" s="64">
        <v>181.46349780389298</v>
      </c>
    </row>
    <row r="419" spans="1:43" s="2" customFormat="1" ht="45" customHeight="1">
      <c r="A419" s="245" t="s">
        <v>494</v>
      </c>
      <c r="B419" s="251" t="s">
        <v>553</v>
      </c>
      <c r="C419" s="251" t="s">
        <v>554</v>
      </c>
      <c r="D419" s="250" t="s">
        <v>559</v>
      </c>
      <c r="E419" s="178" t="s">
        <v>218</v>
      </c>
      <c r="F419" s="178"/>
      <c r="G419" s="246" t="s">
        <v>555</v>
      </c>
      <c r="H419" s="178" t="s">
        <v>153</v>
      </c>
      <c r="I419" s="178" t="s">
        <v>102</v>
      </c>
      <c r="J419" s="178" t="s">
        <v>57</v>
      </c>
      <c r="K419" s="178" t="s">
        <v>102</v>
      </c>
      <c r="L419" s="178" t="s">
        <v>267</v>
      </c>
      <c r="M419" s="231">
        <v>2014</v>
      </c>
      <c r="N419" s="231" t="s">
        <v>45</v>
      </c>
      <c r="O419" s="248">
        <v>106.1</v>
      </c>
      <c r="P419" s="248">
        <v>106.1</v>
      </c>
      <c r="Q419" s="249">
        <v>9.1873919300000004</v>
      </c>
      <c r="R419" s="248">
        <v>35.947752994777424</v>
      </c>
      <c r="S419" s="248">
        <v>29.167154</v>
      </c>
      <c r="T419" s="248"/>
      <c r="U419" s="248"/>
      <c r="V419" s="248"/>
      <c r="W419" s="248"/>
      <c r="X419" s="199">
        <v>0</v>
      </c>
      <c r="Y419" s="250" t="s">
        <v>71</v>
      </c>
      <c r="Z419" s="250" t="s">
        <v>78</v>
      </c>
      <c r="AA419" s="251" t="s">
        <v>90</v>
      </c>
      <c r="AB419" s="251" t="s">
        <v>556</v>
      </c>
      <c r="AC419" s="251" t="s">
        <v>557</v>
      </c>
      <c r="AD419" s="252" t="s">
        <v>558</v>
      </c>
      <c r="AE419" s="72"/>
      <c r="AF419" s="64">
        <v>8.989620283757338</v>
      </c>
      <c r="AG419" s="64">
        <v>34.620006505286668</v>
      </c>
      <c r="AH419" s="64">
        <v>27.566096169028654</v>
      </c>
      <c r="AI419" s="64">
        <v>0</v>
      </c>
      <c r="AJ419" s="64">
        <v>0</v>
      </c>
      <c r="AK419" s="64">
        <v>0</v>
      </c>
      <c r="AL419" s="64">
        <v>0</v>
      </c>
      <c r="AM419" s="64">
        <v>0</v>
      </c>
      <c r="AN419" s="64">
        <v>71.175722958072669</v>
      </c>
      <c r="AO419" s="64">
        <v>71.175722958072669</v>
      </c>
    </row>
    <row r="420" spans="1:43" s="23" customFormat="1" ht="45" customHeight="1">
      <c r="A420" s="253" t="s">
        <v>494</v>
      </c>
      <c r="B420" s="258" t="s">
        <v>553</v>
      </c>
      <c r="C420" s="258" t="s">
        <v>554</v>
      </c>
      <c r="D420" s="257" t="s">
        <v>560</v>
      </c>
      <c r="E420" s="177" t="s">
        <v>218</v>
      </c>
      <c r="F420" s="177"/>
      <c r="G420" s="254" t="s">
        <v>561</v>
      </c>
      <c r="H420" s="177" t="s">
        <v>101</v>
      </c>
      <c r="I420" s="177" t="s">
        <v>102</v>
      </c>
      <c r="J420" s="177" t="s">
        <v>57</v>
      </c>
      <c r="K420" s="177" t="s">
        <v>102</v>
      </c>
      <c r="L420" s="177" t="s">
        <v>267</v>
      </c>
      <c r="M420" s="256">
        <v>2014</v>
      </c>
      <c r="N420" s="256" t="s">
        <v>45</v>
      </c>
      <c r="O420" s="217">
        <v>191.9</v>
      </c>
      <c r="P420" s="217">
        <v>191.9</v>
      </c>
      <c r="Q420" s="249">
        <v>46.249844619999998</v>
      </c>
      <c r="R420" s="217">
        <v>56.14596729635111</v>
      </c>
      <c r="S420" s="217">
        <v>66.923422979999998</v>
      </c>
      <c r="T420" s="217">
        <v>5.4753235499999997</v>
      </c>
      <c r="U420" s="217"/>
      <c r="V420" s="217"/>
      <c r="W420" s="217"/>
      <c r="X420" s="218">
        <v>0</v>
      </c>
      <c r="Y420" s="257" t="s">
        <v>71</v>
      </c>
      <c r="Z420" s="257" t="s">
        <v>78</v>
      </c>
      <c r="AA420" s="258" t="s">
        <v>90</v>
      </c>
      <c r="AB420" s="258" t="s">
        <v>556</v>
      </c>
      <c r="AC420" s="258" t="s">
        <v>557</v>
      </c>
      <c r="AD420" s="259" t="s">
        <v>558</v>
      </c>
      <c r="AE420" s="68" t="s">
        <v>66</v>
      </c>
      <c r="AF420" s="64">
        <v>45.254251095890403</v>
      </c>
      <c r="AG420" s="64">
        <v>54.072190640891634</v>
      </c>
      <c r="AH420" s="64">
        <v>63.249829374071332</v>
      </c>
      <c r="AI420" s="64">
        <v>5.0782820254557999</v>
      </c>
      <c r="AJ420" s="64">
        <v>0</v>
      </c>
      <c r="AK420" s="64">
        <v>0</v>
      </c>
      <c r="AL420" s="64">
        <v>0</v>
      </c>
      <c r="AM420" s="64">
        <v>0</v>
      </c>
      <c r="AN420" s="64">
        <v>167.65455313630918</v>
      </c>
      <c r="AO420" s="64">
        <v>167.65455313630918</v>
      </c>
      <c r="AP420" s="25"/>
      <c r="AQ420" s="25"/>
    </row>
    <row r="421" spans="1:43" s="24" customFormat="1" ht="45" customHeight="1">
      <c r="A421" s="245" t="s">
        <v>494</v>
      </c>
      <c r="B421" s="251" t="s">
        <v>553</v>
      </c>
      <c r="C421" s="251" t="s">
        <v>554</v>
      </c>
      <c r="D421" s="250" t="s">
        <v>562</v>
      </c>
      <c r="E421" s="178" t="s">
        <v>218</v>
      </c>
      <c r="F421" s="178"/>
      <c r="G421" s="246" t="s">
        <v>561</v>
      </c>
      <c r="H421" s="178" t="s">
        <v>129</v>
      </c>
      <c r="I421" s="178" t="s">
        <v>102</v>
      </c>
      <c r="J421" s="178" t="s">
        <v>57</v>
      </c>
      <c r="K421" s="178" t="s">
        <v>102</v>
      </c>
      <c r="L421" s="178" t="s">
        <v>107</v>
      </c>
      <c r="M421" s="231">
        <v>2013</v>
      </c>
      <c r="N421" s="231" t="s">
        <v>43</v>
      </c>
      <c r="O421" s="248">
        <v>104.7</v>
      </c>
      <c r="P421" s="248">
        <v>104.7</v>
      </c>
      <c r="Q421" s="249">
        <v>19.576871869999998</v>
      </c>
      <c r="R421" s="248">
        <v>0.15421963971199223</v>
      </c>
      <c r="S421" s="248"/>
      <c r="T421" s="248"/>
      <c r="U421" s="248"/>
      <c r="V421" s="248"/>
      <c r="W421" s="248"/>
      <c r="X421" s="199">
        <v>0</v>
      </c>
      <c r="Y421" s="250" t="s">
        <v>71</v>
      </c>
      <c r="Z421" s="250" t="s">
        <v>78</v>
      </c>
      <c r="AA421" s="251" t="s">
        <v>90</v>
      </c>
      <c r="AB421" s="251" t="s">
        <v>556</v>
      </c>
      <c r="AC421" s="251" t="s">
        <v>557</v>
      </c>
      <c r="AD421" s="252" t="s">
        <v>558</v>
      </c>
      <c r="AE421" s="72"/>
      <c r="AF421" s="64">
        <v>19.155451927592953</v>
      </c>
      <c r="AG421" s="64">
        <v>0.14852346767954627</v>
      </c>
      <c r="AH421" s="64">
        <v>0</v>
      </c>
      <c r="AI421" s="64">
        <v>0</v>
      </c>
      <c r="AJ421" s="64">
        <v>0</v>
      </c>
      <c r="AK421" s="64">
        <v>0</v>
      </c>
      <c r="AL421" s="64">
        <v>0</v>
      </c>
      <c r="AM421" s="64">
        <v>0</v>
      </c>
      <c r="AN421" s="64">
        <v>19.303975395272499</v>
      </c>
      <c r="AO421" s="64">
        <v>19.303975395272499</v>
      </c>
      <c r="AP421" s="29"/>
      <c r="AQ421" s="29"/>
    </row>
    <row r="422" spans="1:43" s="24" customFormat="1" ht="45" customHeight="1">
      <c r="A422" s="253" t="s">
        <v>494</v>
      </c>
      <c r="B422" s="258" t="s">
        <v>553</v>
      </c>
      <c r="C422" s="258" t="s">
        <v>554</v>
      </c>
      <c r="D422" s="257" t="s">
        <v>563</v>
      </c>
      <c r="E422" s="177" t="s">
        <v>218</v>
      </c>
      <c r="F422" s="177"/>
      <c r="G422" s="254" t="s">
        <v>1318</v>
      </c>
      <c r="H422" s="177" t="s">
        <v>101</v>
      </c>
      <c r="I422" s="177" t="s">
        <v>102</v>
      </c>
      <c r="J422" s="177" t="s">
        <v>57</v>
      </c>
      <c r="K422" s="177" t="s">
        <v>102</v>
      </c>
      <c r="L422" s="177" t="s">
        <v>107</v>
      </c>
      <c r="M422" s="256">
        <v>2014</v>
      </c>
      <c r="N422" s="256" t="s">
        <v>45</v>
      </c>
      <c r="O422" s="217">
        <v>208.3</v>
      </c>
      <c r="P422" s="217">
        <v>208.3</v>
      </c>
      <c r="Q422" s="249">
        <v>38.637751739999999</v>
      </c>
      <c r="R422" s="217">
        <v>73.526104540274929</v>
      </c>
      <c r="S422" s="217">
        <v>63.21</v>
      </c>
      <c r="T422" s="217"/>
      <c r="U422" s="217"/>
      <c r="V422" s="217"/>
      <c r="W422" s="217"/>
      <c r="X422" s="218">
        <v>0</v>
      </c>
      <c r="Y422" s="257" t="s">
        <v>71</v>
      </c>
      <c r="Z422" s="257" t="s">
        <v>78</v>
      </c>
      <c r="AA422" s="258" t="s">
        <v>90</v>
      </c>
      <c r="AB422" s="258" t="s">
        <v>556</v>
      </c>
      <c r="AC422" s="258" t="s">
        <v>557</v>
      </c>
      <c r="AD422" s="259" t="s">
        <v>558</v>
      </c>
      <c r="AE422" s="68" t="s">
        <v>66</v>
      </c>
      <c r="AF422" s="64">
        <v>37.80601931506849</v>
      </c>
      <c r="AG422" s="64">
        <v>70.81038466750671</v>
      </c>
      <c r="AH422" s="64">
        <v>59.740245443360749</v>
      </c>
      <c r="AI422" s="64">
        <v>0</v>
      </c>
      <c r="AJ422" s="64">
        <v>0</v>
      </c>
      <c r="AK422" s="64">
        <v>0</v>
      </c>
      <c r="AL422" s="64">
        <v>0</v>
      </c>
      <c r="AM422" s="64">
        <v>0</v>
      </c>
      <c r="AN422" s="64">
        <v>168.35664942593596</v>
      </c>
      <c r="AO422" s="64">
        <v>168.35664942593596</v>
      </c>
      <c r="AP422" s="29"/>
      <c r="AQ422" s="29"/>
    </row>
    <row r="423" spans="1:43" s="24" customFormat="1" ht="45" customHeight="1">
      <c r="A423" s="245" t="s">
        <v>494</v>
      </c>
      <c r="B423" s="251" t="s">
        <v>553</v>
      </c>
      <c r="C423" s="251" t="s">
        <v>554</v>
      </c>
      <c r="D423" s="250" t="s">
        <v>564</v>
      </c>
      <c r="E423" s="178" t="s">
        <v>218</v>
      </c>
      <c r="F423" s="178"/>
      <c r="G423" s="246" t="s">
        <v>1318</v>
      </c>
      <c r="H423" s="178" t="s">
        <v>153</v>
      </c>
      <c r="I423" s="178" t="s">
        <v>102</v>
      </c>
      <c r="J423" s="178" t="s">
        <v>57</v>
      </c>
      <c r="K423" s="178" t="s">
        <v>102</v>
      </c>
      <c r="L423" s="178" t="s">
        <v>107</v>
      </c>
      <c r="M423" s="231">
        <v>2013</v>
      </c>
      <c r="N423" s="231" t="s">
        <v>44</v>
      </c>
      <c r="O423" s="248">
        <v>120</v>
      </c>
      <c r="P423" s="248">
        <v>120</v>
      </c>
      <c r="Q423" s="249">
        <v>51.658820060000004</v>
      </c>
      <c r="R423" s="248">
        <v>33.73840565505683</v>
      </c>
      <c r="S423" s="248"/>
      <c r="T423" s="248"/>
      <c r="U423" s="248"/>
      <c r="V423" s="248"/>
      <c r="W423" s="248"/>
      <c r="X423" s="199">
        <v>0</v>
      </c>
      <c r="Y423" s="250" t="s">
        <v>71</v>
      </c>
      <c r="Z423" s="250" t="s">
        <v>78</v>
      </c>
      <c r="AA423" s="251" t="s">
        <v>90</v>
      </c>
      <c r="AB423" s="251" t="s">
        <v>556</v>
      </c>
      <c r="AC423" s="251" t="s">
        <v>557</v>
      </c>
      <c r="AD423" s="252" t="s">
        <v>558</v>
      </c>
      <c r="AE423" s="68" t="s">
        <v>66</v>
      </c>
      <c r="AF423" s="64">
        <v>50.546790665362039</v>
      </c>
      <c r="AG423" s="64">
        <v>32.492262407215307</v>
      </c>
      <c r="AH423" s="64">
        <v>0</v>
      </c>
      <c r="AI423" s="64">
        <v>0</v>
      </c>
      <c r="AJ423" s="64">
        <v>0</v>
      </c>
      <c r="AK423" s="64">
        <v>0</v>
      </c>
      <c r="AL423" s="64">
        <v>0</v>
      </c>
      <c r="AM423" s="64">
        <v>0</v>
      </c>
      <c r="AN423" s="64">
        <v>83.039053072577346</v>
      </c>
      <c r="AO423" s="64">
        <v>83.039053072577346</v>
      </c>
      <c r="AP423" s="29"/>
      <c r="AQ423" s="29"/>
    </row>
    <row r="424" spans="1:43" s="24" customFormat="1" ht="45" customHeight="1">
      <c r="A424" s="253" t="s">
        <v>494</v>
      </c>
      <c r="B424" s="258" t="s">
        <v>553</v>
      </c>
      <c r="C424" s="258" t="s">
        <v>554</v>
      </c>
      <c r="D424" s="257" t="s">
        <v>565</v>
      </c>
      <c r="E424" s="177" t="s">
        <v>218</v>
      </c>
      <c r="F424" s="177"/>
      <c r="G424" s="254" t="s">
        <v>555</v>
      </c>
      <c r="H424" s="177" t="s">
        <v>160</v>
      </c>
      <c r="I424" s="177" t="s">
        <v>102</v>
      </c>
      <c r="J424" s="177" t="s">
        <v>57</v>
      </c>
      <c r="K424" s="177" t="s">
        <v>102</v>
      </c>
      <c r="L424" s="177" t="s">
        <v>267</v>
      </c>
      <c r="M424" s="256">
        <v>2014</v>
      </c>
      <c r="N424" s="256" t="s">
        <v>44</v>
      </c>
      <c r="O424" s="217">
        <v>205.8</v>
      </c>
      <c r="P424" s="217">
        <v>205.8</v>
      </c>
      <c r="Q424" s="249">
        <v>83.740683589999989</v>
      </c>
      <c r="R424" s="217">
        <v>53.687909030432067</v>
      </c>
      <c r="S424" s="217">
        <v>1.6318649999999999</v>
      </c>
      <c r="T424" s="217"/>
      <c r="U424" s="217"/>
      <c r="V424" s="217"/>
      <c r="W424" s="217"/>
      <c r="X424" s="218">
        <v>0</v>
      </c>
      <c r="Y424" s="257" t="s">
        <v>71</v>
      </c>
      <c r="Z424" s="257" t="s">
        <v>78</v>
      </c>
      <c r="AA424" s="258" t="s">
        <v>90</v>
      </c>
      <c r="AB424" s="258" t="s">
        <v>556</v>
      </c>
      <c r="AC424" s="258" t="s">
        <v>557</v>
      </c>
      <c r="AD424" s="259" t="s">
        <v>558</v>
      </c>
      <c r="AE424" s="68" t="s">
        <v>66</v>
      </c>
      <c r="AF424" s="64">
        <v>81.938046565557713</v>
      </c>
      <c r="AG424" s="64">
        <v>51.704921866989295</v>
      </c>
      <c r="AH424" s="64">
        <v>1.5422878599973089</v>
      </c>
      <c r="AI424" s="64">
        <v>0</v>
      </c>
      <c r="AJ424" s="64">
        <v>0</v>
      </c>
      <c r="AK424" s="64">
        <v>0</v>
      </c>
      <c r="AL424" s="64">
        <v>0</v>
      </c>
      <c r="AM424" s="64">
        <v>0</v>
      </c>
      <c r="AN424" s="64">
        <v>135.18525629254432</v>
      </c>
      <c r="AO424" s="64">
        <v>135.18525629254432</v>
      </c>
      <c r="AP424" s="29"/>
      <c r="AQ424" s="29"/>
    </row>
    <row r="425" spans="1:43" s="23" customFormat="1" ht="45" customHeight="1">
      <c r="A425" s="245" t="s">
        <v>494</v>
      </c>
      <c r="B425" s="251" t="s">
        <v>553</v>
      </c>
      <c r="C425" s="251" t="s">
        <v>589</v>
      </c>
      <c r="D425" s="250" t="s">
        <v>590</v>
      </c>
      <c r="E425" s="178" t="s">
        <v>218</v>
      </c>
      <c r="F425" s="178"/>
      <c r="G425" s="246" t="s">
        <v>591</v>
      </c>
      <c r="H425" s="178" t="s">
        <v>129</v>
      </c>
      <c r="I425" s="178" t="s">
        <v>102</v>
      </c>
      <c r="J425" s="178" t="s">
        <v>57</v>
      </c>
      <c r="K425" s="178" t="s">
        <v>102</v>
      </c>
      <c r="L425" s="178" t="s">
        <v>103</v>
      </c>
      <c r="M425" s="231" t="s">
        <v>45</v>
      </c>
      <c r="N425" s="231" t="s">
        <v>48</v>
      </c>
      <c r="O425" s="248" t="s">
        <v>1384</v>
      </c>
      <c r="P425" s="248"/>
      <c r="Q425" s="249">
        <v>19.6519063</v>
      </c>
      <c r="R425" s="248">
        <v>42.490728645872174</v>
      </c>
      <c r="S425" s="248">
        <v>229.60785767287737</v>
      </c>
      <c r="T425" s="248">
        <v>395.4836086379554</v>
      </c>
      <c r="U425" s="248">
        <v>455.76616951338883</v>
      </c>
      <c r="V425" s="248">
        <v>197.66410535529607</v>
      </c>
      <c r="W425" s="248">
        <v>24.776478820482335</v>
      </c>
      <c r="X425" s="199">
        <v>0</v>
      </c>
      <c r="Y425" s="250" t="s">
        <v>71</v>
      </c>
      <c r="Z425" s="250" t="s">
        <v>78</v>
      </c>
      <c r="AA425" s="251" t="s">
        <v>90</v>
      </c>
      <c r="AB425" s="251" t="s">
        <v>556</v>
      </c>
      <c r="AC425" s="251" t="s">
        <v>557</v>
      </c>
      <c r="AD425" s="252" t="s">
        <v>1595</v>
      </c>
      <c r="AE425" s="68" t="s">
        <v>66</v>
      </c>
      <c r="AF425" s="64">
        <v>19.228871135029355</v>
      </c>
      <c r="AG425" s="64">
        <v>40.921314396150997</v>
      </c>
      <c r="AH425" s="64">
        <v>217.00410968362499</v>
      </c>
      <c r="AI425" s="64">
        <v>366.80522763052522</v>
      </c>
      <c r="AJ425" s="64">
        <v>414.42785863628774</v>
      </c>
      <c r="AK425" s="64">
        <v>176.21160050918562</v>
      </c>
      <c r="AL425" s="64">
        <v>21.6543971871141</v>
      </c>
      <c r="AM425" s="64">
        <v>0</v>
      </c>
      <c r="AN425" s="64">
        <v>1256.2533791779181</v>
      </c>
      <c r="AO425" s="64">
        <v>1256.2533791779181</v>
      </c>
      <c r="AP425" s="25"/>
      <c r="AQ425" s="25"/>
    </row>
    <row r="426" spans="1:43" s="23" customFormat="1" ht="45" customHeight="1">
      <c r="A426" s="253" t="s">
        <v>494</v>
      </c>
      <c r="B426" s="258" t="s">
        <v>553</v>
      </c>
      <c r="C426" s="258" t="s">
        <v>589</v>
      </c>
      <c r="D426" s="257" t="s">
        <v>592</v>
      </c>
      <c r="E426" s="177" t="s">
        <v>218</v>
      </c>
      <c r="F426" s="177"/>
      <c r="G426" s="254" t="s">
        <v>1318</v>
      </c>
      <c r="H426" s="177" t="s">
        <v>173</v>
      </c>
      <c r="I426" s="177" t="s">
        <v>102</v>
      </c>
      <c r="J426" s="177" t="s">
        <v>57</v>
      </c>
      <c r="K426" s="177" t="s">
        <v>102</v>
      </c>
      <c r="L426" s="177" t="s">
        <v>103</v>
      </c>
      <c r="M426" s="256" t="s">
        <v>594</v>
      </c>
      <c r="N426" s="256" t="s">
        <v>594</v>
      </c>
      <c r="O426" s="217" t="s">
        <v>1385</v>
      </c>
      <c r="P426" s="217" t="s">
        <v>1385</v>
      </c>
      <c r="Q426" s="249">
        <v>7.0806510999999999</v>
      </c>
      <c r="R426" s="217">
        <v>9.6945723041362584</v>
      </c>
      <c r="S426" s="217">
        <v>93.220149000000006</v>
      </c>
      <c r="T426" s="217">
        <v>102.744</v>
      </c>
      <c r="U426" s="217">
        <v>101.8</v>
      </c>
      <c r="V426" s="217">
        <v>102.6</v>
      </c>
      <c r="W426" s="217">
        <v>113.2</v>
      </c>
      <c r="X426" s="218">
        <v>108.91220300000001</v>
      </c>
      <c r="Y426" s="257" t="s">
        <v>71</v>
      </c>
      <c r="Z426" s="257" t="s">
        <v>78</v>
      </c>
      <c r="AA426" s="258" t="s">
        <v>90</v>
      </c>
      <c r="AB426" s="258" t="s">
        <v>556</v>
      </c>
      <c r="AC426" s="258" t="s">
        <v>557</v>
      </c>
      <c r="AD426" s="259" t="s">
        <v>1596</v>
      </c>
      <c r="AE426" s="68" t="s">
        <v>66</v>
      </c>
      <c r="AF426" s="64">
        <v>6.9282300391389429</v>
      </c>
      <c r="AG426" s="64">
        <v>9.3364988983853827</v>
      </c>
      <c r="AH426" s="64">
        <v>88.103062514264522</v>
      </c>
      <c r="AI426" s="64">
        <v>95.293548163638803</v>
      </c>
      <c r="AJ426" s="64">
        <v>92.566668680604508</v>
      </c>
      <c r="AK426" s="64">
        <v>91.464811882487993</v>
      </c>
      <c r="AL426" s="64">
        <v>98.935679252165656</v>
      </c>
      <c r="AM426" s="64">
        <v>93.321752084240586</v>
      </c>
      <c r="AN426" s="64">
        <v>482.62849943068579</v>
      </c>
      <c r="AO426" s="64">
        <v>575.95025151492632</v>
      </c>
      <c r="AP426" s="25"/>
      <c r="AQ426" s="25"/>
    </row>
    <row r="427" spans="1:43" s="23" customFormat="1" ht="45" customHeight="1">
      <c r="A427" s="245" t="s">
        <v>494</v>
      </c>
      <c r="B427" s="251" t="s">
        <v>553</v>
      </c>
      <c r="C427" s="251" t="s">
        <v>589</v>
      </c>
      <c r="D427" s="250" t="s">
        <v>595</v>
      </c>
      <c r="E427" s="178" t="s">
        <v>218</v>
      </c>
      <c r="F427" s="178"/>
      <c r="G427" s="246" t="s">
        <v>593</v>
      </c>
      <c r="H427" s="178" t="s">
        <v>165</v>
      </c>
      <c r="I427" s="178" t="s">
        <v>102</v>
      </c>
      <c r="J427" s="178" t="s">
        <v>57</v>
      </c>
      <c r="K427" s="178" t="s">
        <v>102</v>
      </c>
      <c r="L427" s="178" t="s">
        <v>103</v>
      </c>
      <c r="M427" s="231" t="s">
        <v>594</v>
      </c>
      <c r="N427" s="231" t="s">
        <v>594</v>
      </c>
      <c r="O427" s="248" t="s">
        <v>1386</v>
      </c>
      <c r="P427" s="248" t="s">
        <v>1386</v>
      </c>
      <c r="Q427" s="249">
        <v>17.864751390000002</v>
      </c>
      <c r="R427" s="248">
        <v>39.227087961534785</v>
      </c>
      <c r="S427" s="248">
        <v>34.41912335</v>
      </c>
      <c r="T427" s="248"/>
      <c r="U427" s="248"/>
      <c r="V427" s="248"/>
      <c r="W427" s="248"/>
      <c r="X427" s="199">
        <v>0</v>
      </c>
      <c r="Y427" s="250" t="s">
        <v>71</v>
      </c>
      <c r="Z427" s="250" t="s">
        <v>78</v>
      </c>
      <c r="AA427" s="251" t="s">
        <v>90</v>
      </c>
      <c r="AB427" s="251" t="s">
        <v>556</v>
      </c>
      <c r="AC427" s="251" t="s">
        <v>557</v>
      </c>
      <c r="AD427" s="252" t="s">
        <v>1597</v>
      </c>
      <c r="AE427" s="72"/>
      <c r="AF427" s="64">
        <v>17.48018727005871</v>
      </c>
      <c r="AG427" s="64">
        <v>37.778217754224755</v>
      </c>
      <c r="AH427" s="64">
        <v>32.529771822090005</v>
      </c>
      <c r="AI427" s="64">
        <v>0</v>
      </c>
      <c r="AJ427" s="64">
        <v>0</v>
      </c>
      <c r="AK427" s="64">
        <v>0</v>
      </c>
      <c r="AL427" s="64">
        <v>0</v>
      </c>
      <c r="AM427" s="64">
        <v>0</v>
      </c>
      <c r="AN427" s="64">
        <v>87.78817684637346</v>
      </c>
      <c r="AO427" s="64">
        <v>87.78817684637346</v>
      </c>
      <c r="AP427" s="25"/>
      <c r="AQ427" s="25"/>
    </row>
    <row r="428" spans="1:43" s="23" customFormat="1" ht="45" customHeight="1">
      <c r="A428" s="253" t="s">
        <v>494</v>
      </c>
      <c r="B428" s="258" t="s">
        <v>553</v>
      </c>
      <c r="C428" s="258" t="s">
        <v>589</v>
      </c>
      <c r="D428" s="257" t="s">
        <v>596</v>
      </c>
      <c r="E428" s="177" t="s">
        <v>218</v>
      </c>
      <c r="F428" s="177"/>
      <c r="G428" s="254" t="s">
        <v>597</v>
      </c>
      <c r="H428" s="177" t="s">
        <v>101</v>
      </c>
      <c r="I428" s="177" t="s">
        <v>102</v>
      </c>
      <c r="J428" s="177" t="s">
        <v>57</v>
      </c>
      <c r="K428" s="177" t="s">
        <v>102</v>
      </c>
      <c r="L428" s="177" t="s">
        <v>103</v>
      </c>
      <c r="M428" s="256" t="s">
        <v>594</v>
      </c>
      <c r="N428" s="256" t="s">
        <v>594</v>
      </c>
      <c r="O428" s="217" t="s">
        <v>1388</v>
      </c>
      <c r="P428" s="217" t="s">
        <v>1388</v>
      </c>
      <c r="Q428" s="249">
        <v>4.3879240000000008</v>
      </c>
      <c r="R428" s="217">
        <v>63.244421387801957</v>
      </c>
      <c r="S428" s="217">
        <v>94.226161000000005</v>
      </c>
      <c r="T428" s="217">
        <v>49.726160999999998</v>
      </c>
      <c r="U428" s="217"/>
      <c r="V428" s="217"/>
      <c r="W428" s="217"/>
      <c r="X428" s="218">
        <v>0</v>
      </c>
      <c r="Y428" s="257" t="s">
        <v>71</v>
      </c>
      <c r="Z428" s="257" t="s">
        <v>78</v>
      </c>
      <c r="AA428" s="258" t="s">
        <v>90</v>
      </c>
      <c r="AB428" s="258" t="s">
        <v>556</v>
      </c>
      <c r="AC428" s="258" t="s">
        <v>557</v>
      </c>
      <c r="AD428" s="259" t="s">
        <v>1387</v>
      </c>
      <c r="AE428" s="72"/>
      <c r="AF428" s="64">
        <v>4.2934677103718206</v>
      </c>
      <c r="AG428" s="64">
        <v>60.908460125084709</v>
      </c>
      <c r="AH428" s="64">
        <v>89.053852006417131</v>
      </c>
      <c r="AI428" s="64">
        <v>46.120282627173921</v>
      </c>
      <c r="AJ428" s="64">
        <v>0</v>
      </c>
      <c r="AK428" s="64">
        <v>0</v>
      </c>
      <c r="AL428" s="64">
        <v>0</v>
      </c>
      <c r="AM428" s="64">
        <v>0</v>
      </c>
      <c r="AN428" s="64">
        <v>200.37606246904761</v>
      </c>
      <c r="AO428" s="64">
        <v>200.37606246904761</v>
      </c>
      <c r="AP428" s="25"/>
      <c r="AQ428" s="25"/>
    </row>
    <row r="429" spans="1:43" s="23" customFormat="1" ht="45" customHeight="1">
      <c r="A429" s="245" t="s">
        <v>494</v>
      </c>
      <c r="B429" s="251" t="s">
        <v>553</v>
      </c>
      <c r="C429" s="251" t="s">
        <v>589</v>
      </c>
      <c r="D429" s="250" t="s">
        <v>598</v>
      </c>
      <c r="E429" s="178" t="s">
        <v>218</v>
      </c>
      <c r="F429" s="178"/>
      <c r="G429" s="246" t="s">
        <v>599</v>
      </c>
      <c r="H429" s="178" t="s">
        <v>153</v>
      </c>
      <c r="I429" s="178" t="s">
        <v>102</v>
      </c>
      <c r="J429" s="178" t="s">
        <v>57</v>
      </c>
      <c r="K429" s="178" t="s">
        <v>102</v>
      </c>
      <c r="L429" s="178" t="s">
        <v>103</v>
      </c>
      <c r="M429" s="231" t="s">
        <v>45</v>
      </c>
      <c r="N429" s="231" t="s">
        <v>48</v>
      </c>
      <c r="O429" s="248" t="s">
        <v>1389</v>
      </c>
      <c r="P429" s="248" t="s">
        <v>1389</v>
      </c>
      <c r="Q429" s="249">
        <v>1.8519593300000001</v>
      </c>
      <c r="R429" s="248">
        <v>3.2468559557140848</v>
      </c>
      <c r="S429" s="248">
        <v>42.654444560000002</v>
      </c>
      <c r="T429" s="248">
        <v>48.196931999999997</v>
      </c>
      <c r="U429" s="248">
        <v>41.306933999999998</v>
      </c>
      <c r="V429" s="248">
        <v>43.255243999999998</v>
      </c>
      <c r="W429" s="248"/>
      <c r="X429" s="199">
        <v>0</v>
      </c>
      <c r="Y429" s="250" t="s">
        <v>71</v>
      </c>
      <c r="Z429" s="250" t="s">
        <v>78</v>
      </c>
      <c r="AA429" s="251" t="s">
        <v>90</v>
      </c>
      <c r="AB429" s="251" t="s">
        <v>556</v>
      </c>
      <c r="AC429" s="251" t="s">
        <v>557</v>
      </c>
      <c r="AD429" s="252" t="s">
        <v>1390</v>
      </c>
      <c r="AE429" s="72"/>
      <c r="AF429" s="64">
        <v>1.8120932778864973</v>
      </c>
      <c r="AG429" s="64">
        <v>3.1269318648339723</v>
      </c>
      <c r="AH429" s="64">
        <v>40.313035710561998</v>
      </c>
      <c r="AI429" s="64">
        <v>44.701945231659501</v>
      </c>
      <c r="AJ429" s="64">
        <v>37.560366147245553</v>
      </c>
      <c r="AK429" s="64">
        <v>38.560748103227262</v>
      </c>
      <c r="AL429" s="64">
        <v>0</v>
      </c>
      <c r="AM429" s="64">
        <v>0</v>
      </c>
      <c r="AN429" s="64">
        <v>166.07512033541479</v>
      </c>
      <c r="AO429" s="64">
        <v>166.07512033541479</v>
      </c>
      <c r="AP429" s="25"/>
      <c r="AQ429" s="25"/>
    </row>
    <row r="430" spans="1:43" s="23" customFormat="1" ht="45" customHeight="1">
      <c r="A430" s="253" t="s">
        <v>494</v>
      </c>
      <c r="B430" s="258" t="s">
        <v>553</v>
      </c>
      <c r="C430" s="258" t="s">
        <v>589</v>
      </c>
      <c r="D430" s="257" t="s">
        <v>600</v>
      </c>
      <c r="E430" s="177" t="s">
        <v>218</v>
      </c>
      <c r="F430" s="177"/>
      <c r="G430" s="254" t="s">
        <v>599</v>
      </c>
      <c r="H430" s="177" t="s">
        <v>173</v>
      </c>
      <c r="I430" s="177" t="s">
        <v>102</v>
      </c>
      <c r="J430" s="177" t="s">
        <v>57</v>
      </c>
      <c r="K430" s="177" t="s">
        <v>102</v>
      </c>
      <c r="L430" s="177" t="s">
        <v>330</v>
      </c>
      <c r="M430" s="256" t="s">
        <v>44</v>
      </c>
      <c r="N430" s="256" t="s">
        <v>46</v>
      </c>
      <c r="O430" s="217">
        <v>69.7</v>
      </c>
      <c r="P430" s="217">
        <v>69.7</v>
      </c>
      <c r="Q430" s="249">
        <v>12.348830159999999</v>
      </c>
      <c r="R430" s="217">
        <v>26.94088633811479</v>
      </c>
      <c r="S430" s="217">
        <v>13.254948800000001</v>
      </c>
      <c r="T430" s="217"/>
      <c r="U430" s="217"/>
      <c r="V430" s="217"/>
      <c r="W430" s="217"/>
      <c r="X430" s="218">
        <v>0</v>
      </c>
      <c r="Y430" s="257" t="s">
        <v>71</v>
      </c>
      <c r="Z430" s="257" t="s">
        <v>78</v>
      </c>
      <c r="AA430" s="258" t="s">
        <v>90</v>
      </c>
      <c r="AB430" s="258" t="s">
        <v>556</v>
      </c>
      <c r="AC430" s="258" t="s">
        <v>557</v>
      </c>
      <c r="AD430" s="259" t="s">
        <v>558</v>
      </c>
      <c r="AE430" s="72"/>
      <c r="AF430" s="64">
        <v>12.083004070450095</v>
      </c>
      <c r="AG430" s="64">
        <v>25.94581253574394</v>
      </c>
      <c r="AH430" s="64">
        <v>12.527351600240154</v>
      </c>
      <c r="AI430" s="64">
        <v>0</v>
      </c>
      <c r="AJ430" s="64">
        <v>0</v>
      </c>
      <c r="AK430" s="64">
        <v>0</v>
      </c>
      <c r="AL430" s="64">
        <v>0</v>
      </c>
      <c r="AM430" s="64">
        <v>0</v>
      </c>
      <c r="AN430" s="64">
        <v>50.556168206434187</v>
      </c>
      <c r="AO430" s="64">
        <v>50.556168206434187</v>
      </c>
      <c r="AP430" s="25"/>
      <c r="AQ430" s="25"/>
    </row>
    <row r="431" spans="1:43" s="23" customFormat="1" ht="45" customHeight="1">
      <c r="A431" s="245" t="s">
        <v>494</v>
      </c>
      <c r="B431" s="251" t="s">
        <v>553</v>
      </c>
      <c r="C431" s="251" t="s">
        <v>589</v>
      </c>
      <c r="D431" s="250" t="s">
        <v>601</v>
      </c>
      <c r="E431" s="178" t="s">
        <v>218</v>
      </c>
      <c r="F431" s="178"/>
      <c r="G431" s="246" t="s">
        <v>602</v>
      </c>
      <c r="H431" s="178" t="s">
        <v>173</v>
      </c>
      <c r="I431" s="178" t="s">
        <v>102</v>
      </c>
      <c r="J431" s="178" t="s">
        <v>57</v>
      </c>
      <c r="K431" s="178" t="s">
        <v>240</v>
      </c>
      <c r="L431" s="178" t="s">
        <v>103</v>
      </c>
      <c r="M431" s="231" t="s">
        <v>594</v>
      </c>
      <c r="N431" s="231" t="s">
        <v>594</v>
      </c>
      <c r="O431" s="248" t="s">
        <v>1391</v>
      </c>
      <c r="P431" s="248" t="s">
        <v>1391</v>
      </c>
      <c r="Q431" s="249">
        <v>0.75966414000000004</v>
      </c>
      <c r="R431" s="248">
        <v>1.3235458216235367</v>
      </c>
      <c r="S431" s="248">
        <v>24.277918</v>
      </c>
      <c r="T431" s="248">
        <v>44.445566999999997</v>
      </c>
      <c r="U431" s="248">
        <v>0.45296900000000001</v>
      </c>
      <c r="V431" s="248"/>
      <c r="W431" s="248"/>
      <c r="X431" s="199">
        <v>0</v>
      </c>
      <c r="Y431" s="250" t="s">
        <v>71</v>
      </c>
      <c r="Z431" s="250" t="s">
        <v>78</v>
      </c>
      <c r="AA431" s="251" t="s">
        <v>90</v>
      </c>
      <c r="AB431" s="251" t="s">
        <v>556</v>
      </c>
      <c r="AC431" s="251" t="s">
        <v>557</v>
      </c>
      <c r="AD431" s="252" t="s">
        <v>1399</v>
      </c>
      <c r="AE431" s="72"/>
      <c r="AF431" s="64">
        <v>0.74331129158512721</v>
      </c>
      <c r="AG431" s="64">
        <v>1.2746600590392629</v>
      </c>
      <c r="AH431" s="64">
        <v>22.945242527666284</v>
      </c>
      <c r="AI431" s="64">
        <v>41.222609393976633</v>
      </c>
      <c r="AJ431" s="64">
        <v>0.41188439435741397</v>
      </c>
      <c r="AK431" s="64">
        <v>0</v>
      </c>
      <c r="AL431" s="64">
        <v>0</v>
      </c>
      <c r="AM431" s="64">
        <v>0</v>
      </c>
      <c r="AN431" s="64">
        <v>66.597707666624714</v>
      </c>
      <c r="AO431" s="64">
        <v>66.597707666624714</v>
      </c>
      <c r="AP431" s="25"/>
      <c r="AQ431" s="25"/>
    </row>
    <row r="432" spans="1:43" s="23" customFormat="1" ht="45" customHeight="1">
      <c r="A432" s="253" t="s">
        <v>494</v>
      </c>
      <c r="B432" s="258" t="s">
        <v>553</v>
      </c>
      <c r="C432" s="258" t="s">
        <v>589</v>
      </c>
      <c r="D432" s="257" t="s">
        <v>603</v>
      </c>
      <c r="E432" s="177" t="s">
        <v>218</v>
      </c>
      <c r="F432" s="177"/>
      <c r="G432" s="254" t="s">
        <v>602</v>
      </c>
      <c r="H432" s="177" t="s">
        <v>147</v>
      </c>
      <c r="I432" s="177" t="s">
        <v>102</v>
      </c>
      <c r="J432" s="177" t="s">
        <v>57</v>
      </c>
      <c r="K432" s="177" t="s">
        <v>102</v>
      </c>
      <c r="L432" s="177" t="s">
        <v>103</v>
      </c>
      <c r="M432" s="256" t="s">
        <v>45</v>
      </c>
      <c r="N432" s="256" t="s">
        <v>47</v>
      </c>
      <c r="O432" s="217" t="s">
        <v>1392</v>
      </c>
      <c r="P432" s="217" t="s">
        <v>1392</v>
      </c>
      <c r="Q432" s="249">
        <v>0.85887552000000011</v>
      </c>
      <c r="R432" s="217">
        <v>2.9532251865554797</v>
      </c>
      <c r="S432" s="217">
        <v>89.105508960000009</v>
      </c>
      <c r="T432" s="217">
        <v>36.951999999999998</v>
      </c>
      <c r="U432" s="217">
        <v>1.3874610000000001</v>
      </c>
      <c r="V432" s="217"/>
      <c r="W432" s="217"/>
      <c r="X432" s="218">
        <v>0</v>
      </c>
      <c r="Y432" s="257" t="s">
        <v>71</v>
      </c>
      <c r="Z432" s="257" t="s">
        <v>78</v>
      </c>
      <c r="AA432" s="258" t="s">
        <v>90</v>
      </c>
      <c r="AB432" s="258" t="s">
        <v>556</v>
      </c>
      <c r="AC432" s="258" t="s">
        <v>557</v>
      </c>
      <c r="AD432" s="259" t="s">
        <v>1393</v>
      </c>
      <c r="AE432" s="72"/>
      <c r="AF432" s="64">
        <v>0.84038700587084159</v>
      </c>
      <c r="AG432" s="64">
        <v>2.8441464807266512</v>
      </c>
      <c r="AH432" s="64">
        <v>84.214285328681868</v>
      </c>
      <c r="AI432" s="64">
        <v>34.272436266281055</v>
      </c>
      <c r="AJ432" s="64">
        <v>1.2616173152677821</v>
      </c>
      <c r="AK432" s="64">
        <v>0</v>
      </c>
      <c r="AL432" s="64">
        <v>0</v>
      </c>
      <c r="AM432" s="64">
        <v>0</v>
      </c>
      <c r="AN432" s="64">
        <v>123.4328723968282</v>
      </c>
      <c r="AO432" s="64">
        <v>123.4328723968282</v>
      </c>
      <c r="AP432" s="25"/>
      <c r="AQ432" s="25"/>
    </row>
    <row r="433" spans="1:43" s="23" customFormat="1" ht="45" customHeight="1">
      <c r="A433" s="245" t="s">
        <v>494</v>
      </c>
      <c r="B433" s="251" t="s">
        <v>553</v>
      </c>
      <c r="C433" s="251" t="s">
        <v>589</v>
      </c>
      <c r="D433" s="250" t="s">
        <v>604</v>
      </c>
      <c r="E433" s="178" t="s">
        <v>218</v>
      </c>
      <c r="F433" s="178"/>
      <c r="G433" s="246" t="s">
        <v>599</v>
      </c>
      <c r="H433" s="178" t="s">
        <v>173</v>
      </c>
      <c r="I433" s="178" t="s">
        <v>102</v>
      </c>
      <c r="J433" s="178" t="s">
        <v>57</v>
      </c>
      <c r="K433" s="178" t="s">
        <v>102</v>
      </c>
      <c r="L433" s="178" t="s">
        <v>116</v>
      </c>
      <c r="M433" s="231" t="s">
        <v>594</v>
      </c>
      <c r="N433" s="231" t="s">
        <v>594</v>
      </c>
      <c r="O433" s="248" t="s">
        <v>77</v>
      </c>
      <c r="P433" s="248" t="s">
        <v>77</v>
      </c>
      <c r="Q433" s="249">
        <v>5.4634776</v>
      </c>
      <c r="R433" s="248"/>
      <c r="S433" s="248"/>
      <c r="T433" s="248"/>
      <c r="U433" s="248"/>
      <c r="V433" s="248"/>
      <c r="W433" s="248"/>
      <c r="X433" s="199">
        <v>0</v>
      </c>
      <c r="Y433" s="250" t="s">
        <v>71</v>
      </c>
      <c r="Z433" s="250" t="s">
        <v>78</v>
      </c>
      <c r="AA433" s="251" t="s">
        <v>90</v>
      </c>
      <c r="AB433" s="251" t="s">
        <v>556</v>
      </c>
      <c r="AC433" s="251" t="s">
        <v>557</v>
      </c>
      <c r="AD433" s="252"/>
      <c r="AE433" s="68" t="s">
        <v>66</v>
      </c>
      <c r="AF433" s="64">
        <v>5.345868493150685</v>
      </c>
      <c r="AG433" s="64">
        <v>0</v>
      </c>
      <c r="AH433" s="64">
        <v>0</v>
      </c>
      <c r="AI433" s="64">
        <v>0</v>
      </c>
      <c r="AJ433" s="64">
        <v>0</v>
      </c>
      <c r="AK433" s="64">
        <v>0</v>
      </c>
      <c r="AL433" s="64">
        <v>0</v>
      </c>
      <c r="AM433" s="64">
        <v>0</v>
      </c>
      <c r="AN433" s="64">
        <v>5.345868493150685</v>
      </c>
      <c r="AO433" s="64">
        <v>5.345868493150685</v>
      </c>
      <c r="AP433" s="25"/>
      <c r="AQ433" s="25"/>
    </row>
    <row r="434" spans="1:43" s="23" customFormat="1" ht="45" customHeight="1">
      <c r="A434" s="253" t="s">
        <v>494</v>
      </c>
      <c r="B434" s="258" t="s">
        <v>553</v>
      </c>
      <c r="C434" s="258" t="s">
        <v>589</v>
      </c>
      <c r="D434" s="257" t="s">
        <v>605</v>
      </c>
      <c r="E434" s="177" t="s">
        <v>218</v>
      </c>
      <c r="F434" s="177"/>
      <c r="G434" s="254" t="s">
        <v>599</v>
      </c>
      <c r="H434" s="177" t="s">
        <v>147</v>
      </c>
      <c r="I434" s="177" t="s">
        <v>102</v>
      </c>
      <c r="J434" s="177" t="s">
        <v>57</v>
      </c>
      <c r="K434" s="177" t="s">
        <v>102</v>
      </c>
      <c r="L434" s="177" t="s">
        <v>103</v>
      </c>
      <c r="M434" s="256" t="s">
        <v>45</v>
      </c>
      <c r="N434" s="256" t="s">
        <v>47</v>
      </c>
      <c r="O434" s="217" t="s">
        <v>77</v>
      </c>
      <c r="P434" s="217" t="s">
        <v>77</v>
      </c>
      <c r="Q434" s="249"/>
      <c r="R434" s="217"/>
      <c r="S434" s="217"/>
      <c r="T434" s="217"/>
      <c r="U434" s="217"/>
      <c r="V434" s="217"/>
      <c r="W434" s="217"/>
      <c r="X434" s="218">
        <v>0</v>
      </c>
      <c r="Y434" s="257" t="s">
        <v>71</v>
      </c>
      <c r="Z434" s="257" t="s">
        <v>78</v>
      </c>
      <c r="AA434" s="258" t="s">
        <v>90</v>
      </c>
      <c r="AB434" s="258" t="s">
        <v>556</v>
      </c>
      <c r="AC434" s="258" t="s">
        <v>557</v>
      </c>
      <c r="AD434" s="259"/>
      <c r="AE434" s="72"/>
      <c r="AF434" s="64">
        <v>0</v>
      </c>
      <c r="AG434" s="64">
        <v>0</v>
      </c>
      <c r="AH434" s="64">
        <v>0</v>
      </c>
      <c r="AI434" s="64">
        <v>0</v>
      </c>
      <c r="AJ434" s="64">
        <v>0</v>
      </c>
      <c r="AK434" s="64">
        <v>0</v>
      </c>
      <c r="AL434" s="64">
        <v>0</v>
      </c>
      <c r="AM434" s="64">
        <v>0</v>
      </c>
      <c r="AN434" s="64">
        <v>0</v>
      </c>
      <c r="AO434" s="64">
        <v>0</v>
      </c>
      <c r="AP434" s="25"/>
      <c r="AQ434" s="25"/>
    </row>
    <row r="435" spans="1:43" s="23" customFormat="1" ht="45" customHeight="1">
      <c r="A435" s="245" t="s">
        <v>494</v>
      </c>
      <c r="B435" s="251" t="s">
        <v>553</v>
      </c>
      <c r="C435" s="251" t="s">
        <v>589</v>
      </c>
      <c r="D435" s="250" t="s">
        <v>606</v>
      </c>
      <c r="E435" s="178" t="s">
        <v>218</v>
      </c>
      <c r="F435" s="178"/>
      <c r="G435" s="246" t="s">
        <v>599</v>
      </c>
      <c r="H435" s="178" t="s">
        <v>173</v>
      </c>
      <c r="I435" s="178" t="s">
        <v>102</v>
      </c>
      <c r="J435" s="178" t="s">
        <v>57</v>
      </c>
      <c r="K435" s="178" t="s">
        <v>102</v>
      </c>
      <c r="L435" s="178" t="s">
        <v>116</v>
      </c>
      <c r="M435" s="231" t="s">
        <v>594</v>
      </c>
      <c r="N435" s="231" t="s">
        <v>594</v>
      </c>
      <c r="O435" s="248" t="s">
        <v>77</v>
      </c>
      <c r="P435" s="248" t="s">
        <v>77</v>
      </c>
      <c r="Q435" s="249"/>
      <c r="R435" s="248"/>
      <c r="S435" s="248"/>
      <c r="T435" s="248"/>
      <c r="U435" s="248"/>
      <c r="V435" s="248"/>
      <c r="W435" s="248"/>
      <c r="X435" s="199">
        <v>0</v>
      </c>
      <c r="Y435" s="250" t="s">
        <v>71</v>
      </c>
      <c r="Z435" s="250" t="s">
        <v>78</v>
      </c>
      <c r="AA435" s="251" t="s">
        <v>90</v>
      </c>
      <c r="AB435" s="251" t="s">
        <v>556</v>
      </c>
      <c r="AC435" s="251" t="s">
        <v>557</v>
      </c>
      <c r="AD435" s="252"/>
      <c r="AE435" s="72"/>
      <c r="AF435" s="64">
        <v>0</v>
      </c>
      <c r="AG435" s="64">
        <v>0</v>
      </c>
      <c r="AH435" s="64">
        <v>0</v>
      </c>
      <c r="AI435" s="64">
        <v>0</v>
      </c>
      <c r="AJ435" s="64">
        <v>0</v>
      </c>
      <c r="AK435" s="64">
        <v>0</v>
      </c>
      <c r="AL435" s="64">
        <v>0</v>
      </c>
      <c r="AM435" s="64">
        <v>0</v>
      </c>
      <c r="AN435" s="64">
        <v>0</v>
      </c>
      <c r="AO435" s="64">
        <v>0</v>
      </c>
      <c r="AP435" s="25"/>
      <c r="AQ435" s="25"/>
    </row>
    <row r="436" spans="1:43" s="23" customFormat="1" ht="45" customHeight="1">
      <c r="A436" s="253" t="s">
        <v>494</v>
      </c>
      <c r="B436" s="258" t="s">
        <v>553</v>
      </c>
      <c r="C436" s="258" t="s">
        <v>589</v>
      </c>
      <c r="D436" s="257" t="s">
        <v>607</v>
      </c>
      <c r="E436" s="177" t="s">
        <v>218</v>
      </c>
      <c r="F436" s="177"/>
      <c r="G436" s="254" t="s">
        <v>602</v>
      </c>
      <c r="H436" s="177" t="s">
        <v>160</v>
      </c>
      <c r="I436" s="177" t="s">
        <v>102</v>
      </c>
      <c r="J436" s="177" t="s">
        <v>57</v>
      </c>
      <c r="K436" s="177" t="s">
        <v>102</v>
      </c>
      <c r="L436" s="177" t="s">
        <v>116</v>
      </c>
      <c r="M436" s="256" t="s">
        <v>594</v>
      </c>
      <c r="N436" s="256" t="s">
        <v>594</v>
      </c>
      <c r="O436" s="217" t="s">
        <v>77</v>
      </c>
      <c r="P436" s="217" t="s">
        <v>77</v>
      </c>
      <c r="Q436" s="249"/>
      <c r="R436" s="217"/>
      <c r="S436" s="217"/>
      <c r="T436" s="217"/>
      <c r="U436" s="217"/>
      <c r="V436" s="217"/>
      <c r="W436" s="217"/>
      <c r="X436" s="218">
        <v>0</v>
      </c>
      <c r="Y436" s="257" t="s">
        <v>71</v>
      </c>
      <c r="Z436" s="257" t="s">
        <v>78</v>
      </c>
      <c r="AA436" s="258" t="s">
        <v>90</v>
      </c>
      <c r="AB436" s="258" t="s">
        <v>556</v>
      </c>
      <c r="AC436" s="258" t="s">
        <v>557</v>
      </c>
      <c r="AD436" s="259"/>
      <c r="AE436" s="72"/>
      <c r="AF436" s="64">
        <v>0</v>
      </c>
      <c r="AG436" s="64">
        <v>0</v>
      </c>
      <c r="AH436" s="64">
        <v>0</v>
      </c>
      <c r="AI436" s="64">
        <v>0</v>
      </c>
      <c r="AJ436" s="64">
        <v>0</v>
      </c>
      <c r="AK436" s="64">
        <v>0</v>
      </c>
      <c r="AL436" s="64">
        <v>0</v>
      </c>
      <c r="AM436" s="64">
        <v>0</v>
      </c>
      <c r="AN436" s="64">
        <v>0</v>
      </c>
      <c r="AO436" s="64">
        <v>0</v>
      </c>
      <c r="AP436" s="25"/>
      <c r="AQ436" s="25"/>
    </row>
    <row r="437" spans="1:43" s="23" customFormat="1" ht="45" customHeight="1">
      <c r="A437" s="245" t="s">
        <v>494</v>
      </c>
      <c r="B437" s="251" t="s">
        <v>553</v>
      </c>
      <c r="C437" s="251" t="s">
        <v>589</v>
      </c>
      <c r="D437" s="250" t="s">
        <v>608</v>
      </c>
      <c r="E437" s="178" t="s">
        <v>218</v>
      </c>
      <c r="F437" s="178"/>
      <c r="G437" s="246" t="s">
        <v>599</v>
      </c>
      <c r="H437" s="178" t="s">
        <v>165</v>
      </c>
      <c r="I437" s="178" t="s">
        <v>102</v>
      </c>
      <c r="J437" s="178" t="s">
        <v>57</v>
      </c>
      <c r="K437" s="178" t="s">
        <v>102</v>
      </c>
      <c r="L437" s="178" t="s">
        <v>116</v>
      </c>
      <c r="M437" s="231" t="s">
        <v>594</v>
      </c>
      <c r="N437" s="231" t="s">
        <v>594</v>
      </c>
      <c r="O437" s="248" t="s">
        <v>77</v>
      </c>
      <c r="P437" s="248" t="s">
        <v>77</v>
      </c>
      <c r="Q437" s="249"/>
      <c r="R437" s="248"/>
      <c r="S437" s="248"/>
      <c r="T437" s="248"/>
      <c r="U437" s="248"/>
      <c r="V437" s="248"/>
      <c r="W437" s="248"/>
      <c r="X437" s="199">
        <v>0</v>
      </c>
      <c r="Y437" s="250" t="s">
        <v>71</v>
      </c>
      <c r="Z437" s="250" t="s">
        <v>78</v>
      </c>
      <c r="AA437" s="251" t="s">
        <v>90</v>
      </c>
      <c r="AB437" s="251" t="s">
        <v>556</v>
      </c>
      <c r="AC437" s="251" t="s">
        <v>557</v>
      </c>
      <c r="AD437" s="252"/>
      <c r="AE437" s="72"/>
      <c r="AF437" s="64">
        <v>0</v>
      </c>
      <c r="AG437" s="64">
        <v>0</v>
      </c>
      <c r="AH437" s="64">
        <v>0</v>
      </c>
      <c r="AI437" s="64">
        <v>0</v>
      </c>
      <c r="AJ437" s="64">
        <v>0</v>
      </c>
      <c r="AK437" s="64">
        <v>0</v>
      </c>
      <c r="AL437" s="64">
        <v>0</v>
      </c>
      <c r="AM437" s="64">
        <v>0</v>
      </c>
      <c r="AN437" s="64">
        <v>0</v>
      </c>
      <c r="AO437" s="64">
        <v>0</v>
      </c>
      <c r="AP437" s="25"/>
      <c r="AQ437" s="25"/>
    </row>
    <row r="438" spans="1:43" s="23" customFormat="1" ht="45" customHeight="1">
      <c r="A438" s="253" t="s">
        <v>494</v>
      </c>
      <c r="B438" s="258" t="s">
        <v>553</v>
      </c>
      <c r="C438" s="258" t="s">
        <v>589</v>
      </c>
      <c r="D438" s="257" t="s">
        <v>609</v>
      </c>
      <c r="E438" s="177" t="s">
        <v>218</v>
      </c>
      <c r="F438" s="177"/>
      <c r="G438" s="254" t="s">
        <v>593</v>
      </c>
      <c r="H438" s="177" t="s">
        <v>173</v>
      </c>
      <c r="I438" s="177" t="s">
        <v>102</v>
      </c>
      <c r="J438" s="177" t="s">
        <v>57</v>
      </c>
      <c r="K438" s="177" t="s">
        <v>102</v>
      </c>
      <c r="L438" s="177" t="s">
        <v>103</v>
      </c>
      <c r="M438" s="256" t="s">
        <v>594</v>
      </c>
      <c r="N438" s="256" t="s">
        <v>594</v>
      </c>
      <c r="O438" s="217" t="s">
        <v>77</v>
      </c>
      <c r="P438" s="217" t="s">
        <v>77</v>
      </c>
      <c r="Q438" s="249"/>
      <c r="R438" s="217"/>
      <c r="S438" s="217"/>
      <c r="T438" s="217"/>
      <c r="U438" s="217"/>
      <c r="V438" s="217"/>
      <c r="W438" s="217"/>
      <c r="X438" s="218">
        <v>0</v>
      </c>
      <c r="Y438" s="257" t="s">
        <v>71</v>
      </c>
      <c r="Z438" s="257" t="s">
        <v>78</v>
      </c>
      <c r="AA438" s="258" t="s">
        <v>90</v>
      </c>
      <c r="AB438" s="258" t="s">
        <v>556</v>
      </c>
      <c r="AC438" s="258" t="s">
        <v>557</v>
      </c>
      <c r="AD438" s="259"/>
      <c r="AE438" s="72"/>
      <c r="AF438" s="64">
        <v>0</v>
      </c>
      <c r="AG438" s="64">
        <v>0</v>
      </c>
      <c r="AH438" s="64">
        <v>0</v>
      </c>
      <c r="AI438" s="64">
        <v>0</v>
      </c>
      <c r="AJ438" s="64">
        <v>0</v>
      </c>
      <c r="AK438" s="64">
        <v>0</v>
      </c>
      <c r="AL438" s="64">
        <v>0</v>
      </c>
      <c r="AM438" s="64">
        <v>0</v>
      </c>
      <c r="AN438" s="64">
        <v>0</v>
      </c>
      <c r="AO438" s="64">
        <v>0</v>
      </c>
      <c r="AP438" s="25"/>
      <c r="AQ438" s="25"/>
    </row>
    <row r="439" spans="1:43" s="23" customFormat="1" ht="45" customHeight="1">
      <c r="A439" s="245" t="s">
        <v>494</v>
      </c>
      <c r="B439" s="251" t="s">
        <v>553</v>
      </c>
      <c r="C439" s="251" t="s">
        <v>589</v>
      </c>
      <c r="D439" s="250" t="s">
        <v>610</v>
      </c>
      <c r="E439" s="178" t="s">
        <v>218</v>
      </c>
      <c r="F439" s="178"/>
      <c r="G439" s="246" t="s">
        <v>597</v>
      </c>
      <c r="H439" s="178" t="s">
        <v>165</v>
      </c>
      <c r="I439" s="178" t="s">
        <v>102</v>
      </c>
      <c r="J439" s="178" t="s">
        <v>57</v>
      </c>
      <c r="K439" s="178" t="s">
        <v>102</v>
      </c>
      <c r="L439" s="178" t="s">
        <v>103</v>
      </c>
      <c r="M439" s="231" t="s">
        <v>594</v>
      </c>
      <c r="N439" s="231" t="s">
        <v>594</v>
      </c>
      <c r="O439" s="248" t="s">
        <v>77</v>
      </c>
      <c r="P439" s="248" t="s">
        <v>77</v>
      </c>
      <c r="Q439" s="249"/>
      <c r="R439" s="248"/>
      <c r="S439" s="248"/>
      <c r="T439" s="248"/>
      <c r="U439" s="248"/>
      <c r="V439" s="248"/>
      <c r="W439" s="248"/>
      <c r="X439" s="199">
        <v>0</v>
      </c>
      <c r="Y439" s="250" t="s">
        <v>71</v>
      </c>
      <c r="Z439" s="250" t="s">
        <v>78</v>
      </c>
      <c r="AA439" s="251" t="s">
        <v>90</v>
      </c>
      <c r="AB439" s="251" t="s">
        <v>556</v>
      </c>
      <c r="AC439" s="251" t="s">
        <v>557</v>
      </c>
      <c r="AD439" s="252"/>
      <c r="AE439" s="72"/>
      <c r="AF439" s="64">
        <v>0</v>
      </c>
      <c r="AG439" s="64">
        <v>0</v>
      </c>
      <c r="AH439" s="64">
        <v>0</v>
      </c>
      <c r="AI439" s="64">
        <v>0</v>
      </c>
      <c r="AJ439" s="64">
        <v>0</v>
      </c>
      <c r="AK439" s="64">
        <v>0</v>
      </c>
      <c r="AL439" s="64">
        <v>0</v>
      </c>
      <c r="AM439" s="64">
        <v>0</v>
      </c>
      <c r="AN439" s="64">
        <v>0</v>
      </c>
      <c r="AO439" s="64">
        <v>0</v>
      </c>
      <c r="AP439" s="25"/>
      <c r="AQ439" s="25"/>
    </row>
    <row r="440" spans="1:43" s="23" customFormat="1" ht="45" customHeight="1">
      <c r="A440" s="253" t="s">
        <v>494</v>
      </c>
      <c r="B440" s="258" t="s">
        <v>553</v>
      </c>
      <c r="C440" s="258" t="s">
        <v>589</v>
      </c>
      <c r="D440" s="257" t="s">
        <v>611</v>
      </c>
      <c r="E440" s="177" t="s">
        <v>218</v>
      </c>
      <c r="F440" s="177"/>
      <c r="G440" s="254" t="s">
        <v>593</v>
      </c>
      <c r="H440" s="177" t="s">
        <v>173</v>
      </c>
      <c r="I440" s="177" t="s">
        <v>102</v>
      </c>
      <c r="J440" s="177" t="s">
        <v>57</v>
      </c>
      <c r="K440" s="177" t="s">
        <v>102</v>
      </c>
      <c r="L440" s="177" t="s">
        <v>103</v>
      </c>
      <c r="M440" s="256" t="s">
        <v>594</v>
      </c>
      <c r="N440" s="256" t="s">
        <v>594</v>
      </c>
      <c r="O440" s="217" t="s">
        <v>77</v>
      </c>
      <c r="P440" s="217" t="s">
        <v>77</v>
      </c>
      <c r="Q440" s="249"/>
      <c r="R440" s="217"/>
      <c r="S440" s="217"/>
      <c r="T440" s="217"/>
      <c r="U440" s="217"/>
      <c r="V440" s="217"/>
      <c r="W440" s="217"/>
      <c r="X440" s="218">
        <v>0</v>
      </c>
      <c r="Y440" s="257" t="s">
        <v>71</v>
      </c>
      <c r="Z440" s="257" t="s">
        <v>78</v>
      </c>
      <c r="AA440" s="258" t="s">
        <v>90</v>
      </c>
      <c r="AB440" s="258" t="s">
        <v>556</v>
      </c>
      <c r="AC440" s="258" t="s">
        <v>557</v>
      </c>
      <c r="AD440" s="259"/>
      <c r="AE440" s="72"/>
      <c r="AF440" s="64">
        <v>0</v>
      </c>
      <c r="AG440" s="64">
        <v>0</v>
      </c>
      <c r="AH440" s="64">
        <v>0</v>
      </c>
      <c r="AI440" s="64">
        <v>0</v>
      </c>
      <c r="AJ440" s="64">
        <v>0</v>
      </c>
      <c r="AK440" s="64">
        <v>0</v>
      </c>
      <c r="AL440" s="64">
        <v>0</v>
      </c>
      <c r="AM440" s="64">
        <v>0</v>
      </c>
      <c r="AN440" s="64">
        <v>0</v>
      </c>
      <c r="AO440" s="64">
        <v>0</v>
      </c>
      <c r="AP440" s="25"/>
      <c r="AQ440" s="25"/>
    </row>
    <row r="441" spans="1:43" s="23" customFormat="1" ht="45" customHeight="1">
      <c r="A441" s="245" t="s">
        <v>494</v>
      </c>
      <c r="B441" s="251" t="s">
        <v>553</v>
      </c>
      <c r="C441" s="251" t="s">
        <v>589</v>
      </c>
      <c r="D441" s="250" t="s">
        <v>612</v>
      </c>
      <c r="E441" s="178" t="s">
        <v>218</v>
      </c>
      <c r="F441" s="178"/>
      <c r="G441" s="246" t="s">
        <v>593</v>
      </c>
      <c r="H441" s="178" t="s">
        <v>160</v>
      </c>
      <c r="I441" s="178" t="s">
        <v>102</v>
      </c>
      <c r="J441" s="178" t="s">
        <v>57</v>
      </c>
      <c r="K441" s="178" t="s">
        <v>102</v>
      </c>
      <c r="L441" s="178" t="s">
        <v>103</v>
      </c>
      <c r="M441" s="231" t="s">
        <v>594</v>
      </c>
      <c r="N441" s="231" t="s">
        <v>594</v>
      </c>
      <c r="O441" s="248" t="s">
        <v>77</v>
      </c>
      <c r="P441" s="248" t="s">
        <v>77</v>
      </c>
      <c r="Q441" s="249"/>
      <c r="R441" s="248"/>
      <c r="S441" s="248"/>
      <c r="T441" s="248"/>
      <c r="U441" s="248"/>
      <c r="V441" s="248"/>
      <c r="W441" s="248"/>
      <c r="X441" s="199">
        <v>0</v>
      </c>
      <c r="Y441" s="250" t="s">
        <v>71</v>
      </c>
      <c r="Z441" s="250" t="s">
        <v>78</v>
      </c>
      <c r="AA441" s="251" t="s">
        <v>90</v>
      </c>
      <c r="AB441" s="251" t="s">
        <v>556</v>
      </c>
      <c r="AC441" s="251" t="s">
        <v>557</v>
      </c>
      <c r="AD441" s="252"/>
      <c r="AE441" s="72"/>
      <c r="AF441" s="64">
        <v>0</v>
      </c>
      <c r="AG441" s="64">
        <v>0</v>
      </c>
      <c r="AH441" s="64">
        <v>0</v>
      </c>
      <c r="AI441" s="64">
        <v>0</v>
      </c>
      <c r="AJ441" s="64">
        <v>0</v>
      </c>
      <c r="AK441" s="64">
        <v>0</v>
      </c>
      <c r="AL441" s="64">
        <v>0</v>
      </c>
      <c r="AM441" s="64">
        <v>0</v>
      </c>
      <c r="AN441" s="64">
        <v>0</v>
      </c>
      <c r="AO441" s="64">
        <v>0</v>
      </c>
      <c r="AP441" s="25"/>
      <c r="AQ441" s="25"/>
    </row>
    <row r="442" spans="1:43" s="23" customFormat="1" ht="45" customHeight="1">
      <c r="A442" s="253" t="s">
        <v>494</v>
      </c>
      <c r="B442" s="258" t="s">
        <v>553</v>
      </c>
      <c r="C442" s="258" t="s">
        <v>589</v>
      </c>
      <c r="D442" s="257" t="s">
        <v>613</v>
      </c>
      <c r="E442" s="177" t="s">
        <v>218</v>
      </c>
      <c r="F442" s="177"/>
      <c r="G442" s="254" t="s">
        <v>597</v>
      </c>
      <c r="H442" s="177" t="s">
        <v>173</v>
      </c>
      <c r="I442" s="177" t="s">
        <v>102</v>
      </c>
      <c r="J442" s="177" t="s">
        <v>57</v>
      </c>
      <c r="K442" s="177" t="s">
        <v>102</v>
      </c>
      <c r="L442" s="177" t="s">
        <v>103</v>
      </c>
      <c r="M442" s="256" t="s">
        <v>594</v>
      </c>
      <c r="N442" s="256" t="s">
        <v>594</v>
      </c>
      <c r="O442" s="217" t="s">
        <v>77</v>
      </c>
      <c r="P442" s="217" t="s">
        <v>77</v>
      </c>
      <c r="Q442" s="249"/>
      <c r="R442" s="217"/>
      <c r="S442" s="217"/>
      <c r="T442" s="217"/>
      <c r="U442" s="217"/>
      <c r="V442" s="217"/>
      <c r="W442" s="217"/>
      <c r="X442" s="218">
        <v>0</v>
      </c>
      <c r="Y442" s="257" t="s">
        <v>71</v>
      </c>
      <c r="Z442" s="257" t="s">
        <v>78</v>
      </c>
      <c r="AA442" s="258" t="s">
        <v>90</v>
      </c>
      <c r="AB442" s="258" t="s">
        <v>556</v>
      </c>
      <c r="AC442" s="258" t="s">
        <v>557</v>
      </c>
      <c r="AD442" s="259"/>
      <c r="AE442" s="72"/>
      <c r="AF442" s="64">
        <v>0</v>
      </c>
      <c r="AG442" s="64">
        <v>0</v>
      </c>
      <c r="AH442" s="64">
        <v>0</v>
      </c>
      <c r="AI442" s="64">
        <v>0</v>
      </c>
      <c r="AJ442" s="64">
        <v>0</v>
      </c>
      <c r="AK442" s="64">
        <v>0</v>
      </c>
      <c r="AL442" s="64">
        <v>0</v>
      </c>
      <c r="AM442" s="64">
        <v>0</v>
      </c>
      <c r="AN442" s="64">
        <v>0</v>
      </c>
      <c r="AO442" s="64">
        <v>0</v>
      </c>
      <c r="AP442" s="25"/>
      <c r="AQ442" s="25"/>
    </row>
    <row r="443" spans="1:43" s="23" customFormat="1" ht="45" customHeight="1">
      <c r="A443" s="245" t="s">
        <v>494</v>
      </c>
      <c r="B443" s="251" t="s">
        <v>553</v>
      </c>
      <c r="C443" s="251" t="s">
        <v>589</v>
      </c>
      <c r="D443" s="250" t="s">
        <v>614</v>
      </c>
      <c r="E443" s="178" t="s">
        <v>218</v>
      </c>
      <c r="F443" s="178"/>
      <c r="G443" s="246" t="s">
        <v>597</v>
      </c>
      <c r="H443" s="178" t="s">
        <v>101</v>
      </c>
      <c r="I443" s="178" t="s">
        <v>102</v>
      </c>
      <c r="J443" s="178" t="s">
        <v>57</v>
      </c>
      <c r="K443" s="178" t="s">
        <v>102</v>
      </c>
      <c r="L443" s="178" t="s">
        <v>103</v>
      </c>
      <c r="M443" s="231" t="s">
        <v>594</v>
      </c>
      <c r="N443" s="231" t="s">
        <v>594</v>
      </c>
      <c r="O443" s="248" t="s">
        <v>77</v>
      </c>
      <c r="P443" s="248" t="s">
        <v>77</v>
      </c>
      <c r="Q443" s="249"/>
      <c r="R443" s="248"/>
      <c r="S443" s="248"/>
      <c r="T443" s="248"/>
      <c r="U443" s="248"/>
      <c r="V443" s="248"/>
      <c r="W443" s="248"/>
      <c r="X443" s="199">
        <v>0</v>
      </c>
      <c r="Y443" s="250" t="s">
        <v>71</v>
      </c>
      <c r="Z443" s="250" t="s">
        <v>78</v>
      </c>
      <c r="AA443" s="251" t="s">
        <v>90</v>
      </c>
      <c r="AB443" s="251" t="s">
        <v>556</v>
      </c>
      <c r="AC443" s="251" t="s">
        <v>557</v>
      </c>
      <c r="AD443" s="252"/>
      <c r="AE443" s="72"/>
      <c r="AF443" s="64">
        <v>0</v>
      </c>
      <c r="AG443" s="64">
        <v>0</v>
      </c>
      <c r="AH443" s="64">
        <v>0</v>
      </c>
      <c r="AI443" s="64">
        <v>0</v>
      </c>
      <c r="AJ443" s="64">
        <v>0</v>
      </c>
      <c r="AK443" s="64">
        <v>0</v>
      </c>
      <c r="AL443" s="64">
        <v>0</v>
      </c>
      <c r="AM443" s="64">
        <v>0</v>
      </c>
      <c r="AN443" s="64">
        <v>0</v>
      </c>
      <c r="AO443" s="64">
        <v>0</v>
      </c>
      <c r="AP443" s="25"/>
      <c r="AQ443" s="25"/>
    </row>
    <row r="444" spans="1:43" s="23" customFormat="1" ht="45" customHeight="1">
      <c r="A444" s="253" t="s">
        <v>494</v>
      </c>
      <c r="B444" s="258" t="s">
        <v>553</v>
      </c>
      <c r="C444" s="258" t="s">
        <v>589</v>
      </c>
      <c r="D444" s="257" t="s">
        <v>615</v>
      </c>
      <c r="E444" s="177" t="s">
        <v>218</v>
      </c>
      <c r="F444" s="177"/>
      <c r="G444" s="254" t="s">
        <v>597</v>
      </c>
      <c r="H444" s="177" t="s">
        <v>165</v>
      </c>
      <c r="I444" s="177" t="s">
        <v>102</v>
      </c>
      <c r="J444" s="177" t="s">
        <v>57</v>
      </c>
      <c r="K444" s="177" t="s">
        <v>102</v>
      </c>
      <c r="L444" s="177" t="s">
        <v>103</v>
      </c>
      <c r="M444" s="256" t="s">
        <v>594</v>
      </c>
      <c r="N444" s="256" t="s">
        <v>594</v>
      </c>
      <c r="O444" s="217" t="s">
        <v>77</v>
      </c>
      <c r="P444" s="217" t="s">
        <v>77</v>
      </c>
      <c r="Q444" s="249"/>
      <c r="R444" s="217"/>
      <c r="S444" s="217"/>
      <c r="T444" s="217"/>
      <c r="U444" s="217"/>
      <c r="V444" s="217"/>
      <c r="W444" s="217"/>
      <c r="X444" s="218">
        <v>0</v>
      </c>
      <c r="Y444" s="257" t="s">
        <v>71</v>
      </c>
      <c r="Z444" s="257" t="s">
        <v>78</v>
      </c>
      <c r="AA444" s="258" t="s">
        <v>90</v>
      </c>
      <c r="AB444" s="258" t="s">
        <v>556</v>
      </c>
      <c r="AC444" s="258" t="s">
        <v>557</v>
      </c>
      <c r="AD444" s="259"/>
      <c r="AE444" s="72"/>
      <c r="AF444" s="64">
        <v>0</v>
      </c>
      <c r="AG444" s="64">
        <v>0</v>
      </c>
      <c r="AH444" s="64">
        <v>0</v>
      </c>
      <c r="AI444" s="64">
        <v>0</v>
      </c>
      <c r="AJ444" s="64">
        <v>0</v>
      </c>
      <c r="AK444" s="64">
        <v>0</v>
      </c>
      <c r="AL444" s="64">
        <v>0</v>
      </c>
      <c r="AM444" s="64">
        <v>0</v>
      </c>
      <c r="AN444" s="64">
        <v>0</v>
      </c>
      <c r="AO444" s="64">
        <v>0</v>
      </c>
      <c r="AP444" s="25"/>
      <c r="AQ444" s="25"/>
    </row>
    <row r="445" spans="1:43" s="23" customFormat="1" ht="45" customHeight="1">
      <c r="A445" s="245" t="s">
        <v>494</v>
      </c>
      <c r="B445" s="251" t="s">
        <v>553</v>
      </c>
      <c r="C445" s="251" t="s">
        <v>589</v>
      </c>
      <c r="D445" s="250" t="s">
        <v>616</v>
      </c>
      <c r="E445" s="178" t="s">
        <v>218</v>
      </c>
      <c r="F445" s="178"/>
      <c r="G445" s="246" t="s">
        <v>597</v>
      </c>
      <c r="H445" s="178" t="s">
        <v>173</v>
      </c>
      <c r="I445" s="178" t="s">
        <v>102</v>
      </c>
      <c r="J445" s="178" t="s">
        <v>57</v>
      </c>
      <c r="K445" s="178" t="s">
        <v>102</v>
      </c>
      <c r="L445" s="178" t="s">
        <v>103</v>
      </c>
      <c r="M445" s="231" t="s">
        <v>594</v>
      </c>
      <c r="N445" s="231" t="s">
        <v>594</v>
      </c>
      <c r="O445" s="248" t="s">
        <v>77</v>
      </c>
      <c r="P445" s="248" t="s">
        <v>77</v>
      </c>
      <c r="Q445" s="249"/>
      <c r="R445" s="248"/>
      <c r="S445" s="248"/>
      <c r="T445" s="248"/>
      <c r="U445" s="248"/>
      <c r="V445" s="248"/>
      <c r="W445" s="248"/>
      <c r="X445" s="199">
        <v>0</v>
      </c>
      <c r="Y445" s="250" t="s">
        <v>71</v>
      </c>
      <c r="Z445" s="250" t="s">
        <v>78</v>
      </c>
      <c r="AA445" s="251" t="s">
        <v>90</v>
      </c>
      <c r="AB445" s="251" t="s">
        <v>556</v>
      </c>
      <c r="AC445" s="251" t="s">
        <v>557</v>
      </c>
      <c r="AD445" s="252"/>
      <c r="AE445" s="72"/>
      <c r="AF445" s="64">
        <v>0</v>
      </c>
      <c r="AG445" s="64">
        <v>0</v>
      </c>
      <c r="AH445" s="64">
        <v>0</v>
      </c>
      <c r="AI445" s="64">
        <v>0</v>
      </c>
      <c r="AJ445" s="64">
        <v>0</v>
      </c>
      <c r="AK445" s="64">
        <v>0</v>
      </c>
      <c r="AL445" s="64">
        <v>0</v>
      </c>
      <c r="AM445" s="64">
        <v>0</v>
      </c>
      <c r="AN445" s="64">
        <v>0</v>
      </c>
      <c r="AO445" s="64">
        <v>0</v>
      </c>
      <c r="AP445" s="25"/>
      <c r="AQ445" s="25"/>
    </row>
    <row r="446" spans="1:43" s="23" customFormat="1" ht="45" customHeight="1">
      <c r="A446" s="253" t="s">
        <v>494</v>
      </c>
      <c r="B446" s="258" t="s">
        <v>553</v>
      </c>
      <c r="C446" s="258" t="s">
        <v>589</v>
      </c>
      <c r="D446" s="257" t="s">
        <v>617</v>
      </c>
      <c r="E446" s="177" t="s">
        <v>218</v>
      </c>
      <c r="F446" s="177"/>
      <c r="G446" s="254" t="s">
        <v>597</v>
      </c>
      <c r="H446" s="177" t="s">
        <v>173</v>
      </c>
      <c r="I446" s="177" t="s">
        <v>102</v>
      </c>
      <c r="J446" s="177" t="s">
        <v>57</v>
      </c>
      <c r="K446" s="177" t="s">
        <v>102</v>
      </c>
      <c r="L446" s="177" t="s">
        <v>103</v>
      </c>
      <c r="M446" s="256" t="s">
        <v>594</v>
      </c>
      <c r="N446" s="256" t="s">
        <v>594</v>
      </c>
      <c r="O446" s="217" t="s">
        <v>77</v>
      </c>
      <c r="P446" s="217" t="s">
        <v>77</v>
      </c>
      <c r="Q446" s="249"/>
      <c r="R446" s="217"/>
      <c r="S446" s="217"/>
      <c r="T446" s="217"/>
      <c r="U446" s="217"/>
      <c r="V446" s="217"/>
      <c r="W446" s="217"/>
      <c r="X446" s="218">
        <v>0</v>
      </c>
      <c r="Y446" s="257" t="s">
        <v>71</v>
      </c>
      <c r="Z446" s="257" t="s">
        <v>78</v>
      </c>
      <c r="AA446" s="258" t="s">
        <v>90</v>
      </c>
      <c r="AB446" s="258" t="s">
        <v>556</v>
      </c>
      <c r="AC446" s="258" t="s">
        <v>557</v>
      </c>
      <c r="AD446" s="259"/>
      <c r="AE446" s="72"/>
      <c r="AF446" s="64">
        <v>0</v>
      </c>
      <c r="AG446" s="64">
        <v>0</v>
      </c>
      <c r="AH446" s="64">
        <v>0</v>
      </c>
      <c r="AI446" s="64">
        <v>0</v>
      </c>
      <c r="AJ446" s="64">
        <v>0</v>
      </c>
      <c r="AK446" s="64">
        <v>0</v>
      </c>
      <c r="AL446" s="64">
        <v>0</v>
      </c>
      <c r="AM446" s="64">
        <v>0</v>
      </c>
      <c r="AN446" s="64">
        <v>0</v>
      </c>
      <c r="AO446" s="64">
        <v>0</v>
      </c>
      <c r="AP446" s="25"/>
      <c r="AQ446" s="25"/>
    </row>
    <row r="447" spans="1:43" s="23" customFormat="1" ht="45" customHeight="1">
      <c r="A447" s="245" t="s">
        <v>494</v>
      </c>
      <c r="B447" s="251" t="s">
        <v>553</v>
      </c>
      <c r="C447" s="251" t="s">
        <v>589</v>
      </c>
      <c r="D447" s="250" t="s">
        <v>618</v>
      </c>
      <c r="E447" s="178" t="s">
        <v>218</v>
      </c>
      <c r="F447" s="178"/>
      <c r="G447" s="246" t="s">
        <v>597</v>
      </c>
      <c r="H447" s="178" t="s">
        <v>101</v>
      </c>
      <c r="I447" s="178" t="s">
        <v>102</v>
      </c>
      <c r="J447" s="178" t="s">
        <v>57</v>
      </c>
      <c r="K447" s="178" t="s">
        <v>102</v>
      </c>
      <c r="L447" s="178" t="s">
        <v>103</v>
      </c>
      <c r="M447" s="231" t="s">
        <v>594</v>
      </c>
      <c r="N447" s="231" t="s">
        <v>594</v>
      </c>
      <c r="O447" s="248" t="s">
        <v>77</v>
      </c>
      <c r="P447" s="248" t="s">
        <v>77</v>
      </c>
      <c r="Q447" s="249"/>
      <c r="R447" s="248"/>
      <c r="S447" s="248"/>
      <c r="T447" s="248"/>
      <c r="U447" s="248"/>
      <c r="V447" s="248"/>
      <c r="W447" s="248"/>
      <c r="X447" s="199">
        <v>0</v>
      </c>
      <c r="Y447" s="250" t="s">
        <v>71</v>
      </c>
      <c r="Z447" s="250" t="s">
        <v>78</v>
      </c>
      <c r="AA447" s="251" t="s">
        <v>90</v>
      </c>
      <c r="AB447" s="251" t="s">
        <v>556</v>
      </c>
      <c r="AC447" s="251" t="s">
        <v>557</v>
      </c>
      <c r="AD447" s="252"/>
      <c r="AE447" s="72"/>
      <c r="AF447" s="64">
        <v>0</v>
      </c>
      <c r="AG447" s="64">
        <v>0</v>
      </c>
      <c r="AH447" s="64">
        <v>0</v>
      </c>
      <c r="AI447" s="64">
        <v>0</v>
      </c>
      <c r="AJ447" s="64">
        <v>0</v>
      </c>
      <c r="AK447" s="64">
        <v>0</v>
      </c>
      <c r="AL447" s="64">
        <v>0</v>
      </c>
      <c r="AM447" s="64">
        <v>0</v>
      </c>
      <c r="AN447" s="64">
        <v>0</v>
      </c>
      <c r="AO447" s="64">
        <v>0</v>
      </c>
      <c r="AP447" s="25"/>
      <c r="AQ447" s="25"/>
    </row>
    <row r="448" spans="1:43" s="23" customFormat="1" ht="45" customHeight="1">
      <c r="A448" s="253" t="s">
        <v>494</v>
      </c>
      <c r="B448" s="258" t="s">
        <v>553</v>
      </c>
      <c r="C448" s="258" t="s">
        <v>589</v>
      </c>
      <c r="D448" s="257" t="s">
        <v>619</v>
      </c>
      <c r="E448" s="177" t="s">
        <v>218</v>
      </c>
      <c r="F448" s="177"/>
      <c r="G448" s="254" t="s">
        <v>597</v>
      </c>
      <c r="H448" s="177" t="s">
        <v>101</v>
      </c>
      <c r="I448" s="177" t="s">
        <v>102</v>
      </c>
      <c r="J448" s="177" t="s">
        <v>57</v>
      </c>
      <c r="K448" s="177" t="s">
        <v>102</v>
      </c>
      <c r="L448" s="177" t="s">
        <v>103</v>
      </c>
      <c r="M448" s="256" t="s">
        <v>594</v>
      </c>
      <c r="N448" s="256" t="s">
        <v>594</v>
      </c>
      <c r="O448" s="217" t="s">
        <v>77</v>
      </c>
      <c r="P448" s="217" t="s">
        <v>77</v>
      </c>
      <c r="Q448" s="249"/>
      <c r="R448" s="217"/>
      <c r="S448" s="217"/>
      <c r="T448" s="217"/>
      <c r="U448" s="217"/>
      <c r="V448" s="217"/>
      <c r="W448" s="217"/>
      <c r="X448" s="218">
        <v>0</v>
      </c>
      <c r="Y448" s="257" t="s">
        <v>71</v>
      </c>
      <c r="Z448" s="257" t="s">
        <v>78</v>
      </c>
      <c r="AA448" s="258" t="s">
        <v>90</v>
      </c>
      <c r="AB448" s="258" t="s">
        <v>556</v>
      </c>
      <c r="AC448" s="258" t="s">
        <v>557</v>
      </c>
      <c r="AD448" s="259"/>
      <c r="AE448" s="72"/>
      <c r="AF448" s="64">
        <v>0</v>
      </c>
      <c r="AG448" s="64">
        <v>0</v>
      </c>
      <c r="AH448" s="64">
        <v>0</v>
      </c>
      <c r="AI448" s="64">
        <v>0</v>
      </c>
      <c r="AJ448" s="64">
        <v>0</v>
      </c>
      <c r="AK448" s="64">
        <v>0</v>
      </c>
      <c r="AL448" s="64">
        <v>0</v>
      </c>
      <c r="AM448" s="64">
        <v>0</v>
      </c>
      <c r="AN448" s="64">
        <v>0</v>
      </c>
      <c r="AO448" s="64">
        <v>0</v>
      </c>
      <c r="AP448" s="25"/>
      <c r="AQ448" s="25"/>
    </row>
    <row r="449" spans="1:43" s="23" customFormat="1" ht="45" customHeight="1">
      <c r="A449" s="245" t="s">
        <v>494</v>
      </c>
      <c r="B449" s="251" t="s">
        <v>553</v>
      </c>
      <c r="C449" s="251" t="s">
        <v>589</v>
      </c>
      <c r="D449" s="250" t="s">
        <v>620</v>
      </c>
      <c r="E449" s="178" t="s">
        <v>218</v>
      </c>
      <c r="F449" s="178"/>
      <c r="G449" s="246" t="s">
        <v>621</v>
      </c>
      <c r="H449" s="178" t="s">
        <v>101</v>
      </c>
      <c r="I449" s="178" t="s">
        <v>102</v>
      </c>
      <c r="J449" s="178" t="s">
        <v>57</v>
      </c>
      <c r="K449" s="178" t="s">
        <v>102</v>
      </c>
      <c r="L449" s="178" t="s">
        <v>103</v>
      </c>
      <c r="M449" s="231" t="s">
        <v>594</v>
      </c>
      <c r="N449" s="231" t="s">
        <v>594</v>
      </c>
      <c r="O449" s="248" t="s">
        <v>77</v>
      </c>
      <c r="P449" s="248" t="s">
        <v>77</v>
      </c>
      <c r="Q449" s="249"/>
      <c r="R449" s="248"/>
      <c r="S449" s="248"/>
      <c r="T449" s="248"/>
      <c r="U449" s="248"/>
      <c r="V449" s="248"/>
      <c r="W449" s="248"/>
      <c r="X449" s="199">
        <v>0</v>
      </c>
      <c r="Y449" s="250" t="s">
        <v>71</v>
      </c>
      <c r="Z449" s="250" t="s">
        <v>78</v>
      </c>
      <c r="AA449" s="251" t="s">
        <v>90</v>
      </c>
      <c r="AB449" s="251" t="s">
        <v>556</v>
      </c>
      <c r="AC449" s="251" t="s">
        <v>557</v>
      </c>
      <c r="AD449" s="252"/>
      <c r="AE449" s="72"/>
      <c r="AF449" s="64">
        <v>0</v>
      </c>
      <c r="AG449" s="64">
        <v>0</v>
      </c>
      <c r="AH449" s="64">
        <v>0</v>
      </c>
      <c r="AI449" s="64">
        <v>0</v>
      </c>
      <c r="AJ449" s="64">
        <v>0</v>
      </c>
      <c r="AK449" s="64">
        <v>0</v>
      </c>
      <c r="AL449" s="64">
        <v>0</v>
      </c>
      <c r="AM449" s="64">
        <v>0</v>
      </c>
      <c r="AN449" s="64">
        <v>0</v>
      </c>
      <c r="AO449" s="64">
        <v>0</v>
      </c>
      <c r="AP449" s="25"/>
      <c r="AQ449" s="25"/>
    </row>
    <row r="450" spans="1:43" s="23" customFormat="1" ht="45" customHeight="1">
      <c r="A450" s="253" t="s">
        <v>494</v>
      </c>
      <c r="B450" s="258" t="s">
        <v>553</v>
      </c>
      <c r="C450" s="258" t="s">
        <v>589</v>
      </c>
      <c r="D450" s="257" t="s">
        <v>622</v>
      </c>
      <c r="E450" s="177" t="s">
        <v>218</v>
      </c>
      <c r="F450" s="177"/>
      <c r="G450" s="254" t="s">
        <v>623</v>
      </c>
      <c r="H450" s="177" t="s">
        <v>165</v>
      </c>
      <c r="I450" s="177" t="s">
        <v>102</v>
      </c>
      <c r="J450" s="177" t="s">
        <v>57</v>
      </c>
      <c r="K450" s="177" t="s">
        <v>102</v>
      </c>
      <c r="L450" s="177" t="s">
        <v>116</v>
      </c>
      <c r="M450" s="256" t="s">
        <v>594</v>
      </c>
      <c r="N450" s="256">
        <v>2017</v>
      </c>
      <c r="O450" s="217">
        <v>50</v>
      </c>
      <c r="P450" s="217"/>
      <c r="Q450" s="249"/>
      <c r="R450" s="217"/>
      <c r="S450" s="217"/>
      <c r="T450" s="217"/>
      <c r="U450" s="217"/>
      <c r="V450" s="217"/>
      <c r="W450" s="217"/>
      <c r="X450" s="218">
        <v>0</v>
      </c>
      <c r="Y450" s="257" t="s">
        <v>71</v>
      </c>
      <c r="Z450" s="257" t="s">
        <v>78</v>
      </c>
      <c r="AA450" s="258" t="s">
        <v>90</v>
      </c>
      <c r="AB450" s="258" t="s">
        <v>556</v>
      </c>
      <c r="AC450" s="258" t="s">
        <v>557</v>
      </c>
      <c r="AD450" s="259"/>
      <c r="AE450" s="72"/>
      <c r="AF450" s="64">
        <v>0</v>
      </c>
      <c r="AG450" s="64">
        <v>0</v>
      </c>
      <c r="AH450" s="64">
        <v>0</v>
      </c>
      <c r="AI450" s="64">
        <v>0</v>
      </c>
      <c r="AJ450" s="64">
        <v>0</v>
      </c>
      <c r="AK450" s="64">
        <v>0</v>
      </c>
      <c r="AL450" s="64">
        <v>0</v>
      </c>
      <c r="AM450" s="64">
        <v>0</v>
      </c>
      <c r="AN450" s="64">
        <v>0</v>
      </c>
      <c r="AO450" s="64">
        <v>0</v>
      </c>
      <c r="AP450" s="25"/>
      <c r="AQ450" s="25"/>
    </row>
    <row r="451" spans="1:43" s="23" customFormat="1" ht="45" customHeight="1">
      <c r="A451" s="245" t="s">
        <v>494</v>
      </c>
      <c r="B451" s="251" t="s">
        <v>553</v>
      </c>
      <c r="C451" s="251" t="s">
        <v>589</v>
      </c>
      <c r="D451" s="247" t="s">
        <v>1598</v>
      </c>
      <c r="E451" s="178" t="s">
        <v>53</v>
      </c>
      <c r="F451" s="178"/>
      <c r="G451" s="246" t="s">
        <v>624</v>
      </c>
      <c r="H451" s="178" t="s">
        <v>380</v>
      </c>
      <c r="I451" s="178" t="s">
        <v>102</v>
      </c>
      <c r="J451" s="178" t="s">
        <v>57</v>
      </c>
      <c r="K451" s="178" t="s">
        <v>102</v>
      </c>
      <c r="L451" s="178" t="s">
        <v>116</v>
      </c>
      <c r="M451" s="231" t="s">
        <v>594</v>
      </c>
      <c r="N451" s="231" t="s">
        <v>594</v>
      </c>
      <c r="O451" s="248">
        <v>7138.5133286499986</v>
      </c>
      <c r="P451" s="248"/>
      <c r="Q451" s="249"/>
      <c r="R451" s="248"/>
      <c r="S451" s="248">
        <v>109.0925840071227</v>
      </c>
      <c r="T451" s="248">
        <v>853.34963333204428</v>
      </c>
      <c r="U451" s="248">
        <v>1257.8862004866114</v>
      </c>
      <c r="V451" s="248">
        <v>1942.1613896447038</v>
      </c>
      <c r="W451" s="248">
        <v>2976.0235211795175</v>
      </c>
      <c r="X451" s="199">
        <v>0</v>
      </c>
      <c r="Y451" s="250" t="s">
        <v>71</v>
      </c>
      <c r="Z451" s="250" t="s">
        <v>78</v>
      </c>
      <c r="AA451" s="251" t="s">
        <v>90</v>
      </c>
      <c r="AB451" s="251" t="s">
        <v>625</v>
      </c>
      <c r="AC451" s="251" t="s">
        <v>557</v>
      </c>
      <c r="AD451" s="252" t="s">
        <v>626</v>
      </c>
      <c r="AE451" s="72"/>
      <c r="AF451" s="63">
        <v>0</v>
      </c>
      <c r="AG451" s="63">
        <v>0</v>
      </c>
      <c r="AH451" s="63">
        <v>103.10421997525647</v>
      </c>
      <c r="AI451" s="63">
        <v>791.46922822111924</v>
      </c>
      <c r="AJ451" s="63">
        <v>1143.7950408482182</v>
      </c>
      <c r="AK451" s="63">
        <v>1731.3784225076442</v>
      </c>
      <c r="AL451" s="63">
        <v>2601.0150930946761</v>
      </c>
      <c r="AM451" s="63">
        <v>0</v>
      </c>
      <c r="AN451" s="63">
        <v>6370.7620046469146</v>
      </c>
      <c r="AO451" s="63">
        <v>6370.7620046469146</v>
      </c>
      <c r="AP451" s="25"/>
      <c r="AQ451" s="25"/>
    </row>
    <row r="452" spans="1:43" s="23" customFormat="1" ht="45" customHeight="1">
      <c r="A452" s="253" t="s">
        <v>494</v>
      </c>
      <c r="B452" s="258" t="s">
        <v>634</v>
      </c>
      <c r="C452" s="258" t="s">
        <v>635</v>
      </c>
      <c r="D452" s="257" t="s">
        <v>636</v>
      </c>
      <c r="E452" s="177" t="s">
        <v>53</v>
      </c>
      <c r="F452" s="177">
        <v>31</v>
      </c>
      <c r="G452" s="254" t="s">
        <v>90</v>
      </c>
      <c r="H452" s="177" t="s">
        <v>101</v>
      </c>
      <c r="I452" s="177" t="s">
        <v>102</v>
      </c>
      <c r="J452" s="177" t="s">
        <v>57</v>
      </c>
      <c r="K452" s="177" t="s">
        <v>102</v>
      </c>
      <c r="L452" s="177" t="s">
        <v>58</v>
      </c>
      <c r="M452" s="256">
        <v>2012</v>
      </c>
      <c r="N452" s="256">
        <v>2014</v>
      </c>
      <c r="O452" s="217">
        <v>68</v>
      </c>
      <c r="P452" s="217"/>
      <c r="Q452" s="249">
        <v>40.799999999999997</v>
      </c>
      <c r="R452" s="217">
        <v>0</v>
      </c>
      <c r="S452" s="217">
        <v>0</v>
      </c>
      <c r="T452" s="217">
        <v>0</v>
      </c>
      <c r="U452" s="217">
        <v>0</v>
      </c>
      <c r="V452" s="217">
        <v>0</v>
      </c>
      <c r="W452" s="217">
        <v>0</v>
      </c>
      <c r="X452" s="218">
        <v>0</v>
      </c>
      <c r="Y452" s="257" t="s">
        <v>71</v>
      </c>
      <c r="Z452" s="257" t="s">
        <v>78</v>
      </c>
      <c r="AA452" s="258" t="s">
        <v>90</v>
      </c>
      <c r="AB452" s="258" t="s">
        <v>637</v>
      </c>
      <c r="AC452" s="258" t="s">
        <v>557</v>
      </c>
      <c r="AD452" s="259" t="s">
        <v>638</v>
      </c>
      <c r="AE452" s="72"/>
      <c r="AF452" s="63">
        <v>39.921722113502931</v>
      </c>
      <c r="AG452" s="63">
        <v>0</v>
      </c>
      <c r="AH452" s="63">
        <v>0</v>
      </c>
      <c r="AI452" s="63">
        <v>0</v>
      </c>
      <c r="AJ452" s="63">
        <v>0</v>
      </c>
      <c r="AK452" s="63">
        <v>0</v>
      </c>
      <c r="AL452" s="63">
        <v>0</v>
      </c>
      <c r="AM452" s="63">
        <v>0</v>
      </c>
      <c r="AN452" s="63">
        <v>39.921722113502931</v>
      </c>
      <c r="AO452" s="63">
        <v>39.921722113502931</v>
      </c>
      <c r="AP452" s="25"/>
      <c r="AQ452" s="25"/>
    </row>
    <row r="453" spans="1:43" s="23" customFormat="1" ht="45" customHeight="1">
      <c r="A453" s="245" t="s">
        <v>494</v>
      </c>
      <c r="B453" s="251" t="s">
        <v>634</v>
      </c>
      <c r="C453" s="251" t="s">
        <v>635</v>
      </c>
      <c r="D453" s="250" t="s">
        <v>639</v>
      </c>
      <c r="E453" s="178" t="s">
        <v>53</v>
      </c>
      <c r="F453" s="178"/>
      <c r="G453" s="246" t="s">
        <v>90</v>
      </c>
      <c r="H453" s="178" t="s">
        <v>55</v>
      </c>
      <c r="I453" s="178" t="s">
        <v>102</v>
      </c>
      <c r="J453" s="178" t="s">
        <v>57</v>
      </c>
      <c r="K453" s="178" t="s">
        <v>102</v>
      </c>
      <c r="L453" s="178" t="s">
        <v>58</v>
      </c>
      <c r="M453" s="231">
        <v>2014</v>
      </c>
      <c r="N453" s="231">
        <v>2015</v>
      </c>
      <c r="O453" s="248">
        <v>293.05</v>
      </c>
      <c r="P453" s="248"/>
      <c r="Q453" s="249">
        <v>23.97</v>
      </c>
      <c r="R453" s="248">
        <v>200</v>
      </c>
      <c r="S453" s="248">
        <v>0</v>
      </c>
      <c r="T453" s="248">
        <v>0</v>
      </c>
      <c r="U453" s="248">
        <v>0</v>
      </c>
      <c r="V453" s="248">
        <v>0</v>
      </c>
      <c r="W453" s="248">
        <v>0</v>
      </c>
      <c r="X453" s="199">
        <v>0</v>
      </c>
      <c r="Y453" s="250" t="s">
        <v>71</v>
      </c>
      <c r="Z453" s="250" t="s">
        <v>78</v>
      </c>
      <c r="AA453" s="251" t="s">
        <v>90</v>
      </c>
      <c r="AB453" s="251" t="s">
        <v>637</v>
      </c>
      <c r="AC453" s="251" t="s">
        <v>557</v>
      </c>
      <c r="AD453" s="252" t="s">
        <v>638</v>
      </c>
      <c r="AE453" s="72"/>
      <c r="AF453" s="63">
        <v>23.454011741682972</v>
      </c>
      <c r="AG453" s="63">
        <v>192.61290968765891</v>
      </c>
      <c r="AH453" s="63">
        <v>0</v>
      </c>
      <c r="AI453" s="63">
        <v>0</v>
      </c>
      <c r="AJ453" s="63">
        <v>0</v>
      </c>
      <c r="AK453" s="63">
        <v>0</v>
      </c>
      <c r="AL453" s="63">
        <v>0</v>
      </c>
      <c r="AM453" s="63">
        <v>0</v>
      </c>
      <c r="AN453" s="63">
        <v>216.06692142934187</v>
      </c>
      <c r="AO453" s="63">
        <v>216.06692142934187</v>
      </c>
      <c r="AP453" s="25"/>
      <c r="AQ453" s="25"/>
    </row>
    <row r="454" spans="1:43" s="23" customFormat="1" ht="45" customHeight="1">
      <c r="A454" s="253" t="s">
        <v>494</v>
      </c>
      <c r="B454" s="258" t="s">
        <v>634</v>
      </c>
      <c r="C454" s="258" t="s">
        <v>635</v>
      </c>
      <c r="D454" s="257" t="s">
        <v>640</v>
      </c>
      <c r="E454" s="177" t="s">
        <v>53</v>
      </c>
      <c r="F454" s="177">
        <v>14</v>
      </c>
      <c r="G454" s="254" t="s">
        <v>90</v>
      </c>
      <c r="H454" s="177" t="s">
        <v>153</v>
      </c>
      <c r="I454" s="177" t="s">
        <v>102</v>
      </c>
      <c r="J454" s="177" t="s">
        <v>57</v>
      </c>
      <c r="K454" s="177" t="s">
        <v>102</v>
      </c>
      <c r="L454" s="177" t="s">
        <v>58</v>
      </c>
      <c r="M454" s="256">
        <v>2012</v>
      </c>
      <c r="N454" s="256">
        <v>2014</v>
      </c>
      <c r="O454" s="217">
        <v>25.560000000000002</v>
      </c>
      <c r="P454" s="217"/>
      <c r="Q454" s="249">
        <v>20.87</v>
      </c>
      <c r="R454" s="217">
        <v>0</v>
      </c>
      <c r="S454" s="217">
        <v>0</v>
      </c>
      <c r="T454" s="217">
        <v>0</v>
      </c>
      <c r="U454" s="217">
        <v>0</v>
      </c>
      <c r="V454" s="217">
        <v>0</v>
      </c>
      <c r="W454" s="217">
        <v>0</v>
      </c>
      <c r="X454" s="218">
        <v>0</v>
      </c>
      <c r="Y454" s="257" t="s">
        <v>71</v>
      </c>
      <c r="Z454" s="257" t="s">
        <v>78</v>
      </c>
      <c r="AA454" s="258" t="s">
        <v>90</v>
      </c>
      <c r="AB454" s="258" t="s">
        <v>637</v>
      </c>
      <c r="AC454" s="258" t="s">
        <v>557</v>
      </c>
      <c r="AD454" s="259" t="s">
        <v>638</v>
      </c>
      <c r="AE454" s="72"/>
      <c r="AF454" s="63">
        <v>20.420743639921721</v>
      </c>
      <c r="AG454" s="63">
        <v>0</v>
      </c>
      <c r="AH454" s="63">
        <v>0</v>
      </c>
      <c r="AI454" s="63">
        <v>0</v>
      </c>
      <c r="AJ454" s="63">
        <v>0</v>
      </c>
      <c r="AK454" s="63">
        <v>0</v>
      </c>
      <c r="AL454" s="63">
        <v>0</v>
      </c>
      <c r="AM454" s="63">
        <v>0</v>
      </c>
      <c r="AN454" s="63">
        <v>20.420743639921721</v>
      </c>
      <c r="AO454" s="63">
        <v>20.420743639921721</v>
      </c>
      <c r="AP454" s="25"/>
      <c r="AQ454" s="25"/>
    </row>
    <row r="455" spans="1:43" s="23" customFormat="1" ht="45" customHeight="1">
      <c r="A455" s="245" t="s">
        <v>494</v>
      </c>
      <c r="B455" s="251" t="s">
        <v>634</v>
      </c>
      <c r="C455" s="251" t="s">
        <v>635</v>
      </c>
      <c r="D455" s="250" t="s">
        <v>641</v>
      </c>
      <c r="E455" s="178" t="s">
        <v>53</v>
      </c>
      <c r="F455" s="178">
        <v>19</v>
      </c>
      <c r="G455" s="246" t="s">
        <v>90</v>
      </c>
      <c r="H455" s="178" t="s">
        <v>165</v>
      </c>
      <c r="I455" s="178" t="s">
        <v>102</v>
      </c>
      <c r="J455" s="178" t="s">
        <v>57</v>
      </c>
      <c r="K455" s="178" t="s">
        <v>102</v>
      </c>
      <c r="L455" s="178" t="s">
        <v>58</v>
      </c>
      <c r="M455" s="231">
        <v>2012</v>
      </c>
      <c r="N455" s="231">
        <v>2014</v>
      </c>
      <c r="O455" s="248">
        <v>48.27</v>
      </c>
      <c r="P455" s="248"/>
      <c r="Q455" s="249">
        <v>33.200000000000003</v>
      </c>
      <c r="R455" s="248">
        <v>0</v>
      </c>
      <c r="S455" s="248">
        <v>0</v>
      </c>
      <c r="T455" s="248">
        <v>0</v>
      </c>
      <c r="U455" s="248">
        <v>0</v>
      </c>
      <c r="V455" s="248">
        <v>0</v>
      </c>
      <c r="W455" s="248">
        <v>0</v>
      </c>
      <c r="X455" s="199">
        <v>0</v>
      </c>
      <c r="Y455" s="250" t="s">
        <v>71</v>
      </c>
      <c r="Z455" s="250" t="s">
        <v>78</v>
      </c>
      <c r="AA455" s="251" t="s">
        <v>90</v>
      </c>
      <c r="AB455" s="251" t="s">
        <v>637</v>
      </c>
      <c r="AC455" s="251" t="s">
        <v>557</v>
      </c>
      <c r="AD455" s="252" t="s">
        <v>638</v>
      </c>
      <c r="AE455" s="72"/>
      <c r="AF455" s="63">
        <v>32.485322896281801</v>
      </c>
      <c r="AG455" s="63">
        <v>0</v>
      </c>
      <c r="AH455" s="63">
        <v>0</v>
      </c>
      <c r="AI455" s="63">
        <v>0</v>
      </c>
      <c r="AJ455" s="63">
        <v>0</v>
      </c>
      <c r="AK455" s="63">
        <v>0</v>
      </c>
      <c r="AL455" s="63">
        <v>0</v>
      </c>
      <c r="AM455" s="63">
        <v>0</v>
      </c>
      <c r="AN455" s="63">
        <v>32.485322896281801</v>
      </c>
      <c r="AO455" s="63">
        <v>32.485322896281801</v>
      </c>
      <c r="AP455" s="25"/>
      <c r="AQ455" s="25"/>
    </row>
    <row r="456" spans="1:43" s="23" customFormat="1" ht="45" customHeight="1">
      <c r="A456" s="253" t="s">
        <v>494</v>
      </c>
      <c r="B456" s="258" t="s">
        <v>634</v>
      </c>
      <c r="C456" s="258" t="s">
        <v>635</v>
      </c>
      <c r="D456" s="257" t="s">
        <v>642</v>
      </c>
      <c r="E456" s="177" t="s">
        <v>53</v>
      </c>
      <c r="F456" s="177">
        <v>13</v>
      </c>
      <c r="G456" s="254" t="s">
        <v>90</v>
      </c>
      <c r="H456" s="177" t="s">
        <v>173</v>
      </c>
      <c r="I456" s="177" t="s">
        <v>102</v>
      </c>
      <c r="J456" s="177" t="s">
        <v>57</v>
      </c>
      <c r="K456" s="177" t="s">
        <v>102</v>
      </c>
      <c r="L456" s="177" t="s">
        <v>58</v>
      </c>
      <c r="M456" s="256">
        <v>2012</v>
      </c>
      <c r="N456" s="256">
        <v>2014</v>
      </c>
      <c r="O456" s="217">
        <v>37.04</v>
      </c>
      <c r="P456" s="217"/>
      <c r="Q456" s="249">
        <v>28.56</v>
      </c>
      <c r="R456" s="217">
        <v>0</v>
      </c>
      <c r="S456" s="217">
        <v>0</v>
      </c>
      <c r="T456" s="217">
        <v>0</v>
      </c>
      <c r="U456" s="217">
        <v>0</v>
      </c>
      <c r="V456" s="217">
        <v>0</v>
      </c>
      <c r="W456" s="217">
        <v>0</v>
      </c>
      <c r="X456" s="218">
        <v>0</v>
      </c>
      <c r="Y456" s="257" t="s">
        <v>71</v>
      </c>
      <c r="Z456" s="257" t="s">
        <v>78</v>
      </c>
      <c r="AA456" s="258" t="s">
        <v>90</v>
      </c>
      <c r="AB456" s="258" t="s">
        <v>637</v>
      </c>
      <c r="AC456" s="258" t="s">
        <v>557</v>
      </c>
      <c r="AD456" s="259" t="s">
        <v>638</v>
      </c>
      <c r="AE456" s="72"/>
      <c r="AF456" s="63">
        <v>27.945205479452053</v>
      </c>
      <c r="AG456" s="63">
        <v>0</v>
      </c>
      <c r="AH456" s="63">
        <v>0</v>
      </c>
      <c r="AI456" s="63">
        <v>0</v>
      </c>
      <c r="AJ456" s="63">
        <v>0</v>
      </c>
      <c r="AK456" s="63">
        <v>0</v>
      </c>
      <c r="AL456" s="63">
        <v>0</v>
      </c>
      <c r="AM456" s="63">
        <v>0</v>
      </c>
      <c r="AN456" s="63">
        <v>27.945205479452053</v>
      </c>
      <c r="AO456" s="63">
        <v>27.945205479452053</v>
      </c>
      <c r="AP456" s="25"/>
      <c r="AQ456" s="25"/>
    </row>
    <row r="457" spans="1:43" s="23" customFormat="1" ht="45" customHeight="1">
      <c r="A457" s="245" t="s">
        <v>494</v>
      </c>
      <c r="B457" s="251" t="s">
        <v>634</v>
      </c>
      <c r="C457" s="251" t="s">
        <v>635</v>
      </c>
      <c r="D457" s="250" t="s">
        <v>643</v>
      </c>
      <c r="E457" s="178" t="s">
        <v>53</v>
      </c>
      <c r="F457" s="178">
        <v>5</v>
      </c>
      <c r="G457" s="246" t="s">
        <v>90</v>
      </c>
      <c r="H457" s="178" t="s">
        <v>147</v>
      </c>
      <c r="I457" s="178" t="s">
        <v>102</v>
      </c>
      <c r="J457" s="178" t="s">
        <v>57</v>
      </c>
      <c r="K457" s="178" t="s">
        <v>102</v>
      </c>
      <c r="L457" s="178" t="s">
        <v>58</v>
      </c>
      <c r="M457" s="231">
        <v>2012</v>
      </c>
      <c r="N457" s="231">
        <v>2014</v>
      </c>
      <c r="O457" s="248">
        <v>50.06</v>
      </c>
      <c r="P457" s="248"/>
      <c r="Q457" s="249">
        <v>40.51</v>
      </c>
      <c r="R457" s="248">
        <v>0</v>
      </c>
      <c r="S457" s="248">
        <v>0</v>
      </c>
      <c r="T457" s="248">
        <v>0</v>
      </c>
      <c r="U457" s="248">
        <v>0</v>
      </c>
      <c r="V457" s="248">
        <v>0</v>
      </c>
      <c r="W457" s="248">
        <v>0</v>
      </c>
      <c r="X457" s="199">
        <v>0</v>
      </c>
      <c r="Y457" s="250" t="s">
        <v>71</v>
      </c>
      <c r="Z457" s="250" t="s">
        <v>78</v>
      </c>
      <c r="AA457" s="251" t="s">
        <v>90</v>
      </c>
      <c r="AB457" s="251" t="s">
        <v>637</v>
      </c>
      <c r="AC457" s="251" t="s">
        <v>557</v>
      </c>
      <c r="AD457" s="252" t="s">
        <v>644</v>
      </c>
      <c r="AE457" s="72"/>
      <c r="AF457" s="63">
        <v>39.637964774951072</v>
      </c>
      <c r="AG457" s="63">
        <v>0</v>
      </c>
      <c r="AH457" s="63">
        <v>0</v>
      </c>
      <c r="AI457" s="63">
        <v>0</v>
      </c>
      <c r="AJ457" s="63">
        <v>0</v>
      </c>
      <c r="AK457" s="63">
        <v>0</v>
      </c>
      <c r="AL457" s="63">
        <v>0</v>
      </c>
      <c r="AM457" s="63">
        <v>0</v>
      </c>
      <c r="AN457" s="63">
        <v>39.637964774951072</v>
      </c>
      <c r="AO457" s="63">
        <v>39.637964774951072</v>
      </c>
      <c r="AP457" s="25"/>
      <c r="AQ457" s="25"/>
    </row>
    <row r="458" spans="1:43" s="23" customFormat="1" ht="45" customHeight="1">
      <c r="A458" s="253" t="s">
        <v>494</v>
      </c>
      <c r="B458" s="258" t="s">
        <v>634</v>
      </c>
      <c r="C458" s="258" t="s">
        <v>635</v>
      </c>
      <c r="D458" s="257" t="s">
        <v>645</v>
      </c>
      <c r="E458" s="177" t="s">
        <v>53</v>
      </c>
      <c r="F458" s="177">
        <v>11</v>
      </c>
      <c r="G458" s="254" t="s">
        <v>90</v>
      </c>
      <c r="H458" s="177" t="s">
        <v>129</v>
      </c>
      <c r="I458" s="177" t="s">
        <v>102</v>
      </c>
      <c r="J458" s="177" t="s">
        <v>57</v>
      </c>
      <c r="K458" s="177" t="s">
        <v>102</v>
      </c>
      <c r="L458" s="177" t="s">
        <v>58</v>
      </c>
      <c r="M458" s="256">
        <v>2012</v>
      </c>
      <c r="N458" s="256">
        <v>2014</v>
      </c>
      <c r="O458" s="217">
        <v>23.89</v>
      </c>
      <c r="P458" s="217"/>
      <c r="Q458" s="249">
        <v>20.7</v>
      </c>
      <c r="R458" s="217">
        <v>0</v>
      </c>
      <c r="S458" s="217">
        <v>0</v>
      </c>
      <c r="T458" s="217">
        <v>0</v>
      </c>
      <c r="U458" s="217">
        <v>0</v>
      </c>
      <c r="V458" s="217">
        <v>0</v>
      </c>
      <c r="W458" s="217">
        <v>0</v>
      </c>
      <c r="X458" s="218">
        <v>0</v>
      </c>
      <c r="Y458" s="257" t="s">
        <v>71</v>
      </c>
      <c r="Z458" s="257" t="s">
        <v>78</v>
      </c>
      <c r="AA458" s="258" t="s">
        <v>90</v>
      </c>
      <c r="AB458" s="258" t="s">
        <v>637</v>
      </c>
      <c r="AC458" s="258" t="s">
        <v>557</v>
      </c>
      <c r="AD458" s="259" t="s">
        <v>638</v>
      </c>
      <c r="AE458" s="72"/>
      <c r="AF458" s="63">
        <v>20.25440313111546</v>
      </c>
      <c r="AG458" s="63">
        <v>0</v>
      </c>
      <c r="AH458" s="63">
        <v>0</v>
      </c>
      <c r="AI458" s="63">
        <v>0</v>
      </c>
      <c r="AJ458" s="63">
        <v>0</v>
      </c>
      <c r="AK458" s="63">
        <v>0</v>
      </c>
      <c r="AL458" s="63">
        <v>0</v>
      </c>
      <c r="AM458" s="63">
        <v>0</v>
      </c>
      <c r="AN458" s="63">
        <v>20.25440313111546</v>
      </c>
      <c r="AO458" s="63">
        <v>20.25440313111546</v>
      </c>
      <c r="AP458" s="25"/>
      <c r="AQ458" s="25"/>
    </row>
    <row r="459" spans="1:43" s="23" customFormat="1" ht="45" customHeight="1">
      <c r="A459" s="245" t="s">
        <v>494</v>
      </c>
      <c r="B459" s="251" t="s">
        <v>634</v>
      </c>
      <c r="C459" s="251" t="s">
        <v>635</v>
      </c>
      <c r="D459" s="250" t="s">
        <v>646</v>
      </c>
      <c r="E459" s="178" t="s">
        <v>53</v>
      </c>
      <c r="F459" s="178">
        <v>11</v>
      </c>
      <c r="G459" s="246" t="s">
        <v>90</v>
      </c>
      <c r="H459" s="178" t="s">
        <v>160</v>
      </c>
      <c r="I459" s="178" t="s">
        <v>102</v>
      </c>
      <c r="J459" s="178" t="s">
        <v>57</v>
      </c>
      <c r="K459" s="178" t="s">
        <v>102</v>
      </c>
      <c r="L459" s="178" t="s">
        <v>58</v>
      </c>
      <c r="M459" s="231">
        <v>2012</v>
      </c>
      <c r="N459" s="231">
        <v>2014</v>
      </c>
      <c r="O459" s="248">
        <v>31.4</v>
      </c>
      <c r="P459" s="248"/>
      <c r="Q459" s="249">
        <v>18.12</v>
      </c>
      <c r="R459" s="248">
        <v>0</v>
      </c>
      <c r="S459" s="248">
        <v>0</v>
      </c>
      <c r="T459" s="248">
        <v>0</v>
      </c>
      <c r="U459" s="248">
        <v>0</v>
      </c>
      <c r="V459" s="248">
        <v>0</v>
      </c>
      <c r="W459" s="248">
        <v>0</v>
      </c>
      <c r="X459" s="199">
        <v>0</v>
      </c>
      <c r="Y459" s="250" t="s">
        <v>71</v>
      </c>
      <c r="Z459" s="250" t="s">
        <v>78</v>
      </c>
      <c r="AA459" s="251" t="s">
        <v>90</v>
      </c>
      <c r="AB459" s="251" t="s">
        <v>637</v>
      </c>
      <c r="AC459" s="251" t="s">
        <v>557</v>
      </c>
      <c r="AD459" s="252" t="s">
        <v>638</v>
      </c>
      <c r="AE459" s="72"/>
      <c r="AF459" s="63">
        <v>17.729941291585128</v>
      </c>
      <c r="AG459" s="63">
        <v>0</v>
      </c>
      <c r="AH459" s="63">
        <v>0</v>
      </c>
      <c r="AI459" s="63">
        <v>0</v>
      </c>
      <c r="AJ459" s="63">
        <v>0</v>
      </c>
      <c r="AK459" s="63">
        <v>0</v>
      </c>
      <c r="AL459" s="63">
        <v>0</v>
      </c>
      <c r="AM459" s="63">
        <v>0</v>
      </c>
      <c r="AN459" s="63">
        <v>17.729941291585128</v>
      </c>
      <c r="AO459" s="63">
        <v>17.729941291585128</v>
      </c>
      <c r="AP459" s="25"/>
      <c r="AQ459" s="25"/>
    </row>
    <row r="460" spans="1:43" s="23" customFormat="1" ht="45" customHeight="1">
      <c r="A460" s="253" t="s">
        <v>494</v>
      </c>
      <c r="B460" s="258" t="s">
        <v>634</v>
      </c>
      <c r="C460" s="258" t="s">
        <v>635</v>
      </c>
      <c r="D460" s="257" t="s">
        <v>647</v>
      </c>
      <c r="E460" s="177" t="s">
        <v>53</v>
      </c>
      <c r="F460" s="177">
        <v>15</v>
      </c>
      <c r="G460" s="254" t="s">
        <v>90</v>
      </c>
      <c r="H460" s="177" t="s">
        <v>192</v>
      </c>
      <c r="I460" s="177" t="s">
        <v>102</v>
      </c>
      <c r="J460" s="177" t="s">
        <v>57</v>
      </c>
      <c r="K460" s="177" t="s">
        <v>102</v>
      </c>
      <c r="L460" s="177" t="s">
        <v>58</v>
      </c>
      <c r="M460" s="256">
        <v>2012</v>
      </c>
      <c r="N460" s="256">
        <v>2014</v>
      </c>
      <c r="O460" s="217">
        <v>26.38</v>
      </c>
      <c r="P460" s="217"/>
      <c r="Q460" s="249">
        <v>23.97</v>
      </c>
      <c r="R460" s="217">
        <v>0</v>
      </c>
      <c r="S460" s="217">
        <v>0</v>
      </c>
      <c r="T460" s="217">
        <v>0</v>
      </c>
      <c r="U460" s="217">
        <v>0</v>
      </c>
      <c r="V460" s="217">
        <v>0</v>
      </c>
      <c r="W460" s="217">
        <v>0</v>
      </c>
      <c r="X460" s="218">
        <v>0</v>
      </c>
      <c r="Y460" s="257" t="s">
        <v>71</v>
      </c>
      <c r="Z460" s="257" t="s">
        <v>78</v>
      </c>
      <c r="AA460" s="258" t="s">
        <v>90</v>
      </c>
      <c r="AB460" s="258" t="s">
        <v>637</v>
      </c>
      <c r="AC460" s="258" t="s">
        <v>557</v>
      </c>
      <c r="AD460" s="259" t="s">
        <v>638</v>
      </c>
      <c r="AE460" s="72"/>
      <c r="AF460" s="63">
        <v>23.454011741682972</v>
      </c>
      <c r="AG460" s="63">
        <v>0</v>
      </c>
      <c r="AH460" s="63">
        <v>0</v>
      </c>
      <c r="AI460" s="63">
        <v>0</v>
      </c>
      <c r="AJ460" s="63">
        <v>0</v>
      </c>
      <c r="AK460" s="63">
        <v>0</v>
      </c>
      <c r="AL460" s="63">
        <v>0</v>
      </c>
      <c r="AM460" s="63">
        <v>0</v>
      </c>
      <c r="AN460" s="63">
        <v>23.454011741682972</v>
      </c>
      <c r="AO460" s="63">
        <v>23.454011741682972</v>
      </c>
      <c r="AP460" s="25"/>
      <c r="AQ460" s="25"/>
    </row>
    <row r="461" spans="1:43" s="23" customFormat="1" ht="45" customHeight="1">
      <c r="A461" s="245" t="s">
        <v>494</v>
      </c>
      <c r="B461" s="251" t="s">
        <v>627</v>
      </c>
      <c r="C461" s="251" t="s">
        <v>628</v>
      </c>
      <c r="D461" s="250" t="s">
        <v>629</v>
      </c>
      <c r="E461" s="178" t="s">
        <v>53</v>
      </c>
      <c r="F461" s="178"/>
      <c r="G461" s="246" t="s">
        <v>90</v>
      </c>
      <c r="H461" s="178" t="s">
        <v>380</v>
      </c>
      <c r="I461" s="178" t="s">
        <v>102</v>
      </c>
      <c r="J461" s="178" t="s">
        <v>57</v>
      </c>
      <c r="K461" s="178" t="s">
        <v>102</v>
      </c>
      <c r="L461" s="178" t="s">
        <v>116</v>
      </c>
      <c r="M461" s="231" t="s">
        <v>44</v>
      </c>
      <c r="N461" s="231" t="s">
        <v>463</v>
      </c>
      <c r="O461" s="248">
        <v>4408</v>
      </c>
      <c r="P461" s="248">
        <v>4408</v>
      </c>
      <c r="Q461" s="249"/>
      <c r="R461" s="248">
        <v>718</v>
      </c>
      <c r="S461" s="248">
        <v>726</v>
      </c>
      <c r="T461" s="248">
        <v>732</v>
      </c>
      <c r="U461" s="248">
        <v>738</v>
      </c>
      <c r="V461" s="248">
        <v>744</v>
      </c>
      <c r="W461" s="248">
        <v>750</v>
      </c>
      <c r="X461" s="199">
        <v>0</v>
      </c>
      <c r="Y461" s="250" t="s">
        <v>71</v>
      </c>
      <c r="Z461" s="250" t="s">
        <v>78</v>
      </c>
      <c r="AA461" s="251" t="s">
        <v>90</v>
      </c>
      <c r="AB461" s="251" t="s">
        <v>625</v>
      </c>
      <c r="AC461" s="251" t="s">
        <v>557</v>
      </c>
      <c r="AD461" s="252" t="s">
        <v>630</v>
      </c>
      <c r="AE461" s="72"/>
      <c r="AF461" s="63">
        <v>0</v>
      </c>
      <c r="AG461" s="63">
        <v>691.48034577869544</v>
      </c>
      <c r="AH461" s="63">
        <v>686.14804923081635</v>
      </c>
      <c r="AI461" s="63">
        <v>678.9192289163708</v>
      </c>
      <c r="AJ461" s="63">
        <v>671.06288296941182</v>
      </c>
      <c r="AK461" s="63">
        <v>663.25360663324625</v>
      </c>
      <c r="AL461" s="63">
        <v>655.4925745505675</v>
      </c>
      <c r="AM461" s="63">
        <v>0</v>
      </c>
      <c r="AN461" s="63">
        <v>4046.3566880791082</v>
      </c>
      <c r="AO461" s="63">
        <v>4046.3566880791082</v>
      </c>
      <c r="AP461" s="25"/>
      <c r="AQ461" s="25"/>
    </row>
    <row r="462" spans="1:43" s="23" customFormat="1" ht="45" customHeight="1">
      <c r="A462" s="253" t="s">
        <v>494</v>
      </c>
      <c r="B462" s="258" t="s">
        <v>627</v>
      </c>
      <c r="C462" s="258" t="s">
        <v>628</v>
      </c>
      <c r="D462" s="257" t="s">
        <v>631</v>
      </c>
      <c r="E462" s="177" t="s">
        <v>53</v>
      </c>
      <c r="F462" s="177"/>
      <c r="G462" s="254" t="s">
        <v>90</v>
      </c>
      <c r="H462" s="177" t="s">
        <v>380</v>
      </c>
      <c r="I462" s="177" t="s">
        <v>102</v>
      </c>
      <c r="J462" s="177" t="s">
        <v>57</v>
      </c>
      <c r="K462" s="177" t="s">
        <v>102</v>
      </c>
      <c r="L462" s="177" t="s">
        <v>58</v>
      </c>
      <c r="M462" s="256" t="s">
        <v>60</v>
      </c>
      <c r="N462" s="256">
        <v>2015</v>
      </c>
      <c r="O462" s="217">
        <v>68.06</v>
      </c>
      <c r="P462" s="217">
        <v>68.06</v>
      </c>
      <c r="Q462" s="249">
        <v>25.465</v>
      </c>
      <c r="R462" s="217">
        <v>0</v>
      </c>
      <c r="S462" s="217">
        <v>0</v>
      </c>
      <c r="T462" s="217">
        <v>0</v>
      </c>
      <c r="U462" s="217">
        <v>0</v>
      </c>
      <c r="V462" s="217">
        <v>0</v>
      </c>
      <c r="W462" s="217">
        <v>0</v>
      </c>
      <c r="X462" s="218">
        <v>0</v>
      </c>
      <c r="Y462" s="257" t="s">
        <v>71</v>
      </c>
      <c r="Z462" s="257" t="s">
        <v>78</v>
      </c>
      <c r="AA462" s="258" t="s">
        <v>90</v>
      </c>
      <c r="AB462" s="258" t="s">
        <v>625</v>
      </c>
      <c r="AC462" s="258" t="s">
        <v>557</v>
      </c>
      <c r="AD462" s="259" t="s">
        <v>630</v>
      </c>
      <c r="AE462" s="72"/>
      <c r="AF462" s="63">
        <v>24.916829745596868</v>
      </c>
      <c r="AG462" s="63">
        <v>0</v>
      </c>
      <c r="AH462" s="63">
        <v>0</v>
      </c>
      <c r="AI462" s="63">
        <v>0</v>
      </c>
      <c r="AJ462" s="63">
        <v>0</v>
      </c>
      <c r="AK462" s="63">
        <v>0</v>
      </c>
      <c r="AL462" s="63">
        <v>0</v>
      </c>
      <c r="AM462" s="63">
        <v>0</v>
      </c>
      <c r="AN462" s="63">
        <v>24.916829745596868</v>
      </c>
      <c r="AO462" s="63">
        <v>24.916829745596868</v>
      </c>
      <c r="AP462" s="25"/>
      <c r="AQ462" s="25"/>
    </row>
    <row r="463" spans="1:43" s="23" customFormat="1" ht="45" customHeight="1">
      <c r="A463" s="245" t="s">
        <v>494</v>
      </c>
      <c r="B463" s="251" t="s">
        <v>627</v>
      </c>
      <c r="C463" s="251" t="s">
        <v>628</v>
      </c>
      <c r="D463" s="250" t="s">
        <v>632</v>
      </c>
      <c r="E463" s="178" t="s">
        <v>53</v>
      </c>
      <c r="F463" s="178"/>
      <c r="G463" s="246" t="s">
        <v>90</v>
      </c>
      <c r="H463" s="178" t="s">
        <v>380</v>
      </c>
      <c r="I463" s="178" t="s">
        <v>102</v>
      </c>
      <c r="J463" s="178" t="s">
        <v>57</v>
      </c>
      <c r="K463" s="178" t="s">
        <v>102</v>
      </c>
      <c r="L463" s="178" t="s">
        <v>58</v>
      </c>
      <c r="M463" s="231" t="s">
        <v>60</v>
      </c>
      <c r="N463" s="231">
        <v>2015</v>
      </c>
      <c r="O463" s="248">
        <v>408.62</v>
      </c>
      <c r="P463" s="248">
        <v>408.62</v>
      </c>
      <c r="Q463" s="249">
        <v>181.92330000000001</v>
      </c>
      <c r="R463" s="248">
        <v>0</v>
      </c>
      <c r="S463" s="248">
        <v>0</v>
      </c>
      <c r="T463" s="248">
        <v>0</v>
      </c>
      <c r="U463" s="248">
        <v>0</v>
      </c>
      <c r="V463" s="248">
        <v>0</v>
      </c>
      <c r="W463" s="248">
        <v>0</v>
      </c>
      <c r="X463" s="199">
        <v>0</v>
      </c>
      <c r="Y463" s="250" t="s">
        <v>71</v>
      </c>
      <c r="Z463" s="250" t="s">
        <v>78</v>
      </c>
      <c r="AA463" s="251" t="s">
        <v>90</v>
      </c>
      <c r="AB463" s="251" t="s">
        <v>625</v>
      </c>
      <c r="AC463" s="251" t="s">
        <v>557</v>
      </c>
      <c r="AD463" s="252" t="s">
        <v>630</v>
      </c>
      <c r="AE463" s="72"/>
      <c r="AF463" s="63">
        <v>178.00714285714287</v>
      </c>
      <c r="AG463" s="63">
        <v>0</v>
      </c>
      <c r="AH463" s="63">
        <v>0</v>
      </c>
      <c r="AI463" s="63">
        <v>0</v>
      </c>
      <c r="AJ463" s="63">
        <v>0</v>
      </c>
      <c r="AK463" s="63">
        <v>0</v>
      </c>
      <c r="AL463" s="63">
        <v>0</v>
      </c>
      <c r="AM463" s="63">
        <v>0</v>
      </c>
      <c r="AN463" s="63">
        <v>178.00714285714287</v>
      </c>
      <c r="AO463" s="63">
        <v>178.00714285714287</v>
      </c>
      <c r="AP463" s="25"/>
      <c r="AQ463" s="25"/>
    </row>
    <row r="464" spans="1:43" s="23" customFormat="1" ht="45" customHeight="1">
      <c r="A464" s="253" t="s">
        <v>494</v>
      </c>
      <c r="B464" s="258" t="s">
        <v>627</v>
      </c>
      <c r="C464" s="258" t="s">
        <v>628</v>
      </c>
      <c r="D464" s="257" t="s">
        <v>633</v>
      </c>
      <c r="E464" s="177" t="s">
        <v>53</v>
      </c>
      <c r="F464" s="177"/>
      <c r="G464" s="254" t="s">
        <v>90</v>
      </c>
      <c r="H464" s="177" t="s">
        <v>380</v>
      </c>
      <c r="I464" s="177" t="s">
        <v>102</v>
      </c>
      <c r="J464" s="177" t="s">
        <v>57</v>
      </c>
      <c r="K464" s="177" t="s">
        <v>102</v>
      </c>
      <c r="L464" s="177" t="s">
        <v>58</v>
      </c>
      <c r="M464" s="256" t="s">
        <v>60</v>
      </c>
      <c r="N464" s="256">
        <v>2015</v>
      </c>
      <c r="O464" s="217">
        <v>1018.34</v>
      </c>
      <c r="P464" s="217">
        <v>1018.34</v>
      </c>
      <c r="Q464" s="249">
        <v>364.9443</v>
      </c>
      <c r="R464" s="217">
        <v>0</v>
      </c>
      <c r="S464" s="217">
        <v>0</v>
      </c>
      <c r="T464" s="217">
        <v>0</v>
      </c>
      <c r="U464" s="217">
        <v>0</v>
      </c>
      <c r="V464" s="217">
        <v>0</v>
      </c>
      <c r="W464" s="217">
        <v>0</v>
      </c>
      <c r="X464" s="218">
        <v>0</v>
      </c>
      <c r="Y464" s="257" t="s">
        <v>71</v>
      </c>
      <c r="Z464" s="257" t="s">
        <v>78</v>
      </c>
      <c r="AA464" s="258" t="s">
        <v>90</v>
      </c>
      <c r="AB464" s="258" t="s">
        <v>625</v>
      </c>
      <c r="AC464" s="258" t="s">
        <v>557</v>
      </c>
      <c r="AD464" s="259" t="s">
        <v>630</v>
      </c>
      <c r="AE464" s="72"/>
      <c r="AF464" s="63">
        <v>357.08835616438353</v>
      </c>
      <c r="AG464" s="63">
        <v>0</v>
      </c>
      <c r="AH464" s="63">
        <v>0</v>
      </c>
      <c r="AI464" s="63">
        <v>0</v>
      </c>
      <c r="AJ464" s="63">
        <v>0</v>
      </c>
      <c r="AK464" s="63">
        <v>0</v>
      </c>
      <c r="AL464" s="63">
        <v>0</v>
      </c>
      <c r="AM464" s="63">
        <v>0</v>
      </c>
      <c r="AN464" s="63">
        <v>357.08835616438353</v>
      </c>
      <c r="AO464" s="63">
        <v>357.08835616438353</v>
      </c>
      <c r="AP464" s="25"/>
      <c r="AQ464" s="25"/>
    </row>
    <row r="465" spans="1:43" s="23" customFormat="1" ht="45" customHeight="1">
      <c r="A465" s="245" t="s">
        <v>494</v>
      </c>
      <c r="B465" s="251" t="s">
        <v>848</v>
      </c>
      <c r="C465" s="251" t="s">
        <v>635</v>
      </c>
      <c r="D465" s="250" t="s">
        <v>849</v>
      </c>
      <c r="E465" s="178" t="s">
        <v>53</v>
      </c>
      <c r="F465" s="178">
        <v>15</v>
      </c>
      <c r="G465" s="246" t="s">
        <v>90</v>
      </c>
      <c r="H465" s="178" t="s">
        <v>192</v>
      </c>
      <c r="I465" s="178" t="s">
        <v>102</v>
      </c>
      <c r="J465" s="178" t="s">
        <v>57</v>
      </c>
      <c r="K465" s="178" t="s">
        <v>102</v>
      </c>
      <c r="L465" s="178" t="s">
        <v>58</v>
      </c>
      <c r="M465" s="231">
        <v>2012</v>
      </c>
      <c r="N465" s="231">
        <v>2015</v>
      </c>
      <c r="O465" s="248">
        <v>49.6</v>
      </c>
      <c r="P465" s="248">
        <v>26.2</v>
      </c>
      <c r="Q465" s="249">
        <v>30.6</v>
      </c>
      <c r="R465" s="248">
        <v>0</v>
      </c>
      <c r="S465" s="248">
        <v>0</v>
      </c>
      <c r="T465" s="248">
        <v>0</v>
      </c>
      <c r="U465" s="248">
        <v>0</v>
      </c>
      <c r="V465" s="248">
        <v>0</v>
      </c>
      <c r="W465" s="248">
        <v>0</v>
      </c>
      <c r="X465" s="199">
        <v>0</v>
      </c>
      <c r="Y465" s="250" t="s">
        <v>71</v>
      </c>
      <c r="Z465" s="250" t="s">
        <v>78</v>
      </c>
      <c r="AA465" s="251" t="s">
        <v>90</v>
      </c>
      <c r="AB465" s="251" t="s">
        <v>850</v>
      </c>
      <c r="AC465" s="251" t="s">
        <v>651</v>
      </c>
      <c r="AD465" s="252" t="s">
        <v>851</v>
      </c>
      <c r="AE465" s="72"/>
      <c r="AF465" s="63">
        <v>29.9412915851272</v>
      </c>
      <c r="AG465" s="63">
        <v>0</v>
      </c>
      <c r="AH465" s="63">
        <v>0</v>
      </c>
      <c r="AI465" s="63">
        <v>0</v>
      </c>
      <c r="AJ465" s="63">
        <v>0</v>
      </c>
      <c r="AK465" s="63">
        <v>0</v>
      </c>
      <c r="AL465" s="63">
        <v>0</v>
      </c>
      <c r="AM465" s="63">
        <v>0</v>
      </c>
      <c r="AN465" s="63">
        <v>29.9412915851272</v>
      </c>
      <c r="AO465" s="63">
        <v>29.9412915851272</v>
      </c>
      <c r="AP465" s="25"/>
      <c r="AQ465" s="25"/>
    </row>
    <row r="466" spans="1:43" s="23" customFormat="1" ht="45" customHeight="1">
      <c r="A466" s="253" t="s">
        <v>494</v>
      </c>
      <c r="B466" s="258" t="s">
        <v>848</v>
      </c>
      <c r="C466" s="258" t="s">
        <v>635</v>
      </c>
      <c r="D466" s="257" t="s">
        <v>852</v>
      </c>
      <c r="E466" s="177" t="s">
        <v>53</v>
      </c>
      <c r="F466" s="177">
        <v>15</v>
      </c>
      <c r="G466" s="254" t="s">
        <v>90</v>
      </c>
      <c r="H466" s="177" t="s">
        <v>153</v>
      </c>
      <c r="I466" s="177" t="s">
        <v>102</v>
      </c>
      <c r="J466" s="177" t="s">
        <v>57</v>
      </c>
      <c r="K466" s="177" t="s">
        <v>102</v>
      </c>
      <c r="L466" s="177" t="s">
        <v>58</v>
      </c>
      <c r="M466" s="256">
        <v>2012</v>
      </c>
      <c r="N466" s="256">
        <v>2015</v>
      </c>
      <c r="O466" s="217">
        <v>49.1</v>
      </c>
      <c r="P466" s="217">
        <v>32.18</v>
      </c>
      <c r="Q466" s="249">
        <v>29.8</v>
      </c>
      <c r="R466" s="217">
        <v>0</v>
      </c>
      <c r="S466" s="217">
        <v>0</v>
      </c>
      <c r="T466" s="217">
        <v>0</v>
      </c>
      <c r="U466" s="217">
        <v>0</v>
      </c>
      <c r="V466" s="217">
        <v>0</v>
      </c>
      <c r="W466" s="217">
        <v>0</v>
      </c>
      <c r="X466" s="218">
        <v>0</v>
      </c>
      <c r="Y466" s="257" t="s">
        <v>71</v>
      </c>
      <c r="Z466" s="257" t="s">
        <v>78</v>
      </c>
      <c r="AA466" s="258" t="s">
        <v>90</v>
      </c>
      <c r="AB466" s="258" t="s">
        <v>850</v>
      </c>
      <c r="AC466" s="258" t="s">
        <v>651</v>
      </c>
      <c r="AD466" s="259" t="s">
        <v>851</v>
      </c>
      <c r="AE466" s="72"/>
      <c r="AF466" s="63">
        <v>29.158512720156555</v>
      </c>
      <c r="AG466" s="63">
        <v>0</v>
      </c>
      <c r="AH466" s="63">
        <v>0</v>
      </c>
      <c r="AI466" s="63">
        <v>0</v>
      </c>
      <c r="AJ466" s="63">
        <v>0</v>
      </c>
      <c r="AK466" s="63">
        <v>0</v>
      </c>
      <c r="AL466" s="63">
        <v>0</v>
      </c>
      <c r="AM466" s="63">
        <v>0</v>
      </c>
      <c r="AN466" s="63">
        <v>29.158512720156555</v>
      </c>
      <c r="AO466" s="63">
        <v>29.158512720156555</v>
      </c>
      <c r="AP466" s="25"/>
      <c r="AQ466" s="25"/>
    </row>
    <row r="467" spans="1:43" s="23" customFormat="1" ht="45" customHeight="1">
      <c r="A467" s="245" t="s">
        <v>494</v>
      </c>
      <c r="B467" s="251" t="s">
        <v>848</v>
      </c>
      <c r="C467" s="251" t="s">
        <v>635</v>
      </c>
      <c r="D467" s="250" t="s">
        <v>853</v>
      </c>
      <c r="E467" s="178" t="s">
        <v>53</v>
      </c>
      <c r="F467" s="178">
        <v>16</v>
      </c>
      <c r="G467" s="246" t="s">
        <v>90</v>
      </c>
      <c r="H467" s="178" t="s">
        <v>165</v>
      </c>
      <c r="I467" s="178" t="s">
        <v>102</v>
      </c>
      <c r="J467" s="178" t="s">
        <v>57</v>
      </c>
      <c r="K467" s="178" t="s">
        <v>102</v>
      </c>
      <c r="L467" s="178" t="s">
        <v>58</v>
      </c>
      <c r="M467" s="231">
        <v>2012</v>
      </c>
      <c r="N467" s="231">
        <v>2015</v>
      </c>
      <c r="O467" s="248">
        <v>75.3</v>
      </c>
      <c r="P467" s="248">
        <v>37.47</v>
      </c>
      <c r="Q467" s="249">
        <v>42.8</v>
      </c>
      <c r="R467" s="248">
        <v>0</v>
      </c>
      <c r="S467" s="248">
        <v>0</v>
      </c>
      <c r="T467" s="248">
        <v>0</v>
      </c>
      <c r="U467" s="248">
        <v>0</v>
      </c>
      <c r="V467" s="248">
        <v>0</v>
      </c>
      <c r="W467" s="248">
        <v>0</v>
      </c>
      <c r="X467" s="199">
        <v>0</v>
      </c>
      <c r="Y467" s="250" t="s">
        <v>71</v>
      </c>
      <c r="Z467" s="250" t="s">
        <v>78</v>
      </c>
      <c r="AA467" s="251" t="s">
        <v>90</v>
      </c>
      <c r="AB467" s="251" t="s">
        <v>850</v>
      </c>
      <c r="AC467" s="251" t="s">
        <v>651</v>
      </c>
      <c r="AD467" s="252" t="s">
        <v>851</v>
      </c>
      <c r="AE467" s="72"/>
      <c r="AF467" s="63">
        <v>41.878669275929546</v>
      </c>
      <c r="AG467" s="63">
        <v>0</v>
      </c>
      <c r="AH467" s="63">
        <v>0</v>
      </c>
      <c r="AI467" s="63">
        <v>0</v>
      </c>
      <c r="AJ467" s="63">
        <v>0</v>
      </c>
      <c r="AK467" s="63">
        <v>0</v>
      </c>
      <c r="AL467" s="63">
        <v>0</v>
      </c>
      <c r="AM467" s="63">
        <v>0</v>
      </c>
      <c r="AN467" s="63">
        <v>41.878669275929546</v>
      </c>
      <c r="AO467" s="63">
        <v>41.878669275929546</v>
      </c>
      <c r="AP467" s="25"/>
      <c r="AQ467" s="25"/>
    </row>
    <row r="468" spans="1:43" s="23" customFormat="1" ht="45" customHeight="1">
      <c r="A468" s="253" t="s">
        <v>494</v>
      </c>
      <c r="B468" s="258" t="s">
        <v>848</v>
      </c>
      <c r="C468" s="258" t="s">
        <v>635</v>
      </c>
      <c r="D468" s="257" t="s">
        <v>854</v>
      </c>
      <c r="E468" s="177" t="s">
        <v>53</v>
      </c>
      <c r="F468" s="177">
        <v>20</v>
      </c>
      <c r="G468" s="254" t="s">
        <v>90</v>
      </c>
      <c r="H468" s="177" t="s">
        <v>173</v>
      </c>
      <c r="I468" s="177" t="s">
        <v>102</v>
      </c>
      <c r="J468" s="177" t="s">
        <v>57</v>
      </c>
      <c r="K468" s="177" t="s">
        <v>102</v>
      </c>
      <c r="L468" s="177" t="s">
        <v>58</v>
      </c>
      <c r="M468" s="256">
        <v>2012</v>
      </c>
      <c r="N468" s="256">
        <v>2015</v>
      </c>
      <c r="O468" s="217">
        <v>92.8</v>
      </c>
      <c r="P468" s="217">
        <v>54.82</v>
      </c>
      <c r="Q468" s="249">
        <v>57</v>
      </c>
      <c r="R468" s="217">
        <v>0</v>
      </c>
      <c r="S468" s="217">
        <v>0</v>
      </c>
      <c r="T468" s="217">
        <v>0</v>
      </c>
      <c r="U468" s="217">
        <v>0</v>
      </c>
      <c r="V468" s="217">
        <v>0</v>
      </c>
      <c r="W468" s="217">
        <v>0</v>
      </c>
      <c r="X468" s="218">
        <v>0</v>
      </c>
      <c r="Y468" s="257" t="s">
        <v>71</v>
      </c>
      <c r="Z468" s="257" t="s">
        <v>78</v>
      </c>
      <c r="AA468" s="258" t="s">
        <v>90</v>
      </c>
      <c r="AB468" s="258" t="s">
        <v>850</v>
      </c>
      <c r="AC468" s="258" t="s">
        <v>651</v>
      </c>
      <c r="AD468" s="259" t="s">
        <v>851</v>
      </c>
      <c r="AE468" s="72"/>
      <c r="AF468" s="63">
        <v>55.772994129158512</v>
      </c>
      <c r="AG468" s="63">
        <v>0</v>
      </c>
      <c r="AH468" s="63">
        <v>0</v>
      </c>
      <c r="AI468" s="63">
        <v>0</v>
      </c>
      <c r="AJ468" s="63">
        <v>0</v>
      </c>
      <c r="AK468" s="63">
        <v>0</v>
      </c>
      <c r="AL468" s="63">
        <v>0</v>
      </c>
      <c r="AM468" s="63">
        <v>0</v>
      </c>
      <c r="AN468" s="63">
        <v>55.772994129158512</v>
      </c>
      <c r="AO468" s="63">
        <v>55.772994129158512</v>
      </c>
      <c r="AP468" s="25"/>
      <c r="AQ468" s="25"/>
    </row>
    <row r="469" spans="1:43" s="23" customFormat="1" ht="45" customHeight="1">
      <c r="A469" s="245" t="s">
        <v>494</v>
      </c>
      <c r="B469" s="251" t="s">
        <v>848</v>
      </c>
      <c r="C469" s="251" t="s">
        <v>635</v>
      </c>
      <c r="D469" s="250" t="s">
        <v>855</v>
      </c>
      <c r="E469" s="178" t="s">
        <v>53</v>
      </c>
      <c r="F469" s="178">
        <v>18</v>
      </c>
      <c r="G469" s="246" t="s">
        <v>90</v>
      </c>
      <c r="H469" s="178" t="s">
        <v>101</v>
      </c>
      <c r="I469" s="178" t="s">
        <v>102</v>
      </c>
      <c r="J469" s="178" t="s">
        <v>57</v>
      </c>
      <c r="K469" s="178" t="s">
        <v>102</v>
      </c>
      <c r="L469" s="178" t="s">
        <v>58</v>
      </c>
      <c r="M469" s="231">
        <v>2012</v>
      </c>
      <c r="N469" s="231">
        <v>2015</v>
      </c>
      <c r="O469" s="248">
        <v>51.599999999999994</v>
      </c>
      <c r="P469" s="248">
        <v>33.479999999999997</v>
      </c>
      <c r="Q469" s="249">
        <v>26.7</v>
      </c>
      <c r="R469" s="248">
        <v>0</v>
      </c>
      <c r="S469" s="248">
        <v>0</v>
      </c>
      <c r="T469" s="248">
        <v>0</v>
      </c>
      <c r="U469" s="248">
        <v>0</v>
      </c>
      <c r="V469" s="248">
        <v>0</v>
      </c>
      <c r="W469" s="248">
        <v>0</v>
      </c>
      <c r="X469" s="199">
        <v>0</v>
      </c>
      <c r="Y469" s="250" t="s">
        <v>71</v>
      </c>
      <c r="Z469" s="250" t="s">
        <v>78</v>
      </c>
      <c r="AA469" s="251" t="s">
        <v>90</v>
      </c>
      <c r="AB469" s="251" t="s">
        <v>850</v>
      </c>
      <c r="AC469" s="251" t="s">
        <v>651</v>
      </c>
      <c r="AD469" s="252" t="s">
        <v>851</v>
      </c>
      <c r="AE469" s="72"/>
      <c r="AF469" s="63">
        <v>26.125244618395303</v>
      </c>
      <c r="AG469" s="63">
        <v>0</v>
      </c>
      <c r="AH469" s="63">
        <v>0</v>
      </c>
      <c r="AI469" s="63">
        <v>0</v>
      </c>
      <c r="AJ469" s="63">
        <v>0</v>
      </c>
      <c r="AK469" s="63">
        <v>0</v>
      </c>
      <c r="AL469" s="63">
        <v>0</v>
      </c>
      <c r="AM469" s="63">
        <v>0</v>
      </c>
      <c r="AN469" s="63">
        <v>26.125244618395303</v>
      </c>
      <c r="AO469" s="63">
        <v>26.125244618395303</v>
      </c>
      <c r="AP469" s="25"/>
      <c r="AQ469" s="25"/>
    </row>
    <row r="470" spans="1:43" s="23" customFormat="1" ht="45" customHeight="1">
      <c r="A470" s="253" t="s">
        <v>494</v>
      </c>
      <c r="B470" s="258" t="s">
        <v>848</v>
      </c>
      <c r="C470" s="258" t="s">
        <v>635</v>
      </c>
      <c r="D470" s="257" t="s">
        <v>856</v>
      </c>
      <c r="E470" s="177" t="s">
        <v>53</v>
      </c>
      <c r="F470" s="177">
        <v>9</v>
      </c>
      <c r="G470" s="254" t="s">
        <v>90</v>
      </c>
      <c r="H470" s="177" t="s">
        <v>147</v>
      </c>
      <c r="I470" s="177" t="s">
        <v>102</v>
      </c>
      <c r="J470" s="177" t="s">
        <v>57</v>
      </c>
      <c r="K470" s="177" t="s">
        <v>102</v>
      </c>
      <c r="L470" s="177" t="s">
        <v>58</v>
      </c>
      <c r="M470" s="256">
        <v>2012</v>
      </c>
      <c r="N470" s="256">
        <v>2015</v>
      </c>
      <c r="O470" s="217">
        <v>36.5</v>
      </c>
      <c r="P470" s="217">
        <v>24.81</v>
      </c>
      <c r="Q470" s="249">
        <v>27.7</v>
      </c>
      <c r="R470" s="217">
        <v>0</v>
      </c>
      <c r="S470" s="217">
        <v>0</v>
      </c>
      <c r="T470" s="217">
        <v>0</v>
      </c>
      <c r="U470" s="217">
        <v>0</v>
      </c>
      <c r="V470" s="217">
        <v>0</v>
      </c>
      <c r="W470" s="217">
        <v>0</v>
      </c>
      <c r="X470" s="218">
        <v>0</v>
      </c>
      <c r="Y470" s="257" t="s">
        <v>71</v>
      </c>
      <c r="Z470" s="257" t="s">
        <v>78</v>
      </c>
      <c r="AA470" s="258" t="s">
        <v>90</v>
      </c>
      <c r="AB470" s="258" t="s">
        <v>850</v>
      </c>
      <c r="AC470" s="258" t="s">
        <v>651</v>
      </c>
      <c r="AD470" s="259" t="s">
        <v>851</v>
      </c>
      <c r="AE470" s="72"/>
      <c r="AF470" s="63">
        <v>27.103718199608611</v>
      </c>
      <c r="AG470" s="63">
        <v>0</v>
      </c>
      <c r="AH470" s="63">
        <v>0</v>
      </c>
      <c r="AI470" s="63">
        <v>0</v>
      </c>
      <c r="AJ470" s="63">
        <v>0</v>
      </c>
      <c r="AK470" s="63">
        <v>0</v>
      </c>
      <c r="AL470" s="63">
        <v>0</v>
      </c>
      <c r="AM470" s="63">
        <v>0</v>
      </c>
      <c r="AN470" s="63">
        <v>27.103718199608611</v>
      </c>
      <c r="AO470" s="63">
        <v>27.103718199608611</v>
      </c>
      <c r="AP470" s="25"/>
      <c r="AQ470" s="25"/>
    </row>
    <row r="471" spans="1:43" s="23" customFormat="1" ht="45" customHeight="1">
      <c r="A471" s="245" t="s">
        <v>494</v>
      </c>
      <c r="B471" s="251" t="s">
        <v>848</v>
      </c>
      <c r="C471" s="251" t="s">
        <v>635</v>
      </c>
      <c r="D471" s="250" t="s">
        <v>857</v>
      </c>
      <c r="E471" s="178" t="s">
        <v>53</v>
      </c>
      <c r="F471" s="178">
        <v>3</v>
      </c>
      <c r="G471" s="246" t="s">
        <v>90</v>
      </c>
      <c r="H471" s="178" t="s">
        <v>184</v>
      </c>
      <c r="I471" s="178" t="s">
        <v>102</v>
      </c>
      <c r="J471" s="178" t="s">
        <v>57</v>
      </c>
      <c r="K471" s="178" t="s">
        <v>102</v>
      </c>
      <c r="L471" s="178" t="s">
        <v>58</v>
      </c>
      <c r="M471" s="231">
        <v>2012</v>
      </c>
      <c r="N471" s="231">
        <v>2015</v>
      </c>
      <c r="O471" s="248">
        <v>17.100000000000001</v>
      </c>
      <c r="P471" s="248">
        <v>4.9000000000000004</v>
      </c>
      <c r="Q471" s="249">
        <v>13.4</v>
      </c>
      <c r="R471" s="248">
        <v>0</v>
      </c>
      <c r="S471" s="248">
        <v>0</v>
      </c>
      <c r="T471" s="248">
        <v>0</v>
      </c>
      <c r="U471" s="248">
        <v>0</v>
      </c>
      <c r="V471" s="248">
        <v>0</v>
      </c>
      <c r="W471" s="248">
        <v>0</v>
      </c>
      <c r="X471" s="199">
        <v>0</v>
      </c>
      <c r="Y471" s="250" t="s">
        <v>71</v>
      </c>
      <c r="Z471" s="250" t="s">
        <v>78</v>
      </c>
      <c r="AA471" s="251" t="s">
        <v>90</v>
      </c>
      <c r="AB471" s="251" t="s">
        <v>850</v>
      </c>
      <c r="AC471" s="251" t="s">
        <v>651</v>
      </c>
      <c r="AD471" s="252" t="s">
        <v>851</v>
      </c>
      <c r="AE471" s="72"/>
      <c r="AF471" s="63">
        <v>13.111545988258317</v>
      </c>
      <c r="AG471" s="63">
        <v>0</v>
      </c>
      <c r="AH471" s="63">
        <v>0</v>
      </c>
      <c r="AI471" s="63">
        <v>0</v>
      </c>
      <c r="AJ471" s="63">
        <v>0</v>
      </c>
      <c r="AK471" s="63">
        <v>0</v>
      </c>
      <c r="AL471" s="63">
        <v>0</v>
      </c>
      <c r="AM471" s="63">
        <v>0</v>
      </c>
      <c r="AN471" s="63">
        <v>13.111545988258317</v>
      </c>
      <c r="AO471" s="63">
        <v>13.111545988258317</v>
      </c>
      <c r="AP471" s="25"/>
      <c r="AQ471" s="25"/>
    </row>
    <row r="472" spans="1:43" s="23" customFormat="1" ht="45" customHeight="1">
      <c r="A472" s="253" t="s">
        <v>494</v>
      </c>
      <c r="B472" s="258" t="s">
        <v>848</v>
      </c>
      <c r="C472" s="258" t="s">
        <v>635</v>
      </c>
      <c r="D472" s="257" t="s">
        <v>858</v>
      </c>
      <c r="E472" s="177" t="s">
        <v>53</v>
      </c>
      <c r="F472" s="177">
        <v>10</v>
      </c>
      <c r="G472" s="254" t="s">
        <v>90</v>
      </c>
      <c r="H472" s="177" t="s">
        <v>129</v>
      </c>
      <c r="I472" s="177" t="s">
        <v>102</v>
      </c>
      <c r="J472" s="177" t="s">
        <v>57</v>
      </c>
      <c r="K472" s="177" t="s">
        <v>102</v>
      </c>
      <c r="L472" s="177" t="s">
        <v>58</v>
      </c>
      <c r="M472" s="256">
        <v>2012</v>
      </c>
      <c r="N472" s="256">
        <v>2015</v>
      </c>
      <c r="O472" s="217">
        <v>94.6</v>
      </c>
      <c r="P472" s="217">
        <v>34.47</v>
      </c>
      <c r="Q472" s="249">
        <v>57.1</v>
      </c>
      <c r="R472" s="217">
        <v>0</v>
      </c>
      <c r="S472" s="217">
        <v>0</v>
      </c>
      <c r="T472" s="217">
        <v>0</v>
      </c>
      <c r="U472" s="217">
        <v>0</v>
      </c>
      <c r="V472" s="217">
        <v>0</v>
      </c>
      <c r="W472" s="217">
        <v>0</v>
      </c>
      <c r="X472" s="218">
        <v>0</v>
      </c>
      <c r="Y472" s="257" t="s">
        <v>71</v>
      </c>
      <c r="Z472" s="257" t="s">
        <v>78</v>
      </c>
      <c r="AA472" s="258" t="s">
        <v>90</v>
      </c>
      <c r="AB472" s="258" t="s">
        <v>850</v>
      </c>
      <c r="AC472" s="258" t="s">
        <v>651</v>
      </c>
      <c r="AD472" s="259" t="s">
        <v>851</v>
      </c>
      <c r="AE472" s="72"/>
      <c r="AF472" s="63">
        <v>55.87084148727984</v>
      </c>
      <c r="AG472" s="63">
        <v>0</v>
      </c>
      <c r="AH472" s="63">
        <v>0</v>
      </c>
      <c r="AI472" s="63">
        <v>0</v>
      </c>
      <c r="AJ472" s="63">
        <v>0</v>
      </c>
      <c r="AK472" s="63">
        <v>0</v>
      </c>
      <c r="AL472" s="63">
        <v>0</v>
      </c>
      <c r="AM472" s="63">
        <v>0</v>
      </c>
      <c r="AN472" s="63">
        <v>55.87084148727984</v>
      </c>
      <c r="AO472" s="63">
        <v>55.87084148727984</v>
      </c>
      <c r="AP472" s="25"/>
      <c r="AQ472" s="25"/>
    </row>
    <row r="473" spans="1:43" s="23" customFormat="1" ht="45" customHeight="1">
      <c r="A473" s="245" t="s">
        <v>494</v>
      </c>
      <c r="B473" s="251" t="s">
        <v>848</v>
      </c>
      <c r="C473" s="251" t="s">
        <v>635</v>
      </c>
      <c r="D473" s="250" t="s">
        <v>859</v>
      </c>
      <c r="E473" s="178" t="s">
        <v>53</v>
      </c>
      <c r="F473" s="178">
        <v>6</v>
      </c>
      <c r="G473" s="246" t="s">
        <v>90</v>
      </c>
      <c r="H473" s="178" t="s">
        <v>160</v>
      </c>
      <c r="I473" s="178" t="s">
        <v>102</v>
      </c>
      <c r="J473" s="178" t="s">
        <v>57</v>
      </c>
      <c r="K473" s="178" t="s">
        <v>102</v>
      </c>
      <c r="L473" s="178" t="s">
        <v>58</v>
      </c>
      <c r="M473" s="231">
        <v>2012</v>
      </c>
      <c r="N473" s="231">
        <v>2015</v>
      </c>
      <c r="O473" s="248">
        <v>37.4</v>
      </c>
      <c r="P473" s="248">
        <v>17.46</v>
      </c>
      <c r="Q473" s="249">
        <v>17.399999999999999</v>
      </c>
      <c r="R473" s="248">
        <v>0</v>
      </c>
      <c r="S473" s="248">
        <v>0</v>
      </c>
      <c r="T473" s="248">
        <v>0</v>
      </c>
      <c r="U473" s="248">
        <v>0</v>
      </c>
      <c r="V473" s="248">
        <v>0</v>
      </c>
      <c r="W473" s="248">
        <v>0</v>
      </c>
      <c r="X473" s="199">
        <v>0</v>
      </c>
      <c r="Y473" s="250" t="s">
        <v>71</v>
      </c>
      <c r="Z473" s="250" t="s">
        <v>78</v>
      </c>
      <c r="AA473" s="251" t="s">
        <v>90</v>
      </c>
      <c r="AB473" s="251" t="s">
        <v>850</v>
      </c>
      <c r="AC473" s="251" t="s">
        <v>651</v>
      </c>
      <c r="AD473" s="252" t="s">
        <v>851</v>
      </c>
      <c r="AE473" s="72"/>
      <c r="AF473" s="63">
        <v>17.025440313111542</v>
      </c>
      <c r="AG473" s="63">
        <v>0</v>
      </c>
      <c r="AH473" s="63">
        <v>0</v>
      </c>
      <c r="AI473" s="63">
        <v>0</v>
      </c>
      <c r="AJ473" s="63">
        <v>0</v>
      </c>
      <c r="AK473" s="63">
        <v>0</v>
      </c>
      <c r="AL473" s="63">
        <v>0</v>
      </c>
      <c r="AM473" s="63">
        <v>0</v>
      </c>
      <c r="AN473" s="63">
        <v>17.025440313111542</v>
      </c>
      <c r="AO473" s="63">
        <v>17.025440313111542</v>
      </c>
      <c r="AP473" s="25"/>
      <c r="AQ473" s="25"/>
    </row>
    <row r="474" spans="1:43" s="23" customFormat="1" ht="45" customHeight="1">
      <c r="A474" s="253" t="s">
        <v>318</v>
      </c>
      <c r="B474" s="254" t="s">
        <v>319</v>
      </c>
      <c r="C474" s="254" t="s">
        <v>319</v>
      </c>
      <c r="D474" s="255" t="s">
        <v>320</v>
      </c>
      <c r="E474" s="234" t="s">
        <v>218</v>
      </c>
      <c r="F474" s="177"/>
      <c r="G474" s="254" t="s">
        <v>321</v>
      </c>
      <c r="H474" s="234" t="s">
        <v>165</v>
      </c>
      <c r="I474" s="234" t="s">
        <v>240</v>
      </c>
      <c r="J474" s="234" t="s">
        <v>57</v>
      </c>
      <c r="K474" s="234" t="s">
        <v>322</v>
      </c>
      <c r="L474" s="234" t="s">
        <v>107</v>
      </c>
      <c r="M474" s="238">
        <v>2012</v>
      </c>
      <c r="N474" s="238">
        <v>2015</v>
      </c>
      <c r="O474" s="218">
        <v>141.83000000000001</v>
      </c>
      <c r="P474" s="218">
        <v>40.799999999999997</v>
      </c>
      <c r="Q474" s="261">
        <v>48.08</v>
      </c>
      <c r="R474" s="218">
        <v>0</v>
      </c>
      <c r="S474" s="218">
        <v>0</v>
      </c>
      <c r="T474" s="218">
        <v>0</v>
      </c>
      <c r="U474" s="218">
        <v>0</v>
      </c>
      <c r="V474" s="218">
        <v>0</v>
      </c>
      <c r="W474" s="218">
        <v>0</v>
      </c>
      <c r="X474" s="218">
        <v>0</v>
      </c>
      <c r="Y474" s="255" t="s">
        <v>323</v>
      </c>
      <c r="Z474" s="255" t="s">
        <v>78</v>
      </c>
      <c r="AA474" s="254"/>
      <c r="AB474" s="254"/>
      <c r="AC474" s="254" t="s">
        <v>324</v>
      </c>
      <c r="AD474" s="259" t="s">
        <v>90</v>
      </c>
      <c r="AE474" s="185"/>
      <c r="AF474" s="64">
        <v>47.045009784735811</v>
      </c>
      <c r="AG474" s="64">
        <v>0</v>
      </c>
      <c r="AH474" s="64">
        <v>0</v>
      </c>
      <c r="AI474" s="64">
        <v>0</v>
      </c>
      <c r="AJ474" s="64">
        <v>0</v>
      </c>
      <c r="AK474" s="64">
        <v>0</v>
      </c>
      <c r="AL474" s="64">
        <v>0</v>
      </c>
      <c r="AM474" s="64">
        <v>0</v>
      </c>
      <c r="AN474" s="64">
        <v>47.045009784735811</v>
      </c>
      <c r="AO474" s="64">
        <v>47.045009784735811</v>
      </c>
      <c r="AP474" s="25"/>
      <c r="AQ474" s="25"/>
    </row>
    <row r="475" spans="1:43" s="23" customFormat="1" ht="45" customHeight="1">
      <c r="A475" s="245" t="s">
        <v>318</v>
      </c>
      <c r="B475" s="246" t="s">
        <v>319</v>
      </c>
      <c r="C475" s="246" t="s">
        <v>319</v>
      </c>
      <c r="D475" s="247" t="s">
        <v>325</v>
      </c>
      <c r="E475" s="190" t="s">
        <v>218</v>
      </c>
      <c r="F475" s="178"/>
      <c r="G475" s="246" t="s">
        <v>326</v>
      </c>
      <c r="H475" s="190" t="s">
        <v>327</v>
      </c>
      <c r="I475" s="190" t="s">
        <v>240</v>
      </c>
      <c r="J475" s="190" t="s">
        <v>57</v>
      </c>
      <c r="K475" s="190" t="s">
        <v>322</v>
      </c>
      <c r="L475" s="190" t="s">
        <v>107</v>
      </c>
      <c r="M475" s="260">
        <v>2013</v>
      </c>
      <c r="N475" s="260">
        <v>2015</v>
      </c>
      <c r="O475" s="199">
        <v>89.78</v>
      </c>
      <c r="P475" s="199">
        <v>33</v>
      </c>
      <c r="Q475" s="261">
        <v>39.57</v>
      </c>
      <c r="R475" s="199">
        <v>6.58</v>
      </c>
      <c r="S475" s="199">
        <v>0</v>
      </c>
      <c r="T475" s="199">
        <v>0</v>
      </c>
      <c r="U475" s="199">
        <v>0</v>
      </c>
      <c r="V475" s="199">
        <v>0</v>
      </c>
      <c r="W475" s="199">
        <v>0</v>
      </c>
      <c r="X475" s="199">
        <v>0</v>
      </c>
      <c r="Y475" s="247" t="s">
        <v>323</v>
      </c>
      <c r="Z475" s="247" t="s">
        <v>78</v>
      </c>
      <c r="AA475" s="246"/>
      <c r="AB475" s="246"/>
      <c r="AC475" s="246" t="s">
        <v>324</v>
      </c>
      <c r="AD475" s="252" t="s">
        <v>90</v>
      </c>
      <c r="AE475" s="182"/>
      <c r="AF475" s="64">
        <v>38.718199608610568</v>
      </c>
      <c r="AG475" s="64">
        <v>6.3369647287239781</v>
      </c>
      <c r="AH475" s="64">
        <v>0</v>
      </c>
      <c r="AI475" s="64">
        <v>0</v>
      </c>
      <c r="AJ475" s="64">
        <v>0</v>
      </c>
      <c r="AK475" s="64">
        <v>0</v>
      </c>
      <c r="AL475" s="64">
        <v>0</v>
      </c>
      <c r="AM475" s="64">
        <v>0</v>
      </c>
      <c r="AN475" s="64">
        <v>45.055164337334546</v>
      </c>
      <c r="AO475" s="64">
        <v>45.055164337334546</v>
      </c>
      <c r="AP475" s="25"/>
      <c r="AQ475" s="25"/>
    </row>
    <row r="476" spans="1:43" s="23" customFormat="1" ht="45" customHeight="1">
      <c r="A476" s="253" t="s">
        <v>318</v>
      </c>
      <c r="B476" s="254" t="s">
        <v>319</v>
      </c>
      <c r="C476" s="254" t="s">
        <v>319</v>
      </c>
      <c r="D476" s="255" t="s">
        <v>328</v>
      </c>
      <c r="E476" s="234" t="s">
        <v>218</v>
      </c>
      <c r="F476" s="177"/>
      <c r="G476" s="254" t="s">
        <v>329</v>
      </c>
      <c r="H476" s="234" t="s">
        <v>173</v>
      </c>
      <c r="I476" s="234" t="s">
        <v>240</v>
      </c>
      <c r="J476" s="234" t="s">
        <v>57</v>
      </c>
      <c r="K476" s="234" t="s">
        <v>322</v>
      </c>
      <c r="L476" s="234" t="s">
        <v>330</v>
      </c>
      <c r="M476" s="238">
        <v>2015</v>
      </c>
      <c r="N476" s="238">
        <v>2016</v>
      </c>
      <c r="O476" s="218">
        <v>103</v>
      </c>
      <c r="P476" s="218">
        <v>85.5</v>
      </c>
      <c r="Q476" s="261">
        <v>36.4</v>
      </c>
      <c r="R476" s="218">
        <v>29.49</v>
      </c>
      <c r="S476" s="218">
        <v>4.5</v>
      </c>
      <c r="T476" s="218">
        <v>0</v>
      </c>
      <c r="U476" s="218">
        <v>0</v>
      </c>
      <c r="V476" s="218">
        <v>0</v>
      </c>
      <c r="W476" s="218">
        <v>0</v>
      </c>
      <c r="X476" s="218">
        <v>0</v>
      </c>
      <c r="Y476" s="255" t="s">
        <v>323</v>
      </c>
      <c r="Z476" s="255" t="s">
        <v>78</v>
      </c>
      <c r="AA476" s="254"/>
      <c r="AB476" s="254"/>
      <c r="AC476" s="254" t="s">
        <v>324</v>
      </c>
      <c r="AD476" s="259" t="s">
        <v>331</v>
      </c>
      <c r="AE476" s="185"/>
      <c r="AF476" s="64">
        <v>35.61643835616438</v>
      </c>
      <c r="AG476" s="64">
        <v>28.400773533445307</v>
      </c>
      <c r="AH476" s="64">
        <v>4.2529837762240685</v>
      </c>
      <c r="AI476" s="64">
        <v>0</v>
      </c>
      <c r="AJ476" s="64">
        <v>0</v>
      </c>
      <c r="AK476" s="64">
        <v>0</v>
      </c>
      <c r="AL476" s="64">
        <v>0</v>
      </c>
      <c r="AM476" s="64">
        <v>0</v>
      </c>
      <c r="AN476" s="64">
        <v>68.270195665833754</v>
      </c>
      <c r="AO476" s="64">
        <v>68.270195665833754</v>
      </c>
      <c r="AP476" s="25"/>
      <c r="AQ476" s="25"/>
    </row>
    <row r="477" spans="1:43" s="23" customFormat="1" ht="45" customHeight="1">
      <c r="A477" s="245" t="s">
        <v>318</v>
      </c>
      <c r="B477" s="246" t="s">
        <v>319</v>
      </c>
      <c r="C477" s="246" t="s">
        <v>319</v>
      </c>
      <c r="D477" s="247" t="s">
        <v>332</v>
      </c>
      <c r="E477" s="190" t="s">
        <v>218</v>
      </c>
      <c r="F477" s="178"/>
      <c r="G477" s="246" t="s">
        <v>333</v>
      </c>
      <c r="H477" s="190" t="s">
        <v>192</v>
      </c>
      <c r="I477" s="190" t="s">
        <v>240</v>
      </c>
      <c r="J477" s="190" t="s">
        <v>57</v>
      </c>
      <c r="K477" s="190" t="s">
        <v>322</v>
      </c>
      <c r="L477" s="190" t="s">
        <v>107</v>
      </c>
      <c r="M477" s="260">
        <v>2012</v>
      </c>
      <c r="N477" s="260">
        <v>2014</v>
      </c>
      <c r="O477" s="199">
        <v>229.7</v>
      </c>
      <c r="P477" s="199">
        <v>95</v>
      </c>
      <c r="Q477" s="261">
        <v>79.930000000000007</v>
      </c>
      <c r="R477" s="199">
        <v>0</v>
      </c>
      <c r="S477" s="199">
        <v>0</v>
      </c>
      <c r="T477" s="199">
        <v>0</v>
      </c>
      <c r="U477" s="199">
        <v>0</v>
      </c>
      <c r="V477" s="199">
        <v>0</v>
      </c>
      <c r="W477" s="199">
        <v>0</v>
      </c>
      <c r="X477" s="199">
        <v>0</v>
      </c>
      <c r="Y477" s="247" t="s">
        <v>323</v>
      </c>
      <c r="Z477" s="247" t="s">
        <v>78</v>
      </c>
      <c r="AA477" s="246"/>
      <c r="AB477" s="246"/>
      <c r="AC477" s="246" t="s">
        <v>324</v>
      </c>
      <c r="AD477" s="252" t="s">
        <v>334</v>
      </c>
      <c r="AE477" s="182"/>
      <c r="AF477" s="64">
        <v>78.209393346379656</v>
      </c>
      <c r="AG477" s="64">
        <v>0</v>
      </c>
      <c r="AH477" s="64">
        <v>0</v>
      </c>
      <c r="AI477" s="64">
        <v>0</v>
      </c>
      <c r="AJ477" s="64">
        <v>0</v>
      </c>
      <c r="AK477" s="64">
        <v>0</v>
      </c>
      <c r="AL477" s="64">
        <v>0</v>
      </c>
      <c r="AM477" s="64">
        <v>0</v>
      </c>
      <c r="AN477" s="64">
        <v>78.209393346379656</v>
      </c>
      <c r="AO477" s="64">
        <v>78.209393346379656</v>
      </c>
      <c r="AP477" s="25"/>
      <c r="AQ477" s="25"/>
    </row>
    <row r="478" spans="1:43" s="23" customFormat="1" ht="45" customHeight="1">
      <c r="A478" s="253" t="s">
        <v>318</v>
      </c>
      <c r="B478" s="254" t="s">
        <v>319</v>
      </c>
      <c r="C478" s="254" t="s">
        <v>319</v>
      </c>
      <c r="D478" s="255" t="s">
        <v>335</v>
      </c>
      <c r="E478" s="234" t="s">
        <v>218</v>
      </c>
      <c r="F478" s="177"/>
      <c r="G478" s="254" t="s">
        <v>336</v>
      </c>
      <c r="H478" s="234" t="s">
        <v>327</v>
      </c>
      <c r="I478" s="234" t="s">
        <v>102</v>
      </c>
      <c r="J478" s="234" t="s">
        <v>57</v>
      </c>
      <c r="K478" s="234" t="s">
        <v>322</v>
      </c>
      <c r="L478" s="234" t="s">
        <v>107</v>
      </c>
      <c r="M478" s="238">
        <v>2012</v>
      </c>
      <c r="N478" s="238">
        <v>2015</v>
      </c>
      <c r="O478" s="218">
        <v>87.3</v>
      </c>
      <c r="P478" s="218">
        <v>77.400000000000006</v>
      </c>
      <c r="Q478" s="261">
        <v>44.5</v>
      </c>
      <c r="R478" s="218">
        <v>24.9</v>
      </c>
      <c r="S478" s="218">
        <v>0</v>
      </c>
      <c r="T478" s="218">
        <v>0</v>
      </c>
      <c r="U478" s="218">
        <v>0</v>
      </c>
      <c r="V478" s="218">
        <v>0</v>
      </c>
      <c r="W478" s="218">
        <v>0</v>
      </c>
      <c r="X478" s="218">
        <v>0</v>
      </c>
      <c r="Y478" s="255" t="s">
        <v>71</v>
      </c>
      <c r="Z478" s="255" t="s">
        <v>78</v>
      </c>
      <c r="AA478" s="254"/>
      <c r="AB478" s="254"/>
      <c r="AC478" s="254" t="s">
        <v>324</v>
      </c>
      <c r="AD478" s="259" t="s">
        <v>90</v>
      </c>
      <c r="AE478" s="71"/>
      <c r="AF478" s="64">
        <v>43.542074363992171</v>
      </c>
      <c r="AG478" s="64">
        <v>23.980307256113534</v>
      </c>
      <c r="AH478" s="64">
        <v>0</v>
      </c>
      <c r="AI478" s="64">
        <v>0</v>
      </c>
      <c r="AJ478" s="64">
        <v>0</v>
      </c>
      <c r="AK478" s="64">
        <v>0</v>
      </c>
      <c r="AL478" s="64">
        <v>0</v>
      </c>
      <c r="AM478" s="64">
        <v>0</v>
      </c>
      <c r="AN478" s="64">
        <v>67.522381620105705</v>
      </c>
      <c r="AO478" s="64">
        <v>67.522381620105705</v>
      </c>
      <c r="AP478" s="25"/>
      <c r="AQ478" s="25"/>
    </row>
    <row r="479" spans="1:43" s="23" customFormat="1" ht="45" customHeight="1">
      <c r="A479" s="245" t="s">
        <v>318</v>
      </c>
      <c r="B479" s="246" t="s">
        <v>319</v>
      </c>
      <c r="C479" s="246" t="s">
        <v>319</v>
      </c>
      <c r="D479" s="247" t="s">
        <v>337</v>
      </c>
      <c r="E479" s="190" t="s">
        <v>218</v>
      </c>
      <c r="F479" s="178"/>
      <c r="G479" s="246" t="s">
        <v>338</v>
      </c>
      <c r="H479" s="190" t="s">
        <v>165</v>
      </c>
      <c r="I479" s="190" t="s">
        <v>102</v>
      </c>
      <c r="J479" s="190" t="s">
        <v>57</v>
      </c>
      <c r="K479" s="190" t="s">
        <v>322</v>
      </c>
      <c r="L479" s="190" t="s">
        <v>107</v>
      </c>
      <c r="M479" s="260">
        <v>2014</v>
      </c>
      <c r="N479" s="260">
        <v>2016</v>
      </c>
      <c r="O479" s="199">
        <v>209.65</v>
      </c>
      <c r="P479" s="199">
        <v>45.3</v>
      </c>
      <c r="Q479" s="261">
        <v>80.73</v>
      </c>
      <c r="R479" s="199">
        <v>127.38</v>
      </c>
      <c r="S479" s="199">
        <v>0</v>
      </c>
      <c r="T479" s="199">
        <v>0</v>
      </c>
      <c r="U479" s="199">
        <v>0</v>
      </c>
      <c r="V479" s="199">
        <v>0</v>
      </c>
      <c r="W479" s="199">
        <v>0</v>
      </c>
      <c r="X479" s="199">
        <v>0</v>
      </c>
      <c r="Y479" s="247" t="s">
        <v>323</v>
      </c>
      <c r="Z479" s="247" t="s">
        <v>78</v>
      </c>
      <c r="AA479" s="246"/>
      <c r="AB479" s="246"/>
      <c r="AC479" s="246" t="s">
        <v>324</v>
      </c>
      <c r="AD479" s="252" t="s">
        <v>1404</v>
      </c>
      <c r="AE479" s="71"/>
      <c r="AF479" s="64">
        <v>78.992172211350294</v>
      </c>
      <c r="AG479" s="64">
        <v>122.67516218006996</v>
      </c>
      <c r="AH479" s="64">
        <v>0</v>
      </c>
      <c r="AI479" s="64">
        <v>0</v>
      </c>
      <c r="AJ479" s="64">
        <v>0</v>
      </c>
      <c r="AK479" s="64">
        <v>0</v>
      </c>
      <c r="AL479" s="64">
        <v>0</v>
      </c>
      <c r="AM479" s="64">
        <v>0</v>
      </c>
      <c r="AN479" s="64">
        <v>201.66733439142024</v>
      </c>
      <c r="AO479" s="64">
        <v>201.66733439142024</v>
      </c>
      <c r="AP479" s="25"/>
      <c r="AQ479" s="25"/>
    </row>
    <row r="480" spans="1:43" s="23" customFormat="1" ht="45" customHeight="1">
      <c r="A480" s="253" t="s">
        <v>318</v>
      </c>
      <c r="B480" s="254" t="s">
        <v>319</v>
      </c>
      <c r="C480" s="254" t="s">
        <v>319</v>
      </c>
      <c r="D480" s="255" t="s">
        <v>339</v>
      </c>
      <c r="E480" s="234" t="s">
        <v>218</v>
      </c>
      <c r="F480" s="177"/>
      <c r="G480" s="254" t="s">
        <v>340</v>
      </c>
      <c r="H480" s="234" t="s">
        <v>129</v>
      </c>
      <c r="I480" s="234" t="s">
        <v>102</v>
      </c>
      <c r="J480" s="234" t="s">
        <v>57</v>
      </c>
      <c r="K480" s="234" t="s">
        <v>56</v>
      </c>
      <c r="L480" s="234" t="s">
        <v>103</v>
      </c>
      <c r="M480" s="238">
        <v>2014</v>
      </c>
      <c r="N480" s="238">
        <v>2018</v>
      </c>
      <c r="O480" s="218">
        <v>222.7</v>
      </c>
      <c r="P480" s="218">
        <v>0</v>
      </c>
      <c r="Q480" s="261">
        <v>43.9</v>
      </c>
      <c r="R480" s="218">
        <v>62.6</v>
      </c>
      <c r="S480" s="218">
        <v>86.3</v>
      </c>
      <c r="T480" s="218">
        <v>29.9</v>
      </c>
      <c r="U480" s="218">
        <v>0</v>
      </c>
      <c r="V480" s="218">
        <v>0</v>
      </c>
      <c r="W480" s="218">
        <v>0</v>
      </c>
      <c r="X480" s="218">
        <v>0</v>
      </c>
      <c r="Y480" s="255" t="s">
        <v>323</v>
      </c>
      <c r="Z480" s="255" t="s">
        <v>341</v>
      </c>
      <c r="AA480" s="254"/>
      <c r="AB480" s="254" t="s">
        <v>342</v>
      </c>
      <c r="AC480" s="254" t="s">
        <v>324</v>
      </c>
      <c r="AD480" s="259" t="s">
        <v>343</v>
      </c>
      <c r="AE480" s="71"/>
      <c r="AF480" s="64">
        <v>42.954990215264189</v>
      </c>
      <c r="AG480" s="64">
        <v>60.287840732237235</v>
      </c>
      <c r="AH480" s="64">
        <v>81.562777752919359</v>
      </c>
      <c r="AI480" s="64">
        <v>27.731810033605857</v>
      </c>
      <c r="AJ480" s="64">
        <v>0</v>
      </c>
      <c r="AK480" s="64">
        <v>0</v>
      </c>
      <c r="AL480" s="64">
        <v>0</v>
      </c>
      <c r="AM480" s="64">
        <v>0</v>
      </c>
      <c r="AN480" s="64">
        <v>212.53741873402666</v>
      </c>
      <c r="AO480" s="64">
        <v>212.53741873402666</v>
      </c>
      <c r="AP480" s="25"/>
      <c r="AQ480" s="25"/>
    </row>
    <row r="481" spans="1:43" s="23" customFormat="1" ht="45" customHeight="1">
      <c r="A481" s="245" t="s">
        <v>318</v>
      </c>
      <c r="B481" s="246" t="s">
        <v>319</v>
      </c>
      <c r="C481" s="246" t="s">
        <v>319</v>
      </c>
      <c r="D481" s="247" t="s">
        <v>344</v>
      </c>
      <c r="E481" s="190" t="s">
        <v>218</v>
      </c>
      <c r="F481" s="178"/>
      <c r="G481" s="246" t="s">
        <v>345</v>
      </c>
      <c r="H481" s="190" t="s">
        <v>327</v>
      </c>
      <c r="I481" s="190" t="s">
        <v>102</v>
      </c>
      <c r="J481" s="190" t="s">
        <v>57</v>
      </c>
      <c r="K481" s="190" t="s">
        <v>322</v>
      </c>
      <c r="L481" s="190" t="s">
        <v>107</v>
      </c>
      <c r="M481" s="260">
        <v>2013</v>
      </c>
      <c r="N481" s="260">
        <v>2016</v>
      </c>
      <c r="O481" s="199">
        <v>150.81</v>
      </c>
      <c r="P481" s="199">
        <v>68.599999999999994</v>
      </c>
      <c r="Q481" s="261">
        <v>51.26</v>
      </c>
      <c r="R481" s="199">
        <v>42.85</v>
      </c>
      <c r="S481" s="199">
        <v>0</v>
      </c>
      <c r="T481" s="199">
        <v>0</v>
      </c>
      <c r="U481" s="199">
        <v>0</v>
      </c>
      <c r="V481" s="199">
        <v>0</v>
      </c>
      <c r="W481" s="199">
        <v>0</v>
      </c>
      <c r="X481" s="199">
        <v>0</v>
      </c>
      <c r="Y481" s="247" t="s">
        <v>323</v>
      </c>
      <c r="Z481" s="247" t="s">
        <v>78</v>
      </c>
      <c r="AA481" s="246"/>
      <c r="AB481" s="246"/>
      <c r="AC481" s="246" t="s">
        <v>324</v>
      </c>
      <c r="AD481" s="252" t="s">
        <v>90</v>
      </c>
      <c r="AE481" s="71"/>
      <c r="AF481" s="64">
        <v>50.156555772994125</v>
      </c>
      <c r="AG481" s="64">
        <v>41.267315900580918</v>
      </c>
      <c r="AH481" s="64">
        <v>0</v>
      </c>
      <c r="AI481" s="64">
        <v>0</v>
      </c>
      <c r="AJ481" s="64">
        <v>0</v>
      </c>
      <c r="AK481" s="64">
        <v>0</v>
      </c>
      <c r="AL481" s="64">
        <v>0</v>
      </c>
      <c r="AM481" s="64">
        <v>0</v>
      </c>
      <c r="AN481" s="64">
        <v>91.423871673575036</v>
      </c>
      <c r="AO481" s="64">
        <v>91.423871673575036</v>
      </c>
      <c r="AP481" s="25"/>
      <c r="AQ481" s="25"/>
    </row>
    <row r="482" spans="1:43" s="23" customFormat="1" ht="45" customHeight="1">
      <c r="A482" s="253" t="s">
        <v>318</v>
      </c>
      <c r="B482" s="254" t="s">
        <v>319</v>
      </c>
      <c r="C482" s="254" t="s">
        <v>319</v>
      </c>
      <c r="D482" s="255" t="s">
        <v>346</v>
      </c>
      <c r="E482" s="234" t="s">
        <v>218</v>
      </c>
      <c r="F482" s="177"/>
      <c r="G482" s="254" t="s">
        <v>347</v>
      </c>
      <c r="H482" s="234" t="s">
        <v>192</v>
      </c>
      <c r="I482" s="234" t="s">
        <v>102</v>
      </c>
      <c r="J482" s="234" t="s">
        <v>57</v>
      </c>
      <c r="K482" s="234" t="s">
        <v>322</v>
      </c>
      <c r="L482" s="234" t="s">
        <v>107</v>
      </c>
      <c r="M482" s="238">
        <v>2013</v>
      </c>
      <c r="N482" s="238">
        <v>2016</v>
      </c>
      <c r="O482" s="218">
        <v>183.83</v>
      </c>
      <c r="P482" s="218">
        <v>45</v>
      </c>
      <c r="Q482" s="261">
        <v>6</v>
      </c>
      <c r="R482" s="218">
        <v>0</v>
      </c>
      <c r="S482" s="218">
        <v>0</v>
      </c>
      <c r="T482" s="218">
        <v>0</v>
      </c>
      <c r="U482" s="218">
        <v>0</v>
      </c>
      <c r="V482" s="218">
        <v>0</v>
      </c>
      <c r="W482" s="218">
        <v>0</v>
      </c>
      <c r="X482" s="218">
        <v>0</v>
      </c>
      <c r="Y482" s="255" t="s">
        <v>323</v>
      </c>
      <c r="Z482" s="255" t="s">
        <v>78</v>
      </c>
      <c r="AA482" s="254"/>
      <c r="AB482" s="254"/>
      <c r="AC482" s="254" t="s">
        <v>324</v>
      </c>
      <c r="AD482" s="259" t="s">
        <v>90</v>
      </c>
      <c r="AE482" s="71"/>
      <c r="AF482" s="64">
        <v>5.8708414872798436</v>
      </c>
      <c r="AG482" s="64">
        <v>0</v>
      </c>
      <c r="AH482" s="64">
        <v>0</v>
      </c>
      <c r="AI482" s="64">
        <v>0</v>
      </c>
      <c r="AJ482" s="64">
        <v>0</v>
      </c>
      <c r="AK482" s="64">
        <v>0</v>
      </c>
      <c r="AL482" s="64">
        <v>0</v>
      </c>
      <c r="AM482" s="64">
        <v>0</v>
      </c>
      <c r="AN482" s="64">
        <v>5.8708414872798436</v>
      </c>
      <c r="AO482" s="64">
        <v>5.8708414872798436</v>
      </c>
      <c r="AP482" s="25"/>
      <c r="AQ482" s="25"/>
    </row>
    <row r="483" spans="1:43" s="23" customFormat="1" ht="45" customHeight="1">
      <c r="A483" s="245" t="s">
        <v>318</v>
      </c>
      <c r="B483" s="246" t="s">
        <v>348</v>
      </c>
      <c r="C483" s="246" t="s">
        <v>348</v>
      </c>
      <c r="D483" s="247" t="s">
        <v>349</v>
      </c>
      <c r="E483" s="190" t="s">
        <v>218</v>
      </c>
      <c r="F483" s="178"/>
      <c r="G483" s="246" t="s">
        <v>349</v>
      </c>
      <c r="H483" s="190" t="s">
        <v>160</v>
      </c>
      <c r="I483" s="190" t="s">
        <v>102</v>
      </c>
      <c r="J483" s="190" t="s">
        <v>57</v>
      </c>
      <c r="K483" s="190" t="s">
        <v>56</v>
      </c>
      <c r="L483" s="190" t="s">
        <v>330</v>
      </c>
      <c r="M483" s="260">
        <v>2014</v>
      </c>
      <c r="N483" s="260">
        <v>2017</v>
      </c>
      <c r="O483" s="199">
        <v>145</v>
      </c>
      <c r="P483" s="199">
        <v>0</v>
      </c>
      <c r="Q483" s="261">
        <v>48.333333333333336</v>
      </c>
      <c r="R483" s="199">
        <v>48.333333333333336</v>
      </c>
      <c r="S483" s="199">
        <v>48.333333333333336</v>
      </c>
      <c r="T483" s="199">
        <v>0</v>
      </c>
      <c r="U483" s="199">
        <v>0</v>
      </c>
      <c r="V483" s="199">
        <v>0</v>
      </c>
      <c r="W483" s="199">
        <v>0</v>
      </c>
      <c r="X483" s="199">
        <v>0</v>
      </c>
      <c r="Y483" s="247" t="s">
        <v>323</v>
      </c>
      <c r="Z483" s="247" t="s">
        <v>78</v>
      </c>
      <c r="AA483" s="246"/>
      <c r="AB483" s="246"/>
      <c r="AC483" s="246" t="s">
        <v>460</v>
      </c>
      <c r="AD483" s="252" t="s">
        <v>351</v>
      </c>
      <c r="AE483" s="71"/>
      <c r="AF483" s="64">
        <v>47.292889758643184</v>
      </c>
      <c r="AG483" s="64">
        <v>46.548119841184239</v>
      </c>
      <c r="AH483" s="64">
        <v>45.680196114999262</v>
      </c>
      <c r="AI483" s="64">
        <v>0</v>
      </c>
      <c r="AJ483" s="64">
        <v>0</v>
      </c>
      <c r="AK483" s="64">
        <v>0</v>
      </c>
      <c r="AL483" s="64">
        <v>0</v>
      </c>
      <c r="AM483" s="64">
        <v>0</v>
      </c>
      <c r="AN483" s="64">
        <v>139.52120571482669</v>
      </c>
      <c r="AO483" s="64">
        <v>139.52120571482669</v>
      </c>
      <c r="AP483" s="25"/>
      <c r="AQ483" s="25"/>
    </row>
    <row r="484" spans="1:43" s="23" customFormat="1" ht="45" customHeight="1">
      <c r="A484" s="253" t="s">
        <v>318</v>
      </c>
      <c r="B484" s="254" t="s">
        <v>348</v>
      </c>
      <c r="C484" s="254" t="s">
        <v>348</v>
      </c>
      <c r="D484" s="255" t="s">
        <v>352</v>
      </c>
      <c r="E484" s="234" t="s">
        <v>218</v>
      </c>
      <c r="F484" s="177"/>
      <c r="G484" s="254" t="s">
        <v>352</v>
      </c>
      <c r="H484" s="234" t="s">
        <v>184</v>
      </c>
      <c r="I484" s="234" t="s">
        <v>102</v>
      </c>
      <c r="J484" s="234" t="s">
        <v>57</v>
      </c>
      <c r="K484" s="234" t="s">
        <v>56</v>
      </c>
      <c r="L484" s="234" t="s">
        <v>267</v>
      </c>
      <c r="M484" s="238">
        <v>2013</v>
      </c>
      <c r="N484" s="238">
        <v>2016</v>
      </c>
      <c r="O484" s="218">
        <v>235.51</v>
      </c>
      <c r="P484" s="218">
        <v>0</v>
      </c>
      <c r="Q484" s="261">
        <v>69.53</v>
      </c>
      <c r="R484" s="218">
        <v>97.9</v>
      </c>
      <c r="S484" s="218">
        <v>54.43</v>
      </c>
      <c r="T484" s="218">
        <v>13.65</v>
      </c>
      <c r="U484" s="218">
        <v>0</v>
      </c>
      <c r="V484" s="218">
        <v>0</v>
      </c>
      <c r="W484" s="218">
        <v>0</v>
      </c>
      <c r="X484" s="218">
        <v>0</v>
      </c>
      <c r="Y484" s="255" t="s">
        <v>71</v>
      </c>
      <c r="Z484" s="255" t="s">
        <v>341</v>
      </c>
      <c r="AA484" s="254"/>
      <c r="AB484" s="254"/>
      <c r="AC484" s="254" t="s">
        <v>324</v>
      </c>
      <c r="AD484" s="259" t="s">
        <v>1405</v>
      </c>
      <c r="AE484" s="71"/>
      <c r="AF484" s="64">
        <v>68.033268101761252</v>
      </c>
      <c r="AG484" s="64">
        <v>94.284019292109036</v>
      </c>
      <c r="AH484" s="64">
        <v>51.442201542194681</v>
      </c>
      <c r="AI484" s="64">
        <v>12.660174145776587</v>
      </c>
      <c r="AJ484" s="64">
        <v>0</v>
      </c>
      <c r="AK484" s="64">
        <v>0</v>
      </c>
      <c r="AL484" s="64">
        <v>0</v>
      </c>
      <c r="AM484" s="64">
        <v>0</v>
      </c>
      <c r="AN484" s="64">
        <v>226.41966308184155</v>
      </c>
      <c r="AO484" s="64">
        <v>226.41966308184155</v>
      </c>
      <c r="AP484" s="25"/>
      <c r="AQ484" s="25"/>
    </row>
    <row r="485" spans="1:43" s="23" customFormat="1" ht="45" customHeight="1">
      <c r="A485" s="245" t="s">
        <v>318</v>
      </c>
      <c r="B485" s="246" t="s">
        <v>348</v>
      </c>
      <c r="C485" s="246" t="s">
        <v>348</v>
      </c>
      <c r="D485" s="247" t="s">
        <v>353</v>
      </c>
      <c r="E485" s="190" t="s">
        <v>218</v>
      </c>
      <c r="F485" s="178"/>
      <c r="G485" s="246" t="s">
        <v>354</v>
      </c>
      <c r="H485" s="190" t="s">
        <v>173</v>
      </c>
      <c r="I485" s="190" t="s">
        <v>56</v>
      </c>
      <c r="J485" s="190" t="s">
        <v>57</v>
      </c>
      <c r="K485" s="190" t="s">
        <v>240</v>
      </c>
      <c r="L485" s="190" t="s">
        <v>103</v>
      </c>
      <c r="M485" s="260" t="s">
        <v>77</v>
      </c>
      <c r="N485" s="260">
        <v>2015</v>
      </c>
      <c r="O485" s="199">
        <v>0</v>
      </c>
      <c r="P485" s="199">
        <v>0</v>
      </c>
      <c r="Q485" s="261">
        <v>0</v>
      </c>
      <c r="R485" s="199">
        <v>0</v>
      </c>
      <c r="S485" s="199">
        <v>0</v>
      </c>
      <c r="T485" s="199">
        <v>0</v>
      </c>
      <c r="U485" s="199">
        <v>0</v>
      </c>
      <c r="V485" s="199">
        <v>0</v>
      </c>
      <c r="W485" s="199">
        <v>0</v>
      </c>
      <c r="X485" s="199">
        <v>0</v>
      </c>
      <c r="Y485" s="247" t="s">
        <v>323</v>
      </c>
      <c r="Z485" s="247" t="s">
        <v>341</v>
      </c>
      <c r="AA485" s="246"/>
      <c r="AB485" s="246"/>
      <c r="AC485" s="246" t="s">
        <v>324</v>
      </c>
      <c r="AD485" s="252" t="s">
        <v>355</v>
      </c>
      <c r="AE485" s="71"/>
      <c r="AF485" s="64">
        <v>0</v>
      </c>
      <c r="AG485" s="64">
        <v>0</v>
      </c>
      <c r="AH485" s="64">
        <v>0</v>
      </c>
      <c r="AI485" s="64">
        <v>0</v>
      </c>
      <c r="AJ485" s="64">
        <v>0</v>
      </c>
      <c r="AK485" s="64">
        <v>0</v>
      </c>
      <c r="AL485" s="64">
        <v>0</v>
      </c>
      <c r="AM485" s="64">
        <v>0</v>
      </c>
      <c r="AN485" s="64">
        <v>0</v>
      </c>
      <c r="AO485" s="64">
        <v>0</v>
      </c>
      <c r="AP485" s="25"/>
      <c r="AQ485" s="25"/>
    </row>
    <row r="486" spans="1:43" s="23" customFormat="1" ht="45" customHeight="1">
      <c r="A486" s="253" t="s">
        <v>318</v>
      </c>
      <c r="B486" s="254" t="s">
        <v>348</v>
      </c>
      <c r="C486" s="254" t="s">
        <v>348</v>
      </c>
      <c r="D486" s="255" t="s">
        <v>356</v>
      </c>
      <c r="E486" s="234" t="s">
        <v>218</v>
      </c>
      <c r="F486" s="177"/>
      <c r="G486" s="254" t="s">
        <v>357</v>
      </c>
      <c r="H486" s="234" t="s">
        <v>184</v>
      </c>
      <c r="I486" s="234" t="s">
        <v>240</v>
      </c>
      <c r="J486" s="234" t="s">
        <v>57</v>
      </c>
      <c r="K486" s="234" t="s">
        <v>358</v>
      </c>
      <c r="L486" s="234" t="s">
        <v>103</v>
      </c>
      <c r="M486" s="238">
        <v>2015</v>
      </c>
      <c r="N486" s="238">
        <v>2018</v>
      </c>
      <c r="O486" s="218">
        <v>191.1</v>
      </c>
      <c r="P486" s="218">
        <v>0</v>
      </c>
      <c r="Q486" s="261">
        <v>59.3</v>
      </c>
      <c r="R486" s="218">
        <v>20</v>
      </c>
      <c r="S486" s="218">
        <v>0</v>
      </c>
      <c r="T486" s="218">
        <v>0</v>
      </c>
      <c r="U486" s="218">
        <v>0</v>
      </c>
      <c r="V486" s="218">
        <v>0</v>
      </c>
      <c r="W486" s="218">
        <v>0</v>
      </c>
      <c r="X486" s="218">
        <v>0</v>
      </c>
      <c r="Y486" s="255" t="s">
        <v>323</v>
      </c>
      <c r="Z486" s="255" t="s">
        <v>78</v>
      </c>
      <c r="AA486" s="254"/>
      <c r="AB486" s="254"/>
      <c r="AC486" s="254" t="s">
        <v>324</v>
      </c>
      <c r="AD486" s="259" t="s">
        <v>351</v>
      </c>
      <c r="AE486" s="71"/>
      <c r="AF486" s="64">
        <v>58.023483365949119</v>
      </c>
      <c r="AG486" s="64">
        <v>19.261290968765891</v>
      </c>
      <c r="AH486" s="64">
        <v>0</v>
      </c>
      <c r="AI486" s="64">
        <v>0</v>
      </c>
      <c r="AJ486" s="64">
        <v>0</v>
      </c>
      <c r="AK486" s="64">
        <v>0</v>
      </c>
      <c r="AL486" s="64">
        <v>0</v>
      </c>
      <c r="AM486" s="64">
        <v>0</v>
      </c>
      <c r="AN486" s="64">
        <v>77.28477433471501</v>
      </c>
      <c r="AO486" s="64">
        <v>77.28477433471501</v>
      </c>
      <c r="AP486" s="25"/>
      <c r="AQ486" s="25"/>
    </row>
    <row r="487" spans="1:43" s="23" customFormat="1" ht="45" customHeight="1">
      <c r="A487" s="245" t="s">
        <v>318</v>
      </c>
      <c r="B487" s="246" t="s">
        <v>348</v>
      </c>
      <c r="C487" s="246" t="s">
        <v>348</v>
      </c>
      <c r="D487" s="247" t="s">
        <v>359</v>
      </c>
      <c r="E487" s="190" t="s">
        <v>218</v>
      </c>
      <c r="F487" s="178"/>
      <c r="G487" s="246" t="s">
        <v>359</v>
      </c>
      <c r="H487" s="190" t="s">
        <v>129</v>
      </c>
      <c r="I487" s="190" t="s">
        <v>102</v>
      </c>
      <c r="J487" s="190" t="s">
        <v>57</v>
      </c>
      <c r="K487" s="190" t="s">
        <v>56</v>
      </c>
      <c r="L487" s="190" t="s">
        <v>267</v>
      </c>
      <c r="M487" s="260" t="s">
        <v>59</v>
      </c>
      <c r="N487" s="260">
        <v>2015</v>
      </c>
      <c r="O487" s="199">
        <v>75</v>
      </c>
      <c r="P487" s="199">
        <v>0</v>
      </c>
      <c r="Q487" s="261">
        <v>0</v>
      </c>
      <c r="R487" s="199">
        <v>0</v>
      </c>
      <c r="S487" s="199">
        <v>0</v>
      </c>
      <c r="T487" s="199">
        <v>0</v>
      </c>
      <c r="U487" s="199">
        <v>0</v>
      </c>
      <c r="V487" s="199">
        <v>0</v>
      </c>
      <c r="W487" s="199">
        <v>0</v>
      </c>
      <c r="X487" s="199">
        <v>0</v>
      </c>
      <c r="Y487" s="247" t="s">
        <v>323</v>
      </c>
      <c r="Z487" s="247" t="s">
        <v>78</v>
      </c>
      <c r="AA487" s="246"/>
      <c r="AB487" s="246"/>
      <c r="AC487" s="246" t="s">
        <v>350</v>
      </c>
      <c r="AD487" s="252" t="s">
        <v>351</v>
      </c>
      <c r="AE487" s="71"/>
      <c r="AF487" s="64">
        <v>0</v>
      </c>
      <c r="AG487" s="64">
        <v>0</v>
      </c>
      <c r="AH487" s="64">
        <v>0</v>
      </c>
      <c r="AI487" s="64">
        <v>0</v>
      </c>
      <c r="AJ487" s="64">
        <v>0</v>
      </c>
      <c r="AK487" s="64">
        <v>0</v>
      </c>
      <c r="AL487" s="64">
        <v>0</v>
      </c>
      <c r="AM487" s="64">
        <v>0</v>
      </c>
      <c r="AN487" s="64">
        <v>0</v>
      </c>
      <c r="AO487" s="64">
        <v>0</v>
      </c>
      <c r="AP487" s="25"/>
      <c r="AQ487" s="25"/>
    </row>
    <row r="488" spans="1:43" s="23" customFormat="1" ht="45" customHeight="1">
      <c r="A488" s="253" t="s">
        <v>318</v>
      </c>
      <c r="B488" s="254" t="s">
        <v>348</v>
      </c>
      <c r="C488" s="254" t="s">
        <v>348</v>
      </c>
      <c r="D488" s="255" t="s">
        <v>360</v>
      </c>
      <c r="E488" s="234" t="s">
        <v>218</v>
      </c>
      <c r="F488" s="177"/>
      <c r="G488" s="254" t="s">
        <v>338</v>
      </c>
      <c r="H488" s="234" t="s">
        <v>327</v>
      </c>
      <c r="I488" s="234" t="s">
        <v>102</v>
      </c>
      <c r="J488" s="234" t="s">
        <v>57</v>
      </c>
      <c r="K488" s="234" t="s">
        <v>358</v>
      </c>
      <c r="L488" s="234" t="s">
        <v>330</v>
      </c>
      <c r="M488" s="238">
        <v>2014</v>
      </c>
      <c r="N488" s="238">
        <v>2017</v>
      </c>
      <c r="O488" s="218">
        <v>255</v>
      </c>
      <c r="P488" s="218">
        <v>0</v>
      </c>
      <c r="Q488" s="261">
        <v>85</v>
      </c>
      <c r="R488" s="218">
        <v>85</v>
      </c>
      <c r="S488" s="218">
        <v>85</v>
      </c>
      <c r="T488" s="218">
        <v>0</v>
      </c>
      <c r="U488" s="218">
        <v>0</v>
      </c>
      <c r="V488" s="218">
        <v>0</v>
      </c>
      <c r="W488" s="218">
        <v>0</v>
      </c>
      <c r="X488" s="218">
        <v>0</v>
      </c>
      <c r="Y488" s="255" t="s">
        <v>71</v>
      </c>
      <c r="Z488" s="255" t="s">
        <v>78</v>
      </c>
      <c r="AA488" s="254"/>
      <c r="AB488" s="254"/>
      <c r="AC488" s="254" t="s">
        <v>459</v>
      </c>
      <c r="AD488" s="259" t="s">
        <v>351</v>
      </c>
      <c r="AE488" s="71"/>
      <c r="AF488" s="64">
        <v>83.170254403131111</v>
      </c>
      <c r="AG488" s="64">
        <v>81.860486617255035</v>
      </c>
      <c r="AH488" s="64">
        <v>80.334137995343525</v>
      </c>
      <c r="AI488" s="64">
        <v>0</v>
      </c>
      <c r="AJ488" s="64">
        <v>0</v>
      </c>
      <c r="AK488" s="64">
        <v>0</v>
      </c>
      <c r="AL488" s="64">
        <v>0</v>
      </c>
      <c r="AM488" s="64">
        <v>0</v>
      </c>
      <c r="AN488" s="64">
        <v>245.36487901572966</v>
      </c>
      <c r="AO488" s="64">
        <v>245.36487901572966</v>
      </c>
      <c r="AP488" s="25"/>
      <c r="AQ488" s="25"/>
    </row>
    <row r="489" spans="1:43" s="23" customFormat="1" ht="45" customHeight="1">
      <c r="A489" s="245" t="s">
        <v>318</v>
      </c>
      <c r="B489" s="246" t="s">
        <v>348</v>
      </c>
      <c r="C489" s="246" t="s">
        <v>348</v>
      </c>
      <c r="D489" s="247" t="s">
        <v>361</v>
      </c>
      <c r="E489" s="190" t="s">
        <v>218</v>
      </c>
      <c r="F489" s="178"/>
      <c r="G489" s="246" t="s">
        <v>338</v>
      </c>
      <c r="H489" s="190" t="s">
        <v>101</v>
      </c>
      <c r="I489" s="190" t="s">
        <v>102</v>
      </c>
      <c r="J489" s="190" t="s">
        <v>57</v>
      </c>
      <c r="K489" s="190" t="s">
        <v>358</v>
      </c>
      <c r="L489" s="190" t="s">
        <v>107</v>
      </c>
      <c r="M489" s="260">
        <v>2014</v>
      </c>
      <c r="N489" s="260">
        <v>2016</v>
      </c>
      <c r="O489" s="199">
        <v>221</v>
      </c>
      <c r="P489" s="199">
        <v>0</v>
      </c>
      <c r="Q489" s="261">
        <v>99.91</v>
      </c>
      <c r="R489" s="199">
        <v>80.84</v>
      </c>
      <c r="S489" s="199">
        <v>0</v>
      </c>
      <c r="T489" s="199">
        <v>0</v>
      </c>
      <c r="U489" s="199">
        <v>0</v>
      </c>
      <c r="V489" s="199">
        <v>0</v>
      </c>
      <c r="W489" s="199">
        <v>0</v>
      </c>
      <c r="X489" s="199">
        <v>0</v>
      </c>
      <c r="Y489" s="247" t="s">
        <v>71</v>
      </c>
      <c r="Z489" s="247" t="s">
        <v>78</v>
      </c>
      <c r="AA489" s="246"/>
      <c r="AB489" s="246"/>
      <c r="AC489" s="246" t="s">
        <v>324</v>
      </c>
      <c r="AD489" s="252" t="s">
        <v>351</v>
      </c>
      <c r="AE489" s="185"/>
      <c r="AF489" s="64">
        <v>97.759295499021519</v>
      </c>
      <c r="AG489" s="64">
        <v>77.854138095751736</v>
      </c>
      <c r="AH489" s="64">
        <v>0</v>
      </c>
      <c r="AI489" s="64">
        <v>0</v>
      </c>
      <c r="AJ489" s="64">
        <v>0</v>
      </c>
      <c r="AK489" s="64">
        <v>0</v>
      </c>
      <c r="AL489" s="64">
        <v>0</v>
      </c>
      <c r="AM489" s="64">
        <v>0</v>
      </c>
      <c r="AN489" s="64">
        <v>175.61343359477326</v>
      </c>
      <c r="AO489" s="64">
        <v>175.61343359477326</v>
      </c>
      <c r="AP489" s="25"/>
      <c r="AQ489" s="25"/>
    </row>
    <row r="490" spans="1:43" s="23" customFormat="1" ht="45" customHeight="1">
      <c r="A490" s="253" t="s">
        <v>318</v>
      </c>
      <c r="B490" s="254" t="s">
        <v>348</v>
      </c>
      <c r="C490" s="254" t="s">
        <v>348</v>
      </c>
      <c r="D490" s="255" t="s">
        <v>362</v>
      </c>
      <c r="E490" s="234" t="s">
        <v>218</v>
      </c>
      <c r="F490" s="177"/>
      <c r="G490" s="254" t="s">
        <v>363</v>
      </c>
      <c r="H490" s="234" t="s">
        <v>192</v>
      </c>
      <c r="I490" s="234" t="s">
        <v>102</v>
      </c>
      <c r="J490" s="234" t="s">
        <v>57</v>
      </c>
      <c r="K490" s="234" t="s">
        <v>56</v>
      </c>
      <c r="L490" s="234" t="s">
        <v>103</v>
      </c>
      <c r="M490" s="238">
        <v>2015</v>
      </c>
      <c r="N490" s="238">
        <v>2018</v>
      </c>
      <c r="O490" s="218">
        <v>150</v>
      </c>
      <c r="P490" s="218">
        <v>0</v>
      </c>
      <c r="Q490" s="261">
        <v>50</v>
      </c>
      <c r="R490" s="218">
        <v>50</v>
      </c>
      <c r="S490" s="218">
        <v>50</v>
      </c>
      <c r="T490" s="218">
        <v>0</v>
      </c>
      <c r="U490" s="218">
        <v>0</v>
      </c>
      <c r="V490" s="218">
        <v>0</v>
      </c>
      <c r="W490" s="218">
        <v>0</v>
      </c>
      <c r="X490" s="218">
        <v>0</v>
      </c>
      <c r="Y490" s="255" t="s">
        <v>323</v>
      </c>
      <c r="Z490" s="255" t="s">
        <v>78</v>
      </c>
      <c r="AA490" s="254"/>
      <c r="AB490" s="254"/>
      <c r="AC490" s="254" t="s">
        <v>324</v>
      </c>
      <c r="AD490" s="259" t="s">
        <v>351</v>
      </c>
      <c r="AE490" s="71"/>
      <c r="AF490" s="64">
        <v>48.923679060665364</v>
      </c>
      <c r="AG490" s="64">
        <v>48.153227421914728</v>
      </c>
      <c r="AH490" s="64">
        <v>47.255375291378542</v>
      </c>
      <c r="AI490" s="64">
        <v>0</v>
      </c>
      <c r="AJ490" s="64">
        <v>0</v>
      </c>
      <c r="AK490" s="64">
        <v>0</v>
      </c>
      <c r="AL490" s="64">
        <v>0</v>
      </c>
      <c r="AM490" s="64">
        <v>0</v>
      </c>
      <c r="AN490" s="64">
        <v>144.33228177395864</v>
      </c>
      <c r="AO490" s="64">
        <v>144.33228177395864</v>
      </c>
      <c r="AP490" s="25"/>
      <c r="AQ490" s="25"/>
    </row>
    <row r="491" spans="1:43" s="23" customFormat="1" ht="45" customHeight="1">
      <c r="A491" s="245" t="s">
        <v>318</v>
      </c>
      <c r="B491" s="246" t="s">
        <v>348</v>
      </c>
      <c r="C491" s="246" t="s">
        <v>348</v>
      </c>
      <c r="D491" s="247" t="s">
        <v>364</v>
      </c>
      <c r="E491" s="190" t="s">
        <v>218</v>
      </c>
      <c r="F491" s="178"/>
      <c r="G491" s="246" t="s">
        <v>365</v>
      </c>
      <c r="H491" s="190" t="s">
        <v>160</v>
      </c>
      <c r="I491" s="190" t="s">
        <v>102</v>
      </c>
      <c r="J491" s="190" t="s">
        <v>57</v>
      </c>
      <c r="K491" s="190" t="s">
        <v>56</v>
      </c>
      <c r="L491" s="190" t="s">
        <v>330</v>
      </c>
      <c r="M491" s="260">
        <v>2014</v>
      </c>
      <c r="N491" s="260">
        <v>2017</v>
      </c>
      <c r="O491" s="199">
        <v>130</v>
      </c>
      <c r="P491" s="199">
        <v>0</v>
      </c>
      <c r="Q491" s="261">
        <v>43.333333333333336</v>
      </c>
      <c r="R491" s="199">
        <v>43.333333333333336</v>
      </c>
      <c r="S491" s="199">
        <v>43.333333333333336</v>
      </c>
      <c r="T491" s="199">
        <v>0</v>
      </c>
      <c r="U491" s="199">
        <v>0</v>
      </c>
      <c r="V491" s="199">
        <v>0</v>
      </c>
      <c r="W491" s="199">
        <v>0</v>
      </c>
      <c r="X491" s="199">
        <v>0</v>
      </c>
      <c r="Y491" s="247" t="s">
        <v>71</v>
      </c>
      <c r="Z491" s="247" t="s">
        <v>341</v>
      </c>
      <c r="AA491" s="246"/>
      <c r="AB491" s="246"/>
      <c r="AC491" s="246" t="s">
        <v>460</v>
      </c>
      <c r="AD491" s="252" t="s">
        <v>351</v>
      </c>
      <c r="AE491" s="71"/>
      <c r="AF491" s="64">
        <v>42.400521852576652</v>
      </c>
      <c r="AG491" s="64">
        <v>41.732797098992769</v>
      </c>
      <c r="AH491" s="64">
        <v>40.954658585861409</v>
      </c>
      <c r="AI491" s="64">
        <v>0</v>
      </c>
      <c r="AJ491" s="64">
        <v>0</v>
      </c>
      <c r="AK491" s="64">
        <v>0</v>
      </c>
      <c r="AL491" s="64">
        <v>0</v>
      </c>
      <c r="AM491" s="64">
        <v>0</v>
      </c>
      <c r="AN491" s="64">
        <v>125.08797753743083</v>
      </c>
      <c r="AO491" s="64">
        <v>125.08797753743083</v>
      </c>
      <c r="AP491" s="25"/>
      <c r="AQ491" s="25"/>
    </row>
    <row r="492" spans="1:43" s="23" customFormat="1" ht="45" customHeight="1">
      <c r="A492" s="253" t="s">
        <v>318</v>
      </c>
      <c r="B492" s="254" t="s">
        <v>348</v>
      </c>
      <c r="C492" s="254" t="s">
        <v>348</v>
      </c>
      <c r="D492" s="255" t="s">
        <v>366</v>
      </c>
      <c r="E492" s="234" t="s">
        <v>218</v>
      </c>
      <c r="F492" s="177"/>
      <c r="G492" s="254" t="s">
        <v>367</v>
      </c>
      <c r="H492" s="234" t="s">
        <v>173</v>
      </c>
      <c r="I492" s="234" t="s">
        <v>102</v>
      </c>
      <c r="J492" s="234" t="s">
        <v>57</v>
      </c>
      <c r="K492" s="234" t="s">
        <v>56</v>
      </c>
      <c r="L492" s="234" t="s">
        <v>107</v>
      </c>
      <c r="M492" s="238">
        <v>2013</v>
      </c>
      <c r="N492" s="238">
        <v>2016</v>
      </c>
      <c r="O492" s="218">
        <v>198</v>
      </c>
      <c r="P492" s="218">
        <v>0</v>
      </c>
      <c r="Q492" s="261">
        <v>33</v>
      </c>
      <c r="R492" s="218">
        <v>0</v>
      </c>
      <c r="S492" s="218">
        <v>0</v>
      </c>
      <c r="T492" s="218">
        <v>0</v>
      </c>
      <c r="U492" s="218">
        <v>0</v>
      </c>
      <c r="V492" s="218">
        <v>0</v>
      </c>
      <c r="W492" s="218">
        <v>0</v>
      </c>
      <c r="X492" s="218">
        <v>0</v>
      </c>
      <c r="Y492" s="255" t="s">
        <v>323</v>
      </c>
      <c r="Z492" s="255" t="s">
        <v>78</v>
      </c>
      <c r="AA492" s="254"/>
      <c r="AB492" s="254"/>
      <c r="AC492" s="254" t="s">
        <v>324</v>
      </c>
      <c r="AD492" s="259"/>
      <c r="AE492" s="71"/>
      <c r="AF492" s="64">
        <v>32.289628180039138</v>
      </c>
      <c r="AG492" s="64">
        <v>0</v>
      </c>
      <c r="AH492" s="64">
        <v>0</v>
      </c>
      <c r="AI492" s="64">
        <v>0</v>
      </c>
      <c r="AJ492" s="64">
        <v>0</v>
      </c>
      <c r="AK492" s="64">
        <v>0</v>
      </c>
      <c r="AL492" s="64">
        <v>0</v>
      </c>
      <c r="AM492" s="64">
        <v>0</v>
      </c>
      <c r="AN492" s="64">
        <v>32.289628180039138</v>
      </c>
      <c r="AO492" s="64">
        <v>32.289628180039138</v>
      </c>
      <c r="AP492" s="25"/>
      <c r="AQ492" s="25"/>
    </row>
    <row r="493" spans="1:43" s="23" customFormat="1" ht="45" customHeight="1">
      <c r="A493" s="245" t="s">
        <v>318</v>
      </c>
      <c r="B493" s="246" t="s">
        <v>348</v>
      </c>
      <c r="C493" s="246" t="s">
        <v>348</v>
      </c>
      <c r="D493" s="247" t="s">
        <v>368</v>
      </c>
      <c r="E493" s="190" t="s">
        <v>218</v>
      </c>
      <c r="F493" s="178"/>
      <c r="G493" s="246" t="s">
        <v>368</v>
      </c>
      <c r="H493" s="190" t="s">
        <v>173</v>
      </c>
      <c r="I493" s="190" t="s">
        <v>102</v>
      </c>
      <c r="J493" s="190" t="s">
        <v>57</v>
      </c>
      <c r="K493" s="190" t="s">
        <v>56</v>
      </c>
      <c r="L493" s="190" t="s">
        <v>330</v>
      </c>
      <c r="M493" s="260">
        <v>2014</v>
      </c>
      <c r="N493" s="260">
        <v>2016</v>
      </c>
      <c r="O493" s="199">
        <v>0</v>
      </c>
      <c r="P493" s="199">
        <v>0</v>
      </c>
      <c r="Q493" s="261">
        <v>0</v>
      </c>
      <c r="R493" s="199">
        <v>0</v>
      </c>
      <c r="S493" s="199">
        <v>0</v>
      </c>
      <c r="T493" s="199">
        <v>0</v>
      </c>
      <c r="U493" s="199">
        <v>0</v>
      </c>
      <c r="V493" s="199">
        <v>0</v>
      </c>
      <c r="W493" s="199">
        <v>0</v>
      </c>
      <c r="X493" s="199">
        <v>0</v>
      </c>
      <c r="Y493" s="341" t="s">
        <v>71</v>
      </c>
      <c r="Z493" s="247" t="s">
        <v>78</v>
      </c>
      <c r="AA493" s="246"/>
      <c r="AB493" s="246"/>
      <c r="AC493" s="246" t="s">
        <v>350</v>
      </c>
      <c r="AD493" s="252" t="s">
        <v>351</v>
      </c>
      <c r="AE493" s="71"/>
      <c r="AF493" s="64">
        <v>0</v>
      </c>
      <c r="AG493" s="64">
        <v>0</v>
      </c>
      <c r="AH493" s="64">
        <v>0</v>
      </c>
      <c r="AI493" s="64">
        <v>0</v>
      </c>
      <c r="AJ493" s="64">
        <v>0</v>
      </c>
      <c r="AK493" s="64">
        <v>0</v>
      </c>
      <c r="AL493" s="64">
        <v>0</v>
      </c>
      <c r="AM493" s="64">
        <v>0</v>
      </c>
      <c r="AN493" s="64">
        <v>0</v>
      </c>
      <c r="AO493" s="64">
        <v>0</v>
      </c>
      <c r="AP493" s="25"/>
      <c r="AQ493" s="25"/>
    </row>
    <row r="494" spans="1:43" s="23" customFormat="1" ht="45" customHeight="1">
      <c r="A494" s="277" t="s">
        <v>231</v>
      </c>
      <c r="B494" s="255" t="s">
        <v>1367</v>
      </c>
      <c r="C494" s="255" t="s">
        <v>232</v>
      </c>
      <c r="D494" s="255" t="s">
        <v>233</v>
      </c>
      <c r="E494" s="326" t="s">
        <v>218</v>
      </c>
      <c r="F494" s="177"/>
      <c r="G494" s="255" t="s">
        <v>234</v>
      </c>
      <c r="H494" s="234" t="s">
        <v>184</v>
      </c>
      <c r="I494" s="234" t="s">
        <v>56</v>
      </c>
      <c r="J494" s="234" t="s">
        <v>66</v>
      </c>
      <c r="K494" s="234" t="s">
        <v>56</v>
      </c>
      <c r="L494" s="234" t="s">
        <v>103</v>
      </c>
      <c r="M494" s="213">
        <v>2016</v>
      </c>
      <c r="N494" s="213">
        <v>2023</v>
      </c>
      <c r="O494" s="218">
        <v>4056</v>
      </c>
      <c r="P494" s="218"/>
      <c r="Q494" s="261">
        <v>806.2</v>
      </c>
      <c r="R494" s="218">
        <v>246.3</v>
      </c>
      <c r="S494" s="215">
        <v>363.3</v>
      </c>
      <c r="T494" s="215">
        <v>582.6</v>
      </c>
      <c r="U494" s="215">
        <v>757.6</v>
      </c>
      <c r="V494" s="215">
        <v>706.5</v>
      </c>
      <c r="W494" s="215">
        <v>438.8</v>
      </c>
      <c r="X494" s="218">
        <v>154.80000000000001</v>
      </c>
      <c r="Y494" s="219" t="s">
        <v>71</v>
      </c>
      <c r="Z494" s="219" t="s">
        <v>1353</v>
      </c>
      <c r="AA494" s="342" t="s">
        <v>40</v>
      </c>
      <c r="AB494" s="342" t="s">
        <v>235</v>
      </c>
      <c r="AC494" s="254" t="s">
        <v>236</v>
      </c>
      <c r="AD494" s="259" t="s">
        <v>963</v>
      </c>
      <c r="AE494" s="68" t="s">
        <v>66</v>
      </c>
      <c r="AF494" s="64">
        <v>834.74839511285984</v>
      </c>
      <c r="AG494" s="64">
        <v>255.02174363222198</v>
      </c>
      <c r="AH494" s="64">
        <v>376.16483744046388</v>
      </c>
      <c r="AI494" s="64">
        <v>603.23048250155318</v>
      </c>
      <c r="AJ494" s="64">
        <v>784.42741768482085</v>
      </c>
      <c r="AK494" s="64">
        <v>731.51791261130666</v>
      </c>
      <c r="AL494" s="64">
        <v>454.33837233381655</v>
      </c>
      <c r="AM494" s="64">
        <v>160.28163180782772</v>
      </c>
      <c r="AN494" s="64">
        <v>4039.4491613170426</v>
      </c>
      <c r="AO494" s="64">
        <v>4199.7307931248706</v>
      </c>
      <c r="AP494" s="25"/>
      <c r="AQ494" s="25"/>
    </row>
    <row r="495" spans="1:43" s="23" customFormat="1" ht="45" customHeight="1">
      <c r="A495" s="245" t="s">
        <v>231</v>
      </c>
      <c r="B495" s="251" t="s">
        <v>375</v>
      </c>
      <c r="C495" s="251" t="s">
        <v>376</v>
      </c>
      <c r="D495" s="250" t="s">
        <v>377</v>
      </c>
      <c r="E495" s="178" t="s">
        <v>53</v>
      </c>
      <c r="F495" s="178"/>
      <c r="G495" s="246" t="s">
        <v>372</v>
      </c>
      <c r="H495" s="178" t="s">
        <v>129</v>
      </c>
      <c r="I495" s="178" t="s">
        <v>56</v>
      </c>
      <c r="J495" s="178" t="s">
        <v>66</v>
      </c>
      <c r="K495" s="178" t="s">
        <v>56</v>
      </c>
      <c r="L495" s="178" t="s">
        <v>116</v>
      </c>
      <c r="M495" s="231">
        <v>2015</v>
      </c>
      <c r="N495" s="231">
        <v>2020</v>
      </c>
      <c r="O495" s="248">
        <v>921.93792499999995</v>
      </c>
      <c r="P495" s="248"/>
      <c r="Q495" s="261">
        <v>0</v>
      </c>
      <c r="R495" s="248">
        <v>191.54199999999997</v>
      </c>
      <c r="S495" s="248">
        <v>242.70400000000001</v>
      </c>
      <c r="T495" s="248">
        <v>190.32204999999999</v>
      </c>
      <c r="U495" s="248">
        <v>152.80640000000002</v>
      </c>
      <c r="V495" s="248">
        <v>144.56347499999998</v>
      </c>
      <c r="W495" s="199">
        <v>0</v>
      </c>
      <c r="X495" s="199">
        <v>0</v>
      </c>
      <c r="Y495" s="200" t="s">
        <v>94</v>
      </c>
      <c r="Z495" s="250" t="s">
        <v>62</v>
      </c>
      <c r="AA495" s="251" t="s">
        <v>41</v>
      </c>
      <c r="AB495" s="246" t="s">
        <v>373</v>
      </c>
      <c r="AC495" s="251" t="s">
        <v>374</v>
      </c>
      <c r="AD495" s="252" t="s">
        <v>1314</v>
      </c>
      <c r="AE495" s="68" t="s">
        <v>66</v>
      </c>
      <c r="AF495" s="63">
        <v>0</v>
      </c>
      <c r="AG495" s="63">
        <v>195.0728180059069</v>
      </c>
      <c r="AH495" s="63">
        <v>247.17792035848868</v>
      </c>
      <c r="AI495" s="63">
        <v>193.83037987575108</v>
      </c>
      <c r="AJ495" s="63">
        <v>155.62317954985235</v>
      </c>
      <c r="AK495" s="63">
        <v>147.22830736327526</v>
      </c>
      <c r="AL495" s="63">
        <v>0</v>
      </c>
      <c r="AM495" s="63">
        <v>0</v>
      </c>
      <c r="AN495" s="63">
        <v>938.93260515327427</v>
      </c>
      <c r="AO495" s="63">
        <v>938.93260515327427</v>
      </c>
      <c r="AP495" s="25"/>
      <c r="AQ495" s="25"/>
    </row>
    <row r="496" spans="1:43" s="23" customFormat="1" ht="45" customHeight="1">
      <c r="A496" s="253" t="s">
        <v>231</v>
      </c>
      <c r="B496" s="258" t="s">
        <v>375</v>
      </c>
      <c r="C496" s="258" t="s">
        <v>376</v>
      </c>
      <c r="D496" s="257" t="s">
        <v>378</v>
      </c>
      <c r="E496" s="177" t="s">
        <v>53</v>
      </c>
      <c r="F496" s="177"/>
      <c r="G496" s="254" t="s">
        <v>379</v>
      </c>
      <c r="H496" s="177" t="s">
        <v>380</v>
      </c>
      <c r="I496" s="177" t="s">
        <v>56</v>
      </c>
      <c r="J496" s="177" t="s">
        <v>66</v>
      </c>
      <c r="K496" s="177" t="s">
        <v>56</v>
      </c>
      <c r="L496" s="177" t="s">
        <v>116</v>
      </c>
      <c r="M496" s="256">
        <v>2015</v>
      </c>
      <c r="N496" s="256">
        <v>2020</v>
      </c>
      <c r="O496" s="217">
        <v>1348.3338079999999</v>
      </c>
      <c r="P496" s="217"/>
      <c r="Q496" s="261">
        <v>0</v>
      </c>
      <c r="R496" s="217">
        <v>193.51263200000002</v>
      </c>
      <c r="S496" s="217">
        <v>321.31673999999998</v>
      </c>
      <c r="T496" s="217">
        <v>264.62109600000002</v>
      </c>
      <c r="U496" s="217">
        <v>283.90553999999997</v>
      </c>
      <c r="V496" s="217">
        <v>284.9778</v>
      </c>
      <c r="W496" s="218">
        <v>0</v>
      </c>
      <c r="X496" s="218">
        <v>0</v>
      </c>
      <c r="Y496" s="286" t="s">
        <v>94</v>
      </c>
      <c r="Z496" s="257" t="s">
        <v>62</v>
      </c>
      <c r="AA496" s="258" t="s">
        <v>41</v>
      </c>
      <c r="AB496" s="254" t="s">
        <v>373</v>
      </c>
      <c r="AC496" s="258" t="s">
        <v>374</v>
      </c>
      <c r="AD496" s="259" t="s">
        <v>1314</v>
      </c>
      <c r="AE496" s="68" t="s">
        <v>66</v>
      </c>
      <c r="AF496" s="63">
        <v>0</v>
      </c>
      <c r="AG496" s="63">
        <v>197.07977594459723</v>
      </c>
      <c r="AH496" s="63">
        <v>327.23978001833183</v>
      </c>
      <c r="AI496" s="63">
        <v>269.49902841429883</v>
      </c>
      <c r="AJ496" s="63">
        <v>289.13895508707606</v>
      </c>
      <c r="AK496" s="63">
        <v>290.23098075160402</v>
      </c>
      <c r="AL496" s="63">
        <v>0</v>
      </c>
      <c r="AM496" s="63">
        <v>0</v>
      </c>
      <c r="AN496" s="63">
        <v>1373.1885202159078</v>
      </c>
      <c r="AO496" s="63">
        <v>1373.1885202159078</v>
      </c>
      <c r="AP496" s="25"/>
      <c r="AQ496" s="25"/>
    </row>
    <row r="497" spans="1:43" s="23" customFormat="1" ht="45" customHeight="1">
      <c r="A497" s="186" t="s">
        <v>231</v>
      </c>
      <c r="B497" s="187" t="s">
        <v>375</v>
      </c>
      <c r="C497" s="188" t="s">
        <v>421</v>
      </c>
      <c r="D497" s="189" t="s">
        <v>422</v>
      </c>
      <c r="E497" s="191" t="s">
        <v>53</v>
      </c>
      <c r="F497" s="191"/>
      <c r="G497" s="343" t="s">
        <v>379</v>
      </c>
      <c r="H497" s="192" t="s">
        <v>129</v>
      </c>
      <c r="I497" s="191" t="s">
        <v>56</v>
      </c>
      <c r="J497" s="193" t="s">
        <v>66</v>
      </c>
      <c r="K497" s="194" t="s">
        <v>56</v>
      </c>
      <c r="L497" s="193" t="s">
        <v>58</v>
      </c>
      <c r="M497" s="195">
        <v>2010</v>
      </c>
      <c r="N497" s="195">
        <v>2015</v>
      </c>
      <c r="O497" s="196">
        <v>1184.0889780855409</v>
      </c>
      <c r="P497" s="196"/>
      <c r="Q497" s="239">
        <v>188.84168661448729</v>
      </c>
      <c r="R497" s="196">
        <v>0</v>
      </c>
      <c r="S497" s="196">
        <v>0</v>
      </c>
      <c r="T497" s="196">
        <v>0</v>
      </c>
      <c r="U497" s="196">
        <v>0</v>
      </c>
      <c r="V497" s="196">
        <v>0</v>
      </c>
      <c r="W497" s="196">
        <v>0</v>
      </c>
      <c r="X497" s="199">
        <v>0</v>
      </c>
      <c r="Y497" s="200" t="s">
        <v>94</v>
      </c>
      <c r="Z497" s="201" t="s">
        <v>62</v>
      </c>
      <c r="AA497" s="202" t="s">
        <v>36</v>
      </c>
      <c r="AB497" s="202" t="s">
        <v>423</v>
      </c>
      <c r="AC497" s="203" t="s">
        <v>374</v>
      </c>
      <c r="AD497" s="344" t="s">
        <v>424</v>
      </c>
      <c r="AE497" s="68"/>
      <c r="AF497" s="63">
        <v>215.09144677945156</v>
      </c>
      <c r="AG497" s="63">
        <v>0</v>
      </c>
      <c r="AH497" s="63">
        <v>0</v>
      </c>
      <c r="AI497" s="63">
        <v>0</v>
      </c>
      <c r="AJ497" s="63">
        <v>0</v>
      </c>
      <c r="AK497" s="63">
        <v>0</v>
      </c>
      <c r="AL497" s="63">
        <v>0</v>
      </c>
      <c r="AM497" s="63">
        <v>0</v>
      </c>
      <c r="AN497" s="63">
        <v>215.09144677945156</v>
      </c>
      <c r="AO497" s="63">
        <v>215.09144677945156</v>
      </c>
      <c r="AP497" s="25"/>
      <c r="AQ497" s="25"/>
    </row>
    <row r="498" spans="1:43" s="23" customFormat="1" ht="45" customHeight="1">
      <c r="A498" s="205" t="s">
        <v>231</v>
      </c>
      <c r="B498" s="206" t="s">
        <v>375</v>
      </c>
      <c r="C498" s="207" t="s">
        <v>421</v>
      </c>
      <c r="D498" s="208" t="s">
        <v>425</v>
      </c>
      <c r="E498" s="209" t="s">
        <v>53</v>
      </c>
      <c r="F498" s="209"/>
      <c r="G498" s="210" t="s">
        <v>372</v>
      </c>
      <c r="H498" s="211" t="s">
        <v>129</v>
      </c>
      <c r="I498" s="209" t="s">
        <v>56</v>
      </c>
      <c r="J498" s="235" t="s">
        <v>66</v>
      </c>
      <c r="K498" s="236" t="s">
        <v>56</v>
      </c>
      <c r="L498" s="235" t="s">
        <v>58</v>
      </c>
      <c r="M498" s="213">
        <v>2010</v>
      </c>
      <c r="N498" s="213">
        <v>2015</v>
      </c>
      <c r="O498" s="215">
        <v>937.55983911746011</v>
      </c>
      <c r="P498" s="215"/>
      <c r="Q498" s="239">
        <v>156.16175836873501</v>
      </c>
      <c r="R498" s="215">
        <v>0</v>
      </c>
      <c r="S498" s="215">
        <v>0</v>
      </c>
      <c r="T498" s="215">
        <v>0</v>
      </c>
      <c r="U498" s="215">
        <v>0</v>
      </c>
      <c r="V498" s="215">
        <v>0</v>
      </c>
      <c r="W498" s="215">
        <v>0</v>
      </c>
      <c r="X498" s="218">
        <v>0</v>
      </c>
      <c r="Y498" s="286" t="s">
        <v>94</v>
      </c>
      <c r="Z498" s="287" t="s">
        <v>62</v>
      </c>
      <c r="AA498" s="241" t="s">
        <v>36</v>
      </c>
      <c r="AB498" s="241" t="s">
        <v>423</v>
      </c>
      <c r="AC498" s="243" t="s">
        <v>374</v>
      </c>
      <c r="AD498" s="345" t="s">
        <v>424</v>
      </c>
      <c r="AE498" s="68"/>
      <c r="AF498" s="63">
        <v>177.86887599518769</v>
      </c>
      <c r="AG498" s="63">
        <v>0</v>
      </c>
      <c r="AH498" s="63">
        <v>0</v>
      </c>
      <c r="AI498" s="63">
        <v>0</v>
      </c>
      <c r="AJ498" s="63">
        <v>0</v>
      </c>
      <c r="AK498" s="63">
        <v>0</v>
      </c>
      <c r="AL498" s="63">
        <v>0</v>
      </c>
      <c r="AM498" s="63">
        <v>0</v>
      </c>
      <c r="AN498" s="63">
        <v>177.86887599518769</v>
      </c>
      <c r="AO498" s="63">
        <v>177.86887599518769</v>
      </c>
      <c r="AP498" s="25"/>
      <c r="AQ498" s="25"/>
    </row>
    <row r="499" spans="1:43" s="23" customFormat="1" ht="45" customHeight="1">
      <c r="A499" s="245" t="s">
        <v>231</v>
      </c>
      <c r="B499" s="251" t="s">
        <v>375</v>
      </c>
      <c r="C499" s="251" t="s">
        <v>387</v>
      </c>
      <c r="D499" s="250" t="s">
        <v>388</v>
      </c>
      <c r="E499" s="178" t="s">
        <v>53</v>
      </c>
      <c r="F499" s="178"/>
      <c r="G499" s="246" t="s">
        <v>372</v>
      </c>
      <c r="H499" s="178" t="s">
        <v>144</v>
      </c>
      <c r="I499" s="178" t="s">
        <v>56</v>
      </c>
      <c r="J499" s="178" t="s">
        <v>66</v>
      </c>
      <c r="K499" s="178" t="s">
        <v>56</v>
      </c>
      <c r="L499" s="178" t="s">
        <v>116</v>
      </c>
      <c r="M499" s="231">
        <v>2015</v>
      </c>
      <c r="N499" s="231">
        <v>2020</v>
      </c>
      <c r="O499" s="248">
        <v>590.20195000000001</v>
      </c>
      <c r="P499" s="248"/>
      <c r="Q499" s="261">
        <v>0</v>
      </c>
      <c r="R499" s="248">
        <v>123.52069999999999</v>
      </c>
      <c r="S499" s="248">
        <v>119.60354999999998</v>
      </c>
      <c r="T499" s="248">
        <v>118.16709999999999</v>
      </c>
      <c r="U499" s="248">
        <v>115.45595000000003</v>
      </c>
      <c r="V499" s="248">
        <v>113.45465000000002</v>
      </c>
      <c r="W499" s="199">
        <v>0</v>
      </c>
      <c r="X499" s="199">
        <v>0</v>
      </c>
      <c r="Y499" s="200" t="s">
        <v>94</v>
      </c>
      <c r="Z499" s="250" t="s">
        <v>62</v>
      </c>
      <c r="AA499" s="251" t="s">
        <v>41</v>
      </c>
      <c r="AB499" s="246" t="s">
        <v>373</v>
      </c>
      <c r="AC499" s="251" t="s">
        <v>374</v>
      </c>
      <c r="AD499" s="252" t="s">
        <v>1314</v>
      </c>
      <c r="AE499" s="68" t="s">
        <v>66</v>
      </c>
      <c r="AF499" s="63">
        <v>0</v>
      </c>
      <c r="AG499" s="63">
        <v>125.79763723393421</v>
      </c>
      <c r="AH499" s="63">
        <v>121.80827986556673</v>
      </c>
      <c r="AI499" s="63">
        <v>120.34535085039209</v>
      </c>
      <c r="AJ499" s="63">
        <v>117.58422446277628</v>
      </c>
      <c r="AK499" s="63">
        <v>115.54603320093698</v>
      </c>
      <c r="AL499" s="63">
        <v>0</v>
      </c>
      <c r="AM499" s="63">
        <v>0</v>
      </c>
      <c r="AN499" s="63">
        <v>601.08152561360623</v>
      </c>
      <c r="AO499" s="63">
        <v>601.08152561360623</v>
      </c>
      <c r="AP499" s="25"/>
      <c r="AQ499" s="25"/>
    </row>
    <row r="500" spans="1:43" s="23" customFormat="1" ht="45" customHeight="1">
      <c r="A500" s="253" t="s">
        <v>231</v>
      </c>
      <c r="B500" s="258" t="s">
        <v>375</v>
      </c>
      <c r="C500" s="258" t="s">
        <v>387</v>
      </c>
      <c r="D500" s="257" t="s">
        <v>389</v>
      </c>
      <c r="E500" s="177" t="s">
        <v>53</v>
      </c>
      <c r="F500" s="177"/>
      <c r="G500" s="254" t="s">
        <v>379</v>
      </c>
      <c r="H500" s="177" t="s">
        <v>144</v>
      </c>
      <c r="I500" s="177" t="s">
        <v>56</v>
      </c>
      <c r="J500" s="177" t="s">
        <v>66</v>
      </c>
      <c r="K500" s="177" t="s">
        <v>56</v>
      </c>
      <c r="L500" s="177" t="s">
        <v>116</v>
      </c>
      <c r="M500" s="256">
        <v>2015</v>
      </c>
      <c r="N500" s="256">
        <v>2020</v>
      </c>
      <c r="O500" s="217">
        <v>723.03865600000006</v>
      </c>
      <c r="P500" s="217"/>
      <c r="Q500" s="261">
        <v>0</v>
      </c>
      <c r="R500" s="217">
        <v>147.908704</v>
      </c>
      <c r="S500" s="217">
        <v>146.88630000000001</v>
      </c>
      <c r="T500" s="217">
        <v>145.51697600000003</v>
      </c>
      <c r="U500" s="217">
        <v>142.21894799999998</v>
      </c>
      <c r="V500" s="217">
        <v>140.50772800000001</v>
      </c>
      <c r="W500" s="218">
        <v>0</v>
      </c>
      <c r="X500" s="218">
        <v>0</v>
      </c>
      <c r="Y500" s="286" t="s">
        <v>94</v>
      </c>
      <c r="Z500" s="257" t="s">
        <v>62</v>
      </c>
      <c r="AA500" s="258" t="s">
        <v>41</v>
      </c>
      <c r="AB500" s="254" t="s">
        <v>373</v>
      </c>
      <c r="AC500" s="258" t="s">
        <v>374</v>
      </c>
      <c r="AD500" s="259" t="s">
        <v>1314</v>
      </c>
      <c r="AE500" s="68" t="s">
        <v>66</v>
      </c>
      <c r="AF500" s="63">
        <v>0</v>
      </c>
      <c r="AG500" s="63">
        <v>150.63520114064568</v>
      </c>
      <c r="AH500" s="63">
        <v>149.59395050412468</v>
      </c>
      <c r="AI500" s="63">
        <v>148.199384866076</v>
      </c>
      <c r="AJ500" s="63">
        <v>144.84056217537426</v>
      </c>
      <c r="AK500" s="63">
        <v>143.09779814645077</v>
      </c>
      <c r="AL500" s="63">
        <v>0</v>
      </c>
      <c r="AM500" s="63">
        <v>0</v>
      </c>
      <c r="AN500" s="63">
        <v>736.36689683267127</v>
      </c>
      <c r="AO500" s="63">
        <v>736.36689683267127</v>
      </c>
      <c r="AP500" s="25"/>
      <c r="AQ500" s="25"/>
    </row>
    <row r="501" spans="1:43" s="23" customFormat="1" ht="45" customHeight="1">
      <c r="A501" s="186" t="s">
        <v>231</v>
      </c>
      <c r="B501" s="187" t="s">
        <v>375</v>
      </c>
      <c r="C501" s="188" t="s">
        <v>426</v>
      </c>
      <c r="D501" s="189" t="s">
        <v>427</v>
      </c>
      <c r="E501" s="191" t="s">
        <v>53</v>
      </c>
      <c r="F501" s="191"/>
      <c r="G501" s="343" t="s">
        <v>379</v>
      </c>
      <c r="H501" s="192" t="s">
        <v>147</v>
      </c>
      <c r="I501" s="191" t="s">
        <v>56</v>
      </c>
      <c r="J501" s="193" t="s">
        <v>66</v>
      </c>
      <c r="K501" s="194" t="s">
        <v>56</v>
      </c>
      <c r="L501" s="193" t="s">
        <v>58</v>
      </c>
      <c r="M501" s="195">
        <v>2010</v>
      </c>
      <c r="N501" s="195">
        <v>2015</v>
      </c>
      <c r="O501" s="196">
        <v>508.88797494223104</v>
      </c>
      <c r="P501" s="196"/>
      <c r="Q501" s="239">
        <v>81.158819366173887</v>
      </c>
      <c r="R501" s="196">
        <v>0</v>
      </c>
      <c r="S501" s="196">
        <v>0</v>
      </c>
      <c r="T501" s="196">
        <v>0</v>
      </c>
      <c r="U501" s="196">
        <v>0</v>
      </c>
      <c r="V501" s="196">
        <v>0</v>
      </c>
      <c r="W501" s="196">
        <v>0</v>
      </c>
      <c r="X501" s="199">
        <v>0</v>
      </c>
      <c r="Y501" s="200" t="s">
        <v>94</v>
      </c>
      <c r="Z501" s="201" t="s">
        <v>62</v>
      </c>
      <c r="AA501" s="202" t="s">
        <v>36</v>
      </c>
      <c r="AB501" s="202" t="s">
        <v>423</v>
      </c>
      <c r="AC501" s="203" t="s">
        <v>374</v>
      </c>
      <c r="AD501" s="344" t="s">
        <v>424</v>
      </c>
      <c r="AE501" s="68"/>
      <c r="AF501" s="63">
        <v>92.440224345270721</v>
      </c>
      <c r="AG501" s="63">
        <v>0</v>
      </c>
      <c r="AH501" s="63">
        <v>0</v>
      </c>
      <c r="AI501" s="63">
        <v>0</v>
      </c>
      <c r="AJ501" s="63">
        <v>0</v>
      </c>
      <c r="AK501" s="63">
        <v>0</v>
      </c>
      <c r="AL501" s="63">
        <v>0</v>
      </c>
      <c r="AM501" s="63">
        <v>0</v>
      </c>
      <c r="AN501" s="63">
        <v>92.440224345270721</v>
      </c>
      <c r="AO501" s="63">
        <v>92.440224345270721</v>
      </c>
      <c r="AP501" s="25"/>
      <c r="AQ501" s="25"/>
    </row>
    <row r="502" spans="1:43" s="23" customFormat="1" ht="45" customHeight="1">
      <c r="A502" s="205" t="s">
        <v>231</v>
      </c>
      <c r="B502" s="206" t="s">
        <v>375</v>
      </c>
      <c r="C502" s="207" t="s">
        <v>426</v>
      </c>
      <c r="D502" s="208" t="s">
        <v>428</v>
      </c>
      <c r="E502" s="209" t="s">
        <v>53</v>
      </c>
      <c r="F502" s="209"/>
      <c r="G502" s="210" t="s">
        <v>372</v>
      </c>
      <c r="H502" s="211" t="s">
        <v>147</v>
      </c>
      <c r="I502" s="209" t="s">
        <v>56</v>
      </c>
      <c r="J502" s="235" t="s">
        <v>66</v>
      </c>
      <c r="K502" s="236" t="s">
        <v>56</v>
      </c>
      <c r="L502" s="235" t="s">
        <v>58</v>
      </c>
      <c r="M502" s="213">
        <v>2010</v>
      </c>
      <c r="N502" s="213">
        <v>2015</v>
      </c>
      <c r="O502" s="215">
        <v>708.52218051301475</v>
      </c>
      <c r="P502" s="215"/>
      <c r="Q502" s="239">
        <v>118.01280828785676</v>
      </c>
      <c r="R502" s="215">
        <v>0</v>
      </c>
      <c r="S502" s="215">
        <v>0</v>
      </c>
      <c r="T502" s="215">
        <v>0</v>
      </c>
      <c r="U502" s="215">
        <v>0</v>
      </c>
      <c r="V502" s="215">
        <v>0</v>
      </c>
      <c r="W502" s="215">
        <v>0</v>
      </c>
      <c r="X502" s="218">
        <v>0</v>
      </c>
      <c r="Y502" s="286" t="s">
        <v>94</v>
      </c>
      <c r="Z502" s="287" t="s">
        <v>62</v>
      </c>
      <c r="AA502" s="241" t="s">
        <v>36</v>
      </c>
      <c r="AB502" s="241" t="s">
        <v>423</v>
      </c>
      <c r="AC502" s="243" t="s">
        <v>374</v>
      </c>
      <c r="AD502" s="345" t="s">
        <v>424</v>
      </c>
      <c r="AE502" s="68"/>
      <c r="AF502" s="63">
        <v>134.41706716462792</v>
      </c>
      <c r="AG502" s="63">
        <v>0</v>
      </c>
      <c r="AH502" s="63">
        <v>0</v>
      </c>
      <c r="AI502" s="63">
        <v>0</v>
      </c>
      <c r="AJ502" s="63">
        <v>0</v>
      </c>
      <c r="AK502" s="63">
        <v>0</v>
      </c>
      <c r="AL502" s="63">
        <v>0</v>
      </c>
      <c r="AM502" s="63">
        <v>0</v>
      </c>
      <c r="AN502" s="63">
        <v>134.41706716462792</v>
      </c>
      <c r="AO502" s="63">
        <v>134.41706716462792</v>
      </c>
      <c r="AP502" s="25"/>
      <c r="AQ502" s="25"/>
    </row>
    <row r="503" spans="1:43" s="23" customFormat="1" ht="45" customHeight="1">
      <c r="A503" s="245" t="s">
        <v>231</v>
      </c>
      <c r="B503" s="251" t="s">
        <v>375</v>
      </c>
      <c r="C503" s="251" t="s">
        <v>1600</v>
      </c>
      <c r="D503" s="250" t="s">
        <v>391</v>
      </c>
      <c r="E503" s="178" t="s">
        <v>53</v>
      </c>
      <c r="F503" s="178"/>
      <c r="G503" s="246" t="s">
        <v>372</v>
      </c>
      <c r="H503" s="178" t="s">
        <v>147</v>
      </c>
      <c r="I503" s="178" t="s">
        <v>56</v>
      </c>
      <c r="J503" s="178" t="s">
        <v>66</v>
      </c>
      <c r="K503" s="178" t="s">
        <v>56</v>
      </c>
      <c r="L503" s="178" t="s">
        <v>116</v>
      </c>
      <c r="M503" s="231">
        <v>2015</v>
      </c>
      <c r="N503" s="231">
        <v>2020</v>
      </c>
      <c r="O503" s="248">
        <v>766.2897999999999</v>
      </c>
      <c r="P503" s="248"/>
      <c r="Q503" s="261">
        <v>0</v>
      </c>
      <c r="R503" s="248">
        <v>168.57022499999999</v>
      </c>
      <c r="S503" s="248">
        <v>162.73219999999998</v>
      </c>
      <c r="T503" s="248">
        <v>169.68874999999997</v>
      </c>
      <c r="U503" s="248">
        <v>139.93402500000002</v>
      </c>
      <c r="V503" s="248">
        <v>125.3646</v>
      </c>
      <c r="W503" s="199">
        <v>0</v>
      </c>
      <c r="X503" s="199">
        <v>0</v>
      </c>
      <c r="Y503" s="200" t="s">
        <v>94</v>
      </c>
      <c r="Z503" s="250" t="s">
        <v>62</v>
      </c>
      <c r="AA503" s="251" t="s">
        <v>41</v>
      </c>
      <c r="AB503" s="246" t="s">
        <v>373</v>
      </c>
      <c r="AC503" s="251" t="s">
        <v>374</v>
      </c>
      <c r="AD503" s="252" t="s">
        <v>1314</v>
      </c>
      <c r="AE503" s="68" t="s">
        <v>66</v>
      </c>
      <c r="AF503" s="63">
        <v>0</v>
      </c>
      <c r="AG503" s="63">
        <v>171.67758936755271</v>
      </c>
      <c r="AH503" s="63">
        <v>165.73194826357062</v>
      </c>
      <c r="AI503" s="63">
        <v>172.81673286485383</v>
      </c>
      <c r="AJ503" s="63">
        <v>142.51351970669114</v>
      </c>
      <c r="AK503" s="63">
        <v>127.67552703941338</v>
      </c>
      <c r="AL503" s="63">
        <v>0</v>
      </c>
      <c r="AM503" s="63">
        <v>0</v>
      </c>
      <c r="AN503" s="63">
        <v>780.41531724208164</v>
      </c>
      <c r="AO503" s="63">
        <v>780.41531724208164</v>
      </c>
      <c r="AP503" s="25"/>
      <c r="AQ503" s="25"/>
    </row>
    <row r="504" spans="1:43" s="23" customFormat="1" ht="45" customHeight="1">
      <c r="A504" s="253" t="s">
        <v>231</v>
      </c>
      <c r="B504" s="258" t="s">
        <v>375</v>
      </c>
      <c r="C504" s="258" t="s">
        <v>390</v>
      </c>
      <c r="D504" s="257" t="s">
        <v>392</v>
      </c>
      <c r="E504" s="177" t="s">
        <v>53</v>
      </c>
      <c r="F504" s="177"/>
      <c r="G504" s="254" t="s">
        <v>379</v>
      </c>
      <c r="H504" s="177" t="s">
        <v>147</v>
      </c>
      <c r="I504" s="177" t="s">
        <v>56</v>
      </c>
      <c r="J504" s="177" t="s">
        <v>66</v>
      </c>
      <c r="K504" s="177" t="s">
        <v>56</v>
      </c>
      <c r="L504" s="177" t="s">
        <v>116</v>
      </c>
      <c r="M504" s="256">
        <v>2015</v>
      </c>
      <c r="N504" s="256">
        <v>2020</v>
      </c>
      <c r="O504" s="217">
        <v>649.77940000000001</v>
      </c>
      <c r="P504" s="217"/>
      <c r="Q504" s="261">
        <v>0</v>
      </c>
      <c r="R504" s="217">
        <v>139.627456</v>
      </c>
      <c r="S504" s="217">
        <v>131.99334400000001</v>
      </c>
      <c r="T504" s="217">
        <v>138.704916</v>
      </c>
      <c r="U504" s="217">
        <v>134.35128</v>
      </c>
      <c r="V504" s="217">
        <v>105.10240399999999</v>
      </c>
      <c r="W504" s="218">
        <v>0</v>
      </c>
      <c r="X504" s="218">
        <v>0</v>
      </c>
      <c r="Y504" s="286" t="s">
        <v>94</v>
      </c>
      <c r="Z504" s="257" t="s">
        <v>62</v>
      </c>
      <c r="AA504" s="258" t="s">
        <v>41</v>
      </c>
      <c r="AB504" s="254" t="s">
        <v>373</v>
      </c>
      <c r="AC504" s="258" t="s">
        <v>374</v>
      </c>
      <c r="AD504" s="259" t="s">
        <v>1314</v>
      </c>
      <c r="AE504" s="68" t="s">
        <v>66</v>
      </c>
      <c r="AF504" s="63">
        <v>0</v>
      </c>
      <c r="AG504" s="63">
        <v>142.20129952133618</v>
      </c>
      <c r="AH504" s="63">
        <v>134.42646297993687</v>
      </c>
      <c r="AI504" s="63">
        <v>141.26175374274365</v>
      </c>
      <c r="AJ504" s="63">
        <v>136.82786434463796</v>
      </c>
      <c r="AK504" s="63">
        <v>107.03982482941235</v>
      </c>
      <c r="AL504" s="63">
        <v>0</v>
      </c>
      <c r="AM504" s="63">
        <v>0</v>
      </c>
      <c r="AN504" s="63">
        <v>661.75720541806709</v>
      </c>
      <c r="AO504" s="63">
        <v>661.75720541806709</v>
      </c>
      <c r="AP504" s="25"/>
      <c r="AQ504" s="25"/>
    </row>
    <row r="505" spans="1:43" s="23" customFormat="1" ht="45" customHeight="1">
      <c r="A505" s="245" t="s">
        <v>231</v>
      </c>
      <c r="B505" s="251" t="s">
        <v>375</v>
      </c>
      <c r="C505" s="251" t="s">
        <v>395</v>
      </c>
      <c r="D505" s="250" t="s">
        <v>396</v>
      </c>
      <c r="E505" s="178" t="s">
        <v>53</v>
      </c>
      <c r="F505" s="178"/>
      <c r="G505" s="246" t="s">
        <v>372</v>
      </c>
      <c r="H505" s="178" t="s">
        <v>165</v>
      </c>
      <c r="I505" s="178" t="s">
        <v>56</v>
      </c>
      <c r="J505" s="178" t="s">
        <v>66</v>
      </c>
      <c r="K505" s="178" t="s">
        <v>56</v>
      </c>
      <c r="L505" s="178" t="s">
        <v>116</v>
      </c>
      <c r="M505" s="231">
        <v>2015</v>
      </c>
      <c r="N505" s="231">
        <v>2020</v>
      </c>
      <c r="O505" s="248">
        <v>1532.47325</v>
      </c>
      <c r="P505" s="248"/>
      <c r="Q505" s="261">
        <v>0</v>
      </c>
      <c r="R505" s="248">
        <v>251.38890000000004</v>
      </c>
      <c r="S505" s="248">
        <v>309.83300000000003</v>
      </c>
      <c r="T505" s="248">
        <v>341.05829999999997</v>
      </c>
      <c r="U505" s="248">
        <v>339.03450000000009</v>
      </c>
      <c r="V505" s="248">
        <v>291.15855000000005</v>
      </c>
      <c r="W505" s="199">
        <v>0</v>
      </c>
      <c r="X505" s="199">
        <v>0</v>
      </c>
      <c r="Y505" s="200" t="s">
        <v>94</v>
      </c>
      <c r="Z505" s="250" t="s">
        <v>62</v>
      </c>
      <c r="AA505" s="251" t="s">
        <v>41</v>
      </c>
      <c r="AB505" s="246" t="s">
        <v>373</v>
      </c>
      <c r="AC505" s="251" t="s">
        <v>374</v>
      </c>
      <c r="AD505" s="252" t="s">
        <v>1314</v>
      </c>
      <c r="AE505" s="68" t="s">
        <v>66</v>
      </c>
      <c r="AF505" s="63">
        <v>0</v>
      </c>
      <c r="AG505" s="63">
        <v>256.02291475710359</v>
      </c>
      <c r="AH505" s="63">
        <v>315.54435278541609</v>
      </c>
      <c r="AI505" s="63">
        <v>347.34524900702712</v>
      </c>
      <c r="AJ505" s="63">
        <v>345.28414298808445</v>
      </c>
      <c r="AK505" s="63">
        <v>296.52566452795605</v>
      </c>
      <c r="AL505" s="63">
        <v>0</v>
      </c>
      <c r="AM505" s="63">
        <v>0</v>
      </c>
      <c r="AN505" s="63">
        <v>1560.7223240655871</v>
      </c>
      <c r="AO505" s="63">
        <v>1560.7223240655871</v>
      </c>
      <c r="AP505" s="25"/>
      <c r="AQ505" s="25"/>
    </row>
    <row r="506" spans="1:43" s="23" customFormat="1" ht="45" customHeight="1">
      <c r="A506" s="253" t="s">
        <v>231</v>
      </c>
      <c r="B506" s="258" t="s">
        <v>375</v>
      </c>
      <c r="C506" s="258" t="s">
        <v>395</v>
      </c>
      <c r="D506" s="257" t="s">
        <v>397</v>
      </c>
      <c r="E506" s="177" t="s">
        <v>53</v>
      </c>
      <c r="F506" s="177"/>
      <c r="G506" s="254" t="s">
        <v>379</v>
      </c>
      <c r="H506" s="177" t="s">
        <v>165</v>
      </c>
      <c r="I506" s="177" t="s">
        <v>56</v>
      </c>
      <c r="J506" s="177" t="s">
        <v>66</v>
      </c>
      <c r="K506" s="177" t="s">
        <v>56</v>
      </c>
      <c r="L506" s="177" t="s">
        <v>116</v>
      </c>
      <c r="M506" s="256">
        <v>2015</v>
      </c>
      <c r="N506" s="256">
        <v>2020</v>
      </c>
      <c r="O506" s="217">
        <v>1538.3314620000001</v>
      </c>
      <c r="P506" s="217"/>
      <c r="Q506" s="261">
        <v>0</v>
      </c>
      <c r="R506" s="217">
        <v>232.66042000000002</v>
      </c>
      <c r="S506" s="217">
        <v>315.54376200000002</v>
      </c>
      <c r="T506" s="217">
        <v>343.37410399999993</v>
      </c>
      <c r="U506" s="217">
        <v>347.66200799999996</v>
      </c>
      <c r="V506" s="217">
        <v>299.09116800000004</v>
      </c>
      <c r="W506" s="218">
        <v>0</v>
      </c>
      <c r="X506" s="218">
        <v>0</v>
      </c>
      <c r="Y506" s="286" t="s">
        <v>94</v>
      </c>
      <c r="Z506" s="257" t="s">
        <v>62</v>
      </c>
      <c r="AA506" s="258" t="s">
        <v>41</v>
      </c>
      <c r="AB506" s="254" t="s">
        <v>373</v>
      </c>
      <c r="AC506" s="258" t="s">
        <v>374</v>
      </c>
      <c r="AD506" s="259" t="s">
        <v>1314</v>
      </c>
      <c r="AE506" s="68" t="s">
        <v>66</v>
      </c>
      <c r="AF506" s="63">
        <v>0</v>
      </c>
      <c r="AG506" s="63">
        <v>236.94920052958551</v>
      </c>
      <c r="AH506" s="63">
        <v>321.36038496791934</v>
      </c>
      <c r="AI506" s="63">
        <v>349.70374172522656</v>
      </c>
      <c r="AJ506" s="63">
        <v>354.07068744271311</v>
      </c>
      <c r="AK506" s="63">
        <v>304.60450962419804</v>
      </c>
      <c r="AL506" s="63">
        <v>0</v>
      </c>
      <c r="AM506" s="63">
        <v>0</v>
      </c>
      <c r="AN506" s="63">
        <v>1566.6885242896426</v>
      </c>
      <c r="AO506" s="63">
        <v>1566.6885242896426</v>
      </c>
      <c r="AP506" s="25"/>
      <c r="AQ506" s="25"/>
    </row>
    <row r="507" spans="1:43" s="23" customFormat="1" ht="45" customHeight="1">
      <c r="A507" s="186" t="s">
        <v>231</v>
      </c>
      <c r="B507" s="187" t="s">
        <v>375</v>
      </c>
      <c r="C507" s="188" t="s">
        <v>429</v>
      </c>
      <c r="D507" s="189" t="s">
        <v>430</v>
      </c>
      <c r="E507" s="191" t="s">
        <v>53</v>
      </c>
      <c r="F507" s="191"/>
      <c r="G507" s="343" t="s">
        <v>379</v>
      </c>
      <c r="H507" s="192" t="s">
        <v>165</v>
      </c>
      <c r="I507" s="191" t="s">
        <v>56</v>
      </c>
      <c r="J507" s="193" t="s">
        <v>66</v>
      </c>
      <c r="K507" s="194" t="s">
        <v>56</v>
      </c>
      <c r="L507" s="193" t="s">
        <v>58</v>
      </c>
      <c r="M507" s="195">
        <v>2010</v>
      </c>
      <c r="N507" s="195">
        <v>2015</v>
      </c>
      <c r="O507" s="196">
        <v>1351.2101915587036</v>
      </c>
      <c r="P507" s="196"/>
      <c r="Q507" s="239">
        <v>215.49462605182396</v>
      </c>
      <c r="R507" s="196">
        <v>0</v>
      </c>
      <c r="S507" s="196">
        <v>0</v>
      </c>
      <c r="T507" s="196">
        <v>0</v>
      </c>
      <c r="U507" s="196">
        <v>0</v>
      </c>
      <c r="V507" s="196">
        <v>0</v>
      </c>
      <c r="W507" s="196">
        <v>0</v>
      </c>
      <c r="X507" s="199">
        <v>0</v>
      </c>
      <c r="Y507" s="200" t="s">
        <v>94</v>
      </c>
      <c r="Z507" s="201" t="s">
        <v>62</v>
      </c>
      <c r="AA507" s="202" t="s">
        <v>36</v>
      </c>
      <c r="AB507" s="202" t="s">
        <v>423</v>
      </c>
      <c r="AC507" s="203" t="s">
        <v>374</v>
      </c>
      <c r="AD507" s="344" t="s">
        <v>424</v>
      </c>
      <c r="AE507" s="68"/>
      <c r="AF507" s="63">
        <v>245.44925287236768</v>
      </c>
      <c r="AG507" s="63">
        <v>0</v>
      </c>
      <c r="AH507" s="63">
        <v>0</v>
      </c>
      <c r="AI507" s="63">
        <v>0</v>
      </c>
      <c r="AJ507" s="63">
        <v>0</v>
      </c>
      <c r="AK507" s="63">
        <v>0</v>
      </c>
      <c r="AL507" s="63">
        <v>0</v>
      </c>
      <c r="AM507" s="63">
        <v>0</v>
      </c>
      <c r="AN507" s="63">
        <v>245.44925287236768</v>
      </c>
      <c r="AO507" s="63">
        <v>245.44925287236768</v>
      </c>
      <c r="AP507" s="25"/>
      <c r="AQ507" s="25"/>
    </row>
    <row r="508" spans="1:43" s="23" customFormat="1" ht="45" customHeight="1">
      <c r="A508" s="205" t="s">
        <v>231</v>
      </c>
      <c r="B508" s="206" t="s">
        <v>375</v>
      </c>
      <c r="C508" s="207" t="s">
        <v>429</v>
      </c>
      <c r="D508" s="208" t="s">
        <v>431</v>
      </c>
      <c r="E508" s="209" t="s">
        <v>53</v>
      </c>
      <c r="F508" s="209"/>
      <c r="G508" s="210" t="s">
        <v>372</v>
      </c>
      <c r="H508" s="211" t="s">
        <v>165</v>
      </c>
      <c r="I508" s="209" t="s">
        <v>56</v>
      </c>
      <c r="J508" s="235" t="s">
        <v>66</v>
      </c>
      <c r="K508" s="236" t="s">
        <v>56</v>
      </c>
      <c r="L508" s="235" t="s">
        <v>58</v>
      </c>
      <c r="M508" s="213">
        <v>2010</v>
      </c>
      <c r="N508" s="213">
        <v>2015</v>
      </c>
      <c r="O508" s="215">
        <v>1100.380782562167</v>
      </c>
      <c r="P508" s="215"/>
      <c r="Q508" s="239">
        <v>183.28152584034095</v>
      </c>
      <c r="R508" s="215">
        <v>0</v>
      </c>
      <c r="S508" s="215">
        <v>0</v>
      </c>
      <c r="T508" s="215">
        <v>0</v>
      </c>
      <c r="U508" s="215">
        <v>0</v>
      </c>
      <c r="V508" s="215">
        <v>0</v>
      </c>
      <c r="W508" s="215">
        <v>0</v>
      </c>
      <c r="X508" s="218">
        <v>0</v>
      </c>
      <c r="Y508" s="286" t="s">
        <v>94</v>
      </c>
      <c r="Z508" s="287" t="s">
        <v>62</v>
      </c>
      <c r="AA508" s="241" t="s">
        <v>36</v>
      </c>
      <c r="AB508" s="241" t="s">
        <v>423</v>
      </c>
      <c r="AC508" s="243" t="s">
        <v>374</v>
      </c>
      <c r="AD508" s="345" t="s">
        <v>424</v>
      </c>
      <c r="AE508" s="68"/>
      <c r="AF508" s="63">
        <v>208.75840111205628</v>
      </c>
      <c r="AG508" s="63">
        <v>0</v>
      </c>
      <c r="AH508" s="63">
        <v>0</v>
      </c>
      <c r="AI508" s="63">
        <v>0</v>
      </c>
      <c r="AJ508" s="63">
        <v>0</v>
      </c>
      <c r="AK508" s="63">
        <v>0</v>
      </c>
      <c r="AL508" s="63">
        <v>0</v>
      </c>
      <c r="AM508" s="63">
        <v>0</v>
      </c>
      <c r="AN508" s="63">
        <v>208.75840111205628</v>
      </c>
      <c r="AO508" s="63">
        <v>208.75840111205628</v>
      </c>
      <c r="AP508" s="25"/>
      <c r="AQ508" s="25"/>
    </row>
    <row r="509" spans="1:43" s="23" customFormat="1" ht="45" customHeight="1">
      <c r="A509" s="245" t="s">
        <v>231</v>
      </c>
      <c r="B509" s="251" t="s">
        <v>375</v>
      </c>
      <c r="C509" s="251" t="s">
        <v>402</v>
      </c>
      <c r="D509" s="250" t="s">
        <v>403</v>
      </c>
      <c r="E509" s="178" t="s">
        <v>53</v>
      </c>
      <c r="F509" s="178"/>
      <c r="G509" s="246" t="s">
        <v>372</v>
      </c>
      <c r="H509" s="178" t="s">
        <v>192</v>
      </c>
      <c r="I509" s="178" t="s">
        <v>56</v>
      </c>
      <c r="J509" s="178" t="s">
        <v>66</v>
      </c>
      <c r="K509" s="178" t="s">
        <v>56</v>
      </c>
      <c r="L509" s="178" t="s">
        <v>116</v>
      </c>
      <c r="M509" s="231">
        <v>2015</v>
      </c>
      <c r="N509" s="231">
        <v>2020</v>
      </c>
      <c r="O509" s="248">
        <v>403.88726000000003</v>
      </c>
      <c r="P509" s="248"/>
      <c r="Q509" s="261">
        <v>0</v>
      </c>
      <c r="R509" s="248">
        <v>78.911559999999994</v>
      </c>
      <c r="S509" s="248">
        <v>85.491242499999998</v>
      </c>
      <c r="T509" s="248">
        <v>84.396920000000009</v>
      </c>
      <c r="U509" s="248">
        <v>77.401999999999987</v>
      </c>
      <c r="V509" s="248">
        <v>77.685537500000009</v>
      </c>
      <c r="W509" s="199">
        <v>0</v>
      </c>
      <c r="X509" s="199">
        <v>0</v>
      </c>
      <c r="Y509" s="200" t="s">
        <v>94</v>
      </c>
      <c r="Z509" s="250" t="s">
        <v>62</v>
      </c>
      <c r="AA509" s="251" t="s">
        <v>41</v>
      </c>
      <c r="AB509" s="246" t="s">
        <v>373</v>
      </c>
      <c r="AC509" s="251" t="s">
        <v>374</v>
      </c>
      <c r="AD509" s="252" t="s">
        <v>1314</v>
      </c>
      <c r="AE509" s="68" t="s">
        <v>66</v>
      </c>
      <c r="AF509" s="63">
        <v>0</v>
      </c>
      <c r="AG509" s="63">
        <v>80.366188002851601</v>
      </c>
      <c r="AH509" s="63">
        <v>87.067158060902344</v>
      </c>
      <c r="AI509" s="63">
        <v>85.952663203992273</v>
      </c>
      <c r="AJ509" s="63">
        <v>78.828801303595057</v>
      </c>
      <c r="AK509" s="63">
        <v>79.117565434361964</v>
      </c>
      <c r="AL509" s="63">
        <v>0</v>
      </c>
      <c r="AM509" s="63">
        <v>0</v>
      </c>
      <c r="AN509" s="63">
        <v>411.33237600570322</v>
      </c>
      <c r="AO509" s="63">
        <v>411.33237600570322</v>
      </c>
      <c r="AP509" s="25"/>
      <c r="AQ509" s="25"/>
    </row>
    <row r="510" spans="1:43" s="23" customFormat="1" ht="45" customHeight="1">
      <c r="A510" s="253" t="s">
        <v>231</v>
      </c>
      <c r="B510" s="258" t="s">
        <v>375</v>
      </c>
      <c r="C510" s="258" t="s">
        <v>402</v>
      </c>
      <c r="D510" s="257" t="s">
        <v>404</v>
      </c>
      <c r="E510" s="177" t="s">
        <v>53</v>
      </c>
      <c r="F510" s="177"/>
      <c r="G510" s="254" t="s">
        <v>379</v>
      </c>
      <c r="H510" s="177" t="s">
        <v>192</v>
      </c>
      <c r="I510" s="177" t="s">
        <v>56</v>
      </c>
      <c r="J510" s="177" t="s">
        <v>66</v>
      </c>
      <c r="K510" s="177" t="s">
        <v>56</v>
      </c>
      <c r="L510" s="177" t="s">
        <v>116</v>
      </c>
      <c r="M510" s="256">
        <v>2015</v>
      </c>
      <c r="N510" s="256">
        <v>2020</v>
      </c>
      <c r="O510" s="217">
        <v>490.62506399999995</v>
      </c>
      <c r="P510" s="217"/>
      <c r="Q510" s="261">
        <v>0</v>
      </c>
      <c r="R510" s="217">
        <v>94.036447999999993</v>
      </c>
      <c r="S510" s="217">
        <v>94.419599999999988</v>
      </c>
      <c r="T510" s="217">
        <v>96.65903999999999</v>
      </c>
      <c r="U510" s="217">
        <v>99.550768000000005</v>
      </c>
      <c r="V510" s="217">
        <v>105.95920799999999</v>
      </c>
      <c r="W510" s="218">
        <v>0</v>
      </c>
      <c r="X510" s="218">
        <v>0</v>
      </c>
      <c r="Y510" s="286" t="s">
        <v>94</v>
      </c>
      <c r="Z510" s="257" t="s">
        <v>62</v>
      </c>
      <c r="AA510" s="258" t="s">
        <v>41</v>
      </c>
      <c r="AB510" s="254" t="s">
        <v>373</v>
      </c>
      <c r="AC510" s="258" t="s">
        <v>374</v>
      </c>
      <c r="AD510" s="259" t="s">
        <v>1314</v>
      </c>
      <c r="AE510" s="68" t="s">
        <v>66</v>
      </c>
      <c r="AF510" s="63">
        <v>0</v>
      </c>
      <c r="AG510" s="63">
        <v>95.769882880130368</v>
      </c>
      <c r="AH510" s="63">
        <v>96.160097769630298</v>
      </c>
      <c r="AI510" s="63">
        <v>98.440818820653817</v>
      </c>
      <c r="AJ510" s="63">
        <v>101.38585191974744</v>
      </c>
      <c r="AK510" s="63">
        <v>107.91242285365108</v>
      </c>
      <c r="AL510" s="63">
        <v>0</v>
      </c>
      <c r="AM510" s="63">
        <v>0</v>
      </c>
      <c r="AN510" s="63">
        <v>499.66907424381299</v>
      </c>
      <c r="AO510" s="63">
        <v>499.66907424381299</v>
      </c>
      <c r="AP510" s="25"/>
      <c r="AQ510" s="25"/>
    </row>
    <row r="511" spans="1:43" s="23" customFormat="1" ht="45" customHeight="1">
      <c r="A511" s="186" t="s">
        <v>231</v>
      </c>
      <c r="B511" s="187" t="s">
        <v>375</v>
      </c>
      <c r="C511" s="188" t="s">
        <v>432</v>
      </c>
      <c r="D511" s="189" t="s">
        <v>433</v>
      </c>
      <c r="E511" s="191" t="s">
        <v>53</v>
      </c>
      <c r="F511" s="191"/>
      <c r="G511" s="343" t="s">
        <v>379</v>
      </c>
      <c r="H511" s="192" t="s">
        <v>192</v>
      </c>
      <c r="I511" s="191" t="s">
        <v>56</v>
      </c>
      <c r="J511" s="193" t="s">
        <v>66</v>
      </c>
      <c r="K511" s="194" t="s">
        <v>56</v>
      </c>
      <c r="L511" s="193" t="s">
        <v>58</v>
      </c>
      <c r="M511" s="195">
        <v>2010</v>
      </c>
      <c r="N511" s="195">
        <v>2015</v>
      </c>
      <c r="O511" s="196">
        <v>377.84479811654353</v>
      </c>
      <c r="P511" s="196"/>
      <c r="Q511" s="239">
        <v>60.259701994864656</v>
      </c>
      <c r="R511" s="196">
        <v>0</v>
      </c>
      <c r="S511" s="196">
        <v>0</v>
      </c>
      <c r="T511" s="196">
        <v>0</v>
      </c>
      <c r="U511" s="196">
        <v>0</v>
      </c>
      <c r="V511" s="196">
        <v>0</v>
      </c>
      <c r="W511" s="196">
        <v>0</v>
      </c>
      <c r="X511" s="199">
        <v>0</v>
      </c>
      <c r="Y511" s="200" t="s">
        <v>94</v>
      </c>
      <c r="Z511" s="201" t="s">
        <v>62</v>
      </c>
      <c r="AA511" s="202" t="s">
        <v>36</v>
      </c>
      <c r="AB511" s="202" t="s">
        <v>423</v>
      </c>
      <c r="AC511" s="203" t="s">
        <v>374</v>
      </c>
      <c r="AD511" s="344" t="s">
        <v>424</v>
      </c>
      <c r="AE511" s="68"/>
      <c r="AF511" s="63">
        <v>68.636044916470738</v>
      </c>
      <c r="AG511" s="63">
        <v>0</v>
      </c>
      <c r="AH511" s="63">
        <v>0</v>
      </c>
      <c r="AI511" s="63">
        <v>0</v>
      </c>
      <c r="AJ511" s="63">
        <v>0</v>
      </c>
      <c r="AK511" s="63">
        <v>0</v>
      </c>
      <c r="AL511" s="63">
        <v>0</v>
      </c>
      <c r="AM511" s="63">
        <v>0</v>
      </c>
      <c r="AN511" s="63">
        <v>68.636044916470738</v>
      </c>
      <c r="AO511" s="63">
        <v>68.636044916470738</v>
      </c>
      <c r="AP511" s="25"/>
      <c r="AQ511" s="25"/>
    </row>
    <row r="512" spans="1:43" s="23" customFormat="1" ht="45" customHeight="1">
      <c r="A512" s="205" t="s">
        <v>231</v>
      </c>
      <c r="B512" s="206" t="s">
        <v>375</v>
      </c>
      <c r="C512" s="207" t="s">
        <v>432</v>
      </c>
      <c r="D512" s="208" t="s">
        <v>434</v>
      </c>
      <c r="E512" s="209" t="s">
        <v>53</v>
      </c>
      <c r="F512" s="209"/>
      <c r="G512" s="210" t="s">
        <v>372</v>
      </c>
      <c r="H512" s="211" t="s">
        <v>192</v>
      </c>
      <c r="I512" s="209" t="s">
        <v>56</v>
      </c>
      <c r="J512" s="235" t="s">
        <v>66</v>
      </c>
      <c r="K512" s="236" t="s">
        <v>56</v>
      </c>
      <c r="L512" s="235" t="s">
        <v>58</v>
      </c>
      <c r="M512" s="213">
        <v>2010</v>
      </c>
      <c r="N512" s="213">
        <v>2015</v>
      </c>
      <c r="O512" s="215">
        <v>293.77771589864193</v>
      </c>
      <c r="P512" s="215"/>
      <c r="Q512" s="239">
        <v>48.932177734348343</v>
      </c>
      <c r="R512" s="215">
        <v>0</v>
      </c>
      <c r="S512" s="215">
        <v>0</v>
      </c>
      <c r="T512" s="215">
        <v>0</v>
      </c>
      <c r="U512" s="215">
        <v>0</v>
      </c>
      <c r="V512" s="215">
        <v>0</v>
      </c>
      <c r="W512" s="215">
        <v>0</v>
      </c>
      <c r="X512" s="218">
        <v>0</v>
      </c>
      <c r="Y512" s="286" t="s">
        <v>94</v>
      </c>
      <c r="Z512" s="287" t="s">
        <v>62</v>
      </c>
      <c r="AA512" s="241" t="s">
        <v>36</v>
      </c>
      <c r="AB512" s="241" t="s">
        <v>423</v>
      </c>
      <c r="AC512" s="243" t="s">
        <v>374</v>
      </c>
      <c r="AD512" s="345" t="s">
        <v>424</v>
      </c>
      <c r="AE512" s="68"/>
      <c r="AF512" s="63">
        <v>55.733948852280669</v>
      </c>
      <c r="AG512" s="63">
        <v>0</v>
      </c>
      <c r="AH512" s="63">
        <v>0</v>
      </c>
      <c r="AI512" s="63">
        <v>0</v>
      </c>
      <c r="AJ512" s="63">
        <v>0</v>
      </c>
      <c r="AK512" s="63">
        <v>0</v>
      </c>
      <c r="AL512" s="63">
        <v>0</v>
      </c>
      <c r="AM512" s="63">
        <v>0</v>
      </c>
      <c r="AN512" s="63">
        <v>55.733948852280669</v>
      </c>
      <c r="AO512" s="63">
        <v>55.733948852280669</v>
      </c>
      <c r="AP512" s="25"/>
      <c r="AQ512" s="25"/>
    </row>
    <row r="513" spans="1:43" s="23" customFormat="1" ht="45" customHeight="1">
      <c r="A513" s="245" t="s">
        <v>231</v>
      </c>
      <c r="B513" s="251" t="s">
        <v>375</v>
      </c>
      <c r="C513" s="251" t="s">
        <v>405</v>
      </c>
      <c r="D513" s="250" t="s">
        <v>406</v>
      </c>
      <c r="E513" s="178" t="s">
        <v>53</v>
      </c>
      <c r="F513" s="178"/>
      <c r="G513" s="246" t="s">
        <v>372</v>
      </c>
      <c r="H513" s="178" t="s">
        <v>173</v>
      </c>
      <c r="I513" s="178" t="s">
        <v>56</v>
      </c>
      <c r="J513" s="178" t="s">
        <v>66</v>
      </c>
      <c r="K513" s="178" t="s">
        <v>56</v>
      </c>
      <c r="L513" s="178" t="s">
        <v>116</v>
      </c>
      <c r="M513" s="231">
        <v>2015</v>
      </c>
      <c r="N513" s="231">
        <v>2020</v>
      </c>
      <c r="O513" s="248">
        <v>475.66812500000003</v>
      </c>
      <c r="P513" s="248"/>
      <c r="Q513" s="261">
        <v>0</v>
      </c>
      <c r="R513" s="248">
        <v>93.635800000000003</v>
      </c>
      <c r="S513" s="248">
        <v>109.988375</v>
      </c>
      <c r="T513" s="248">
        <v>107.3737</v>
      </c>
      <c r="U513" s="248">
        <v>90.650750000000002</v>
      </c>
      <c r="V513" s="248">
        <v>74.019499999999994</v>
      </c>
      <c r="W513" s="199">
        <v>0</v>
      </c>
      <c r="X513" s="199">
        <v>0</v>
      </c>
      <c r="Y513" s="200" t="s">
        <v>94</v>
      </c>
      <c r="Z513" s="250" t="s">
        <v>62</v>
      </c>
      <c r="AA513" s="251" t="s">
        <v>41</v>
      </c>
      <c r="AB513" s="246" t="s">
        <v>373</v>
      </c>
      <c r="AC513" s="251" t="s">
        <v>374</v>
      </c>
      <c r="AD513" s="252" t="s">
        <v>1314</v>
      </c>
      <c r="AE513" s="68" t="s">
        <v>66</v>
      </c>
      <c r="AF513" s="63">
        <v>0</v>
      </c>
      <c r="AG513" s="63">
        <v>95.361849475506673</v>
      </c>
      <c r="AH513" s="63">
        <v>112.01586210408392</v>
      </c>
      <c r="AI513" s="63">
        <v>109.35298910275996</v>
      </c>
      <c r="AJ513" s="63">
        <v>92.321774111416644</v>
      </c>
      <c r="AK513" s="63">
        <v>75.383949485690991</v>
      </c>
      <c r="AL513" s="63">
        <v>0</v>
      </c>
      <c r="AM513" s="63">
        <v>0</v>
      </c>
      <c r="AN513" s="63">
        <v>484.43642427945821</v>
      </c>
      <c r="AO513" s="63">
        <v>484.43642427945821</v>
      </c>
      <c r="AP513" s="25"/>
      <c r="AQ513" s="25"/>
    </row>
    <row r="514" spans="1:43" s="23" customFormat="1" ht="45" customHeight="1">
      <c r="A514" s="253" t="s">
        <v>231</v>
      </c>
      <c r="B514" s="258" t="s">
        <v>375</v>
      </c>
      <c r="C514" s="258" t="s">
        <v>405</v>
      </c>
      <c r="D514" s="257" t="s">
        <v>407</v>
      </c>
      <c r="E514" s="177" t="s">
        <v>53</v>
      </c>
      <c r="F514" s="177"/>
      <c r="G514" s="254" t="s">
        <v>379</v>
      </c>
      <c r="H514" s="177" t="s">
        <v>173</v>
      </c>
      <c r="I514" s="177" t="s">
        <v>56</v>
      </c>
      <c r="J514" s="177" t="s">
        <v>66</v>
      </c>
      <c r="K514" s="177" t="s">
        <v>56</v>
      </c>
      <c r="L514" s="177" t="s">
        <v>116</v>
      </c>
      <c r="M514" s="256">
        <v>2015</v>
      </c>
      <c r="N514" s="256">
        <v>2020</v>
      </c>
      <c r="O514" s="217">
        <v>1169.895518</v>
      </c>
      <c r="P514" s="217"/>
      <c r="Q514" s="261">
        <v>0</v>
      </c>
      <c r="R514" s="217">
        <v>219.84105</v>
      </c>
      <c r="S514" s="217">
        <v>253.10415000000003</v>
      </c>
      <c r="T514" s="217">
        <v>258.42094399999996</v>
      </c>
      <c r="U514" s="217">
        <v>243.14238</v>
      </c>
      <c r="V514" s="217">
        <v>195.38699400000002</v>
      </c>
      <c r="W514" s="218">
        <v>0</v>
      </c>
      <c r="X514" s="218">
        <v>0</v>
      </c>
      <c r="Y514" s="286" t="s">
        <v>94</v>
      </c>
      <c r="Z514" s="257" t="s">
        <v>62</v>
      </c>
      <c r="AA514" s="258" t="s">
        <v>41</v>
      </c>
      <c r="AB514" s="254" t="s">
        <v>373</v>
      </c>
      <c r="AC514" s="258" t="s">
        <v>374</v>
      </c>
      <c r="AD514" s="259" t="s">
        <v>1314</v>
      </c>
      <c r="AE514" s="68" t="s">
        <v>66</v>
      </c>
      <c r="AF514" s="63">
        <v>0</v>
      </c>
      <c r="AG514" s="63">
        <v>223.89352276199205</v>
      </c>
      <c r="AH514" s="63">
        <v>257.76978307363282</v>
      </c>
      <c r="AI514" s="63">
        <v>263.18458498828795</v>
      </c>
      <c r="AJ514" s="63">
        <v>247.62438130155823</v>
      </c>
      <c r="AK514" s="63">
        <v>198.98868927589371</v>
      </c>
      <c r="AL514" s="63">
        <v>0</v>
      </c>
      <c r="AM514" s="63">
        <v>0</v>
      </c>
      <c r="AN514" s="63">
        <v>1191.4609614013648</v>
      </c>
      <c r="AO514" s="63">
        <v>1191.4609614013648</v>
      </c>
      <c r="AP514" s="25"/>
      <c r="AQ514" s="25"/>
    </row>
    <row r="515" spans="1:43" s="23" customFormat="1" ht="45" customHeight="1">
      <c r="A515" s="186" t="s">
        <v>231</v>
      </c>
      <c r="B515" s="187" t="s">
        <v>375</v>
      </c>
      <c r="C515" s="188" t="s">
        <v>435</v>
      </c>
      <c r="D515" s="189" t="s">
        <v>436</v>
      </c>
      <c r="E515" s="191" t="s">
        <v>53</v>
      </c>
      <c r="F515" s="191"/>
      <c r="G515" s="343" t="s">
        <v>379</v>
      </c>
      <c r="H515" s="192" t="s">
        <v>173</v>
      </c>
      <c r="I515" s="191" t="s">
        <v>56</v>
      </c>
      <c r="J515" s="193" t="s">
        <v>66</v>
      </c>
      <c r="K515" s="194" t="s">
        <v>56</v>
      </c>
      <c r="L515" s="193" t="s">
        <v>58</v>
      </c>
      <c r="M515" s="195">
        <v>2010</v>
      </c>
      <c r="N515" s="195">
        <v>2015</v>
      </c>
      <c r="O515" s="196">
        <v>1283.350842562917</v>
      </c>
      <c r="P515" s="196"/>
      <c r="Q515" s="239">
        <v>204.67223503721925</v>
      </c>
      <c r="R515" s="196">
        <v>0</v>
      </c>
      <c r="S515" s="196">
        <v>0</v>
      </c>
      <c r="T515" s="196">
        <v>0</v>
      </c>
      <c r="U515" s="196">
        <v>0</v>
      </c>
      <c r="V515" s="196">
        <v>0</v>
      </c>
      <c r="W515" s="196">
        <v>0</v>
      </c>
      <c r="X515" s="199">
        <v>0</v>
      </c>
      <c r="Y515" s="200" t="s">
        <v>94</v>
      </c>
      <c r="Z515" s="201" t="s">
        <v>62</v>
      </c>
      <c r="AA515" s="202" t="s">
        <v>36</v>
      </c>
      <c r="AB515" s="202" t="s">
        <v>423</v>
      </c>
      <c r="AC515" s="203" t="s">
        <v>374</v>
      </c>
      <c r="AD515" s="344" t="s">
        <v>424</v>
      </c>
      <c r="AE515" s="68"/>
      <c r="AF515" s="63">
        <v>233.12250562351272</v>
      </c>
      <c r="AG515" s="63">
        <v>0</v>
      </c>
      <c r="AH515" s="63">
        <v>0</v>
      </c>
      <c r="AI515" s="63">
        <v>0</v>
      </c>
      <c r="AJ515" s="63">
        <v>0</v>
      </c>
      <c r="AK515" s="63">
        <v>0</v>
      </c>
      <c r="AL515" s="63">
        <v>0</v>
      </c>
      <c r="AM515" s="63">
        <v>0</v>
      </c>
      <c r="AN515" s="63">
        <v>233.12250562351272</v>
      </c>
      <c r="AO515" s="63">
        <v>233.12250562351272</v>
      </c>
      <c r="AP515" s="25"/>
      <c r="AQ515" s="25"/>
    </row>
    <row r="516" spans="1:43" s="23" customFormat="1" ht="45" customHeight="1">
      <c r="A516" s="205" t="s">
        <v>231</v>
      </c>
      <c r="B516" s="206" t="s">
        <v>375</v>
      </c>
      <c r="C516" s="207" t="s">
        <v>435</v>
      </c>
      <c r="D516" s="208" t="s">
        <v>437</v>
      </c>
      <c r="E516" s="209" t="s">
        <v>53</v>
      </c>
      <c r="F516" s="209"/>
      <c r="G516" s="210" t="s">
        <v>372</v>
      </c>
      <c r="H516" s="211" t="s">
        <v>173</v>
      </c>
      <c r="I516" s="209" t="s">
        <v>56</v>
      </c>
      <c r="J516" s="235" t="s">
        <v>66</v>
      </c>
      <c r="K516" s="236" t="s">
        <v>56</v>
      </c>
      <c r="L516" s="235" t="s">
        <v>58</v>
      </c>
      <c r="M516" s="213">
        <v>2010</v>
      </c>
      <c r="N516" s="213">
        <v>2015</v>
      </c>
      <c r="O516" s="215">
        <v>468.29411638453291</v>
      </c>
      <c r="P516" s="215"/>
      <c r="Q516" s="239">
        <v>77.999962879361149</v>
      </c>
      <c r="R516" s="215">
        <v>0</v>
      </c>
      <c r="S516" s="215">
        <v>0</v>
      </c>
      <c r="T516" s="215">
        <v>0</v>
      </c>
      <c r="U516" s="215">
        <v>0</v>
      </c>
      <c r="V516" s="215">
        <v>0</v>
      </c>
      <c r="W516" s="215">
        <v>0</v>
      </c>
      <c r="X516" s="218">
        <v>0</v>
      </c>
      <c r="Y516" s="286" t="s">
        <v>94</v>
      </c>
      <c r="Z516" s="287" t="s">
        <v>62</v>
      </c>
      <c r="AA516" s="241" t="s">
        <v>36</v>
      </c>
      <c r="AB516" s="241" t="s">
        <v>423</v>
      </c>
      <c r="AC516" s="243" t="s">
        <v>374</v>
      </c>
      <c r="AD516" s="345" t="s">
        <v>424</v>
      </c>
      <c r="AE516" s="68"/>
      <c r="AF516" s="63">
        <v>88.842273998087776</v>
      </c>
      <c r="AG516" s="63">
        <v>0</v>
      </c>
      <c r="AH516" s="63">
        <v>0</v>
      </c>
      <c r="AI516" s="63">
        <v>0</v>
      </c>
      <c r="AJ516" s="63">
        <v>0</v>
      </c>
      <c r="AK516" s="63">
        <v>0</v>
      </c>
      <c r="AL516" s="63">
        <v>0</v>
      </c>
      <c r="AM516" s="63">
        <v>0</v>
      </c>
      <c r="AN516" s="63">
        <v>88.842273998087776</v>
      </c>
      <c r="AO516" s="63">
        <v>88.842273998087776</v>
      </c>
      <c r="AP516" s="25"/>
      <c r="AQ516" s="25"/>
    </row>
    <row r="517" spans="1:43" s="23" customFormat="1" ht="45" customHeight="1">
      <c r="A517" s="245" t="s">
        <v>231</v>
      </c>
      <c r="B517" s="251" t="s">
        <v>375</v>
      </c>
      <c r="C517" s="251" t="s">
        <v>410</v>
      </c>
      <c r="D517" s="250" t="s">
        <v>411</v>
      </c>
      <c r="E517" s="178" t="s">
        <v>53</v>
      </c>
      <c r="F517" s="178"/>
      <c r="G517" s="246" t="s">
        <v>372</v>
      </c>
      <c r="H517" s="178" t="s">
        <v>184</v>
      </c>
      <c r="I517" s="178" t="s">
        <v>56</v>
      </c>
      <c r="J517" s="178" t="s">
        <v>66</v>
      </c>
      <c r="K517" s="178" t="s">
        <v>56</v>
      </c>
      <c r="L517" s="178" t="s">
        <v>116</v>
      </c>
      <c r="M517" s="231">
        <v>2015</v>
      </c>
      <c r="N517" s="231">
        <v>2020</v>
      </c>
      <c r="O517" s="248">
        <v>1880.4753999999998</v>
      </c>
      <c r="P517" s="248"/>
      <c r="Q517" s="261">
        <v>0</v>
      </c>
      <c r="R517" s="248">
        <v>372.07405</v>
      </c>
      <c r="S517" s="248">
        <v>393.80124999999992</v>
      </c>
      <c r="T517" s="248">
        <v>387.66759999999999</v>
      </c>
      <c r="U517" s="248">
        <v>373.95925</v>
      </c>
      <c r="V517" s="248">
        <v>352.97325000000001</v>
      </c>
      <c r="W517" s="199">
        <v>0</v>
      </c>
      <c r="X517" s="199">
        <v>0</v>
      </c>
      <c r="Y517" s="200" t="s">
        <v>94</v>
      </c>
      <c r="Z517" s="250" t="s">
        <v>62</v>
      </c>
      <c r="AA517" s="251" t="s">
        <v>41</v>
      </c>
      <c r="AB517" s="246" t="s">
        <v>373</v>
      </c>
      <c r="AC517" s="251" t="s">
        <v>374</v>
      </c>
      <c r="AD517" s="252" t="s">
        <v>1314</v>
      </c>
      <c r="AE517" s="68" t="s">
        <v>66</v>
      </c>
      <c r="AF517" s="63">
        <v>0</v>
      </c>
      <c r="AG517" s="63">
        <v>378.93273245748037</v>
      </c>
      <c r="AH517" s="63">
        <v>401.06044403707091</v>
      </c>
      <c r="AI517" s="63">
        <v>394.81372848558919</v>
      </c>
      <c r="AJ517" s="63">
        <v>380.85268357266528</v>
      </c>
      <c r="AK517" s="63">
        <v>359.47983501374881</v>
      </c>
      <c r="AL517" s="63">
        <v>0</v>
      </c>
      <c r="AM517" s="63">
        <v>0</v>
      </c>
      <c r="AN517" s="63">
        <v>1915.1394235665548</v>
      </c>
      <c r="AO517" s="63">
        <v>1915.1394235665548</v>
      </c>
      <c r="AP517" s="25"/>
      <c r="AQ517" s="25"/>
    </row>
    <row r="518" spans="1:43" s="23" customFormat="1" ht="45" customHeight="1">
      <c r="A518" s="253" t="s">
        <v>231</v>
      </c>
      <c r="B518" s="258" t="s">
        <v>375</v>
      </c>
      <c r="C518" s="258" t="s">
        <v>410</v>
      </c>
      <c r="D518" s="257" t="s">
        <v>412</v>
      </c>
      <c r="E518" s="177" t="s">
        <v>53</v>
      </c>
      <c r="F518" s="177"/>
      <c r="G518" s="254" t="s">
        <v>379</v>
      </c>
      <c r="H518" s="177" t="s">
        <v>184</v>
      </c>
      <c r="I518" s="177" t="s">
        <v>56</v>
      </c>
      <c r="J518" s="177" t="s">
        <v>66</v>
      </c>
      <c r="K518" s="177" t="s">
        <v>56</v>
      </c>
      <c r="L518" s="177" t="s">
        <v>116</v>
      </c>
      <c r="M518" s="256">
        <v>2015</v>
      </c>
      <c r="N518" s="256">
        <v>2020</v>
      </c>
      <c r="O518" s="217">
        <v>2174.968218</v>
      </c>
      <c r="P518" s="217"/>
      <c r="Q518" s="261">
        <v>0</v>
      </c>
      <c r="R518" s="217">
        <v>531.03781600000002</v>
      </c>
      <c r="S518" s="217">
        <v>471.25763999999998</v>
      </c>
      <c r="T518" s="217">
        <v>473.05264000000005</v>
      </c>
      <c r="U518" s="217">
        <v>390.56777199999999</v>
      </c>
      <c r="V518" s="217">
        <v>309.05235000000005</v>
      </c>
      <c r="W518" s="218">
        <v>0</v>
      </c>
      <c r="X518" s="218">
        <v>0</v>
      </c>
      <c r="Y518" s="286" t="s">
        <v>94</v>
      </c>
      <c r="Z518" s="257" t="s">
        <v>62</v>
      </c>
      <c r="AA518" s="258" t="s">
        <v>41</v>
      </c>
      <c r="AB518" s="254" t="s">
        <v>373</v>
      </c>
      <c r="AC518" s="258" t="s">
        <v>374</v>
      </c>
      <c r="AD518" s="259" t="s">
        <v>1314</v>
      </c>
      <c r="AE518" s="68" t="s">
        <v>66</v>
      </c>
      <c r="AF518" s="63">
        <v>0</v>
      </c>
      <c r="AG518" s="63">
        <v>540.82678073123543</v>
      </c>
      <c r="AH518" s="63">
        <v>479.9446379468377</v>
      </c>
      <c r="AI518" s="63">
        <v>481.77272634687853</v>
      </c>
      <c r="AJ518" s="63">
        <v>397.76736123841528</v>
      </c>
      <c r="AK518" s="63">
        <v>314.74931255728694</v>
      </c>
      <c r="AL518" s="63">
        <v>0</v>
      </c>
      <c r="AM518" s="63">
        <v>0</v>
      </c>
      <c r="AN518" s="63">
        <v>2215.0608188206538</v>
      </c>
      <c r="AO518" s="63">
        <v>2215.0608188206538</v>
      </c>
      <c r="AP518" s="25"/>
      <c r="AQ518" s="25"/>
    </row>
    <row r="519" spans="1:43" s="23" customFormat="1" ht="45" customHeight="1">
      <c r="A519" s="186" t="s">
        <v>231</v>
      </c>
      <c r="B519" s="187" t="s">
        <v>375</v>
      </c>
      <c r="C519" s="188" t="s">
        <v>438</v>
      </c>
      <c r="D519" s="189" t="s">
        <v>439</v>
      </c>
      <c r="E519" s="191" t="s">
        <v>53</v>
      </c>
      <c r="F519" s="191"/>
      <c r="G519" s="343" t="s">
        <v>379</v>
      </c>
      <c r="H519" s="192" t="s">
        <v>184</v>
      </c>
      <c r="I519" s="191" t="s">
        <v>56</v>
      </c>
      <c r="J519" s="193" t="s">
        <v>66</v>
      </c>
      <c r="K519" s="194" t="s">
        <v>56</v>
      </c>
      <c r="L519" s="193" t="s">
        <v>58</v>
      </c>
      <c r="M519" s="195">
        <v>2010</v>
      </c>
      <c r="N519" s="195">
        <v>2015</v>
      </c>
      <c r="O519" s="196">
        <v>3399.7709023469938</v>
      </c>
      <c r="P519" s="196"/>
      <c r="Q519" s="239">
        <v>340.64521402470882</v>
      </c>
      <c r="R519" s="196">
        <v>0</v>
      </c>
      <c r="S519" s="196">
        <v>0</v>
      </c>
      <c r="T519" s="196">
        <v>0</v>
      </c>
      <c r="U519" s="196">
        <v>0</v>
      </c>
      <c r="V519" s="196">
        <v>0</v>
      </c>
      <c r="W519" s="196">
        <v>0</v>
      </c>
      <c r="X519" s="199">
        <v>0</v>
      </c>
      <c r="Y519" s="200" t="s">
        <v>94</v>
      </c>
      <c r="Z519" s="201" t="s">
        <v>62</v>
      </c>
      <c r="AA519" s="202" t="s">
        <v>36</v>
      </c>
      <c r="AB519" s="202" t="s">
        <v>423</v>
      </c>
      <c r="AC519" s="203" t="s">
        <v>374</v>
      </c>
      <c r="AD519" s="344" t="s">
        <v>424</v>
      </c>
      <c r="AE519" s="68"/>
      <c r="AF519" s="63">
        <v>387.99628004090027</v>
      </c>
      <c r="AG519" s="63">
        <v>0</v>
      </c>
      <c r="AH519" s="63">
        <v>0</v>
      </c>
      <c r="AI519" s="63">
        <v>0</v>
      </c>
      <c r="AJ519" s="63">
        <v>0</v>
      </c>
      <c r="AK519" s="63">
        <v>0</v>
      </c>
      <c r="AL519" s="63">
        <v>0</v>
      </c>
      <c r="AM519" s="63">
        <v>0</v>
      </c>
      <c r="AN519" s="63">
        <v>387.99628004090027</v>
      </c>
      <c r="AO519" s="63">
        <v>387.99628004090027</v>
      </c>
      <c r="AP519" s="25"/>
      <c r="AQ519" s="25"/>
    </row>
    <row r="520" spans="1:43" s="23" customFormat="1" ht="45" customHeight="1">
      <c r="A520" s="205" t="s">
        <v>231</v>
      </c>
      <c r="B520" s="206" t="s">
        <v>375</v>
      </c>
      <c r="C520" s="207" t="s">
        <v>438</v>
      </c>
      <c r="D520" s="208" t="s">
        <v>440</v>
      </c>
      <c r="E520" s="209" t="s">
        <v>53</v>
      </c>
      <c r="F520" s="209"/>
      <c r="G520" s="210" t="s">
        <v>372</v>
      </c>
      <c r="H520" s="211" t="s">
        <v>184</v>
      </c>
      <c r="I520" s="209" t="s">
        <v>56</v>
      </c>
      <c r="J520" s="235" t="s">
        <v>66</v>
      </c>
      <c r="K520" s="236" t="s">
        <v>56</v>
      </c>
      <c r="L520" s="235" t="s">
        <v>58</v>
      </c>
      <c r="M520" s="213">
        <v>2010</v>
      </c>
      <c r="N520" s="213">
        <v>2015</v>
      </c>
      <c r="O520" s="215">
        <v>1512.8324961917674</v>
      </c>
      <c r="P520" s="215"/>
      <c r="Q520" s="239">
        <v>251.98027140865125</v>
      </c>
      <c r="R520" s="215">
        <v>0</v>
      </c>
      <c r="S520" s="215">
        <v>0</v>
      </c>
      <c r="T520" s="215">
        <v>0</v>
      </c>
      <c r="U520" s="215">
        <v>0</v>
      </c>
      <c r="V520" s="215">
        <v>0</v>
      </c>
      <c r="W520" s="215">
        <v>0</v>
      </c>
      <c r="X520" s="218">
        <v>0</v>
      </c>
      <c r="Y520" s="286" t="s">
        <v>94</v>
      </c>
      <c r="Z520" s="287" t="s">
        <v>62</v>
      </c>
      <c r="AA520" s="241" t="s">
        <v>36</v>
      </c>
      <c r="AB520" s="241" t="s">
        <v>423</v>
      </c>
      <c r="AC520" s="243" t="s">
        <v>374</v>
      </c>
      <c r="AD520" s="345" t="s">
        <v>424</v>
      </c>
      <c r="AE520" s="68"/>
      <c r="AF520" s="63">
        <v>287.00655087777488</v>
      </c>
      <c r="AG520" s="63">
        <v>0</v>
      </c>
      <c r="AH520" s="63">
        <v>0</v>
      </c>
      <c r="AI520" s="63">
        <v>0</v>
      </c>
      <c r="AJ520" s="63">
        <v>0</v>
      </c>
      <c r="AK520" s="63">
        <v>0</v>
      </c>
      <c r="AL520" s="63">
        <v>0</v>
      </c>
      <c r="AM520" s="63">
        <v>0</v>
      </c>
      <c r="AN520" s="63">
        <v>287.00655087777488</v>
      </c>
      <c r="AO520" s="63">
        <v>287.00655087777488</v>
      </c>
      <c r="AP520" s="25"/>
      <c r="AQ520" s="25"/>
    </row>
    <row r="521" spans="1:43" s="23" customFormat="1" ht="45" customHeight="1">
      <c r="A521" s="186" t="s">
        <v>231</v>
      </c>
      <c r="B521" s="187" t="s">
        <v>375</v>
      </c>
      <c r="C521" s="188" t="s">
        <v>1291</v>
      </c>
      <c r="D521" s="188" t="s">
        <v>1291</v>
      </c>
      <c r="E521" s="191" t="s">
        <v>53</v>
      </c>
      <c r="F521" s="191"/>
      <c r="G521" s="343"/>
      <c r="H521" s="192" t="s">
        <v>55</v>
      </c>
      <c r="I521" s="190" t="s">
        <v>56</v>
      </c>
      <c r="J521" s="190" t="s">
        <v>66</v>
      </c>
      <c r="K521" s="190" t="s">
        <v>56</v>
      </c>
      <c r="L521" s="190" t="s">
        <v>107</v>
      </c>
      <c r="M521" s="231">
        <v>2014</v>
      </c>
      <c r="N521" s="195">
        <v>2015</v>
      </c>
      <c r="O521" s="196">
        <v>350</v>
      </c>
      <c r="P521" s="196"/>
      <c r="Q521" s="239">
        <v>350</v>
      </c>
      <c r="R521" s="199"/>
      <c r="S521" s="199"/>
      <c r="T521" s="199"/>
      <c r="U521" s="199"/>
      <c r="V521" s="199"/>
      <c r="W521" s="199"/>
      <c r="X521" s="199"/>
      <c r="Y521" s="247"/>
      <c r="Z521" s="247" t="s">
        <v>78</v>
      </c>
      <c r="AA521" s="246"/>
      <c r="AB521" s="246"/>
      <c r="AC521" s="246" t="s">
        <v>374</v>
      </c>
      <c r="AD521" s="252" t="s">
        <v>1599</v>
      </c>
      <c r="AE521" s="69"/>
      <c r="AF521" s="63">
        <v>342.46575342465752</v>
      </c>
      <c r="AG521" s="63">
        <v>0</v>
      </c>
      <c r="AH521" s="63">
        <v>0</v>
      </c>
      <c r="AI521" s="63">
        <v>0</v>
      </c>
      <c r="AJ521" s="63">
        <v>0</v>
      </c>
      <c r="AK521" s="63">
        <v>0</v>
      </c>
      <c r="AL521" s="63">
        <v>0</v>
      </c>
      <c r="AM521" s="63">
        <v>0</v>
      </c>
      <c r="AN521" s="63">
        <v>342.46575342465752</v>
      </c>
      <c r="AO521" s="63">
        <v>342.46575342465752</v>
      </c>
      <c r="AP521" s="25"/>
      <c r="AQ521" s="25"/>
    </row>
    <row r="522" spans="1:43" s="23" customFormat="1" ht="45" customHeight="1">
      <c r="A522" s="253" t="s">
        <v>231</v>
      </c>
      <c r="B522" s="258" t="s">
        <v>375</v>
      </c>
      <c r="C522" s="258" t="s">
        <v>413</v>
      </c>
      <c r="D522" s="257" t="s">
        <v>414</v>
      </c>
      <c r="E522" s="177" t="s">
        <v>53</v>
      </c>
      <c r="F522" s="177"/>
      <c r="G522" s="254" t="s">
        <v>372</v>
      </c>
      <c r="H522" s="177" t="s">
        <v>101</v>
      </c>
      <c r="I522" s="177" t="s">
        <v>56</v>
      </c>
      <c r="J522" s="177" t="s">
        <v>66</v>
      </c>
      <c r="K522" s="177" t="s">
        <v>56</v>
      </c>
      <c r="L522" s="177" t="s">
        <v>116</v>
      </c>
      <c r="M522" s="256">
        <v>2015</v>
      </c>
      <c r="N522" s="256">
        <v>2020</v>
      </c>
      <c r="O522" s="217">
        <v>1203.7103999999999</v>
      </c>
      <c r="P522" s="217"/>
      <c r="Q522" s="261">
        <v>0</v>
      </c>
      <c r="R522" s="217">
        <v>224.0822</v>
      </c>
      <c r="S522" s="217">
        <v>242.17609999999999</v>
      </c>
      <c r="T522" s="217">
        <v>244.47897499999999</v>
      </c>
      <c r="U522" s="217">
        <v>271.98312500000003</v>
      </c>
      <c r="V522" s="217">
        <v>220.99</v>
      </c>
      <c r="W522" s="218">
        <v>0</v>
      </c>
      <c r="X522" s="218">
        <v>0</v>
      </c>
      <c r="Y522" s="286" t="s">
        <v>94</v>
      </c>
      <c r="Z522" s="257" t="s">
        <v>62</v>
      </c>
      <c r="AA522" s="258" t="s">
        <v>41</v>
      </c>
      <c r="AB522" s="254" t="s">
        <v>373</v>
      </c>
      <c r="AC522" s="258" t="s">
        <v>374</v>
      </c>
      <c r="AD522" s="259" t="s">
        <v>1314</v>
      </c>
      <c r="AE522" s="68" t="s">
        <v>66</v>
      </c>
      <c r="AF522" s="63">
        <v>0</v>
      </c>
      <c r="AG522" s="63">
        <v>228.21285263265099</v>
      </c>
      <c r="AH522" s="63">
        <v>246.64028923515633</v>
      </c>
      <c r="AI522" s="63">
        <v>248.98561462470721</v>
      </c>
      <c r="AJ522" s="63">
        <v>276.99676647316431</v>
      </c>
      <c r="AK522" s="63">
        <v>225.06365210306549</v>
      </c>
      <c r="AL522" s="63">
        <v>0</v>
      </c>
      <c r="AM522" s="63">
        <v>0</v>
      </c>
      <c r="AN522" s="63">
        <v>1225.8991750687444</v>
      </c>
      <c r="AO522" s="63">
        <v>1225.8991750687444</v>
      </c>
      <c r="AP522" s="25"/>
      <c r="AQ522" s="25"/>
    </row>
    <row r="523" spans="1:43" s="23" customFormat="1" ht="45" customHeight="1">
      <c r="A523" s="245" t="s">
        <v>231</v>
      </c>
      <c r="B523" s="251" t="s">
        <v>375</v>
      </c>
      <c r="C523" s="251" t="s">
        <v>413</v>
      </c>
      <c r="D523" s="250" t="s">
        <v>415</v>
      </c>
      <c r="E523" s="178" t="s">
        <v>53</v>
      </c>
      <c r="F523" s="178"/>
      <c r="G523" s="246" t="s">
        <v>379</v>
      </c>
      <c r="H523" s="178" t="s">
        <v>101</v>
      </c>
      <c r="I523" s="178" t="s">
        <v>56</v>
      </c>
      <c r="J523" s="178" t="s">
        <v>66</v>
      </c>
      <c r="K523" s="178" t="s">
        <v>56</v>
      </c>
      <c r="L523" s="178" t="s">
        <v>116</v>
      </c>
      <c r="M523" s="231">
        <v>2015</v>
      </c>
      <c r="N523" s="231">
        <v>2020</v>
      </c>
      <c r="O523" s="248">
        <v>1726.453614</v>
      </c>
      <c r="P523" s="248"/>
      <c r="Q523" s="261">
        <v>0</v>
      </c>
      <c r="R523" s="248">
        <v>314.655506</v>
      </c>
      <c r="S523" s="248">
        <v>330.44086399999998</v>
      </c>
      <c r="T523" s="248">
        <v>376.10622000000006</v>
      </c>
      <c r="U523" s="248">
        <v>393.84902399999999</v>
      </c>
      <c r="V523" s="248">
        <v>311.40199999999999</v>
      </c>
      <c r="W523" s="199">
        <v>0</v>
      </c>
      <c r="X523" s="199">
        <v>0</v>
      </c>
      <c r="Y523" s="200" t="s">
        <v>94</v>
      </c>
      <c r="Z523" s="250" t="s">
        <v>62</v>
      </c>
      <c r="AA523" s="251" t="s">
        <v>41</v>
      </c>
      <c r="AB523" s="246" t="s">
        <v>373</v>
      </c>
      <c r="AC523" s="251" t="s">
        <v>374</v>
      </c>
      <c r="AD523" s="252" t="s">
        <v>1314</v>
      </c>
      <c r="AE523" s="68" t="s">
        <v>66</v>
      </c>
      <c r="AF523" s="63">
        <v>0</v>
      </c>
      <c r="AG523" s="63">
        <v>320.45575516855075</v>
      </c>
      <c r="AH523" s="63">
        <v>336.53209491801613</v>
      </c>
      <c r="AI523" s="63">
        <v>383.03923006416136</v>
      </c>
      <c r="AJ523" s="63">
        <v>401.10909868622059</v>
      </c>
      <c r="AK523" s="63">
        <v>317.14227518077195</v>
      </c>
      <c r="AL523" s="63">
        <v>0</v>
      </c>
      <c r="AM523" s="63">
        <v>0</v>
      </c>
      <c r="AN523" s="63">
        <v>1758.2784540177206</v>
      </c>
      <c r="AO523" s="63">
        <v>1758.2784540177206</v>
      </c>
      <c r="AP523" s="25"/>
      <c r="AQ523" s="25"/>
    </row>
    <row r="524" spans="1:43" s="23" customFormat="1" ht="45" customHeight="1">
      <c r="A524" s="205" t="s">
        <v>231</v>
      </c>
      <c r="B524" s="206" t="s">
        <v>375</v>
      </c>
      <c r="C524" s="207" t="s">
        <v>441</v>
      </c>
      <c r="D524" s="208" t="s">
        <v>442</v>
      </c>
      <c r="E524" s="209" t="s">
        <v>53</v>
      </c>
      <c r="F524" s="209"/>
      <c r="G524" s="210" t="s">
        <v>379</v>
      </c>
      <c r="H524" s="211" t="s">
        <v>101</v>
      </c>
      <c r="I524" s="209" t="s">
        <v>56</v>
      </c>
      <c r="J524" s="235" t="s">
        <v>66</v>
      </c>
      <c r="K524" s="236" t="s">
        <v>56</v>
      </c>
      <c r="L524" s="235" t="s">
        <v>58</v>
      </c>
      <c r="M524" s="213">
        <v>2010</v>
      </c>
      <c r="N524" s="213">
        <v>2015</v>
      </c>
      <c r="O524" s="215">
        <v>2188.0616646867511</v>
      </c>
      <c r="P524" s="215"/>
      <c r="Q524" s="239">
        <v>320.67558522444176</v>
      </c>
      <c r="R524" s="215">
        <v>0</v>
      </c>
      <c r="S524" s="215">
        <v>0</v>
      </c>
      <c r="T524" s="215">
        <v>0</v>
      </c>
      <c r="U524" s="215">
        <v>0</v>
      </c>
      <c r="V524" s="215">
        <v>0</v>
      </c>
      <c r="W524" s="215">
        <v>0</v>
      </c>
      <c r="X524" s="218">
        <v>0</v>
      </c>
      <c r="Y524" s="286" t="s">
        <v>94</v>
      </c>
      <c r="Z524" s="287" t="s">
        <v>62</v>
      </c>
      <c r="AA524" s="241" t="s">
        <v>36</v>
      </c>
      <c r="AB524" s="241" t="s">
        <v>423</v>
      </c>
      <c r="AC524" s="243" t="s">
        <v>374</v>
      </c>
      <c r="AD524" s="345" t="s">
        <v>424</v>
      </c>
      <c r="AE524" s="68"/>
      <c r="AF524" s="63">
        <v>365.25079186345818</v>
      </c>
      <c r="AG524" s="63">
        <v>0</v>
      </c>
      <c r="AH524" s="63">
        <v>0</v>
      </c>
      <c r="AI524" s="63">
        <v>0</v>
      </c>
      <c r="AJ524" s="63">
        <v>0</v>
      </c>
      <c r="AK524" s="63">
        <v>0</v>
      </c>
      <c r="AL524" s="63">
        <v>0</v>
      </c>
      <c r="AM524" s="63">
        <v>0</v>
      </c>
      <c r="AN524" s="63">
        <v>365.25079186345818</v>
      </c>
      <c r="AO524" s="63">
        <v>365.25079186345818</v>
      </c>
      <c r="AP524" s="25"/>
      <c r="AQ524" s="25"/>
    </row>
    <row r="525" spans="1:43" s="11" customFormat="1" ht="45" customHeight="1">
      <c r="A525" s="186" t="s">
        <v>231</v>
      </c>
      <c r="B525" s="187" t="s">
        <v>375</v>
      </c>
      <c r="C525" s="188" t="s">
        <v>441</v>
      </c>
      <c r="D525" s="189" t="s">
        <v>443</v>
      </c>
      <c r="E525" s="191" t="s">
        <v>53</v>
      </c>
      <c r="F525" s="191"/>
      <c r="G525" s="343" t="s">
        <v>372</v>
      </c>
      <c r="H525" s="192" t="s">
        <v>101</v>
      </c>
      <c r="I525" s="191" t="s">
        <v>56</v>
      </c>
      <c r="J525" s="193" t="s">
        <v>66</v>
      </c>
      <c r="K525" s="194" t="s">
        <v>56</v>
      </c>
      <c r="L525" s="193" t="s">
        <v>58</v>
      </c>
      <c r="M525" s="195">
        <v>2010</v>
      </c>
      <c r="N525" s="195">
        <v>2015</v>
      </c>
      <c r="O525" s="196">
        <v>1384.2264493542464</v>
      </c>
      <c r="P525" s="196"/>
      <c r="Q525" s="239">
        <v>230.55940249653577</v>
      </c>
      <c r="R525" s="196">
        <v>0</v>
      </c>
      <c r="S525" s="196">
        <v>0</v>
      </c>
      <c r="T525" s="196">
        <v>0</v>
      </c>
      <c r="U525" s="196">
        <v>0</v>
      </c>
      <c r="V525" s="196">
        <v>0</v>
      </c>
      <c r="W525" s="196">
        <v>0</v>
      </c>
      <c r="X525" s="199">
        <v>0</v>
      </c>
      <c r="Y525" s="200" t="s">
        <v>94</v>
      </c>
      <c r="Z525" s="201" t="s">
        <v>62</v>
      </c>
      <c r="AA525" s="202" t="s">
        <v>36</v>
      </c>
      <c r="AB525" s="202" t="s">
        <v>423</v>
      </c>
      <c r="AC525" s="203" t="s">
        <v>374</v>
      </c>
      <c r="AD525" s="344" t="s">
        <v>424</v>
      </c>
      <c r="AE525" s="68"/>
      <c r="AF525" s="63">
        <v>262.60809432837004</v>
      </c>
      <c r="AG525" s="63">
        <v>0</v>
      </c>
      <c r="AH525" s="63">
        <v>0</v>
      </c>
      <c r="AI525" s="63">
        <v>0</v>
      </c>
      <c r="AJ525" s="63">
        <v>0</v>
      </c>
      <c r="AK525" s="63">
        <v>0</v>
      </c>
      <c r="AL525" s="63">
        <v>0</v>
      </c>
      <c r="AM525" s="63">
        <v>0</v>
      </c>
      <c r="AN525" s="63">
        <v>262.60809432837004</v>
      </c>
      <c r="AO525" s="63">
        <v>262.60809432837004</v>
      </c>
      <c r="AP525" s="2"/>
      <c r="AQ525" s="2"/>
    </row>
    <row r="526" spans="1:43" s="11" customFormat="1" ht="45" customHeight="1">
      <c r="A526" s="205" t="s">
        <v>231</v>
      </c>
      <c r="B526" s="206" t="s">
        <v>375</v>
      </c>
      <c r="C526" s="207" t="s">
        <v>444</v>
      </c>
      <c r="D526" s="208" t="s">
        <v>445</v>
      </c>
      <c r="E526" s="209" t="s">
        <v>53</v>
      </c>
      <c r="F526" s="209"/>
      <c r="G526" s="210" t="s">
        <v>379</v>
      </c>
      <c r="H526" s="211" t="s">
        <v>144</v>
      </c>
      <c r="I526" s="209" t="s">
        <v>56</v>
      </c>
      <c r="J526" s="235" t="s">
        <v>66</v>
      </c>
      <c r="K526" s="236" t="s">
        <v>56</v>
      </c>
      <c r="L526" s="235" t="s">
        <v>58</v>
      </c>
      <c r="M526" s="213">
        <v>2010</v>
      </c>
      <c r="N526" s="213">
        <v>2015</v>
      </c>
      <c r="O526" s="215">
        <v>567.4133467350473</v>
      </c>
      <c r="P526" s="215"/>
      <c r="Q526" s="239">
        <v>90.492602657497571</v>
      </c>
      <c r="R526" s="215">
        <v>0</v>
      </c>
      <c r="S526" s="215">
        <v>0</v>
      </c>
      <c r="T526" s="215">
        <v>0</v>
      </c>
      <c r="U526" s="215">
        <v>0</v>
      </c>
      <c r="V526" s="215">
        <v>0</v>
      </c>
      <c r="W526" s="215">
        <v>0</v>
      </c>
      <c r="X526" s="218">
        <v>0</v>
      </c>
      <c r="Y526" s="286" t="s">
        <v>94</v>
      </c>
      <c r="Z526" s="287" t="s">
        <v>62</v>
      </c>
      <c r="AA526" s="241" t="s">
        <v>36</v>
      </c>
      <c r="AB526" s="241" t="s">
        <v>423</v>
      </c>
      <c r="AC526" s="243" t="s">
        <v>374</v>
      </c>
      <c r="AD526" s="345" t="s">
        <v>424</v>
      </c>
      <c r="AE526" s="68"/>
      <c r="AF526" s="63">
        <v>103.07144136122098</v>
      </c>
      <c r="AG526" s="63">
        <v>0</v>
      </c>
      <c r="AH526" s="63">
        <v>0</v>
      </c>
      <c r="AI526" s="63">
        <v>0</v>
      </c>
      <c r="AJ526" s="63">
        <v>0</v>
      </c>
      <c r="AK526" s="63">
        <v>0</v>
      </c>
      <c r="AL526" s="63">
        <v>0</v>
      </c>
      <c r="AM526" s="63">
        <v>0</v>
      </c>
      <c r="AN526" s="63">
        <v>103.07144136122098</v>
      </c>
      <c r="AO526" s="63">
        <v>103.07144136122098</v>
      </c>
      <c r="AP526" s="2"/>
      <c r="AQ526" s="2"/>
    </row>
    <row r="527" spans="1:43" s="11" customFormat="1" ht="45" customHeight="1">
      <c r="A527" s="186" t="s">
        <v>231</v>
      </c>
      <c r="B527" s="187" t="s">
        <v>375</v>
      </c>
      <c r="C527" s="188" t="s">
        <v>444</v>
      </c>
      <c r="D527" s="189" t="s">
        <v>446</v>
      </c>
      <c r="E527" s="191" t="s">
        <v>53</v>
      </c>
      <c r="F527" s="191"/>
      <c r="G527" s="343" t="s">
        <v>372</v>
      </c>
      <c r="H527" s="192" t="s">
        <v>144</v>
      </c>
      <c r="I527" s="191" t="s">
        <v>56</v>
      </c>
      <c r="J527" s="193" t="s">
        <v>66</v>
      </c>
      <c r="K527" s="194" t="s">
        <v>56</v>
      </c>
      <c r="L527" s="193" t="s">
        <v>58</v>
      </c>
      <c r="M527" s="195">
        <v>2010</v>
      </c>
      <c r="N527" s="195">
        <v>2015</v>
      </c>
      <c r="O527" s="196">
        <v>536.42119068276725</v>
      </c>
      <c r="P527" s="196"/>
      <c r="Q527" s="239">
        <v>89.347338557210392</v>
      </c>
      <c r="R527" s="196">
        <v>0</v>
      </c>
      <c r="S527" s="196">
        <v>0</v>
      </c>
      <c r="T527" s="196">
        <v>0</v>
      </c>
      <c r="U527" s="196">
        <v>0</v>
      </c>
      <c r="V527" s="196">
        <v>0</v>
      </c>
      <c r="W527" s="196">
        <v>0</v>
      </c>
      <c r="X527" s="199">
        <v>0</v>
      </c>
      <c r="Y527" s="200" t="s">
        <v>94</v>
      </c>
      <c r="Z527" s="201" t="s">
        <v>62</v>
      </c>
      <c r="AA527" s="202" t="s">
        <v>36</v>
      </c>
      <c r="AB527" s="202" t="s">
        <v>423</v>
      </c>
      <c r="AC527" s="203" t="s">
        <v>374</v>
      </c>
      <c r="AD527" s="344" t="s">
        <v>424</v>
      </c>
      <c r="AE527" s="68"/>
      <c r="AF527" s="63">
        <v>101.76698090711466</v>
      </c>
      <c r="AG527" s="63">
        <v>0</v>
      </c>
      <c r="AH527" s="63">
        <v>0</v>
      </c>
      <c r="AI527" s="63">
        <v>0</v>
      </c>
      <c r="AJ527" s="63">
        <v>0</v>
      </c>
      <c r="AK527" s="63">
        <v>0</v>
      </c>
      <c r="AL527" s="63">
        <v>0</v>
      </c>
      <c r="AM527" s="63">
        <v>0</v>
      </c>
      <c r="AN527" s="63">
        <v>101.76698090711466</v>
      </c>
      <c r="AO527" s="63">
        <v>101.76698090711466</v>
      </c>
      <c r="AP527" s="2"/>
      <c r="AQ527" s="2"/>
    </row>
    <row r="528" spans="1:43" s="11" customFormat="1" ht="45" customHeight="1">
      <c r="A528" s="253" t="s">
        <v>231</v>
      </c>
      <c r="B528" s="258" t="s">
        <v>375</v>
      </c>
      <c r="C528" s="346" t="s">
        <v>416</v>
      </c>
      <c r="D528" s="257" t="s">
        <v>417</v>
      </c>
      <c r="E528" s="177" t="s">
        <v>53</v>
      </c>
      <c r="F528" s="177"/>
      <c r="G528" s="254" t="s">
        <v>372</v>
      </c>
      <c r="H528" s="177" t="s">
        <v>192</v>
      </c>
      <c r="I528" s="177" t="s">
        <v>56</v>
      </c>
      <c r="J528" s="177" t="s">
        <v>66</v>
      </c>
      <c r="K528" s="177" t="s">
        <v>56</v>
      </c>
      <c r="L528" s="177" t="s">
        <v>116</v>
      </c>
      <c r="M528" s="256">
        <v>2015</v>
      </c>
      <c r="N528" s="256">
        <v>2020</v>
      </c>
      <c r="O528" s="217">
        <v>393.44775000000004</v>
      </c>
      <c r="P528" s="217"/>
      <c r="Q528" s="261">
        <v>0</v>
      </c>
      <c r="R528" s="217">
        <v>85.218125000000015</v>
      </c>
      <c r="S528" s="217">
        <v>89.320150000000012</v>
      </c>
      <c r="T528" s="217">
        <v>82.733800000000002</v>
      </c>
      <c r="U528" s="217">
        <v>72.160975000000008</v>
      </c>
      <c r="V528" s="217">
        <v>64.014700000000005</v>
      </c>
      <c r="W528" s="218">
        <v>0</v>
      </c>
      <c r="X528" s="218">
        <v>0</v>
      </c>
      <c r="Y528" s="286" t="s">
        <v>94</v>
      </c>
      <c r="Z528" s="257" t="s">
        <v>62</v>
      </c>
      <c r="AA528" s="258" t="s">
        <v>41</v>
      </c>
      <c r="AB528" s="254" t="s">
        <v>373</v>
      </c>
      <c r="AC528" s="258" t="s">
        <v>374</v>
      </c>
      <c r="AD528" s="259" t="s">
        <v>1314</v>
      </c>
      <c r="AE528" s="68" t="s">
        <v>66</v>
      </c>
      <c r="AF528" s="63">
        <v>0</v>
      </c>
      <c r="AG528" s="63">
        <v>86.789006008758548</v>
      </c>
      <c r="AH528" s="63">
        <v>90.966646297993705</v>
      </c>
      <c r="AI528" s="63">
        <v>84.258885833587954</v>
      </c>
      <c r="AJ528" s="63">
        <v>73.491165088094519</v>
      </c>
      <c r="AK528" s="63">
        <v>65.194724513697935</v>
      </c>
      <c r="AL528" s="63">
        <v>0</v>
      </c>
      <c r="AM528" s="63">
        <v>0</v>
      </c>
      <c r="AN528" s="63">
        <v>400.70042774213266</v>
      </c>
      <c r="AO528" s="63">
        <v>400.70042774213266</v>
      </c>
      <c r="AP528" s="2"/>
      <c r="AQ528" s="2"/>
    </row>
    <row r="529" spans="1:43" s="11" customFormat="1" ht="45" customHeight="1">
      <c r="A529" s="245" t="s">
        <v>231</v>
      </c>
      <c r="B529" s="251" t="s">
        <v>375</v>
      </c>
      <c r="C529" s="347" t="s">
        <v>416</v>
      </c>
      <c r="D529" s="250" t="s">
        <v>418</v>
      </c>
      <c r="E529" s="178" t="s">
        <v>53</v>
      </c>
      <c r="F529" s="178"/>
      <c r="G529" s="246" t="s">
        <v>379</v>
      </c>
      <c r="H529" s="178" t="s">
        <v>192</v>
      </c>
      <c r="I529" s="178" t="s">
        <v>56</v>
      </c>
      <c r="J529" s="178" t="s">
        <v>66</v>
      </c>
      <c r="K529" s="178" t="s">
        <v>56</v>
      </c>
      <c r="L529" s="178" t="s">
        <v>116</v>
      </c>
      <c r="M529" s="231">
        <v>2015</v>
      </c>
      <c r="N529" s="231">
        <v>2020</v>
      </c>
      <c r="O529" s="248">
        <v>600.37437199999999</v>
      </c>
      <c r="P529" s="248"/>
      <c r="Q529" s="261">
        <v>0</v>
      </c>
      <c r="R529" s="248">
        <v>104.56021599999998</v>
      </c>
      <c r="S529" s="248">
        <v>111.165802</v>
      </c>
      <c r="T529" s="248">
        <v>128.44194999999999</v>
      </c>
      <c r="U529" s="248">
        <v>128.04674399999999</v>
      </c>
      <c r="V529" s="248">
        <v>128.15966</v>
      </c>
      <c r="W529" s="199">
        <v>0</v>
      </c>
      <c r="X529" s="199">
        <v>0</v>
      </c>
      <c r="Y529" s="200" t="s">
        <v>94</v>
      </c>
      <c r="Z529" s="250" t="s">
        <v>62</v>
      </c>
      <c r="AA529" s="251" t="s">
        <v>41</v>
      </c>
      <c r="AB529" s="246" t="s">
        <v>373</v>
      </c>
      <c r="AC529" s="251" t="s">
        <v>374</v>
      </c>
      <c r="AD529" s="252" t="s">
        <v>1314</v>
      </c>
      <c r="AE529" s="68" t="s">
        <v>66</v>
      </c>
      <c r="AF529" s="63">
        <v>0</v>
      </c>
      <c r="AG529" s="63">
        <v>106.48764232610245</v>
      </c>
      <c r="AH529" s="63">
        <v>113.21499338018128</v>
      </c>
      <c r="AI529" s="63">
        <v>130.80960382931053</v>
      </c>
      <c r="AJ529" s="63">
        <v>130.40711274060496</v>
      </c>
      <c r="AK529" s="63">
        <v>130.52211019452082</v>
      </c>
      <c r="AL529" s="63">
        <v>0</v>
      </c>
      <c r="AM529" s="63">
        <v>0</v>
      </c>
      <c r="AN529" s="63">
        <v>611.44146247072001</v>
      </c>
      <c r="AO529" s="63">
        <v>611.44146247072001</v>
      </c>
      <c r="AP529" s="2"/>
      <c r="AQ529" s="2"/>
    </row>
    <row r="530" spans="1:43" s="11" customFormat="1" ht="45" customHeight="1">
      <c r="A530" s="205" t="s">
        <v>231</v>
      </c>
      <c r="B530" s="206" t="s">
        <v>375</v>
      </c>
      <c r="C530" s="207" t="s">
        <v>447</v>
      </c>
      <c r="D530" s="208" t="s">
        <v>448</v>
      </c>
      <c r="E530" s="209" t="s">
        <v>53</v>
      </c>
      <c r="F530" s="209"/>
      <c r="G530" s="210" t="s">
        <v>379</v>
      </c>
      <c r="H530" s="211" t="s">
        <v>192</v>
      </c>
      <c r="I530" s="209" t="s">
        <v>56</v>
      </c>
      <c r="J530" s="235" t="s">
        <v>66</v>
      </c>
      <c r="K530" s="236" t="s">
        <v>56</v>
      </c>
      <c r="L530" s="235" t="s">
        <v>58</v>
      </c>
      <c r="M530" s="213">
        <v>2010</v>
      </c>
      <c r="N530" s="213">
        <v>2015</v>
      </c>
      <c r="O530" s="215">
        <v>530.86847206344714</v>
      </c>
      <c r="P530" s="215"/>
      <c r="Q530" s="239">
        <v>84.664328011061784</v>
      </c>
      <c r="R530" s="215">
        <v>0</v>
      </c>
      <c r="S530" s="215">
        <v>0</v>
      </c>
      <c r="T530" s="215">
        <v>0</v>
      </c>
      <c r="U530" s="215">
        <v>0</v>
      </c>
      <c r="V530" s="215">
        <v>0</v>
      </c>
      <c r="W530" s="215">
        <v>0</v>
      </c>
      <c r="X530" s="218">
        <v>0</v>
      </c>
      <c r="Y530" s="286" t="s">
        <v>94</v>
      </c>
      <c r="Z530" s="287" t="s">
        <v>62</v>
      </c>
      <c r="AA530" s="241" t="s">
        <v>36</v>
      </c>
      <c r="AB530" s="241" t="s">
        <v>423</v>
      </c>
      <c r="AC530" s="243" t="s">
        <v>374</v>
      </c>
      <c r="AD530" s="345" t="s">
        <v>424</v>
      </c>
      <c r="AE530" s="68"/>
      <c r="AF530" s="63">
        <v>96.433012906125313</v>
      </c>
      <c r="AG530" s="63">
        <v>0</v>
      </c>
      <c r="AH530" s="63">
        <v>0</v>
      </c>
      <c r="AI530" s="63">
        <v>0</v>
      </c>
      <c r="AJ530" s="63">
        <v>0</v>
      </c>
      <c r="AK530" s="63">
        <v>0</v>
      </c>
      <c r="AL530" s="63">
        <v>0</v>
      </c>
      <c r="AM530" s="63">
        <v>0</v>
      </c>
      <c r="AN530" s="63">
        <v>96.433012906125313</v>
      </c>
      <c r="AO530" s="63">
        <v>96.433012906125313</v>
      </c>
      <c r="AP530" s="2"/>
      <c r="AQ530" s="2"/>
    </row>
    <row r="531" spans="1:43" s="11" customFormat="1" ht="45" customHeight="1">
      <c r="A531" s="186" t="s">
        <v>231</v>
      </c>
      <c r="B531" s="187" t="s">
        <v>375</v>
      </c>
      <c r="C531" s="188" t="s">
        <v>447</v>
      </c>
      <c r="D531" s="189" t="s">
        <v>449</v>
      </c>
      <c r="E531" s="191" t="s">
        <v>53</v>
      </c>
      <c r="F531" s="191"/>
      <c r="G531" s="343" t="s">
        <v>372</v>
      </c>
      <c r="H531" s="192" t="s">
        <v>192</v>
      </c>
      <c r="I531" s="191" t="s">
        <v>56</v>
      </c>
      <c r="J531" s="193" t="s">
        <v>66</v>
      </c>
      <c r="K531" s="194" t="s">
        <v>56</v>
      </c>
      <c r="L531" s="193" t="s">
        <v>58</v>
      </c>
      <c r="M531" s="195">
        <v>2010</v>
      </c>
      <c r="N531" s="195">
        <v>2015</v>
      </c>
      <c r="O531" s="196">
        <v>484.99015275237394</v>
      </c>
      <c r="P531" s="196"/>
      <c r="Q531" s="239">
        <v>33.497886600928268</v>
      </c>
      <c r="R531" s="196">
        <v>0</v>
      </c>
      <c r="S531" s="196">
        <v>0</v>
      </c>
      <c r="T531" s="196">
        <v>0</v>
      </c>
      <c r="U531" s="196">
        <v>0</v>
      </c>
      <c r="V531" s="196">
        <v>0</v>
      </c>
      <c r="W531" s="196">
        <v>0</v>
      </c>
      <c r="X531" s="199">
        <v>0</v>
      </c>
      <c r="Y531" s="200" t="s">
        <v>94</v>
      </c>
      <c r="Z531" s="201" t="s">
        <v>62</v>
      </c>
      <c r="AA531" s="202" t="s">
        <v>36</v>
      </c>
      <c r="AB531" s="202" t="s">
        <v>423</v>
      </c>
      <c r="AC531" s="203" t="s">
        <v>374</v>
      </c>
      <c r="AD531" s="344" t="s">
        <v>424</v>
      </c>
      <c r="AE531" s="68"/>
      <c r="AF531" s="63">
        <v>38.154228667511354</v>
      </c>
      <c r="AG531" s="63">
        <v>0</v>
      </c>
      <c r="AH531" s="63">
        <v>0</v>
      </c>
      <c r="AI531" s="63">
        <v>0</v>
      </c>
      <c r="AJ531" s="63">
        <v>0</v>
      </c>
      <c r="AK531" s="63">
        <v>0</v>
      </c>
      <c r="AL531" s="63">
        <v>0</v>
      </c>
      <c r="AM531" s="63">
        <v>0</v>
      </c>
      <c r="AN531" s="63">
        <v>38.154228667511354</v>
      </c>
      <c r="AO531" s="63">
        <v>38.154228667511354</v>
      </c>
      <c r="AP531" s="2"/>
      <c r="AQ531" s="2"/>
    </row>
    <row r="532" spans="1:43" s="11" customFormat="1" ht="45" customHeight="1">
      <c r="A532" s="253" t="s">
        <v>231</v>
      </c>
      <c r="B532" s="258" t="s">
        <v>375</v>
      </c>
      <c r="C532" s="258" t="s">
        <v>419</v>
      </c>
      <c r="D532" s="257" t="s">
        <v>458</v>
      </c>
      <c r="E532" s="177" t="s">
        <v>53</v>
      </c>
      <c r="F532" s="177"/>
      <c r="G532" s="254" t="s">
        <v>372</v>
      </c>
      <c r="H532" s="177" t="s">
        <v>153</v>
      </c>
      <c r="I532" s="177" t="s">
        <v>56</v>
      </c>
      <c r="J532" s="177" t="s">
        <v>66</v>
      </c>
      <c r="K532" s="177" t="s">
        <v>56</v>
      </c>
      <c r="L532" s="177" t="s">
        <v>116</v>
      </c>
      <c r="M532" s="256">
        <v>2015</v>
      </c>
      <c r="N532" s="256">
        <v>2020</v>
      </c>
      <c r="O532" s="217">
        <v>802.48349999999994</v>
      </c>
      <c r="P532" s="217"/>
      <c r="Q532" s="261">
        <v>0</v>
      </c>
      <c r="R532" s="217">
        <v>193.06225000000001</v>
      </c>
      <c r="S532" s="217">
        <v>171.215</v>
      </c>
      <c r="T532" s="217">
        <v>145.49874999999997</v>
      </c>
      <c r="U532" s="217">
        <v>143.67249999999999</v>
      </c>
      <c r="V532" s="217">
        <v>149.035</v>
      </c>
      <c r="W532" s="218">
        <v>0</v>
      </c>
      <c r="X532" s="218">
        <v>0</v>
      </c>
      <c r="Y532" s="286" t="s">
        <v>94</v>
      </c>
      <c r="Z532" s="257" t="s">
        <v>62</v>
      </c>
      <c r="AA532" s="258" t="s">
        <v>41</v>
      </c>
      <c r="AB532" s="254" t="s">
        <v>373</v>
      </c>
      <c r="AC532" s="258" t="s">
        <v>374</v>
      </c>
      <c r="AD532" s="259" t="s">
        <v>1314</v>
      </c>
      <c r="AE532" s="68" t="s">
        <v>66</v>
      </c>
      <c r="AF532" s="63">
        <v>0</v>
      </c>
      <c r="AG532" s="63">
        <v>196.62109176087179</v>
      </c>
      <c r="AH532" s="63">
        <v>174.37111722171301</v>
      </c>
      <c r="AI532" s="63">
        <v>148.1808228943884</v>
      </c>
      <c r="AJ532" s="63">
        <v>146.32090844281493</v>
      </c>
      <c r="AK532" s="63">
        <v>151.78225888583358</v>
      </c>
      <c r="AL532" s="63">
        <v>0</v>
      </c>
      <c r="AM532" s="63">
        <v>0</v>
      </c>
      <c r="AN532" s="63">
        <v>817.27619920562165</v>
      </c>
      <c r="AO532" s="63">
        <v>817.27619920562165</v>
      </c>
      <c r="AP532" s="2"/>
      <c r="AQ532" s="2"/>
    </row>
    <row r="533" spans="1:43" s="11" customFormat="1" ht="45" customHeight="1">
      <c r="A533" s="245" t="s">
        <v>231</v>
      </c>
      <c r="B533" s="251" t="s">
        <v>375</v>
      </c>
      <c r="C533" s="251" t="s">
        <v>419</v>
      </c>
      <c r="D533" s="250" t="s">
        <v>420</v>
      </c>
      <c r="E533" s="178" t="s">
        <v>53</v>
      </c>
      <c r="F533" s="178"/>
      <c r="G533" s="246" t="s">
        <v>379</v>
      </c>
      <c r="H533" s="178" t="s">
        <v>153</v>
      </c>
      <c r="I533" s="178" t="s">
        <v>56</v>
      </c>
      <c r="J533" s="178" t="s">
        <v>66</v>
      </c>
      <c r="K533" s="178" t="s">
        <v>56</v>
      </c>
      <c r="L533" s="178" t="s">
        <v>116</v>
      </c>
      <c r="M533" s="231">
        <v>2015</v>
      </c>
      <c r="N533" s="231">
        <v>2020</v>
      </c>
      <c r="O533" s="248">
        <v>1152.8443400000001</v>
      </c>
      <c r="P533" s="248"/>
      <c r="Q533" s="261">
        <v>0</v>
      </c>
      <c r="R533" s="248">
        <v>241.52184</v>
      </c>
      <c r="S533" s="248">
        <v>250.86750000000001</v>
      </c>
      <c r="T533" s="248">
        <v>244.51249999999999</v>
      </c>
      <c r="U533" s="248">
        <v>225.44749999999999</v>
      </c>
      <c r="V533" s="248">
        <v>190.495</v>
      </c>
      <c r="W533" s="199">
        <v>0</v>
      </c>
      <c r="X533" s="199">
        <v>0</v>
      </c>
      <c r="Y533" s="200" t="s">
        <v>94</v>
      </c>
      <c r="Z533" s="250" t="s">
        <v>62</v>
      </c>
      <c r="AA533" s="251" t="s">
        <v>41</v>
      </c>
      <c r="AB533" s="246" t="s">
        <v>373</v>
      </c>
      <c r="AC533" s="251" t="s">
        <v>374</v>
      </c>
      <c r="AD533" s="252" t="s">
        <v>1314</v>
      </c>
      <c r="AE533" s="68" t="s">
        <v>66</v>
      </c>
      <c r="AF533" s="63">
        <v>0</v>
      </c>
      <c r="AG533" s="63">
        <v>245.97396883593035</v>
      </c>
      <c r="AH533" s="63">
        <v>255.49190345249008</v>
      </c>
      <c r="AI533" s="63">
        <v>249.01975761279152</v>
      </c>
      <c r="AJ533" s="63">
        <v>229.60332009369591</v>
      </c>
      <c r="AK533" s="63">
        <v>194.00651797535392</v>
      </c>
      <c r="AL533" s="63">
        <v>0</v>
      </c>
      <c r="AM533" s="63">
        <v>0</v>
      </c>
      <c r="AN533" s="63">
        <v>1174.0954679702618</v>
      </c>
      <c r="AO533" s="63">
        <v>1174.0954679702618</v>
      </c>
      <c r="AP533" s="2"/>
      <c r="AQ533" s="2"/>
    </row>
    <row r="534" spans="1:43" s="11" customFormat="1" ht="45" customHeight="1">
      <c r="A534" s="205" t="s">
        <v>231</v>
      </c>
      <c r="B534" s="206" t="s">
        <v>375</v>
      </c>
      <c r="C534" s="207" t="s">
        <v>450</v>
      </c>
      <c r="D534" s="208" t="s">
        <v>451</v>
      </c>
      <c r="E534" s="209" t="s">
        <v>53</v>
      </c>
      <c r="F534" s="209"/>
      <c r="G534" s="210" t="s">
        <v>379</v>
      </c>
      <c r="H534" s="211" t="s">
        <v>153</v>
      </c>
      <c r="I534" s="209" t="s">
        <v>56</v>
      </c>
      <c r="J534" s="235" t="s">
        <v>66</v>
      </c>
      <c r="K534" s="236" t="s">
        <v>56</v>
      </c>
      <c r="L534" s="235" t="s">
        <v>58</v>
      </c>
      <c r="M534" s="213">
        <v>2010</v>
      </c>
      <c r="N534" s="213">
        <v>2015</v>
      </c>
      <c r="O534" s="215">
        <v>1148.5787544273003</v>
      </c>
      <c r="P534" s="215"/>
      <c r="Q534" s="239">
        <v>169.40042088717519</v>
      </c>
      <c r="R534" s="215">
        <v>0</v>
      </c>
      <c r="S534" s="215">
        <v>0</v>
      </c>
      <c r="T534" s="215">
        <v>0</v>
      </c>
      <c r="U534" s="215">
        <v>0</v>
      </c>
      <c r="V534" s="215">
        <v>0</v>
      </c>
      <c r="W534" s="215">
        <v>0</v>
      </c>
      <c r="X534" s="218">
        <v>0</v>
      </c>
      <c r="Y534" s="286" t="s">
        <v>94</v>
      </c>
      <c r="Z534" s="287" t="s">
        <v>62</v>
      </c>
      <c r="AA534" s="241" t="s">
        <v>36</v>
      </c>
      <c r="AB534" s="241" t="s">
        <v>423</v>
      </c>
      <c r="AC534" s="243" t="s">
        <v>374</v>
      </c>
      <c r="AD534" s="345" t="s">
        <v>424</v>
      </c>
      <c r="AE534" s="68"/>
      <c r="AF534" s="63">
        <v>192.94776628454051</v>
      </c>
      <c r="AG534" s="63">
        <v>0</v>
      </c>
      <c r="AH534" s="63">
        <v>0</v>
      </c>
      <c r="AI534" s="63">
        <v>0</v>
      </c>
      <c r="AJ534" s="63">
        <v>0</v>
      </c>
      <c r="AK534" s="63">
        <v>0</v>
      </c>
      <c r="AL534" s="63">
        <v>0</v>
      </c>
      <c r="AM534" s="63">
        <v>0</v>
      </c>
      <c r="AN534" s="63">
        <v>192.94776628454051</v>
      </c>
      <c r="AO534" s="63">
        <v>192.94776628454051</v>
      </c>
      <c r="AP534" s="2"/>
      <c r="AQ534" s="2"/>
    </row>
    <row r="535" spans="1:43" s="11" customFormat="1" ht="45" customHeight="1">
      <c r="A535" s="186" t="s">
        <v>231</v>
      </c>
      <c r="B535" s="187" t="s">
        <v>375</v>
      </c>
      <c r="C535" s="188" t="s">
        <v>450</v>
      </c>
      <c r="D535" s="189" t="s">
        <v>452</v>
      </c>
      <c r="E535" s="191" t="s">
        <v>53</v>
      </c>
      <c r="F535" s="191"/>
      <c r="G535" s="343" t="s">
        <v>372</v>
      </c>
      <c r="H535" s="192" t="s">
        <v>153</v>
      </c>
      <c r="I535" s="191" t="s">
        <v>56</v>
      </c>
      <c r="J535" s="193" t="s">
        <v>66</v>
      </c>
      <c r="K535" s="194" t="s">
        <v>56</v>
      </c>
      <c r="L535" s="193" t="s">
        <v>58</v>
      </c>
      <c r="M535" s="195">
        <v>2010</v>
      </c>
      <c r="N535" s="195">
        <v>2015</v>
      </c>
      <c r="O535" s="196">
        <v>726.51172186673693</v>
      </c>
      <c r="P535" s="196"/>
      <c r="Q535" s="239">
        <v>121.00918067160642</v>
      </c>
      <c r="R535" s="196">
        <v>0</v>
      </c>
      <c r="S535" s="196">
        <v>0</v>
      </c>
      <c r="T535" s="196">
        <v>0</v>
      </c>
      <c r="U535" s="196">
        <v>0</v>
      </c>
      <c r="V535" s="196">
        <v>0</v>
      </c>
      <c r="W535" s="196">
        <v>0</v>
      </c>
      <c r="X535" s="199">
        <v>0</v>
      </c>
      <c r="Y535" s="200" t="s">
        <v>94</v>
      </c>
      <c r="Z535" s="201" t="s">
        <v>62</v>
      </c>
      <c r="AA535" s="202" t="s">
        <v>36</v>
      </c>
      <c r="AB535" s="202" t="s">
        <v>423</v>
      </c>
      <c r="AC535" s="203" t="s">
        <v>374</v>
      </c>
      <c r="AD535" s="344" t="s">
        <v>424</v>
      </c>
      <c r="AE535" s="68"/>
      <c r="AF535" s="63">
        <v>137.82994745957265</v>
      </c>
      <c r="AG535" s="63">
        <v>0</v>
      </c>
      <c r="AH535" s="63">
        <v>0</v>
      </c>
      <c r="AI535" s="63">
        <v>0</v>
      </c>
      <c r="AJ535" s="63">
        <v>0</v>
      </c>
      <c r="AK535" s="63">
        <v>0</v>
      </c>
      <c r="AL535" s="63">
        <v>0</v>
      </c>
      <c r="AM535" s="63">
        <v>0</v>
      </c>
      <c r="AN535" s="63">
        <v>137.82994745957265</v>
      </c>
      <c r="AO535" s="63">
        <v>137.82994745957265</v>
      </c>
      <c r="AP535" s="2"/>
      <c r="AQ535" s="2"/>
    </row>
    <row r="536" spans="1:43" s="11" customFormat="1" ht="45" customHeight="1">
      <c r="A536" s="253" t="s">
        <v>231</v>
      </c>
      <c r="B536" s="258" t="s">
        <v>369</v>
      </c>
      <c r="C536" s="258" t="s">
        <v>370</v>
      </c>
      <c r="D536" s="257" t="s">
        <v>371</v>
      </c>
      <c r="E536" s="177" t="s">
        <v>53</v>
      </c>
      <c r="F536" s="177"/>
      <c r="G536" s="254" t="s">
        <v>372</v>
      </c>
      <c r="H536" s="177" t="s">
        <v>173</v>
      </c>
      <c r="I536" s="177" t="s">
        <v>56</v>
      </c>
      <c r="J536" s="177" t="s">
        <v>66</v>
      </c>
      <c r="K536" s="177" t="s">
        <v>56</v>
      </c>
      <c r="L536" s="177" t="s">
        <v>116</v>
      </c>
      <c r="M536" s="256">
        <v>2015</v>
      </c>
      <c r="N536" s="256">
        <v>2020</v>
      </c>
      <c r="O536" s="217">
        <v>454.39149250000003</v>
      </c>
      <c r="P536" s="217"/>
      <c r="Q536" s="261">
        <v>0</v>
      </c>
      <c r="R536" s="217">
        <v>95.595235000000002</v>
      </c>
      <c r="S536" s="217">
        <v>84.004800000000003</v>
      </c>
      <c r="T536" s="217">
        <v>89.895667500000002</v>
      </c>
      <c r="U536" s="217">
        <v>97.163040000000024</v>
      </c>
      <c r="V536" s="217">
        <v>87.73275000000001</v>
      </c>
      <c r="W536" s="218">
        <v>0</v>
      </c>
      <c r="X536" s="218">
        <v>0</v>
      </c>
      <c r="Y536" s="286" t="s">
        <v>94</v>
      </c>
      <c r="Z536" s="257" t="s">
        <v>62</v>
      </c>
      <c r="AA536" s="258" t="s">
        <v>41</v>
      </c>
      <c r="AB536" s="254" t="s">
        <v>373</v>
      </c>
      <c r="AC536" s="258" t="s">
        <v>374</v>
      </c>
      <c r="AD536" s="259" t="s">
        <v>1314</v>
      </c>
      <c r="AE536" s="68" t="s">
        <v>66</v>
      </c>
      <c r="AF536" s="63">
        <v>0</v>
      </c>
      <c r="AG536" s="63">
        <v>97.357404012628578</v>
      </c>
      <c r="AH536" s="63">
        <v>85.55331500152765</v>
      </c>
      <c r="AI536" s="63">
        <v>91.55277268560954</v>
      </c>
      <c r="AJ536" s="63">
        <v>98.954109379773925</v>
      </c>
      <c r="AK536" s="63">
        <v>89.349984723495282</v>
      </c>
      <c r="AL536" s="63">
        <v>0</v>
      </c>
      <c r="AM536" s="63">
        <v>0</v>
      </c>
      <c r="AN536" s="63">
        <v>462.76758580303499</v>
      </c>
      <c r="AO536" s="63">
        <v>462.76758580303499</v>
      </c>
      <c r="AP536" s="2"/>
      <c r="AQ536" s="2"/>
    </row>
    <row r="537" spans="1:43" s="11" customFormat="1" ht="45" customHeight="1">
      <c r="A537" s="245" t="s">
        <v>231</v>
      </c>
      <c r="B537" s="251" t="s">
        <v>369</v>
      </c>
      <c r="C537" s="348" t="s">
        <v>383</v>
      </c>
      <c r="D537" s="250" t="s">
        <v>384</v>
      </c>
      <c r="E537" s="178" t="s">
        <v>53</v>
      </c>
      <c r="F537" s="178"/>
      <c r="G537" s="246" t="s">
        <v>372</v>
      </c>
      <c r="H537" s="178" t="s">
        <v>192</v>
      </c>
      <c r="I537" s="178" t="s">
        <v>56</v>
      </c>
      <c r="J537" s="178" t="s">
        <v>66</v>
      </c>
      <c r="K537" s="178" t="s">
        <v>56</v>
      </c>
      <c r="L537" s="178" t="s">
        <v>116</v>
      </c>
      <c r="M537" s="231">
        <v>2015</v>
      </c>
      <c r="N537" s="231">
        <v>2020</v>
      </c>
      <c r="O537" s="248">
        <v>229.16482500000001</v>
      </c>
      <c r="P537" s="248"/>
      <c r="Q537" s="261">
        <v>0</v>
      </c>
      <c r="R537" s="248">
        <v>45.689624999999999</v>
      </c>
      <c r="S537" s="248">
        <v>45.689624999999999</v>
      </c>
      <c r="T537" s="248">
        <v>45.988249999999994</v>
      </c>
      <c r="U537" s="248">
        <v>45.809075</v>
      </c>
      <c r="V537" s="248">
        <v>45.988249999999994</v>
      </c>
      <c r="W537" s="199">
        <v>0</v>
      </c>
      <c r="X537" s="199">
        <v>0</v>
      </c>
      <c r="Y537" s="200" t="s">
        <v>94</v>
      </c>
      <c r="Z537" s="250" t="s">
        <v>62</v>
      </c>
      <c r="AA537" s="251" t="s">
        <v>41</v>
      </c>
      <c r="AB537" s="246" t="s">
        <v>373</v>
      </c>
      <c r="AC537" s="251" t="s">
        <v>374</v>
      </c>
      <c r="AD537" s="252" t="s">
        <v>1314</v>
      </c>
      <c r="AE537" s="68" t="s">
        <v>66</v>
      </c>
      <c r="AF537" s="63">
        <v>0</v>
      </c>
      <c r="AG537" s="63">
        <v>46.531851512373969</v>
      </c>
      <c r="AH537" s="63">
        <v>46.531851512373969</v>
      </c>
      <c r="AI537" s="63">
        <v>46.835981260820844</v>
      </c>
      <c r="AJ537" s="63">
        <v>46.65350341175273</v>
      </c>
      <c r="AK537" s="63">
        <v>46.835981260820844</v>
      </c>
      <c r="AL537" s="63">
        <v>0</v>
      </c>
      <c r="AM537" s="63">
        <v>0</v>
      </c>
      <c r="AN537" s="63">
        <v>233.38916895814236</v>
      </c>
      <c r="AO537" s="63">
        <v>233.38916895814236</v>
      </c>
      <c r="AP537" s="2"/>
      <c r="AQ537" s="2"/>
    </row>
    <row r="538" spans="1:43" s="11" customFormat="1" ht="45" customHeight="1">
      <c r="A538" s="253" t="s">
        <v>231</v>
      </c>
      <c r="B538" s="258" t="s">
        <v>369</v>
      </c>
      <c r="C538" s="258" t="s">
        <v>381</v>
      </c>
      <c r="D538" s="257" t="s">
        <v>382</v>
      </c>
      <c r="E538" s="177" t="s">
        <v>53</v>
      </c>
      <c r="F538" s="177"/>
      <c r="G538" s="254" t="s">
        <v>372</v>
      </c>
      <c r="H538" s="177" t="s">
        <v>192</v>
      </c>
      <c r="I538" s="177" t="s">
        <v>56</v>
      </c>
      <c r="J538" s="177" t="s">
        <v>66</v>
      </c>
      <c r="K538" s="177" t="s">
        <v>56</v>
      </c>
      <c r="L538" s="177" t="s">
        <v>116</v>
      </c>
      <c r="M538" s="256">
        <v>2015</v>
      </c>
      <c r="N538" s="256">
        <v>2020</v>
      </c>
      <c r="O538" s="217">
        <v>57.494599999999991</v>
      </c>
      <c r="P538" s="217"/>
      <c r="Q538" s="261">
        <v>0</v>
      </c>
      <c r="R538" s="217">
        <v>12.904925</v>
      </c>
      <c r="S538" s="217">
        <v>12.209925</v>
      </c>
      <c r="T538" s="217">
        <v>11.569799999999997</v>
      </c>
      <c r="U538" s="217">
        <v>10.712499999999999</v>
      </c>
      <c r="V538" s="217">
        <v>10.097449999999998</v>
      </c>
      <c r="W538" s="218">
        <v>0</v>
      </c>
      <c r="X538" s="218">
        <v>0</v>
      </c>
      <c r="Y538" s="286" t="s">
        <v>94</v>
      </c>
      <c r="Z538" s="257" t="s">
        <v>62</v>
      </c>
      <c r="AA538" s="258" t="s">
        <v>41</v>
      </c>
      <c r="AB538" s="254" t="s">
        <v>373</v>
      </c>
      <c r="AC538" s="258" t="s">
        <v>374</v>
      </c>
      <c r="AD538" s="259" t="s">
        <v>1314</v>
      </c>
      <c r="AE538" s="68" t="s">
        <v>66</v>
      </c>
      <c r="AF538" s="63">
        <v>0</v>
      </c>
      <c r="AG538" s="63">
        <v>13.142809858437724</v>
      </c>
      <c r="AH538" s="63">
        <v>12.434998472349527</v>
      </c>
      <c r="AI538" s="63">
        <v>11.783073632752824</v>
      </c>
      <c r="AJ538" s="63">
        <v>10.909970465424175</v>
      </c>
      <c r="AK538" s="63">
        <v>10.28358284957735</v>
      </c>
      <c r="AL538" s="63">
        <v>0</v>
      </c>
      <c r="AM538" s="63">
        <v>0</v>
      </c>
      <c r="AN538" s="63">
        <v>58.554435278541597</v>
      </c>
      <c r="AO538" s="63">
        <v>58.554435278541597</v>
      </c>
      <c r="AP538" s="2"/>
      <c r="AQ538" s="2"/>
    </row>
    <row r="539" spans="1:43" s="11" customFormat="1" ht="45" customHeight="1">
      <c r="A539" s="245" t="s">
        <v>231</v>
      </c>
      <c r="B539" s="251" t="s">
        <v>369</v>
      </c>
      <c r="C539" s="348" t="s">
        <v>385</v>
      </c>
      <c r="D539" s="250" t="s">
        <v>386</v>
      </c>
      <c r="E539" s="178" t="s">
        <v>53</v>
      </c>
      <c r="F539" s="178"/>
      <c r="G539" s="246" t="s">
        <v>372</v>
      </c>
      <c r="H539" s="178" t="s">
        <v>144</v>
      </c>
      <c r="I539" s="178" t="s">
        <v>56</v>
      </c>
      <c r="J539" s="178" t="s">
        <v>66</v>
      </c>
      <c r="K539" s="178" t="s">
        <v>56</v>
      </c>
      <c r="L539" s="178" t="s">
        <v>116</v>
      </c>
      <c r="M539" s="231">
        <v>2015</v>
      </c>
      <c r="N539" s="231">
        <v>2020</v>
      </c>
      <c r="O539" s="248">
        <v>54.033175</v>
      </c>
      <c r="P539" s="248"/>
      <c r="Q539" s="261">
        <v>0</v>
      </c>
      <c r="R539" s="248">
        <v>12.3453</v>
      </c>
      <c r="S539" s="248">
        <v>15.656874999999999</v>
      </c>
      <c r="T539" s="248">
        <v>13.4392</v>
      </c>
      <c r="U539" s="248">
        <v>6.4969999999999999</v>
      </c>
      <c r="V539" s="248">
        <v>6.0947999999999993</v>
      </c>
      <c r="W539" s="199">
        <v>0</v>
      </c>
      <c r="X539" s="199">
        <v>0</v>
      </c>
      <c r="Y539" s="200" t="s">
        <v>94</v>
      </c>
      <c r="Z539" s="250" t="s">
        <v>62</v>
      </c>
      <c r="AA539" s="251" t="s">
        <v>41</v>
      </c>
      <c r="AB539" s="246" t="s">
        <v>373</v>
      </c>
      <c r="AC539" s="251" t="s">
        <v>374</v>
      </c>
      <c r="AD539" s="252" t="s">
        <v>1314</v>
      </c>
      <c r="AE539" s="68" t="s">
        <v>66</v>
      </c>
      <c r="AF539" s="63">
        <v>0</v>
      </c>
      <c r="AG539" s="63">
        <v>12.572868927589367</v>
      </c>
      <c r="AH539" s="63">
        <v>15.94548833893472</v>
      </c>
      <c r="AI539" s="63">
        <v>13.686933496282718</v>
      </c>
      <c r="AJ539" s="63">
        <v>6.6167634178633268</v>
      </c>
      <c r="AK539" s="63">
        <v>6.2071494042163149</v>
      </c>
      <c r="AL539" s="63">
        <v>0</v>
      </c>
      <c r="AM539" s="63">
        <v>0</v>
      </c>
      <c r="AN539" s="63">
        <v>55.029203584886446</v>
      </c>
      <c r="AO539" s="63">
        <v>55.029203584886446</v>
      </c>
      <c r="AP539" s="2"/>
      <c r="AQ539" s="2"/>
    </row>
    <row r="540" spans="1:43" s="11" customFormat="1" ht="45" customHeight="1">
      <c r="A540" s="253" t="s">
        <v>231</v>
      </c>
      <c r="B540" s="258" t="s">
        <v>369</v>
      </c>
      <c r="C540" s="258" t="s">
        <v>393</v>
      </c>
      <c r="D540" s="257" t="s">
        <v>394</v>
      </c>
      <c r="E540" s="177" t="s">
        <v>53</v>
      </c>
      <c r="F540" s="177"/>
      <c r="G540" s="254" t="s">
        <v>372</v>
      </c>
      <c r="H540" s="177" t="s">
        <v>173</v>
      </c>
      <c r="I540" s="177" t="s">
        <v>56</v>
      </c>
      <c r="J540" s="177" t="s">
        <v>66</v>
      </c>
      <c r="K540" s="177" t="s">
        <v>56</v>
      </c>
      <c r="L540" s="177" t="s">
        <v>116</v>
      </c>
      <c r="M540" s="256">
        <v>2015</v>
      </c>
      <c r="N540" s="256">
        <v>2020</v>
      </c>
      <c r="O540" s="217">
        <v>60.776242500000002</v>
      </c>
      <c r="P540" s="217"/>
      <c r="Q540" s="261">
        <v>0</v>
      </c>
      <c r="R540" s="217">
        <v>10.939160000000001</v>
      </c>
      <c r="S540" s="217">
        <v>13.30791</v>
      </c>
      <c r="T540" s="217">
        <v>13.493129999999997</v>
      </c>
      <c r="U540" s="217">
        <v>12.161799999999999</v>
      </c>
      <c r="V540" s="217">
        <v>10.874242500000001</v>
      </c>
      <c r="W540" s="218">
        <v>0</v>
      </c>
      <c r="X540" s="218">
        <v>0</v>
      </c>
      <c r="Y540" s="286" t="s">
        <v>94</v>
      </c>
      <c r="Z540" s="257" t="s">
        <v>62</v>
      </c>
      <c r="AA540" s="258" t="s">
        <v>41</v>
      </c>
      <c r="AB540" s="254" t="s">
        <v>373</v>
      </c>
      <c r="AC540" s="258" t="s">
        <v>374</v>
      </c>
      <c r="AD540" s="259" t="s">
        <v>1314</v>
      </c>
      <c r="AE540" s="68" t="s">
        <v>66</v>
      </c>
      <c r="AF540" s="63">
        <v>0</v>
      </c>
      <c r="AG540" s="63">
        <v>11.140808636317345</v>
      </c>
      <c r="AH540" s="63">
        <v>13.553223342499235</v>
      </c>
      <c r="AI540" s="63">
        <v>13.741857622975861</v>
      </c>
      <c r="AJ540" s="63">
        <v>12.385986352989102</v>
      </c>
      <c r="AK540" s="63">
        <v>11.074694469905285</v>
      </c>
      <c r="AL540" s="63">
        <v>0</v>
      </c>
      <c r="AM540" s="63">
        <v>0</v>
      </c>
      <c r="AN540" s="63">
        <v>61.896570424686828</v>
      </c>
      <c r="AO540" s="63">
        <v>61.896570424686828</v>
      </c>
      <c r="AP540" s="2"/>
      <c r="AQ540" s="2"/>
    </row>
    <row r="541" spans="1:43" s="11" customFormat="1" ht="45" customHeight="1">
      <c r="A541" s="245" t="s">
        <v>231</v>
      </c>
      <c r="B541" s="251" t="s">
        <v>369</v>
      </c>
      <c r="C541" s="251" t="s">
        <v>398</v>
      </c>
      <c r="D541" s="250" t="s">
        <v>399</v>
      </c>
      <c r="E541" s="178" t="s">
        <v>53</v>
      </c>
      <c r="F541" s="178"/>
      <c r="G541" s="246" t="s">
        <v>372</v>
      </c>
      <c r="H541" s="178" t="s">
        <v>173</v>
      </c>
      <c r="I541" s="178" t="s">
        <v>56</v>
      </c>
      <c r="J541" s="178" t="s">
        <v>66</v>
      </c>
      <c r="K541" s="178" t="s">
        <v>56</v>
      </c>
      <c r="L541" s="178" t="s">
        <v>116</v>
      </c>
      <c r="M541" s="231">
        <v>2015</v>
      </c>
      <c r="N541" s="231">
        <v>2020</v>
      </c>
      <c r="O541" s="248">
        <v>426.93465000000003</v>
      </c>
      <c r="P541" s="248"/>
      <c r="Q541" s="261">
        <v>0</v>
      </c>
      <c r="R541" s="248">
        <v>79.861199999999997</v>
      </c>
      <c r="S541" s="248">
        <v>88.048199999999994</v>
      </c>
      <c r="T541" s="248">
        <v>95.191550000000007</v>
      </c>
      <c r="U541" s="248">
        <v>87.167400000000001</v>
      </c>
      <c r="V541" s="248">
        <v>76.666300000000007</v>
      </c>
      <c r="W541" s="199">
        <v>0</v>
      </c>
      <c r="X541" s="199">
        <v>0</v>
      </c>
      <c r="Y541" s="200" t="s">
        <v>94</v>
      </c>
      <c r="Z541" s="250" t="s">
        <v>62</v>
      </c>
      <c r="AA541" s="251" t="s">
        <v>41</v>
      </c>
      <c r="AB541" s="246" t="s">
        <v>373</v>
      </c>
      <c r="AC541" s="251" t="s">
        <v>374</v>
      </c>
      <c r="AD541" s="252" t="s">
        <v>1314</v>
      </c>
      <c r="AE541" s="68" t="s">
        <v>66</v>
      </c>
      <c r="AF541" s="63">
        <v>0</v>
      </c>
      <c r="AG541" s="63">
        <v>81.333333333333329</v>
      </c>
      <c r="AH541" s="63">
        <v>89.671249618087387</v>
      </c>
      <c r="AI541" s="63">
        <v>96.94627762501274</v>
      </c>
      <c r="AJ541" s="63">
        <v>88.774213260006107</v>
      </c>
      <c r="AK541" s="63">
        <v>78.079539667990645</v>
      </c>
      <c r="AL541" s="63">
        <v>0</v>
      </c>
      <c r="AM541" s="63">
        <v>0</v>
      </c>
      <c r="AN541" s="63">
        <v>434.80461350443022</v>
      </c>
      <c r="AO541" s="63">
        <v>434.80461350443022</v>
      </c>
      <c r="AP541" s="2"/>
      <c r="AQ541" s="2"/>
    </row>
    <row r="542" spans="1:43" s="11" customFormat="1" ht="45" customHeight="1">
      <c r="A542" s="253" t="s">
        <v>231</v>
      </c>
      <c r="B542" s="258" t="s">
        <v>369</v>
      </c>
      <c r="C542" s="258" t="s">
        <v>400</v>
      </c>
      <c r="D542" s="257" t="s">
        <v>401</v>
      </c>
      <c r="E542" s="177" t="s">
        <v>53</v>
      </c>
      <c r="F542" s="177"/>
      <c r="G542" s="254" t="s">
        <v>372</v>
      </c>
      <c r="H542" s="177" t="s">
        <v>165</v>
      </c>
      <c r="I542" s="177" t="s">
        <v>56</v>
      </c>
      <c r="J542" s="177" t="s">
        <v>66</v>
      </c>
      <c r="K542" s="177" t="s">
        <v>56</v>
      </c>
      <c r="L542" s="177" t="s">
        <v>116</v>
      </c>
      <c r="M542" s="256">
        <v>2015</v>
      </c>
      <c r="N542" s="256">
        <v>2020</v>
      </c>
      <c r="O542" s="217">
        <v>193.97635</v>
      </c>
      <c r="P542" s="217"/>
      <c r="Q542" s="261">
        <v>0</v>
      </c>
      <c r="R542" s="217">
        <v>38.592399999999998</v>
      </c>
      <c r="S542" s="217">
        <v>38.996300000000005</v>
      </c>
      <c r="T542" s="217">
        <v>39.084650000000003</v>
      </c>
      <c r="U542" s="217">
        <v>39.014624999999995</v>
      </c>
      <c r="V542" s="217">
        <v>38.288375000000002</v>
      </c>
      <c r="W542" s="218">
        <v>0</v>
      </c>
      <c r="X542" s="218">
        <v>0</v>
      </c>
      <c r="Y542" s="286" t="s">
        <v>94</v>
      </c>
      <c r="Z542" s="257" t="s">
        <v>62</v>
      </c>
      <c r="AA542" s="258" t="s">
        <v>41</v>
      </c>
      <c r="AB542" s="254" t="s">
        <v>373</v>
      </c>
      <c r="AC542" s="258" t="s">
        <v>374</v>
      </c>
      <c r="AD542" s="259" t="s">
        <v>1314</v>
      </c>
      <c r="AE542" s="68" t="s">
        <v>66</v>
      </c>
      <c r="AF542" s="63">
        <v>0</v>
      </c>
      <c r="AG542" s="63">
        <v>39.303798757510947</v>
      </c>
      <c r="AH542" s="63">
        <v>39.715144108361343</v>
      </c>
      <c r="AI542" s="63">
        <v>39.805122721254712</v>
      </c>
      <c r="AJ542" s="63">
        <v>39.733806904980135</v>
      </c>
      <c r="AK542" s="63">
        <v>38.994169467359207</v>
      </c>
      <c r="AL542" s="63">
        <v>0</v>
      </c>
      <c r="AM542" s="63">
        <v>0</v>
      </c>
      <c r="AN542" s="63">
        <v>197.55204195946632</v>
      </c>
      <c r="AO542" s="63">
        <v>197.55204195946632</v>
      </c>
      <c r="AP542" s="2"/>
      <c r="AQ542" s="2"/>
    </row>
    <row r="543" spans="1:43" s="11" customFormat="1" ht="45" customHeight="1">
      <c r="A543" s="245" t="s">
        <v>231</v>
      </c>
      <c r="B543" s="251" t="s">
        <v>369</v>
      </c>
      <c r="C543" s="251" t="s">
        <v>408</v>
      </c>
      <c r="D543" s="250" t="s">
        <v>409</v>
      </c>
      <c r="E543" s="178" t="s">
        <v>53</v>
      </c>
      <c r="F543" s="178"/>
      <c r="G543" s="246" t="s">
        <v>372</v>
      </c>
      <c r="H543" s="178" t="s">
        <v>173</v>
      </c>
      <c r="I543" s="178" t="s">
        <v>56</v>
      </c>
      <c r="J543" s="178" t="s">
        <v>66</v>
      </c>
      <c r="K543" s="178" t="s">
        <v>56</v>
      </c>
      <c r="L543" s="178" t="s">
        <v>116</v>
      </c>
      <c r="M543" s="231">
        <v>2015</v>
      </c>
      <c r="N543" s="231">
        <v>2020</v>
      </c>
      <c r="O543" s="248">
        <v>125.10297499999999</v>
      </c>
      <c r="P543" s="248"/>
      <c r="Q543" s="261">
        <v>0</v>
      </c>
      <c r="R543" s="248">
        <v>21.876874999999998</v>
      </c>
      <c r="S543" s="248">
        <v>25.755050000000004</v>
      </c>
      <c r="T543" s="248">
        <v>28.036099999999998</v>
      </c>
      <c r="U543" s="248">
        <v>24.697600000000001</v>
      </c>
      <c r="V543" s="248">
        <v>24.737349999999999</v>
      </c>
      <c r="W543" s="199">
        <v>0</v>
      </c>
      <c r="X543" s="199">
        <v>0</v>
      </c>
      <c r="Y543" s="200" t="s">
        <v>94</v>
      </c>
      <c r="Z543" s="250" t="s">
        <v>62</v>
      </c>
      <c r="AA543" s="251" t="s">
        <v>41</v>
      </c>
      <c r="AB543" s="246" t="s">
        <v>373</v>
      </c>
      <c r="AC543" s="251" t="s">
        <v>374</v>
      </c>
      <c r="AD543" s="252" t="s">
        <v>1314</v>
      </c>
      <c r="AE543" s="68" t="s">
        <v>66</v>
      </c>
      <c r="AF543" s="63">
        <v>0</v>
      </c>
      <c r="AG543" s="63">
        <v>22.280145636011813</v>
      </c>
      <c r="AH543" s="63">
        <v>26.229809552907636</v>
      </c>
      <c r="AI543" s="63">
        <v>28.552907628068027</v>
      </c>
      <c r="AJ543" s="63">
        <v>25.152866890722073</v>
      </c>
      <c r="AK543" s="63">
        <v>25.193349628271719</v>
      </c>
      <c r="AL543" s="63">
        <v>0</v>
      </c>
      <c r="AM543" s="63">
        <v>0</v>
      </c>
      <c r="AN543" s="63">
        <v>127.40907933598127</v>
      </c>
      <c r="AO543" s="63">
        <v>127.40907933598127</v>
      </c>
      <c r="AP543" s="2"/>
      <c r="AQ543" s="2"/>
    </row>
    <row r="544" spans="1:43" s="11" customFormat="1" ht="45" customHeight="1">
      <c r="A544" s="205" t="s">
        <v>231</v>
      </c>
      <c r="B544" s="206" t="s">
        <v>369</v>
      </c>
      <c r="C544" s="207" t="s">
        <v>1291</v>
      </c>
      <c r="D544" s="207" t="s">
        <v>1291</v>
      </c>
      <c r="E544" s="209" t="s">
        <v>53</v>
      </c>
      <c r="F544" s="209"/>
      <c r="G544" s="210"/>
      <c r="H544" s="211" t="s">
        <v>55</v>
      </c>
      <c r="I544" s="234" t="s">
        <v>56</v>
      </c>
      <c r="J544" s="234" t="s">
        <v>66</v>
      </c>
      <c r="K544" s="234" t="s">
        <v>56</v>
      </c>
      <c r="L544" s="234" t="s">
        <v>107</v>
      </c>
      <c r="M544" s="256">
        <v>2014</v>
      </c>
      <c r="N544" s="213">
        <v>2015</v>
      </c>
      <c r="O544" s="215">
        <v>7</v>
      </c>
      <c r="P544" s="215"/>
      <c r="Q544" s="239">
        <v>7</v>
      </c>
      <c r="R544" s="218"/>
      <c r="S544" s="218"/>
      <c r="T544" s="218"/>
      <c r="U544" s="218"/>
      <c r="V544" s="218"/>
      <c r="W544" s="218"/>
      <c r="X544" s="218"/>
      <c r="Y544" s="255"/>
      <c r="Z544" s="255" t="s">
        <v>78</v>
      </c>
      <c r="AA544" s="254"/>
      <c r="AB544" s="254"/>
      <c r="AC544" s="254" t="s">
        <v>374</v>
      </c>
      <c r="AD544" s="259" t="s">
        <v>1599</v>
      </c>
      <c r="AE544" s="69"/>
      <c r="AF544" s="63">
        <v>6.8493150684931505</v>
      </c>
      <c r="AG544" s="63">
        <v>0</v>
      </c>
      <c r="AH544" s="63">
        <v>0</v>
      </c>
      <c r="AI544" s="63">
        <v>0</v>
      </c>
      <c r="AJ544" s="63">
        <v>0</v>
      </c>
      <c r="AK544" s="63">
        <v>0</v>
      </c>
      <c r="AL544" s="63">
        <v>0</v>
      </c>
      <c r="AM544" s="63">
        <v>0</v>
      </c>
      <c r="AN544" s="63">
        <v>6.8493150684931505</v>
      </c>
      <c r="AO544" s="63">
        <v>6.8493150684931505</v>
      </c>
      <c r="AP544" s="2"/>
      <c r="AQ544" s="2"/>
    </row>
    <row r="545" spans="1:43" s="11" customFormat="1" ht="45" customHeight="1">
      <c r="A545" s="186" t="s">
        <v>231</v>
      </c>
      <c r="B545" s="187" t="s">
        <v>369</v>
      </c>
      <c r="C545" s="188" t="s">
        <v>453</v>
      </c>
      <c r="D545" s="189" t="s">
        <v>454</v>
      </c>
      <c r="E545" s="191" t="s">
        <v>53</v>
      </c>
      <c r="F545" s="191"/>
      <c r="G545" s="343" t="s">
        <v>372</v>
      </c>
      <c r="H545" s="192" t="s">
        <v>192</v>
      </c>
      <c r="I545" s="191" t="s">
        <v>56</v>
      </c>
      <c r="J545" s="193" t="s">
        <v>66</v>
      </c>
      <c r="K545" s="194" t="s">
        <v>56</v>
      </c>
      <c r="L545" s="193" t="s">
        <v>58</v>
      </c>
      <c r="M545" s="195">
        <v>2010</v>
      </c>
      <c r="N545" s="195">
        <v>2015</v>
      </c>
      <c r="O545" s="196">
        <v>44.323183755580558</v>
      </c>
      <c r="P545" s="196"/>
      <c r="Q545" s="239">
        <v>7.3825541826614609</v>
      </c>
      <c r="R545" s="196">
        <v>0</v>
      </c>
      <c r="S545" s="196">
        <v>0</v>
      </c>
      <c r="T545" s="196">
        <v>0</v>
      </c>
      <c r="U545" s="196">
        <v>0</v>
      </c>
      <c r="V545" s="196">
        <v>0</v>
      </c>
      <c r="W545" s="196">
        <v>0</v>
      </c>
      <c r="X545" s="199">
        <v>0</v>
      </c>
      <c r="Y545" s="200" t="s">
        <v>94</v>
      </c>
      <c r="Z545" s="201" t="s">
        <v>62</v>
      </c>
      <c r="AA545" s="202" t="s">
        <v>36</v>
      </c>
      <c r="AB545" s="202" t="s">
        <v>423</v>
      </c>
      <c r="AC545" s="203" t="s">
        <v>374</v>
      </c>
      <c r="AD545" s="344" t="s">
        <v>424</v>
      </c>
      <c r="AE545" s="68"/>
      <c r="AF545" s="63">
        <v>8.4087591492339744</v>
      </c>
      <c r="AG545" s="63">
        <v>0</v>
      </c>
      <c r="AH545" s="63">
        <v>0</v>
      </c>
      <c r="AI545" s="63">
        <v>0</v>
      </c>
      <c r="AJ545" s="63">
        <v>0</v>
      </c>
      <c r="AK545" s="63">
        <v>0</v>
      </c>
      <c r="AL545" s="63">
        <v>0</v>
      </c>
      <c r="AM545" s="63">
        <v>0</v>
      </c>
      <c r="AN545" s="63">
        <v>8.4087591492339744</v>
      </c>
      <c r="AO545" s="63">
        <v>8.4087591492339744</v>
      </c>
      <c r="AP545" s="2"/>
      <c r="AQ545" s="2"/>
    </row>
    <row r="546" spans="1:43" s="11" customFormat="1" ht="45" customHeight="1">
      <c r="A546" s="205" t="s">
        <v>231</v>
      </c>
      <c r="B546" s="206" t="s">
        <v>369</v>
      </c>
      <c r="C546" s="207" t="s">
        <v>453</v>
      </c>
      <c r="D546" s="208" t="s">
        <v>455</v>
      </c>
      <c r="E546" s="209" t="s">
        <v>53</v>
      </c>
      <c r="F546" s="209"/>
      <c r="G546" s="210" t="s">
        <v>372</v>
      </c>
      <c r="H546" s="211" t="s">
        <v>192</v>
      </c>
      <c r="I546" s="209" t="s">
        <v>56</v>
      </c>
      <c r="J546" s="235" t="s">
        <v>66</v>
      </c>
      <c r="K546" s="236" t="s">
        <v>56</v>
      </c>
      <c r="L546" s="235" t="s">
        <v>58</v>
      </c>
      <c r="M546" s="213">
        <v>2010</v>
      </c>
      <c r="N546" s="213">
        <v>2015</v>
      </c>
      <c r="O546" s="215">
        <v>244.30248779328213</v>
      </c>
      <c r="P546" s="215"/>
      <c r="Q546" s="239">
        <v>40.69148919984373</v>
      </c>
      <c r="R546" s="215">
        <v>0</v>
      </c>
      <c r="S546" s="215">
        <v>0</v>
      </c>
      <c r="T546" s="215">
        <v>0</v>
      </c>
      <c r="U546" s="215">
        <v>0</v>
      </c>
      <c r="V546" s="215">
        <v>0</v>
      </c>
      <c r="W546" s="215">
        <v>0</v>
      </c>
      <c r="X546" s="218">
        <v>0</v>
      </c>
      <c r="Y546" s="286" t="s">
        <v>94</v>
      </c>
      <c r="Z546" s="287" t="s">
        <v>62</v>
      </c>
      <c r="AA546" s="241" t="s">
        <v>36</v>
      </c>
      <c r="AB546" s="241" t="s">
        <v>423</v>
      </c>
      <c r="AC546" s="243" t="s">
        <v>374</v>
      </c>
      <c r="AD546" s="345" t="s">
        <v>424</v>
      </c>
      <c r="AE546" s="68"/>
      <c r="AF546" s="63">
        <v>46.347771196687468</v>
      </c>
      <c r="AG546" s="63">
        <v>0</v>
      </c>
      <c r="AH546" s="63">
        <v>0</v>
      </c>
      <c r="AI546" s="63">
        <v>0</v>
      </c>
      <c r="AJ546" s="63">
        <v>0</v>
      </c>
      <c r="AK546" s="63">
        <v>0</v>
      </c>
      <c r="AL546" s="63">
        <v>0</v>
      </c>
      <c r="AM546" s="63">
        <v>0</v>
      </c>
      <c r="AN546" s="63">
        <v>46.347771196687468</v>
      </c>
      <c r="AO546" s="63">
        <v>46.347771196687468</v>
      </c>
      <c r="AP546" s="2"/>
      <c r="AQ546" s="2"/>
    </row>
    <row r="547" spans="1:43" s="11" customFormat="1" ht="45" customHeight="1">
      <c r="A547" s="186" t="s">
        <v>231</v>
      </c>
      <c r="B547" s="187" t="s">
        <v>369</v>
      </c>
      <c r="C547" s="188" t="s">
        <v>453</v>
      </c>
      <c r="D547" s="189" t="s">
        <v>456</v>
      </c>
      <c r="E547" s="191" t="s">
        <v>53</v>
      </c>
      <c r="F547" s="191"/>
      <c r="G547" s="343" t="s">
        <v>372</v>
      </c>
      <c r="H547" s="192" t="s">
        <v>129</v>
      </c>
      <c r="I547" s="191" t="s">
        <v>56</v>
      </c>
      <c r="J547" s="193" t="s">
        <v>66</v>
      </c>
      <c r="K547" s="194" t="s">
        <v>56</v>
      </c>
      <c r="L547" s="193" t="s">
        <v>58</v>
      </c>
      <c r="M547" s="195">
        <v>2010</v>
      </c>
      <c r="N547" s="195">
        <v>2015</v>
      </c>
      <c r="O547" s="196">
        <v>30.448590082377688</v>
      </c>
      <c r="P547" s="196"/>
      <c r="Q547" s="239">
        <v>5.0715753477546492</v>
      </c>
      <c r="R547" s="196">
        <v>0</v>
      </c>
      <c r="S547" s="196">
        <v>0</v>
      </c>
      <c r="T547" s="196">
        <v>0</v>
      </c>
      <c r="U547" s="196">
        <v>0</v>
      </c>
      <c r="V547" s="196">
        <v>0</v>
      </c>
      <c r="W547" s="196">
        <v>0</v>
      </c>
      <c r="X547" s="199">
        <v>0</v>
      </c>
      <c r="Y547" s="200" t="s">
        <v>94</v>
      </c>
      <c r="Z547" s="201" t="s">
        <v>62</v>
      </c>
      <c r="AA547" s="202" t="s">
        <v>36</v>
      </c>
      <c r="AB547" s="202" t="s">
        <v>423</v>
      </c>
      <c r="AC547" s="203" t="s">
        <v>374</v>
      </c>
      <c r="AD547" s="344" t="s">
        <v>424</v>
      </c>
      <c r="AE547" s="68"/>
      <c r="AF547" s="63">
        <v>5.7765448855923376</v>
      </c>
      <c r="AG547" s="63">
        <v>0</v>
      </c>
      <c r="AH547" s="63">
        <v>0</v>
      </c>
      <c r="AI547" s="63">
        <v>0</v>
      </c>
      <c r="AJ547" s="63">
        <v>0</v>
      </c>
      <c r="AK547" s="63">
        <v>0</v>
      </c>
      <c r="AL547" s="63">
        <v>0</v>
      </c>
      <c r="AM547" s="63">
        <v>0</v>
      </c>
      <c r="AN547" s="63">
        <v>5.7765448855923376</v>
      </c>
      <c r="AO547" s="63">
        <v>5.7765448855923376</v>
      </c>
      <c r="AP547" s="2"/>
      <c r="AQ547" s="2"/>
    </row>
    <row r="548" spans="1:43" s="11" customFormat="1" ht="45" customHeight="1">
      <c r="A548" s="205" t="s">
        <v>231</v>
      </c>
      <c r="B548" s="206" t="s">
        <v>369</v>
      </c>
      <c r="C548" s="207" t="s">
        <v>453</v>
      </c>
      <c r="D548" s="208" t="s">
        <v>457</v>
      </c>
      <c r="E548" s="209" t="s">
        <v>53</v>
      </c>
      <c r="F548" s="209"/>
      <c r="G548" s="210" t="s">
        <v>372</v>
      </c>
      <c r="H548" s="211" t="s">
        <v>144</v>
      </c>
      <c r="I548" s="209" t="s">
        <v>56</v>
      </c>
      <c r="J548" s="235" t="s">
        <v>66</v>
      </c>
      <c r="K548" s="236" t="s">
        <v>56</v>
      </c>
      <c r="L548" s="235" t="s">
        <v>58</v>
      </c>
      <c r="M548" s="213">
        <v>2010</v>
      </c>
      <c r="N548" s="213">
        <v>2015</v>
      </c>
      <c r="O548" s="215">
        <v>34.220127846941978</v>
      </c>
      <c r="P548" s="215"/>
      <c r="Q548" s="239">
        <v>5.6997698847805252</v>
      </c>
      <c r="R548" s="215">
        <v>0</v>
      </c>
      <c r="S548" s="215">
        <v>0</v>
      </c>
      <c r="T548" s="215">
        <v>0</v>
      </c>
      <c r="U548" s="215">
        <v>0</v>
      </c>
      <c r="V548" s="215">
        <v>0</v>
      </c>
      <c r="W548" s="215">
        <v>0</v>
      </c>
      <c r="X548" s="218">
        <v>0</v>
      </c>
      <c r="Y548" s="286" t="s">
        <v>94</v>
      </c>
      <c r="Z548" s="287" t="s">
        <v>62</v>
      </c>
      <c r="AA548" s="241" t="s">
        <v>36</v>
      </c>
      <c r="AB548" s="241" t="s">
        <v>423</v>
      </c>
      <c r="AC548" s="243" t="s">
        <v>374</v>
      </c>
      <c r="AD548" s="345" t="s">
        <v>424</v>
      </c>
      <c r="AE548" s="68"/>
      <c r="AF548" s="63">
        <v>6.4920610105022147</v>
      </c>
      <c r="AG548" s="63">
        <v>0</v>
      </c>
      <c r="AH548" s="63">
        <v>0</v>
      </c>
      <c r="AI548" s="63">
        <v>0</v>
      </c>
      <c r="AJ548" s="63">
        <v>0</v>
      </c>
      <c r="AK548" s="63">
        <v>0</v>
      </c>
      <c r="AL548" s="63">
        <v>0</v>
      </c>
      <c r="AM548" s="63">
        <v>0</v>
      </c>
      <c r="AN548" s="63">
        <v>6.4920610105022147</v>
      </c>
      <c r="AO548" s="63">
        <v>6.4920610105022147</v>
      </c>
      <c r="AP548" s="2"/>
      <c r="AQ548" s="2"/>
    </row>
    <row r="549" spans="1:43" s="11" customFormat="1" ht="45" customHeight="1">
      <c r="A549" s="186" t="s">
        <v>231</v>
      </c>
      <c r="B549" s="187" t="s">
        <v>369</v>
      </c>
      <c r="C549" s="188" t="s">
        <v>453</v>
      </c>
      <c r="D549" s="189" t="s">
        <v>393</v>
      </c>
      <c r="E549" s="191" t="s">
        <v>53</v>
      </c>
      <c r="F549" s="191"/>
      <c r="G549" s="343" t="s">
        <v>372</v>
      </c>
      <c r="H549" s="192" t="s">
        <v>173</v>
      </c>
      <c r="I549" s="191" t="s">
        <v>56</v>
      </c>
      <c r="J549" s="193" t="s">
        <v>66</v>
      </c>
      <c r="K549" s="194" t="s">
        <v>56</v>
      </c>
      <c r="L549" s="193" t="s">
        <v>58</v>
      </c>
      <c r="M549" s="195">
        <v>2010</v>
      </c>
      <c r="N549" s="195">
        <v>2015</v>
      </c>
      <c r="O549" s="196">
        <v>38.939891105369412</v>
      </c>
      <c r="P549" s="196"/>
      <c r="Q549" s="239">
        <v>6.4859026720103747</v>
      </c>
      <c r="R549" s="196">
        <v>0</v>
      </c>
      <c r="S549" s="196">
        <v>0</v>
      </c>
      <c r="T549" s="196">
        <v>0</v>
      </c>
      <c r="U549" s="196">
        <v>0</v>
      </c>
      <c r="V549" s="196">
        <v>0</v>
      </c>
      <c r="W549" s="196">
        <v>0</v>
      </c>
      <c r="X549" s="199">
        <v>0</v>
      </c>
      <c r="Y549" s="200" t="s">
        <v>94</v>
      </c>
      <c r="Z549" s="201" t="s">
        <v>62</v>
      </c>
      <c r="AA549" s="202" t="s">
        <v>36</v>
      </c>
      <c r="AB549" s="202" t="s">
        <v>423</v>
      </c>
      <c r="AC549" s="203" t="s">
        <v>374</v>
      </c>
      <c r="AD549" s="344" t="s">
        <v>424</v>
      </c>
      <c r="AE549" s="68"/>
      <c r="AF549" s="63">
        <v>7.3874694428110326</v>
      </c>
      <c r="AG549" s="63">
        <v>0</v>
      </c>
      <c r="AH549" s="63">
        <v>0</v>
      </c>
      <c r="AI549" s="63">
        <v>0</v>
      </c>
      <c r="AJ549" s="63">
        <v>0</v>
      </c>
      <c r="AK549" s="63">
        <v>0</v>
      </c>
      <c r="AL549" s="63">
        <v>0</v>
      </c>
      <c r="AM549" s="63">
        <v>0</v>
      </c>
      <c r="AN549" s="63">
        <v>7.3874694428110326</v>
      </c>
      <c r="AO549" s="63">
        <v>7.3874694428110326</v>
      </c>
      <c r="AP549" s="2"/>
      <c r="AQ549" s="2"/>
    </row>
    <row r="550" spans="1:43" s="11" customFormat="1" ht="45" customHeight="1">
      <c r="A550" s="205" t="s">
        <v>231</v>
      </c>
      <c r="B550" s="206" t="s">
        <v>369</v>
      </c>
      <c r="C550" s="207" t="s">
        <v>453</v>
      </c>
      <c r="D550" s="208" t="s">
        <v>398</v>
      </c>
      <c r="E550" s="209" t="s">
        <v>53</v>
      </c>
      <c r="F550" s="209"/>
      <c r="G550" s="210" t="s">
        <v>372</v>
      </c>
      <c r="H550" s="211" t="s">
        <v>173</v>
      </c>
      <c r="I550" s="209" t="s">
        <v>56</v>
      </c>
      <c r="J550" s="235" t="s">
        <v>66</v>
      </c>
      <c r="K550" s="236" t="s">
        <v>56</v>
      </c>
      <c r="L550" s="235" t="s">
        <v>58</v>
      </c>
      <c r="M550" s="213">
        <v>2010</v>
      </c>
      <c r="N550" s="213">
        <v>2015</v>
      </c>
      <c r="O550" s="215">
        <v>390.45912052819517</v>
      </c>
      <c r="P550" s="215"/>
      <c r="Q550" s="239">
        <v>65.035617236110838</v>
      </c>
      <c r="R550" s="215">
        <v>0</v>
      </c>
      <c r="S550" s="215">
        <v>0</v>
      </c>
      <c r="T550" s="215">
        <v>0</v>
      </c>
      <c r="U550" s="215">
        <v>0</v>
      </c>
      <c r="V550" s="215">
        <v>0</v>
      </c>
      <c r="W550" s="215">
        <v>0</v>
      </c>
      <c r="X550" s="218">
        <v>0</v>
      </c>
      <c r="Y550" s="286" t="s">
        <v>94</v>
      </c>
      <c r="Z550" s="287" t="s">
        <v>62</v>
      </c>
      <c r="AA550" s="241" t="s">
        <v>36</v>
      </c>
      <c r="AB550" s="241" t="s">
        <v>423</v>
      </c>
      <c r="AC550" s="243" t="s">
        <v>374</v>
      </c>
      <c r="AD550" s="345" t="s">
        <v>424</v>
      </c>
      <c r="AE550" s="68"/>
      <c r="AF550" s="63">
        <v>74.075831741891236</v>
      </c>
      <c r="AG550" s="63">
        <v>0</v>
      </c>
      <c r="AH550" s="63">
        <v>0</v>
      </c>
      <c r="AI550" s="63">
        <v>0</v>
      </c>
      <c r="AJ550" s="63">
        <v>0</v>
      </c>
      <c r="AK550" s="63">
        <v>0</v>
      </c>
      <c r="AL550" s="63">
        <v>0</v>
      </c>
      <c r="AM550" s="63">
        <v>0</v>
      </c>
      <c r="AN550" s="63">
        <v>74.075831741891236</v>
      </c>
      <c r="AO550" s="63">
        <v>74.075831741891236</v>
      </c>
      <c r="AP550" s="2"/>
      <c r="AQ550" s="2"/>
    </row>
    <row r="551" spans="1:43" s="23" customFormat="1" ht="45" customHeight="1">
      <c r="A551" s="186" t="s">
        <v>231</v>
      </c>
      <c r="B551" s="187" t="s">
        <v>369</v>
      </c>
      <c r="C551" s="188" t="s">
        <v>453</v>
      </c>
      <c r="D551" s="189" t="s">
        <v>400</v>
      </c>
      <c r="E551" s="191" t="s">
        <v>53</v>
      </c>
      <c r="F551" s="191"/>
      <c r="G551" s="343" t="s">
        <v>372</v>
      </c>
      <c r="H551" s="192" t="s">
        <v>165</v>
      </c>
      <c r="I551" s="191" t="s">
        <v>56</v>
      </c>
      <c r="J551" s="193" t="s">
        <v>66</v>
      </c>
      <c r="K551" s="194" t="s">
        <v>56</v>
      </c>
      <c r="L551" s="193" t="s">
        <v>58</v>
      </c>
      <c r="M551" s="195">
        <v>2010</v>
      </c>
      <c r="N551" s="195">
        <v>2015</v>
      </c>
      <c r="O551" s="196">
        <v>135.10649561616975</v>
      </c>
      <c r="P551" s="196"/>
      <c r="Q551" s="239">
        <v>22.503596082271589</v>
      </c>
      <c r="R551" s="196">
        <v>0</v>
      </c>
      <c r="S551" s="196">
        <v>0</v>
      </c>
      <c r="T551" s="196">
        <v>0</v>
      </c>
      <c r="U551" s="196">
        <v>0</v>
      </c>
      <c r="V551" s="196">
        <v>0</v>
      </c>
      <c r="W551" s="196">
        <v>0</v>
      </c>
      <c r="X551" s="199">
        <v>0</v>
      </c>
      <c r="Y551" s="200" t="s">
        <v>94</v>
      </c>
      <c r="Z551" s="201" t="s">
        <v>62</v>
      </c>
      <c r="AA551" s="202" t="s">
        <v>36</v>
      </c>
      <c r="AB551" s="202" t="s">
        <v>423</v>
      </c>
      <c r="AC551" s="203" t="s">
        <v>374</v>
      </c>
      <c r="AD551" s="344" t="s">
        <v>424</v>
      </c>
      <c r="AE551" s="68"/>
      <c r="AF551" s="63">
        <v>25.631687186513719</v>
      </c>
      <c r="AG551" s="63">
        <v>0</v>
      </c>
      <c r="AH551" s="63">
        <v>0</v>
      </c>
      <c r="AI551" s="63">
        <v>0</v>
      </c>
      <c r="AJ551" s="63">
        <v>0</v>
      </c>
      <c r="AK551" s="63">
        <v>0</v>
      </c>
      <c r="AL551" s="63">
        <v>0</v>
      </c>
      <c r="AM551" s="63">
        <v>0</v>
      </c>
      <c r="AN551" s="63">
        <v>25.631687186513719</v>
      </c>
      <c r="AO551" s="63">
        <v>25.631687186513719</v>
      </c>
      <c r="AP551" s="25"/>
      <c r="AQ551" s="25"/>
    </row>
    <row r="552" spans="1:43" s="23" customFormat="1" ht="45" customHeight="1">
      <c r="A552" s="205" t="s">
        <v>231</v>
      </c>
      <c r="B552" s="206" t="s">
        <v>369</v>
      </c>
      <c r="C552" s="207" t="s">
        <v>453</v>
      </c>
      <c r="D552" s="208" t="s">
        <v>408</v>
      </c>
      <c r="E552" s="209" t="s">
        <v>53</v>
      </c>
      <c r="F552" s="209"/>
      <c r="G552" s="210" t="s">
        <v>372</v>
      </c>
      <c r="H552" s="211" t="s">
        <v>173</v>
      </c>
      <c r="I552" s="209" t="s">
        <v>56</v>
      </c>
      <c r="J552" s="235" t="s">
        <v>66</v>
      </c>
      <c r="K552" s="236" t="s">
        <v>56</v>
      </c>
      <c r="L552" s="235" t="s">
        <v>58</v>
      </c>
      <c r="M552" s="213">
        <v>2010</v>
      </c>
      <c r="N552" s="213">
        <v>2015</v>
      </c>
      <c r="O552" s="215">
        <v>102.28259927917354</v>
      </c>
      <c r="P552" s="215"/>
      <c r="Q552" s="239">
        <v>17.036385185819963</v>
      </c>
      <c r="R552" s="215">
        <v>0</v>
      </c>
      <c r="S552" s="215">
        <v>0</v>
      </c>
      <c r="T552" s="215">
        <v>0</v>
      </c>
      <c r="U552" s="215">
        <v>0</v>
      </c>
      <c r="V552" s="215">
        <v>0</v>
      </c>
      <c r="W552" s="215">
        <v>0</v>
      </c>
      <c r="X552" s="218">
        <v>0</v>
      </c>
      <c r="Y552" s="286" t="s">
        <v>94</v>
      </c>
      <c r="Z552" s="287" t="s">
        <v>62</v>
      </c>
      <c r="AA552" s="241" t="s">
        <v>36</v>
      </c>
      <c r="AB552" s="241" t="s">
        <v>423</v>
      </c>
      <c r="AC552" s="243" t="s">
        <v>374</v>
      </c>
      <c r="AD552" s="345" t="s">
        <v>424</v>
      </c>
      <c r="AE552" s="68"/>
      <c r="AF552" s="63">
        <v>19.404511806710968</v>
      </c>
      <c r="AG552" s="63">
        <v>0</v>
      </c>
      <c r="AH552" s="63">
        <v>0</v>
      </c>
      <c r="AI552" s="63">
        <v>0</v>
      </c>
      <c r="AJ552" s="63">
        <v>0</v>
      </c>
      <c r="AK552" s="63">
        <v>0</v>
      </c>
      <c r="AL552" s="63">
        <v>0</v>
      </c>
      <c r="AM552" s="63">
        <v>0</v>
      </c>
      <c r="AN552" s="63">
        <v>19.404511806710968</v>
      </c>
      <c r="AO552" s="63">
        <v>19.404511806710968</v>
      </c>
      <c r="AP552" s="25"/>
      <c r="AQ552" s="25"/>
    </row>
    <row r="553" spans="1:43" s="23" customFormat="1" ht="45" customHeight="1">
      <c r="A553" s="186" t="s">
        <v>231</v>
      </c>
      <c r="B553" s="187" t="s">
        <v>369</v>
      </c>
      <c r="C553" s="188" t="s">
        <v>453</v>
      </c>
      <c r="D553" s="189" t="s">
        <v>370</v>
      </c>
      <c r="E553" s="191" t="s">
        <v>53</v>
      </c>
      <c r="F553" s="191"/>
      <c r="G553" s="343" t="s">
        <v>372</v>
      </c>
      <c r="H553" s="192" t="s">
        <v>173</v>
      </c>
      <c r="I553" s="191" t="s">
        <v>56</v>
      </c>
      <c r="J553" s="193" t="s">
        <v>66</v>
      </c>
      <c r="K553" s="194" t="s">
        <v>56</v>
      </c>
      <c r="L553" s="193" t="s">
        <v>58</v>
      </c>
      <c r="M553" s="195">
        <v>2010</v>
      </c>
      <c r="N553" s="195">
        <v>2015</v>
      </c>
      <c r="O553" s="196">
        <v>365.88908971905227</v>
      </c>
      <c r="P553" s="196"/>
      <c r="Q553" s="239">
        <v>60.943185954133696</v>
      </c>
      <c r="R553" s="196">
        <v>0</v>
      </c>
      <c r="S553" s="196">
        <v>0</v>
      </c>
      <c r="T553" s="196">
        <v>0</v>
      </c>
      <c r="U553" s="196">
        <v>0</v>
      </c>
      <c r="V553" s="196">
        <v>0</v>
      </c>
      <c r="W553" s="196">
        <v>0</v>
      </c>
      <c r="X553" s="199">
        <v>0</v>
      </c>
      <c r="Y553" s="200" t="s">
        <v>94</v>
      </c>
      <c r="Z553" s="201" t="s">
        <v>62</v>
      </c>
      <c r="AA553" s="202" t="s">
        <v>36</v>
      </c>
      <c r="AB553" s="202" t="s">
        <v>423</v>
      </c>
      <c r="AC553" s="203" t="s">
        <v>374</v>
      </c>
      <c r="AD553" s="344" t="s">
        <v>424</v>
      </c>
      <c r="AE553" s="68"/>
      <c r="AF553" s="63">
        <v>69.414535917506143</v>
      </c>
      <c r="AG553" s="63">
        <v>0</v>
      </c>
      <c r="AH553" s="63">
        <v>0</v>
      </c>
      <c r="AI553" s="63">
        <v>0</v>
      </c>
      <c r="AJ553" s="63">
        <v>0</v>
      </c>
      <c r="AK553" s="63">
        <v>0</v>
      </c>
      <c r="AL553" s="63">
        <v>0</v>
      </c>
      <c r="AM553" s="63">
        <v>0</v>
      </c>
      <c r="AN553" s="63">
        <v>69.414535917506143</v>
      </c>
      <c r="AO553" s="63">
        <v>69.414535917506143</v>
      </c>
      <c r="AP553" s="25"/>
      <c r="AQ553" s="25"/>
    </row>
    <row r="554" spans="1:43" s="23" customFormat="1" ht="45" customHeight="1">
      <c r="A554" s="349" t="s">
        <v>1608</v>
      </c>
      <c r="B554" s="350"/>
      <c r="C554" s="351"/>
      <c r="D554" s="350"/>
      <c r="E554" s="352"/>
      <c r="F554" s="352"/>
      <c r="G554" s="350"/>
      <c r="H554" s="353"/>
      <c r="I554" s="352"/>
      <c r="J554" s="353"/>
      <c r="K554" s="352"/>
      <c r="L554" s="353"/>
      <c r="M554" s="353"/>
      <c r="N554" s="353"/>
      <c r="O554" s="354"/>
      <c r="P554" s="354"/>
      <c r="Q554" s="355">
        <f>SUBTOTAL(109,'NIP 2014 Pipeline'!$Q$3:$Q$553)</f>
        <v>52218.024889816181</v>
      </c>
      <c r="R554" s="356">
        <f>SUBTOTAL(109,'NIP 2014 Pipeline'!$R$3:$R$553)</f>
        <v>55323.784088841312</v>
      </c>
      <c r="S554" s="356">
        <f>SUBTOTAL(109,'NIP 2014 Pipeline'!$S$3:$S$553)</f>
        <v>47666.843252402527</v>
      </c>
      <c r="T554" s="356">
        <f>SUBTOTAL(109,'NIP 2014 Pipeline'!$T$3:$T$553)</f>
        <v>47178.490767200652</v>
      </c>
      <c r="U554" s="356">
        <f>SUBTOTAL(109,'NIP 2014 Pipeline'!$U$3:$U$553)</f>
        <v>49611.561569222118</v>
      </c>
      <c r="V554" s="356">
        <f>SUBTOTAL(109,'NIP 2014 Pipeline'!$V$3:$V$553)</f>
        <v>39040.692980992775</v>
      </c>
      <c r="W554" s="356">
        <f>SUBTOTAL(109,'NIP 2014 Pipeline'!$W$3:$W$553)</f>
        <v>38567.203186410974</v>
      </c>
      <c r="X554" s="356">
        <f>SUBTOTAL(109,'NIP 2014 Pipeline'!$X$3:$X$553)</f>
        <v>112338.88983125279</v>
      </c>
      <c r="Y554" s="350"/>
      <c r="Z554" s="351"/>
      <c r="AA554" s="353"/>
      <c r="AB554" s="353"/>
      <c r="AC554" s="357"/>
      <c r="AD554" s="358"/>
      <c r="AE554" s="65">
        <f>SUBTOTAL(103,AE3:AE553)</f>
        <v>155</v>
      </c>
      <c r="AF554" s="66">
        <f>SUM(AF3:AF553)</f>
        <v>52967.057827934412</v>
      </c>
      <c r="AG554" s="66">
        <f t="shared" ref="AG554:AO554" si="0">SUM(AG3:AG553)</f>
        <v>55169.396660309671</v>
      </c>
      <c r="AH554" s="66">
        <f t="shared" si="0"/>
        <v>47514.310411743012</v>
      </c>
      <c r="AI554" s="66">
        <f t="shared" si="0"/>
        <v>46905.789805988381</v>
      </c>
      <c r="AJ554" s="66">
        <f t="shared" si="0"/>
        <v>49089.496264137662</v>
      </c>
      <c r="AK554" s="66">
        <f t="shared" si="0"/>
        <v>38056.581533204757</v>
      </c>
      <c r="AL554" s="66">
        <f t="shared" si="0"/>
        <v>37109.385478527656</v>
      </c>
      <c r="AM554" s="66">
        <f t="shared" si="0"/>
        <v>111803.86755848778</v>
      </c>
      <c r="AN554" s="66">
        <f t="shared" si="0"/>
        <v>326812.01798184542</v>
      </c>
      <c r="AO554" s="66">
        <f t="shared" si="0"/>
        <v>438615.88554033276</v>
      </c>
    </row>
    <row r="555" spans="1:43" ht="45" customHeight="1">
      <c r="AE555" s="81"/>
    </row>
  </sheetData>
  <sortState ref="A3:AW553">
    <sortCondition ref="A3:A553"/>
    <sortCondition ref="B3:B553"/>
    <sortCondition ref="C3:C553"/>
  </sortState>
  <mergeCells count="2">
    <mergeCell ref="AF1:AO1"/>
    <mergeCell ref="AQ2:AR2"/>
  </mergeCells>
  <hyperlinks>
    <hyperlink ref="AB155" r:id="rId1"/>
    <hyperlink ref="AB70" r:id="rId2"/>
    <hyperlink ref="AB71" r:id="rId3"/>
    <hyperlink ref="AB80:AB84" r:id="rId4" display="http://www.scottishpower.com/"/>
    <hyperlink ref="AB7" r:id="rId5"/>
    <hyperlink ref="AB5" r:id="rId6"/>
    <hyperlink ref="AB8" r:id="rId7"/>
    <hyperlink ref="AA90" r:id="rId8" display="https://www.gov.uk/government/organisations/department-of-energy-climate-change"/>
    <hyperlink ref="AA92" r:id="rId9" display="https://www.gov.uk/government/organisations/department-of-energy-climate-change"/>
    <hyperlink ref="AA93" r:id="rId10" display="https://www.gov.uk/government/organisations/department-of-energy-climate-change"/>
    <hyperlink ref="AA94" r:id="rId11" display="https://www.gov.uk/government/organisations/department-of-energy-climate-change"/>
    <hyperlink ref="AA95" r:id="rId12" display="https://www.gov.uk/government/organisations/department-of-energy-climate-change"/>
    <hyperlink ref="AA96" r:id="rId13" display="https://www.gov.uk/government/organisations/department-of-energy-climate-change"/>
    <hyperlink ref="AA97" r:id="rId14" display="https://www.gov.uk/government/organisations/department-of-energy-climate-change"/>
    <hyperlink ref="AB112" r:id="rId15"/>
    <hyperlink ref="AB113" r:id="rId16"/>
    <hyperlink ref="AB114" r:id="rId17"/>
    <hyperlink ref="AB115" r:id="rId18"/>
    <hyperlink ref="AB116" r:id="rId19"/>
    <hyperlink ref="AB117" r:id="rId20"/>
    <hyperlink ref="AB118" r:id="rId21"/>
    <hyperlink ref="AB154" r:id="rId22"/>
  </hyperlinks>
  <pageMargins left="0.7" right="0.7" top="0.75" bottom="0.75" header="0.3" footer="0.3"/>
  <pageSetup paperSize="9" orientation="portrait" r:id="rId23"/>
  <tableParts count="1">
    <tablePart r:id="rId24"/>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AF100"/>
  <sheetViews>
    <sheetView zoomScale="80" zoomScaleNormal="80" workbookViewId="0">
      <selection activeCell="P24" sqref="P24"/>
    </sheetView>
  </sheetViews>
  <sheetFormatPr defaultColWidth="8.88671875" defaultRowHeight="14.4"/>
  <cols>
    <col min="1" max="1" width="24.33203125" style="82" customWidth="1"/>
    <col min="2" max="10" width="12.44140625" style="82" customWidth="1"/>
    <col min="11" max="16384" width="8.88671875" style="82"/>
  </cols>
  <sheetData>
    <row r="1" spans="1:32">
      <c r="A1" s="17" t="s">
        <v>19</v>
      </c>
      <c r="S1" s="82" t="s">
        <v>1140</v>
      </c>
      <c r="T1" s="82" t="s">
        <v>1141</v>
      </c>
    </row>
    <row r="2" spans="1:32">
      <c r="A2" s="84" t="s">
        <v>20</v>
      </c>
      <c r="B2" s="84"/>
      <c r="C2" s="85" t="s">
        <v>21</v>
      </c>
      <c r="D2" s="86" t="s">
        <v>22</v>
      </c>
      <c r="E2" s="86" t="s">
        <v>23</v>
      </c>
      <c r="F2" s="86" t="s">
        <v>24</v>
      </c>
      <c r="G2" s="86" t="s">
        <v>25</v>
      </c>
      <c r="H2" s="86" t="s">
        <v>26</v>
      </c>
      <c r="I2" s="86" t="s">
        <v>27</v>
      </c>
      <c r="J2" s="86" t="s">
        <v>28</v>
      </c>
      <c r="K2" s="86" t="s">
        <v>29</v>
      </c>
      <c r="L2" s="86" t="s">
        <v>30</v>
      </c>
      <c r="M2" s="86" t="s">
        <v>31</v>
      </c>
      <c r="N2" s="86" t="s">
        <v>32</v>
      </c>
      <c r="O2" s="86" t="s">
        <v>33</v>
      </c>
      <c r="P2" s="86" t="s">
        <v>34</v>
      </c>
      <c r="Q2" s="86" t="s">
        <v>35</v>
      </c>
      <c r="R2" s="86" t="s">
        <v>36</v>
      </c>
      <c r="S2" s="86" t="s">
        <v>37</v>
      </c>
      <c r="T2" s="86" t="s">
        <v>38</v>
      </c>
      <c r="U2" s="86" t="s">
        <v>39</v>
      </c>
      <c r="V2" s="86" t="s">
        <v>40</v>
      </c>
      <c r="W2" s="86" t="s">
        <v>41</v>
      </c>
      <c r="X2" s="86" t="s">
        <v>42</v>
      </c>
      <c r="Y2" s="86" t="s">
        <v>43</v>
      </c>
      <c r="Z2" s="86" t="s">
        <v>44</v>
      </c>
      <c r="AA2" s="86" t="s">
        <v>45</v>
      </c>
      <c r="AB2" s="86" t="s">
        <v>46</v>
      </c>
      <c r="AC2" s="86" t="s">
        <v>47</v>
      </c>
      <c r="AD2" s="86" t="s">
        <v>48</v>
      </c>
      <c r="AE2" s="86" t="s">
        <v>49</v>
      </c>
      <c r="AF2" s="86" t="s">
        <v>50</v>
      </c>
    </row>
    <row r="3" spans="1:32">
      <c r="A3" s="87" t="s">
        <v>1142</v>
      </c>
      <c r="B3" s="84"/>
      <c r="C3" s="88">
        <v>61.991</v>
      </c>
      <c r="D3" s="88">
        <v>63.512</v>
      </c>
      <c r="E3" s="88">
        <v>64.263000000000005</v>
      </c>
      <c r="F3" s="88">
        <v>66.135999999999996</v>
      </c>
      <c r="G3" s="88">
        <v>68.936000000000007</v>
      </c>
      <c r="H3" s="88">
        <v>70.162999999999997</v>
      </c>
      <c r="I3" s="88">
        <v>71.277000000000001</v>
      </c>
      <c r="J3" s="88">
        <v>72.02</v>
      </c>
      <c r="K3" s="88">
        <v>73.674000000000007</v>
      </c>
      <c r="L3" s="88">
        <v>74.790999999999997</v>
      </c>
      <c r="M3" s="88">
        <v>76.759</v>
      </c>
      <c r="N3" s="88">
        <v>78.322000000000003</v>
      </c>
      <c r="O3" s="88">
        <v>80.792000000000002</v>
      </c>
      <c r="P3" s="88">
        <v>83.049000000000007</v>
      </c>
      <c r="Q3" s="88">
        <v>85.3</v>
      </c>
      <c r="R3" s="88">
        <v>87.796000000000006</v>
      </c>
      <c r="S3" s="88">
        <v>90</v>
      </c>
      <c r="T3" s="88">
        <v>92.326999999999998</v>
      </c>
      <c r="U3" s="88">
        <v>94.882000000000005</v>
      </c>
      <c r="V3" s="88">
        <v>96.58</v>
      </c>
      <c r="W3" s="88">
        <v>98.19</v>
      </c>
      <c r="X3" s="88">
        <v>100</v>
      </c>
      <c r="Y3" s="88">
        <v>102.2</v>
      </c>
      <c r="Z3" s="88">
        <v>103.8352</v>
      </c>
      <c r="AA3" s="88">
        <v>105.80806879999999</v>
      </c>
      <c r="AB3" s="88">
        <v>107.81842210719998</v>
      </c>
      <c r="AC3" s="88">
        <v>109.97479054934398</v>
      </c>
      <c r="AD3" s="88">
        <v>112.17428636033085</v>
      </c>
      <c r="AE3" s="88">
        <v>114.41777208753747</v>
      </c>
      <c r="AF3" s="88">
        <v>116.70612752928822</v>
      </c>
    </row>
    <row r="5" spans="1:32">
      <c r="Q5" s="83"/>
      <c r="S5" s="83"/>
    </row>
    <row r="6" spans="1:32">
      <c r="B6" s="89" t="s">
        <v>1408</v>
      </c>
    </row>
    <row r="7" spans="1:32">
      <c r="A7" s="90"/>
      <c r="B7" s="91" t="s">
        <v>1409</v>
      </c>
      <c r="C7" s="92"/>
      <c r="D7" s="93"/>
      <c r="E7" s="94"/>
      <c r="F7" s="90"/>
      <c r="G7" s="90"/>
      <c r="H7" s="95"/>
      <c r="I7" s="96"/>
      <c r="J7" s="97"/>
    </row>
    <row r="8" spans="1:32">
      <c r="A8" s="90"/>
      <c r="B8" s="91"/>
      <c r="C8" s="92"/>
      <c r="D8" s="93"/>
      <c r="E8" s="94"/>
      <c r="F8" s="90"/>
      <c r="G8" s="90"/>
      <c r="H8" s="95"/>
      <c r="I8" s="96"/>
      <c r="J8" s="97"/>
    </row>
    <row r="9" spans="1:32" ht="14.4" customHeight="1">
      <c r="A9" s="98"/>
      <c r="B9" s="393" t="s">
        <v>1616</v>
      </c>
      <c r="C9" s="394"/>
      <c r="D9" s="394"/>
      <c r="E9" s="394"/>
      <c r="F9" s="394"/>
      <c r="G9" s="394"/>
      <c r="H9" s="394"/>
      <c r="I9" s="394"/>
      <c r="J9" s="395"/>
    </row>
    <row r="10" spans="1:32" ht="14.4" customHeight="1">
      <c r="A10" s="98"/>
      <c r="B10" s="396" t="s">
        <v>1410</v>
      </c>
      <c r="C10" s="397"/>
      <c r="D10" s="397"/>
      <c r="E10" s="397"/>
      <c r="F10" s="397"/>
      <c r="G10" s="397"/>
      <c r="H10" s="397"/>
      <c r="I10" s="397"/>
      <c r="J10" s="398"/>
    </row>
    <row r="11" spans="1:32" ht="14.4" customHeight="1">
      <c r="A11" s="98"/>
      <c r="B11" s="399" t="s">
        <v>1411</v>
      </c>
      <c r="C11" s="400"/>
      <c r="D11" s="400"/>
      <c r="E11" s="400"/>
      <c r="F11" s="400"/>
      <c r="G11" s="400"/>
      <c r="H11" s="400"/>
      <c r="I11" s="400"/>
      <c r="J11" s="401"/>
    </row>
    <row r="12" spans="1:32">
      <c r="A12" s="98"/>
      <c r="B12" s="402" t="s">
        <v>1412</v>
      </c>
      <c r="C12" s="402"/>
      <c r="D12" s="402"/>
      <c r="E12" s="402"/>
      <c r="F12" s="402"/>
      <c r="G12" s="402"/>
      <c r="H12" s="402"/>
      <c r="I12" s="402"/>
      <c r="J12" s="402"/>
    </row>
    <row r="13" spans="1:32">
      <c r="A13" s="98"/>
      <c r="B13" s="403" t="s">
        <v>1413</v>
      </c>
      <c r="C13" s="403"/>
      <c r="D13" s="403"/>
      <c r="E13" s="403"/>
      <c r="F13" s="403"/>
      <c r="G13" s="403"/>
      <c r="H13" s="403"/>
      <c r="I13" s="403"/>
      <c r="J13" s="403"/>
    </row>
    <row r="14" spans="1:32" ht="14.4" customHeight="1">
      <c r="A14" s="98"/>
      <c r="B14" s="404" t="s">
        <v>1414</v>
      </c>
      <c r="C14" s="405"/>
      <c r="D14" s="405"/>
      <c r="E14" s="406"/>
      <c r="F14" s="99"/>
      <c r="G14" s="407" t="s">
        <v>1415</v>
      </c>
      <c r="H14" s="408"/>
      <c r="I14" s="408"/>
      <c r="J14" s="409"/>
    </row>
    <row r="15" spans="1:32" ht="16.2">
      <c r="A15" s="100"/>
      <c r="B15" s="101"/>
      <c r="C15" s="410" t="s">
        <v>1416</v>
      </c>
      <c r="D15" s="411"/>
      <c r="E15" s="102" t="s">
        <v>1617</v>
      </c>
      <c r="F15" s="100"/>
      <c r="G15" s="101"/>
      <c r="H15" s="410" t="s">
        <v>1416</v>
      </c>
      <c r="I15" s="411"/>
      <c r="J15" s="102" t="s">
        <v>1617</v>
      </c>
    </row>
    <row r="16" spans="1:32" ht="44.4" customHeight="1">
      <c r="A16" s="103"/>
      <c r="B16" s="104" t="s">
        <v>1414</v>
      </c>
      <c r="C16" s="105" t="s">
        <v>1417</v>
      </c>
      <c r="D16" s="106" t="s">
        <v>1418</v>
      </c>
      <c r="E16" s="107" t="s">
        <v>1419</v>
      </c>
      <c r="F16" s="108"/>
      <c r="G16" s="104" t="s">
        <v>1415</v>
      </c>
      <c r="H16" s="109" t="s">
        <v>1420</v>
      </c>
      <c r="I16" s="106" t="s">
        <v>1418</v>
      </c>
      <c r="J16" s="107" t="s">
        <v>1419</v>
      </c>
    </row>
    <row r="17" spans="1:10" ht="15.6" customHeight="1">
      <c r="A17" s="103"/>
      <c r="B17" s="110" t="s">
        <v>1421</v>
      </c>
      <c r="C17" s="111">
        <v>4.5720000000000001</v>
      </c>
      <c r="D17" s="112"/>
      <c r="E17" s="113">
        <v>19686</v>
      </c>
      <c r="F17" s="103"/>
      <c r="G17" s="114" t="s">
        <v>1422</v>
      </c>
      <c r="H17" s="111">
        <v>4.5119999999999996</v>
      </c>
      <c r="I17" s="112"/>
      <c r="J17" s="113">
        <v>19291</v>
      </c>
    </row>
    <row r="18" spans="1:10" ht="15.6" customHeight="1">
      <c r="A18" s="103"/>
      <c r="B18" s="110" t="s">
        <v>1423</v>
      </c>
      <c r="C18" s="111">
        <v>4.8550000000000004</v>
      </c>
      <c r="D18" s="112">
        <v>6.173</v>
      </c>
      <c r="E18" s="113">
        <v>21251</v>
      </c>
      <c r="F18" s="103"/>
      <c r="G18" s="114" t="s">
        <v>1424</v>
      </c>
      <c r="H18" s="111">
        <v>4.8179999999999996</v>
      </c>
      <c r="I18" s="112">
        <v>6.7709999999999999</v>
      </c>
      <c r="J18" s="113">
        <v>20933</v>
      </c>
    </row>
    <row r="19" spans="1:10" ht="15.6" customHeight="1">
      <c r="A19" s="103"/>
      <c r="B19" s="110" t="s">
        <v>1425</v>
      </c>
      <c r="C19" s="111">
        <v>5.077</v>
      </c>
      <c r="D19" s="112">
        <v>4.5759999999999996</v>
      </c>
      <c r="E19" s="113">
        <v>22575</v>
      </c>
      <c r="F19" s="103"/>
      <c r="G19" s="114" t="s">
        <v>1426</v>
      </c>
      <c r="H19" s="111">
        <v>5.0090000000000003</v>
      </c>
      <c r="I19" s="112">
        <v>3.9710000000000001</v>
      </c>
      <c r="J19" s="113">
        <v>22180</v>
      </c>
    </row>
    <row r="20" spans="1:10" ht="15.6" customHeight="1">
      <c r="A20" s="103"/>
      <c r="B20" s="110" t="s">
        <v>1427</v>
      </c>
      <c r="C20" s="111">
        <v>5.1970000000000001</v>
      </c>
      <c r="D20" s="112">
        <v>2.3570000000000002</v>
      </c>
      <c r="E20" s="113">
        <v>23383</v>
      </c>
      <c r="F20" s="103"/>
      <c r="G20" s="114" t="s">
        <v>1428</v>
      </c>
      <c r="H20" s="111">
        <v>5.1890000000000001</v>
      </c>
      <c r="I20" s="112">
        <v>3.601</v>
      </c>
      <c r="J20" s="113">
        <v>23271</v>
      </c>
    </row>
    <row r="21" spans="1:10" ht="15.6" customHeight="1">
      <c r="A21" s="103"/>
      <c r="B21" s="110" t="s">
        <v>1429</v>
      </c>
      <c r="C21" s="111">
        <v>5.2149999999999999</v>
      </c>
      <c r="D21" s="112">
        <v>0.35199999999999998</v>
      </c>
      <c r="E21" s="113">
        <v>24846</v>
      </c>
      <c r="F21" s="103"/>
      <c r="G21" s="114" t="s">
        <v>1430</v>
      </c>
      <c r="H21" s="111">
        <v>5.2220000000000004</v>
      </c>
      <c r="I21" s="112">
        <v>0.627</v>
      </c>
      <c r="J21" s="113">
        <v>24380</v>
      </c>
    </row>
    <row r="22" spans="1:10" ht="15.6" customHeight="1">
      <c r="A22" s="103"/>
      <c r="B22" s="110" t="s">
        <v>1431</v>
      </c>
      <c r="C22" s="111">
        <v>5.3170000000000002</v>
      </c>
      <c r="D22" s="112">
        <v>1.956</v>
      </c>
      <c r="E22" s="113">
        <v>26593</v>
      </c>
      <c r="F22" s="103"/>
      <c r="G22" s="114" t="s">
        <v>1432</v>
      </c>
      <c r="H22" s="111">
        <v>5.2709999999999999</v>
      </c>
      <c r="I22" s="112">
        <v>0.93500000000000005</v>
      </c>
      <c r="J22" s="113">
        <v>26156</v>
      </c>
    </row>
    <row r="23" spans="1:10" ht="15.6" customHeight="1">
      <c r="A23" s="103"/>
      <c r="B23" s="110" t="s">
        <v>1433</v>
      </c>
      <c r="C23" s="111">
        <v>5.484</v>
      </c>
      <c r="D23" s="112">
        <v>3.1509999999999998</v>
      </c>
      <c r="E23" s="113">
        <v>27944</v>
      </c>
      <c r="F23" s="103"/>
      <c r="G23" s="114" t="s">
        <v>1434</v>
      </c>
      <c r="H23" s="111">
        <v>5.45</v>
      </c>
      <c r="I23" s="112">
        <v>3.3959999999999999</v>
      </c>
      <c r="J23" s="113">
        <v>27765</v>
      </c>
    </row>
    <row r="24" spans="1:10" ht="15.6" customHeight="1">
      <c r="A24" s="103"/>
      <c r="B24" s="110" t="s">
        <v>1435</v>
      </c>
      <c r="C24" s="111">
        <v>5.6529999999999996</v>
      </c>
      <c r="D24" s="112">
        <v>3.069</v>
      </c>
      <c r="E24" s="113">
        <v>29244</v>
      </c>
      <c r="F24" s="103"/>
      <c r="G24" s="114" t="s">
        <v>1436</v>
      </c>
      <c r="H24" s="111">
        <v>5.633</v>
      </c>
      <c r="I24" s="112">
        <v>3.363</v>
      </c>
      <c r="J24" s="113">
        <v>29019</v>
      </c>
    </row>
    <row r="25" spans="1:10" ht="15.6" customHeight="1">
      <c r="A25" s="103"/>
      <c r="B25" s="110" t="s">
        <v>1437</v>
      </c>
      <c r="C25" s="111">
        <v>5.7480000000000002</v>
      </c>
      <c r="D25" s="112">
        <v>1.6870000000000001</v>
      </c>
      <c r="E25" s="113">
        <v>31720</v>
      </c>
      <c r="F25" s="103"/>
      <c r="G25" s="114" t="s">
        <v>1438</v>
      </c>
      <c r="H25" s="111">
        <v>5.7210000000000001</v>
      </c>
      <c r="I25" s="112">
        <v>1.5649999999999999</v>
      </c>
      <c r="J25" s="113">
        <v>30914</v>
      </c>
    </row>
    <row r="26" spans="1:10">
      <c r="A26" s="115"/>
      <c r="B26" s="116" t="s">
        <v>1439</v>
      </c>
      <c r="C26" s="117">
        <v>6.0019999999999998</v>
      </c>
      <c r="D26" s="112">
        <v>4.4139999999999997</v>
      </c>
      <c r="E26" s="118">
        <v>34471</v>
      </c>
      <c r="F26" s="119"/>
      <c r="G26" s="114" t="s">
        <v>1440</v>
      </c>
      <c r="H26" s="117">
        <v>5.9109999999999996</v>
      </c>
      <c r="I26" s="120">
        <v>3.3170000000000002</v>
      </c>
      <c r="J26" s="118">
        <v>33715</v>
      </c>
    </row>
    <row r="27" spans="1:10">
      <c r="A27" s="115"/>
      <c r="B27" s="116" t="s">
        <v>1441</v>
      </c>
      <c r="C27" s="121">
        <v>6.306</v>
      </c>
      <c r="D27" s="112">
        <v>5.0670000000000002</v>
      </c>
      <c r="E27" s="122">
        <v>36972</v>
      </c>
      <c r="F27" s="119"/>
      <c r="G27" s="114" t="s">
        <v>1442</v>
      </c>
      <c r="H27" s="117">
        <v>6.242</v>
      </c>
      <c r="I27" s="120">
        <v>5.5990000000000002</v>
      </c>
      <c r="J27" s="118">
        <v>36365</v>
      </c>
    </row>
    <row r="28" spans="1:10">
      <c r="A28" s="115"/>
      <c r="B28" s="116" t="s">
        <v>1443</v>
      </c>
      <c r="C28" s="121">
        <v>6.6050000000000004</v>
      </c>
      <c r="D28" s="112">
        <v>4.7380000000000004</v>
      </c>
      <c r="E28" s="122">
        <v>39298</v>
      </c>
      <c r="F28" s="119"/>
      <c r="G28" s="114" t="s">
        <v>1444</v>
      </c>
      <c r="H28" s="117">
        <v>6.5540000000000003</v>
      </c>
      <c r="I28" s="120">
        <v>4.9930000000000003</v>
      </c>
      <c r="J28" s="118">
        <v>38777</v>
      </c>
    </row>
    <row r="29" spans="1:10">
      <c r="A29" s="115"/>
      <c r="B29" s="116" t="s">
        <v>1445</v>
      </c>
      <c r="C29" s="121">
        <v>6.7759999999999998</v>
      </c>
      <c r="D29" s="112">
        <v>2.5960000000000001</v>
      </c>
      <c r="E29" s="122">
        <v>41764</v>
      </c>
      <c r="F29" s="119"/>
      <c r="G29" s="114" t="s">
        <v>1446</v>
      </c>
      <c r="H29" s="117">
        <v>6.734</v>
      </c>
      <c r="I29" s="120">
        <v>2.76</v>
      </c>
      <c r="J29" s="118">
        <v>40958</v>
      </c>
    </row>
    <row r="30" spans="1:10">
      <c r="A30" s="115"/>
      <c r="B30" s="116" t="s">
        <v>1447</v>
      </c>
      <c r="C30" s="121">
        <v>7.0990000000000002</v>
      </c>
      <c r="D30" s="112">
        <v>4.7679999999999998</v>
      </c>
      <c r="E30" s="122">
        <v>45782</v>
      </c>
      <c r="F30" s="119"/>
      <c r="G30" s="114" t="s">
        <v>1448</v>
      </c>
      <c r="H30" s="117">
        <v>6.9969999999999999</v>
      </c>
      <c r="I30" s="120">
        <v>3.899</v>
      </c>
      <c r="J30" s="118">
        <v>44901</v>
      </c>
    </row>
    <row r="31" spans="1:10">
      <c r="A31" s="115"/>
      <c r="B31" s="116" t="s">
        <v>1449</v>
      </c>
      <c r="C31" s="121">
        <v>7.5510000000000002</v>
      </c>
      <c r="D31" s="112">
        <v>6.3650000000000002</v>
      </c>
      <c r="E31" s="122">
        <v>49507</v>
      </c>
      <c r="F31" s="119"/>
      <c r="G31" s="114" t="s">
        <v>1450</v>
      </c>
      <c r="H31" s="117">
        <v>7.4180000000000001</v>
      </c>
      <c r="I31" s="120">
        <v>6.0190000000000001</v>
      </c>
      <c r="J31" s="118">
        <v>48525</v>
      </c>
    </row>
    <row r="32" spans="1:10">
      <c r="A32" s="115"/>
      <c r="B32" s="116" t="s">
        <v>1451</v>
      </c>
      <c r="C32" s="121">
        <v>8.2690000000000001</v>
      </c>
      <c r="D32" s="112">
        <v>9.5090000000000003</v>
      </c>
      <c r="E32" s="122">
        <v>56032</v>
      </c>
      <c r="F32" s="119"/>
      <c r="G32" s="114" t="s">
        <v>1452</v>
      </c>
      <c r="H32" s="117">
        <v>8.1020000000000003</v>
      </c>
      <c r="I32" s="120">
        <v>9.2170000000000005</v>
      </c>
      <c r="J32" s="118">
        <v>54452</v>
      </c>
    </row>
    <row r="33" spans="1:10">
      <c r="A33" s="115"/>
      <c r="B33" s="116" t="s">
        <v>1453</v>
      </c>
      <c r="C33" s="121">
        <v>8.8800000000000008</v>
      </c>
      <c r="D33" s="112">
        <v>7.3819999999999997</v>
      </c>
      <c r="E33" s="122">
        <v>62500</v>
      </c>
      <c r="F33" s="119"/>
      <c r="G33" s="114" t="s">
        <v>1454</v>
      </c>
      <c r="H33" s="117">
        <v>8.7520000000000007</v>
      </c>
      <c r="I33" s="120">
        <v>8.02</v>
      </c>
      <c r="J33" s="118">
        <v>60860</v>
      </c>
    </row>
    <row r="34" spans="1:10">
      <c r="A34" s="115"/>
      <c r="B34" s="116" t="s">
        <v>1455</v>
      </c>
      <c r="C34" s="121">
        <v>9.5969999999999995</v>
      </c>
      <c r="D34" s="112">
        <v>8.0779999999999994</v>
      </c>
      <c r="E34" s="122">
        <v>71193</v>
      </c>
      <c r="F34" s="119"/>
      <c r="G34" s="114" t="s">
        <v>1456</v>
      </c>
      <c r="H34" s="117">
        <v>9.3879999999999999</v>
      </c>
      <c r="I34" s="120">
        <v>7.27</v>
      </c>
      <c r="J34" s="118">
        <v>68055</v>
      </c>
    </row>
    <row r="35" spans="1:10">
      <c r="A35" s="115"/>
      <c r="B35" s="116" t="s">
        <v>1457</v>
      </c>
      <c r="C35" s="121">
        <v>10.388999999999999</v>
      </c>
      <c r="D35" s="112">
        <v>8.2550000000000008</v>
      </c>
      <c r="E35" s="122">
        <v>79419</v>
      </c>
      <c r="F35" s="119"/>
      <c r="G35" s="114" t="s">
        <v>1458</v>
      </c>
      <c r="H35" s="117">
        <v>10.183</v>
      </c>
      <c r="I35" s="120">
        <v>8.4659999999999993</v>
      </c>
      <c r="J35" s="118">
        <v>78594</v>
      </c>
    </row>
    <row r="36" spans="1:10">
      <c r="A36" s="115"/>
      <c r="B36" s="116" t="s">
        <v>1459</v>
      </c>
      <c r="C36" s="121">
        <v>12.396000000000001</v>
      </c>
      <c r="D36" s="112">
        <v>19.317</v>
      </c>
      <c r="E36" s="122">
        <v>93293</v>
      </c>
      <c r="F36" s="119"/>
      <c r="G36" s="114" t="s">
        <v>1460</v>
      </c>
      <c r="H36" s="117">
        <v>11.717000000000001</v>
      </c>
      <c r="I36" s="120">
        <v>15.065</v>
      </c>
      <c r="J36" s="118">
        <v>88183</v>
      </c>
    </row>
    <row r="37" spans="1:10">
      <c r="A37" s="115"/>
      <c r="B37" s="116" t="s">
        <v>1461</v>
      </c>
      <c r="C37" s="121">
        <v>15.407</v>
      </c>
      <c r="D37" s="112">
        <v>24.294</v>
      </c>
      <c r="E37" s="122">
        <v>114642</v>
      </c>
      <c r="F37" s="119"/>
      <c r="G37" s="114" t="s">
        <v>1462</v>
      </c>
      <c r="H37" s="117">
        <v>14.752000000000001</v>
      </c>
      <c r="I37" s="120">
        <v>25.911000000000001</v>
      </c>
      <c r="J37" s="118">
        <v>109274</v>
      </c>
    </row>
    <row r="38" spans="1:10">
      <c r="A38" s="115"/>
      <c r="B38" s="116" t="s">
        <v>1463</v>
      </c>
      <c r="C38" s="121">
        <v>17.465</v>
      </c>
      <c r="D38" s="112">
        <v>13.355</v>
      </c>
      <c r="E38" s="122">
        <v>134142</v>
      </c>
      <c r="F38" s="119"/>
      <c r="G38" s="114" t="s">
        <v>1464</v>
      </c>
      <c r="H38" s="117">
        <v>16.952000000000002</v>
      </c>
      <c r="I38" s="120">
        <v>14.907999999999999</v>
      </c>
      <c r="J38" s="118">
        <v>129450</v>
      </c>
    </row>
    <row r="39" spans="1:10">
      <c r="A39" s="115"/>
      <c r="B39" s="116" t="s">
        <v>1465</v>
      </c>
      <c r="C39" s="121">
        <v>19.841000000000001</v>
      </c>
      <c r="D39" s="112">
        <v>13.603</v>
      </c>
      <c r="E39" s="122">
        <v>156674</v>
      </c>
      <c r="F39" s="119"/>
      <c r="G39" s="114" t="s">
        <v>1466</v>
      </c>
      <c r="H39" s="117">
        <v>19.254000000000001</v>
      </c>
      <c r="I39" s="120">
        <v>13.583</v>
      </c>
      <c r="J39" s="118">
        <v>150815</v>
      </c>
    </row>
    <row r="40" spans="1:10">
      <c r="A40" s="115"/>
      <c r="B40" s="116" t="s">
        <v>1467</v>
      </c>
      <c r="C40" s="121">
        <v>21.992999999999999</v>
      </c>
      <c r="D40" s="112">
        <v>10.847</v>
      </c>
      <c r="E40" s="122">
        <v>180802</v>
      </c>
      <c r="F40" s="119"/>
      <c r="G40" s="114" t="s">
        <v>1468</v>
      </c>
      <c r="H40" s="117">
        <v>21.472999999999999</v>
      </c>
      <c r="I40" s="120">
        <v>11.523</v>
      </c>
      <c r="J40" s="118">
        <v>175162</v>
      </c>
    </row>
    <row r="41" spans="1:10">
      <c r="A41" s="115"/>
      <c r="B41" s="116" t="s">
        <v>1469</v>
      </c>
      <c r="C41" s="121">
        <v>25.658999999999999</v>
      </c>
      <c r="D41" s="112">
        <v>16.670000000000002</v>
      </c>
      <c r="E41" s="122">
        <v>218104</v>
      </c>
      <c r="F41" s="119"/>
      <c r="G41" s="114" t="s">
        <v>1470</v>
      </c>
      <c r="H41" s="117">
        <v>24.510999999999999</v>
      </c>
      <c r="I41" s="120">
        <v>14.145</v>
      </c>
      <c r="J41" s="118">
        <v>207294</v>
      </c>
    </row>
    <row r="42" spans="1:10">
      <c r="A42" s="115"/>
      <c r="B42" s="116" t="s">
        <v>1471</v>
      </c>
      <c r="C42" s="121">
        <v>30.469000000000001</v>
      </c>
      <c r="D42" s="112">
        <v>18.745999999999999</v>
      </c>
      <c r="E42" s="122">
        <v>249641</v>
      </c>
      <c r="F42" s="119"/>
      <c r="G42" s="114" t="s">
        <v>1472</v>
      </c>
      <c r="H42" s="117">
        <v>29.405999999999999</v>
      </c>
      <c r="I42" s="120">
        <v>19.971</v>
      </c>
      <c r="J42" s="118">
        <v>243098</v>
      </c>
    </row>
    <row r="43" spans="1:10">
      <c r="A43" s="115"/>
      <c r="B43" s="116" t="s">
        <v>1473</v>
      </c>
      <c r="C43" s="121">
        <v>33.430999999999997</v>
      </c>
      <c r="D43" s="112">
        <v>9.7200000000000006</v>
      </c>
      <c r="E43" s="122">
        <v>276166</v>
      </c>
      <c r="F43" s="119"/>
      <c r="G43" s="114" t="s">
        <v>1474</v>
      </c>
      <c r="H43" s="117">
        <v>32.807000000000002</v>
      </c>
      <c r="I43" s="120">
        <v>11.565</v>
      </c>
      <c r="J43" s="118">
        <v>269084</v>
      </c>
    </row>
    <row r="44" spans="1:10">
      <c r="A44" s="115"/>
      <c r="B44" s="116" t="s">
        <v>1475</v>
      </c>
      <c r="C44" s="121">
        <v>35.686999999999998</v>
      </c>
      <c r="D44" s="112">
        <v>6.7480000000000002</v>
      </c>
      <c r="E44" s="122">
        <v>301688</v>
      </c>
      <c r="F44" s="119"/>
      <c r="G44" s="114" t="s">
        <v>1476</v>
      </c>
      <c r="H44" s="117">
        <v>35.213000000000001</v>
      </c>
      <c r="I44" s="120">
        <v>7.3360000000000003</v>
      </c>
      <c r="J44" s="118">
        <v>294812</v>
      </c>
    </row>
    <row r="45" spans="1:10">
      <c r="A45" s="115"/>
      <c r="B45" s="116" t="s">
        <v>1477</v>
      </c>
      <c r="C45" s="121">
        <v>37.283999999999999</v>
      </c>
      <c r="D45" s="112">
        <v>4.476</v>
      </c>
      <c r="E45" s="122">
        <v>329238</v>
      </c>
      <c r="F45" s="119"/>
      <c r="G45" s="114" t="s">
        <v>1478</v>
      </c>
      <c r="H45" s="117">
        <v>37.023000000000003</v>
      </c>
      <c r="I45" s="120">
        <v>5.14</v>
      </c>
      <c r="J45" s="118">
        <v>323000</v>
      </c>
    </row>
    <row r="46" spans="1:10">
      <c r="A46" s="115"/>
      <c r="B46" s="116" t="s">
        <v>1479</v>
      </c>
      <c r="C46" s="121">
        <v>39.438000000000002</v>
      </c>
      <c r="D46" s="112">
        <v>5.7779999999999996</v>
      </c>
      <c r="E46" s="122">
        <v>354498</v>
      </c>
      <c r="F46" s="119"/>
      <c r="G46" s="114" t="s">
        <v>1480</v>
      </c>
      <c r="H46" s="117">
        <v>38.893000000000001</v>
      </c>
      <c r="I46" s="120">
        <v>5.0519999999999996</v>
      </c>
      <c r="J46" s="118">
        <v>346948</v>
      </c>
    </row>
    <row r="47" spans="1:10">
      <c r="A47" s="115"/>
      <c r="B47" s="116" t="s">
        <v>1481</v>
      </c>
      <c r="C47" s="121">
        <v>41.832000000000001</v>
      </c>
      <c r="D47" s="112">
        <v>6.07</v>
      </c>
      <c r="E47" s="122">
        <v>389638</v>
      </c>
      <c r="F47" s="119"/>
      <c r="G47" s="114" t="s">
        <v>1482</v>
      </c>
      <c r="H47" s="117">
        <v>41.271999999999998</v>
      </c>
      <c r="I47" s="120">
        <v>6.1150000000000002</v>
      </c>
      <c r="J47" s="118">
        <v>381252</v>
      </c>
    </row>
    <row r="48" spans="1:10">
      <c r="A48" s="115"/>
      <c r="B48" s="116" t="s">
        <v>1483</v>
      </c>
      <c r="C48" s="121">
        <v>43.481999999999999</v>
      </c>
      <c r="D48" s="112">
        <v>3.9449999999999998</v>
      </c>
      <c r="E48" s="122">
        <v>418214</v>
      </c>
      <c r="F48" s="119"/>
      <c r="G48" s="114" t="s">
        <v>1484</v>
      </c>
      <c r="H48" s="117">
        <v>43.055999999999997</v>
      </c>
      <c r="I48" s="120">
        <v>4.3239999999999998</v>
      </c>
      <c r="J48" s="118">
        <v>410311</v>
      </c>
    </row>
    <row r="49" spans="1:11">
      <c r="A49" s="115"/>
      <c r="B49" s="116" t="s">
        <v>1485</v>
      </c>
      <c r="C49" s="121">
        <v>45.887</v>
      </c>
      <c r="D49" s="112">
        <v>5.5289999999999999</v>
      </c>
      <c r="E49" s="122">
        <v>469834</v>
      </c>
      <c r="F49" s="119"/>
      <c r="G49" s="114" t="s">
        <v>1486</v>
      </c>
      <c r="H49" s="117">
        <v>45.326000000000001</v>
      </c>
      <c r="I49" s="120">
        <v>5.27</v>
      </c>
      <c r="J49" s="118">
        <v>455965</v>
      </c>
    </row>
    <row r="50" spans="1:11">
      <c r="A50" s="115"/>
      <c r="B50" s="116" t="s">
        <v>1487</v>
      </c>
      <c r="C50" s="121">
        <v>48.927999999999997</v>
      </c>
      <c r="D50" s="112">
        <v>6.6280000000000001</v>
      </c>
      <c r="E50" s="122">
        <v>525247</v>
      </c>
      <c r="F50" s="119"/>
      <c r="G50" s="114" t="s">
        <v>1488</v>
      </c>
      <c r="H50" s="117">
        <v>48.015999999999998</v>
      </c>
      <c r="I50" s="120">
        <v>5.9349999999999996</v>
      </c>
      <c r="J50" s="118">
        <v>511670</v>
      </c>
    </row>
    <row r="51" spans="1:11">
      <c r="A51" s="115"/>
      <c r="B51" s="116" t="s">
        <v>1489</v>
      </c>
      <c r="C51" s="121">
        <v>52.738999999999997</v>
      </c>
      <c r="D51" s="112">
        <v>7.79</v>
      </c>
      <c r="E51" s="122">
        <v>578879</v>
      </c>
      <c r="F51" s="119"/>
      <c r="G51" s="114" t="s">
        <v>1490</v>
      </c>
      <c r="H51" s="117">
        <v>51.868000000000002</v>
      </c>
      <c r="I51" s="120">
        <v>8.0220000000000002</v>
      </c>
      <c r="J51" s="118">
        <v>566512</v>
      </c>
    </row>
    <row r="52" spans="1:11">
      <c r="A52" s="115"/>
      <c r="B52" s="116" t="s">
        <v>1491</v>
      </c>
      <c r="C52" s="121">
        <v>57.100999999999999</v>
      </c>
      <c r="D52" s="112">
        <v>8.27</v>
      </c>
      <c r="E52" s="122">
        <v>624024</v>
      </c>
      <c r="F52" s="119"/>
      <c r="G52" s="114" t="s">
        <v>1492</v>
      </c>
      <c r="H52" s="117">
        <v>56.076000000000001</v>
      </c>
      <c r="I52" s="120">
        <v>8.1140000000000008</v>
      </c>
      <c r="J52" s="118">
        <v>615675</v>
      </c>
    </row>
    <row r="53" spans="1:11">
      <c r="A53" s="115"/>
      <c r="B53" s="116" t="s">
        <v>1493</v>
      </c>
      <c r="C53" s="121">
        <v>60.451999999999998</v>
      </c>
      <c r="D53" s="112">
        <v>5.8680000000000003</v>
      </c>
      <c r="E53" s="122">
        <v>657102</v>
      </c>
      <c r="F53" s="119"/>
      <c r="G53" s="114" t="s">
        <v>1494</v>
      </c>
      <c r="H53" s="117">
        <v>59.750999999999998</v>
      </c>
      <c r="I53" s="120">
        <v>6.5529999999999999</v>
      </c>
      <c r="J53" s="118">
        <v>647967</v>
      </c>
    </row>
    <row r="54" spans="1:11">
      <c r="A54" s="115"/>
      <c r="B54" s="116" t="s">
        <v>1143</v>
      </c>
      <c r="C54" s="121">
        <v>61.991</v>
      </c>
      <c r="D54" s="112">
        <v>2.5470000000000002</v>
      </c>
      <c r="E54" s="122">
        <v>677942</v>
      </c>
      <c r="F54" s="119"/>
      <c r="G54" s="114" t="s">
        <v>1495</v>
      </c>
      <c r="H54" s="117">
        <v>61.704999999999998</v>
      </c>
      <c r="I54" s="120">
        <v>3.27</v>
      </c>
      <c r="J54" s="118">
        <v>672172</v>
      </c>
      <c r="K54" s="88"/>
    </row>
    <row r="55" spans="1:11">
      <c r="A55" s="115"/>
      <c r="B55" s="116" t="s">
        <v>1144</v>
      </c>
      <c r="C55" s="121">
        <v>63.512</v>
      </c>
      <c r="D55" s="112">
        <v>2.452</v>
      </c>
      <c r="E55" s="122">
        <v>718845</v>
      </c>
      <c r="F55" s="119"/>
      <c r="G55" s="114" t="s">
        <v>1496</v>
      </c>
      <c r="H55" s="117">
        <v>63.292999999999999</v>
      </c>
      <c r="I55" s="120">
        <v>2.573</v>
      </c>
      <c r="J55" s="118">
        <v>707734</v>
      </c>
      <c r="K55" s="88"/>
    </row>
    <row r="56" spans="1:11">
      <c r="A56" s="115"/>
      <c r="B56" s="116" t="s">
        <v>1145</v>
      </c>
      <c r="C56" s="121">
        <v>64.263000000000005</v>
      </c>
      <c r="D56" s="112">
        <v>1.1830000000000001</v>
      </c>
      <c r="E56" s="122">
        <v>754128</v>
      </c>
      <c r="F56" s="119"/>
      <c r="G56" s="114" t="s">
        <v>1497</v>
      </c>
      <c r="H56" s="117">
        <v>64.066000000000003</v>
      </c>
      <c r="I56" s="120">
        <v>1.2210000000000001</v>
      </c>
      <c r="J56" s="118">
        <v>745195</v>
      </c>
      <c r="K56" s="88"/>
    </row>
    <row r="57" spans="1:11">
      <c r="A57" s="115"/>
      <c r="B57" s="116" t="s">
        <v>1146</v>
      </c>
      <c r="C57" s="121">
        <v>66.135999999999996</v>
      </c>
      <c r="D57" s="112">
        <v>2.9140000000000001</v>
      </c>
      <c r="E57" s="122">
        <v>794983</v>
      </c>
      <c r="F57" s="119"/>
      <c r="G57" s="114" t="s">
        <v>1498</v>
      </c>
      <c r="H57" s="117">
        <v>65.650000000000006</v>
      </c>
      <c r="I57" s="120">
        <v>2.4740000000000002</v>
      </c>
      <c r="J57" s="118">
        <v>782978</v>
      </c>
      <c r="K57" s="88"/>
    </row>
    <row r="58" spans="1:11">
      <c r="A58" s="115"/>
      <c r="B58" s="116" t="s">
        <v>1147</v>
      </c>
      <c r="C58" s="121">
        <v>68.936000000000007</v>
      </c>
      <c r="D58" s="112">
        <v>4.234</v>
      </c>
      <c r="E58" s="122">
        <v>847895</v>
      </c>
      <c r="F58" s="119"/>
      <c r="G58" s="114" t="s">
        <v>1499</v>
      </c>
      <c r="H58" s="117">
        <v>68.293000000000006</v>
      </c>
      <c r="I58" s="120">
        <v>4.0250000000000004</v>
      </c>
      <c r="J58" s="118">
        <v>836190</v>
      </c>
      <c r="K58" s="88"/>
    </row>
    <row r="59" spans="1:11">
      <c r="A59" s="115"/>
      <c r="B59" s="116" t="s">
        <v>1148</v>
      </c>
      <c r="C59" s="121">
        <v>70.162999999999997</v>
      </c>
      <c r="D59" s="112">
        <v>1.7809999999999999</v>
      </c>
      <c r="E59" s="122">
        <v>890311</v>
      </c>
      <c r="F59" s="123"/>
      <c r="G59" s="114" t="s">
        <v>1500</v>
      </c>
      <c r="H59" s="117">
        <v>70.204999999999998</v>
      </c>
      <c r="I59" s="120">
        <v>2.8</v>
      </c>
      <c r="J59" s="118">
        <v>878780</v>
      </c>
      <c r="K59" s="88"/>
    </row>
    <row r="60" spans="1:11">
      <c r="A60" s="115"/>
      <c r="B60" s="116" t="s">
        <v>1149</v>
      </c>
      <c r="C60" s="121">
        <v>71.277000000000001</v>
      </c>
      <c r="D60" s="112">
        <v>1.587</v>
      </c>
      <c r="E60" s="122">
        <v>933474</v>
      </c>
      <c r="F60" s="123"/>
      <c r="G60" s="114" t="s">
        <v>1501</v>
      </c>
      <c r="H60" s="117">
        <v>71.257999999999996</v>
      </c>
      <c r="I60" s="120">
        <v>1.5009999999999999</v>
      </c>
      <c r="J60" s="118">
        <v>923294</v>
      </c>
      <c r="K60" s="88"/>
    </row>
    <row r="61" spans="1:11">
      <c r="A61" s="115"/>
      <c r="B61" s="116" t="s">
        <v>1150</v>
      </c>
      <c r="C61" s="121">
        <v>72.02</v>
      </c>
      <c r="D61" s="112">
        <v>1.0429999999999999</v>
      </c>
      <c r="E61" s="122">
        <v>979291</v>
      </c>
      <c r="F61" s="123"/>
      <c r="G61" s="114" t="s">
        <v>1502</v>
      </c>
      <c r="H61" s="117">
        <v>72.069000000000003</v>
      </c>
      <c r="I61" s="120">
        <v>1.1379999999999999</v>
      </c>
      <c r="J61" s="118">
        <v>963196</v>
      </c>
      <c r="K61" s="88"/>
    </row>
    <row r="62" spans="1:11">
      <c r="A62" s="115"/>
      <c r="B62" s="116" t="s">
        <v>1151</v>
      </c>
      <c r="C62" s="121">
        <v>73.674000000000007</v>
      </c>
      <c r="D62" s="112">
        <v>2.2959999999999998</v>
      </c>
      <c r="E62" s="122">
        <v>1034257</v>
      </c>
      <c r="F62" s="123"/>
      <c r="G62" s="114" t="s">
        <v>1503</v>
      </c>
      <c r="H62" s="117">
        <v>73.799000000000007</v>
      </c>
      <c r="I62" s="120">
        <v>2.4</v>
      </c>
      <c r="J62" s="118">
        <v>1023512</v>
      </c>
      <c r="K62" s="88"/>
    </row>
    <row r="63" spans="1:11">
      <c r="A63" s="115"/>
      <c r="B63" s="116" t="s">
        <v>1152</v>
      </c>
      <c r="C63" s="121">
        <v>74.790999999999997</v>
      </c>
      <c r="D63" s="112">
        <v>1.516</v>
      </c>
      <c r="E63" s="122">
        <v>1072891</v>
      </c>
      <c r="F63" s="123"/>
      <c r="G63" s="114" t="s">
        <v>1504</v>
      </c>
      <c r="H63" s="117">
        <v>74.605000000000004</v>
      </c>
      <c r="I63" s="120">
        <v>1.0920000000000001</v>
      </c>
      <c r="J63" s="118">
        <v>1062262</v>
      </c>
      <c r="K63" s="88"/>
    </row>
    <row r="64" spans="1:11">
      <c r="A64" s="115"/>
      <c r="B64" s="116" t="s">
        <v>1153</v>
      </c>
      <c r="C64" s="121">
        <v>76.759</v>
      </c>
      <c r="D64" s="112">
        <v>2.6320000000000001</v>
      </c>
      <c r="E64" s="122">
        <v>1135829</v>
      </c>
      <c r="F64" s="123"/>
      <c r="G64" s="114" t="s">
        <v>1505</v>
      </c>
      <c r="H64" s="117">
        <v>76.578999999999994</v>
      </c>
      <c r="I64" s="120">
        <v>2.6469999999999998</v>
      </c>
      <c r="J64" s="118">
        <v>1117171</v>
      </c>
      <c r="K64" s="88"/>
    </row>
    <row r="65" spans="1:11">
      <c r="A65" s="115"/>
      <c r="B65" s="116" t="s">
        <v>1154</v>
      </c>
      <c r="C65" s="121">
        <v>78.322000000000003</v>
      </c>
      <c r="D65" s="112">
        <v>2.036</v>
      </c>
      <c r="E65" s="122">
        <v>1209281</v>
      </c>
      <c r="F65" s="123"/>
      <c r="G65" s="114" t="s">
        <v>1506</v>
      </c>
      <c r="H65" s="117">
        <v>78.244</v>
      </c>
      <c r="I65" s="120">
        <v>2.173</v>
      </c>
      <c r="J65" s="118">
        <v>1190525</v>
      </c>
      <c r="K65" s="88"/>
    </row>
    <row r="66" spans="1:11">
      <c r="A66" s="115"/>
      <c r="B66" s="116" t="s">
        <v>1155</v>
      </c>
      <c r="C66" s="121">
        <v>80.792000000000002</v>
      </c>
      <c r="D66" s="112">
        <v>3.153</v>
      </c>
      <c r="E66" s="122">
        <v>1269505</v>
      </c>
      <c r="F66" s="123"/>
      <c r="G66" s="114" t="s">
        <v>1507</v>
      </c>
      <c r="H66" s="117">
        <v>80.521000000000001</v>
      </c>
      <c r="I66" s="120">
        <v>2.91</v>
      </c>
      <c r="J66" s="118">
        <v>1255191</v>
      </c>
      <c r="K66" s="88"/>
    </row>
    <row r="67" spans="1:11">
      <c r="A67" s="115"/>
      <c r="B67" s="116" t="s">
        <v>1156</v>
      </c>
      <c r="C67" s="121">
        <v>83.049000000000007</v>
      </c>
      <c r="D67" s="112">
        <v>2.794</v>
      </c>
      <c r="E67" s="122">
        <v>1350055</v>
      </c>
      <c r="F67" s="123"/>
      <c r="G67" s="114" t="s">
        <v>1508</v>
      </c>
      <c r="H67" s="117">
        <v>82.778000000000006</v>
      </c>
      <c r="I67" s="120">
        <v>2.8029999999999999</v>
      </c>
      <c r="J67" s="118">
        <v>1326660</v>
      </c>
      <c r="K67" s="88"/>
    </row>
    <row r="68" spans="1:11">
      <c r="A68" s="115"/>
      <c r="B68" s="116" t="s">
        <v>1157</v>
      </c>
      <c r="C68" s="121">
        <v>85.3</v>
      </c>
      <c r="D68" s="112">
        <v>2.7109999999999999</v>
      </c>
      <c r="E68" s="122">
        <v>1424361</v>
      </c>
      <c r="F68" s="123"/>
      <c r="G68" s="114" t="s">
        <v>1509</v>
      </c>
      <c r="H68" s="117">
        <v>85.004000000000005</v>
      </c>
      <c r="I68" s="120">
        <v>2.6890000000000001</v>
      </c>
      <c r="J68" s="118">
        <v>1403726</v>
      </c>
      <c r="K68" s="88"/>
    </row>
    <row r="69" spans="1:11">
      <c r="A69" s="115"/>
      <c r="B69" s="116" t="s">
        <v>1158</v>
      </c>
      <c r="C69" s="121">
        <v>87.796000000000006</v>
      </c>
      <c r="D69" s="112">
        <v>2.9260000000000002</v>
      </c>
      <c r="E69" s="122">
        <v>1498594</v>
      </c>
      <c r="F69" s="123"/>
      <c r="G69" s="114" t="s">
        <v>1510</v>
      </c>
      <c r="H69" s="117">
        <v>87.444999999999993</v>
      </c>
      <c r="I69" s="120">
        <v>2.8719999999999999</v>
      </c>
      <c r="J69" s="118">
        <v>1480956</v>
      </c>
      <c r="K69" s="88"/>
    </row>
    <row r="70" spans="1:11">
      <c r="A70" s="115"/>
      <c r="B70" s="116" t="s">
        <v>1159</v>
      </c>
      <c r="C70" s="121">
        <v>90</v>
      </c>
      <c r="D70" s="112">
        <v>2.5099999999999998</v>
      </c>
      <c r="E70" s="122">
        <v>1502318</v>
      </c>
      <c r="F70" s="123"/>
      <c r="G70" s="114" t="s">
        <v>1511</v>
      </c>
      <c r="H70" s="117">
        <v>89.983999999999995</v>
      </c>
      <c r="I70" s="120">
        <v>2.903</v>
      </c>
      <c r="J70" s="118">
        <v>1518675</v>
      </c>
      <c r="K70" s="88"/>
    </row>
    <row r="71" spans="1:11">
      <c r="A71" s="115"/>
      <c r="B71" s="116" t="s">
        <v>1160</v>
      </c>
      <c r="C71" s="121">
        <v>92.326999999999998</v>
      </c>
      <c r="D71" s="112">
        <v>2.585</v>
      </c>
      <c r="E71" s="122">
        <v>1501670</v>
      </c>
      <c r="F71" s="123"/>
      <c r="G71" s="114" t="s">
        <v>1512</v>
      </c>
      <c r="H71" s="117">
        <v>91.766000000000005</v>
      </c>
      <c r="I71" s="120">
        <v>1.98</v>
      </c>
      <c r="J71" s="118">
        <v>1482144</v>
      </c>
      <c r="K71" s="88"/>
    </row>
    <row r="72" spans="1:11">
      <c r="A72" s="115"/>
      <c r="B72" s="116" t="s">
        <v>1161</v>
      </c>
      <c r="C72" s="121">
        <v>94.882000000000005</v>
      </c>
      <c r="D72" s="112">
        <v>2.7679999999999998</v>
      </c>
      <c r="E72" s="122">
        <v>1576231</v>
      </c>
      <c r="F72" s="115"/>
      <c r="G72" s="114" t="s">
        <v>1513</v>
      </c>
      <c r="H72" s="117">
        <v>94.677000000000007</v>
      </c>
      <c r="I72" s="120">
        <v>3.1720000000000002</v>
      </c>
      <c r="J72" s="118">
        <v>1558365</v>
      </c>
      <c r="K72" s="88"/>
    </row>
    <row r="73" spans="1:11">
      <c r="A73" s="115"/>
      <c r="B73" s="116" t="s">
        <v>1162</v>
      </c>
      <c r="C73" s="121">
        <v>96.58</v>
      </c>
      <c r="D73" s="112">
        <v>1.79</v>
      </c>
      <c r="E73" s="122">
        <v>1628485</v>
      </c>
      <c r="F73" s="115"/>
      <c r="G73" s="114">
        <v>2011</v>
      </c>
      <c r="H73" s="117">
        <v>96.688999999999993</v>
      </c>
      <c r="I73" s="120">
        <v>2.1259999999999999</v>
      </c>
      <c r="J73" s="118">
        <v>1617677</v>
      </c>
      <c r="K73" s="88"/>
    </row>
    <row r="74" spans="1:11">
      <c r="A74" s="115"/>
      <c r="B74" s="116" t="s">
        <v>1163</v>
      </c>
      <c r="C74" s="121">
        <v>98.19</v>
      </c>
      <c r="D74" s="112">
        <v>1.667</v>
      </c>
      <c r="E74" s="122">
        <v>1663163</v>
      </c>
      <c r="F74" s="115"/>
      <c r="G74" s="114">
        <v>2012</v>
      </c>
      <c r="H74" s="117">
        <v>98.293999999999997</v>
      </c>
      <c r="I74" s="120">
        <v>1.66</v>
      </c>
      <c r="J74" s="118">
        <v>1655384</v>
      </c>
      <c r="K74" s="88"/>
    </row>
    <row r="75" spans="1:11">
      <c r="A75" s="115"/>
      <c r="B75" s="124" t="s">
        <v>1164</v>
      </c>
      <c r="C75" s="125">
        <v>100</v>
      </c>
      <c r="D75" s="126">
        <v>1.843</v>
      </c>
      <c r="E75" s="127">
        <v>1732914</v>
      </c>
      <c r="F75" s="115"/>
      <c r="G75" s="128">
        <v>2013</v>
      </c>
      <c r="H75" s="129">
        <v>100</v>
      </c>
      <c r="I75" s="130">
        <v>1.7350000000000001</v>
      </c>
      <c r="J75" s="131">
        <v>1713302</v>
      </c>
      <c r="K75" s="88"/>
    </row>
    <row r="76" spans="1:11">
      <c r="A76" s="115"/>
      <c r="B76" s="115"/>
      <c r="C76" s="121"/>
      <c r="D76" s="132"/>
      <c r="E76" s="133"/>
      <c r="F76" s="115"/>
      <c r="G76" s="134"/>
      <c r="H76" s="117"/>
      <c r="I76" s="135"/>
      <c r="J76" s="136"/>
      <c r="K76" s="88"/>
    </row>
    <row r="77" spans="1:11">
      <c r="A77" s="115"/>
      <c r="B77" s="137" t="s">
        <v>1514</v>
      </c>
      <c r="C77" s="138"/>
      <c r="D77" s="139"/>
      <c r="E77" s="140"/>
      <c r="F77" s="141"/>
      <c r="G77" s="142"/>
      <c r="H77" s="143"/>
      <c r="I77" s="144"/>
      <c r="J77" s="145"/>
      <c r="K77" s="88"/>
    </row>
    <row r="78" spans="1:11">
      <c r="A78" s="115"/>
      <c r="B78" s="146" t="s">
        <v>1515</v>
      </c>
      <c r="C78" s="147"/>
      <c r="D78" s="148"/>
      <c r="E78" s="149"/>
      <c r="F78" s="150"/>
      <c r="G78" s="151"/>
      <c r="H78" s="152"/>
      <c r="I78" s="153"/>
      <c r="J78" s="154"/>
      <c r="K78" s="88"/>
    </row>
    <row r="79" spans="1:11">
      <c r="A79" s="115"/>
      <c r="B79" s="115"/>
      <c r="C79" s="121"/>
      <c r="D79" s="132"/>
      <c r="E79" s="133"/>
      <c r="F79" s="115"/>
      <c r="G79" s="134"/>
      <c r="H79" s="117"/>
      <c r="I79" s="135"/>
      <c r="J79" s="136"/>
      <c r="K79" s="88"/>
    </row>
    <row r="80" spans="1:11" ht="16.2">
      <c r="A80" s="115"/>
      <c r="B80" s="155" t="s">
        <v>1618</v>
      </c>
      <c r="C80" s="156" t="s">
        <v>1516</v>
      </c>
      <c r="D80" s="157">
        <v>2.2000000000000002</v>
      </c>
      <c r="E80" s="158">
        <v>1721000</v>
      </c>
      <c r="F80" s="115"/>
      <c r="G80" s="159" t="s">
        <v>1619</v>
      </c>
      <c r="H80" s="156" t="s">
        <v>1516</v>
      </c>
      <c r="I80" s="157">
        <v>2.2999999999999998</v>
      </c>
      <c r="J80" s="160">
        <v>1703000</v>
      </c>
      <c r="K80" s="88"/>
    </row>
    <row r="81" spans="1:11" ht="16.2">
      <c r="A81" s="115"/>
      <c r="B81" s="116" t="s">
        <v>1620</v>
      </c>
      <c r="C81" s="117" t="s">
        <v>1516</v>
      </c>
      <c r="D81" s="161">
        <v>1.6</v>
      </c>
      <c r="E81" s="122">
        <v>1788000</v>
      </c>
      <c r="F81" s="115"/>
      <c r="G81" s="114" t="s">
        <v>1621</v>
      </c>
      <c r="H81" s="117" t="s">
        <v>1516</v>
      </c>
      <c r="I81" s="161">
        <v>1.6</v>
      </c>
      <c r="J81" s="118">
        <v>1771000</v>
      </c>
      <c r="K81" s="88"/>
    </row>
    <row r="82" spans="1:11" ht="16.2">
      <c r="A82" s="115"/>
      <c r="B82" s="116" t="s">
        <v>1622</v>
      </c>
      <c r="C82" s="117" t="s">
        <v>1516</v>
      </c>
      <c r="D82" s="161">
        <v>1.9</v>
      </c>
      <c r="E82" s="122">
        <v>1871000</v>
      </c>
      <c r="F82" s="115"/>
      <c r="G82" s="114" t="s">
        <v>1623</v>
      </c>
      <c r="H82" s="117" t="s">
        <v>1516</v>
      </c>
      <c r="I82" s="161">
        <v>1.8</v>
      </c>
      <c r="J82" s="118">
        <v>1849000</v>
      </c>
      <c r="K82" s="88"/>
    </row>
    <row r="83" spans="1:11" ht="16.2">
      <c r="A83" s="115"/>
      <c r="B83" s="116" t="s">
        <v>1624</v>
      </c>
      <c r="C83" s="117" t="s">
        <v>1516</v>
      </c>
      <c r="D83" s="161">
        <v>1.9</v>
      </c>
      <c r="E83" s="122">
        <v>1956000</v>
      </c>
      <c r="F83" s="115"/>
      <c r="G83" s="114" t="s">
        <v>1625</v>
      </c>
      <c r="H83" s="117" t="s">
        <v>1516</v>
      </c>
      <c r="I83" s="161">
        <v>1.9</v>
      </c>
      <c r="J83" s="118">
        <v>1934000</v>
      </c>
      <c r="K83" s="88"/>
    </row>
    <row r="84" spans="1:11" ht="16.2">
      <c r="A84" s="115"/>
      <c r="B84" s="124" t="s">
        <v>1626</v>
      </c>
      <c r="C84" s="129" t="s">
        <v>1516</v>
      </c>
      <c r="D84" s="162">
        <v>2</v>
      </c>
      <c r="E84" s="127">
        <v>2042000</v>
      </c>
      <c r="F84" s="115"/>
      <c r="G84" s="128" t="s">
        <v>1627</v>
      </c>
      <c r="H84" s="129" t="s">
        <v>1516</v>
      </c>
      <c r="I84" s="162">
        <v>2</v>
      </c>
      <c r="J84" s="131">
        <v>2021000</v>
      </c>
    </row>
    <row r="85" spans="1:11">
      <c r="A85" s="98"/>
      <c r="B85" s="163" t="s">
        <v>1517</v>
      </c>
      <c r="C85" s="121"/>
      <c r="D85" s="164"/>
      <c r="E85" s="165"/>
      <c r="F85" s="115"/>
      <c r="G85" s="98"/>
      <c r="H85" s="98"/>
      <c r="I85" s="98"/>
      <c r="J85" s="98"/>
    </row>
    <row r="86" spans="1:11" ht="14.4" customHeight="1">
      <c r="A86" s="98"/>
      <c r="B86" s="166" t="s">
        <v>1518</v>
      </c>
      <c r="C86" s="390" t="s">
        <v>1519</v>
      </c>
      <c r="D86" s="390"/>
      <c r="E86" s="390"/>
      <c r="F86" s="390"/>
      <c r="G86" s="390"/>
      <c r="H86" s="390"/>
      <c r="I86" s="390"/>
      <c r="J86" s="390"/>
    </row>
    <row r="87" spans="1:11" ht="14.4" customHeight="1">
      <c r="A87" s="98"/>
      <c r="B87" s="166"/>
      <c r="C87" s="388" t="s">
        <v>1520</v>
      </c>
      <c r="D87" s="388"/>
      <c r="E87" s="388"/>
      <c r="F87" s="388"/>
      <c r="G87" s="388"/>
      <c r="H87" s="388"/>
      <c r="I87" s="388"/>
      <c r="J87" s="388"/>
    </row>
    <row r="88" spans="1:11" ht="14.4" customHeight="1">
      <c r="A88" s="98"/>
      <c r="B88" s="166"/>
      <c r="C88" s="390" t="s">
        <v>1521</v>
      </c>
      <c r="D88" s="390"/>
      <c r="E88" s="390"/>
      <c r="F88" s="390"/>
      <c r="G88" s="390"/>
      <c r="H88" s="390"/>
      <c r="I88" s="390"/>
      <c r="J88" s="390"/>
    </row>
    <row r="89" spans="1:11" ht="14.4" customHeight="1">
      <c r="A89" s="98"/>
      <c r="B89" s="166"/>
      <c r="C89" s="388" t="s">
        <v>1520</v>
      </c>
      <c r="D89" s="388"/>
      <c r="E89" s="388"/>
      <c r="F89" s="388"/>
      <c r="G89" s="388"/>
      <c r="H89" s="388"/>
      <c r="I89" s="388"/>
      <c r="J89" s="388"/>
    </row>
    <row r="90" spans="1:11" ht="14.4" customHeight="1">
      <c r="A90" s="98"/>
      <c r="B90" s="166"/>
      <c r="C90" s="389" t="s">
        <v>1522</v>
      </c>
      <c r="D90" s="389"/>
      <c r="E90" s="389"/>
      <c r="F90" s="389"/>
      <c r="G90" s="389"/>
      <c r="H90" s="389"/>
      <c r="I90" s="389"/>
      <c r="J90" s="389"/>
    </row>
    <row r="91" spans="1:11" ht="14.4" customHeight="1">
      <c r="A91" s="98"/>
      <c r="B91" s="166" t="s">
        <v>1523</v>
      </c>
      <c r="C91" s="390" t="s">
        <v>1524</v>
      </c>
      <c r="D91" s="390"/>
      <c r="E91" s="390"/>
      <c r="F91" s="390"/>
      <c r="G91" s="390"/>
      <c r="H91" s="390"/>
      <c r="I91" s="390"/>
      <c r="J91" s="390"/>
    </row>
    <row r="92" spans="1:11" ht="14.4" customHeight="1">
      <c r="A92" s="98"/>
      <c r="B92" s="166"/>
      <c r="C92" s="388" t="s">
        <v>1525</v>
      </c>
      <c r="D92" s="388"/>
      <c r="E92" s="388"/>
      <c r="F92" s="388"/>
      <c r="G92" s="388"/>
      <c r="H92" s="388"/>
      <c r="I92" s="388"/>
      <c r="J92" s="388"/>
    </row>
    <row r="93" spans="1:11" ht="14.4" customHeight="1">
      <c r="A93" s="98"/>
      <c r="B93" s="166"/>
      <c r="C93" s="390" t="s">
        <v>1526</v>
      </c>
      <c r="D93" s="390"/>
      <c r="E93" s="390"/>
      <c r="F93" s="390"/>
      <c r="G93" s="390"/>
      <c r="H93" s="390"/>
      <c r="I93" s="390"/>
      <c r="J93" s="390"/>
    </row>
    <row r="94" spans="1:11">
      <c r="A94" s="98"/>
      <c r="B94" s="166" t="s">
        <v>1527</v>
      </c>
      <c r="C94" s="167"/>
      <c r="D94" s="168"/>
      <c r="E94" s="169"/>
      <c r="F94" s="103"/>
      <c r="G94" s="170"/>
      <c r="H94" s="171"/>
      <c r="I94" s="172"/>
      <c r="J94" s="173"/>
    </row>
    <row r="95" spans="1:11" ht="15.6" customHeight="1">
      <c r="A95" s="98"/>
      <c r="B95" s="174" t="s">
        <v>1528</v>
      </c>
      <c r="C95" s="391" t="s">
        <v>1529</v>
      </c>
      <c r="D95" s="391"/>
      <c r="E95" s="391"/>
      <c r="F95" s="391"/>
      <c r="G95" s="391"/>
      <c r="H95" s="391"/>
      <c r="I95" s="391"/>
      <c r="J95" s="391"/>
    </row>
    <row r="96" spans="1:11" ht="15.6" customHeight="1">
      <c r="A96" s="98"/>
      <c r="B96" s="174" t="s">
        <v>1530</v>
      </c>
      <c r="C96" s="392" t="s">
        <v>1531</v>
      </c>
      <c r="D96" s="392"/>
      <c r="E96" s="392"/>
      <c r="F96" s="392"/>
      <c r="G96" s="392"/>
      <c r="H96" s="392"/>
      <c r="I96" s="392"/>
      <c r="J96" s="392"/>
    </row>
    <row r="97" spans="1:10" ht="15.6" customHeight="1">
      <c r="A97" s="98"/>
      <c r="B97" s="174" t="s">
        <v>1532</v>
      </c>
      <c r="C97" s="387" t="s">
        <v>1533</v>
      </c>
      <c r="D97" s="387"/>
      <c r="E97" s="387"/>
      <c r="F97" s="387"/>
      <c r="G97" s="387"/>
      <c r="H97" s="387"/>
      <c r="I97" s="387"/>
      <c r="J97" s="387"/>
    </row>
    <row r="98" spans="1:10" ht="14.4" customHeight="1">
      <c r="A98" s="98"/>
      <c r="B98" s="166"/>
      <c r="C98" s="388" t="s">
        <v>1534</v>
      </c>
      <c r="D98" s="388"/>
      <c r="E98" s="388"/>
      <c r="F98" s="388"/>
      <c r="G98" s="388"/>
      <c r="H98" s="388"/>
      <c r="I98" s="388"/>
      <c r="J98" s="388"/>
    </row>
    <row r="99" spans="1:10" ht="15.6" customHeight="1">
      <c r="A99" s="98"/>
      <c r="B99" s="174" t="s">
        <v>1535</v>
      </c>
      <c r="C99" s="387" t="s">
        <v>1536</v>
      </c>
      <c r="D99" s="387"/>
      <c r="E99" s="387"/>
      <c r="F99" s="387"/>
      <c r="G99" s="387"/>
      <c r="H99" s="387"/>
      <c r="I99" s="387"/>
      <c r="J99" s="387"/>
    </row>
    <row r="100" spans="1:10" ht="14.4" customHeight="1">
      <c r="A100" s="98"/>
      <c r="B100" s="166"/>
      <c r="C100" s="388" t="s">
        <v>1537</v>
      </c>
      <c r="D100" s="388"/>
      <c r="E100" s="388"/>
      <c r="F100" s="388"/>
      <c r="G100" s="388"/>
      <c r="H100" s="388"/>
      <c r="I100" s="388"/>
      <c r="J100" s="388"/>
    </row>
  </sheetData>
  <dataConsolidate/>
  <mergeCells count="23">
    <mergeCell ref="C89:J89"/>
    <mergeCell ref="B9:J9"/>
    <mergeCell ref="B10:J10"/>
    <mergeCell ref="B11:J11"/>
    <mergeCell ref="B12:J12"/>
    <mergeCell ref="B13:J13"/>
    <mergeCell ref="B14:E14"/>
    <mergeCell ref="G14:J14"/>
    <mergeCell ref="C15:D15"/>
    <mergeCell ref="H15:I15"/>
    <mergeCell ref="C86:J86"/>
    <mergeCell ref="C87:J87"/>
    <mergeCell ref="C88:J88"/>
    <mergeCell ref="C97:J97"/>
    <mergeCell ref="C98:J98"/>
    <mergeCell ref="C99:J99"/>
    <mergeCell ref="C100:J100"/>
    <mergeCell ref="C90:J90"/>
    <mergeCell ref="C91:J91"/>
    <mergeCell ref="C92:J92"/>
    <mergeCell ref="C93:J93"/>
    <mergeCell ref="C95:J95"/>
    <mergeCell ref="C96:J96"/>
  </mergeCells>
  <hyperlinks>
    <hyperlink ref="C92" r:id="rId1"/>
    <hyperlink ref="C98" r:id="rId2"/>
    <hyperlink ref="C100" r:id="rId3"/>
    <hyperlink ref="B11:J11" r:id="rId4" display="http://www.ons.gov.uk/ons/guide-method/method-quality/specific/economy/national-accounts/changes-to-national-accounts/index.html"/>
    <hyperlink ref="C87:J87" r:id="rId5" display="http://www.ons.gov.uk/ons/rel/naa2/quarterly-national-accounts/q2-2014/rft-q2-2014-qna-data-ref-tables.xls"/>
    <hyperlink ref="C89:J89" r:id="rId6" display="http://www.ons.gov.uk/ons/rel/naa2/quarterly-national-accounts/q2-2014/rft-q2-2014-qna-data-ref-tables.xls"/>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B14"/>
  <sheetViews>
    <sheetView zoomScale="80" zoomScaleNormal="80" workbookViewId="0">
      <selection activeCell="B13" sqref="B13"/>
    </sheetView>
  </sheetViews>
  <sheetFormatPr defaultRowHeight="14.4"/>
  <cols>
    <col min="1" max="1" width="23.88671875" style="3" customWidth="1"/>
    <col min="2" max="2" width="119" style="3" customWidth="1"/>
    <col min="3" max="255" width="9.109375" style="3"/>
    <col min="256" max="256" width="23.88671875" style="3" customWidth="1"/>
    <col min="257" max="257" width="83.88671875" style="3" customWidth="1"/>
    <col min="258" max="258" width="60" style="3" customWidth="1"/>
    <col min="259" max="511" width="9.109375" style="3"/>
    <col min="512" max="512" width="23.88671875" style="3" customWidth="1"/>
    <col min="513" max="513" width="83.88671875" style="3" customWidth="1"/>
    <col min="514" max="514" width="60" style="3" customWidth="1"/>
    <col min="515" max="767" width="9.109375" style="3"/>
    <col min="768" max="768" width="23.88671875" style="3" customWidth="1"/>
    <col min="769" max="769" width="83.88671875" style="3" customWidth="1"/>
    <col min="770" max="770" width="60" style="3" customWidth="1"/>
    <col min="771" max="1023" width="9.109375" style="3"/>
    <col min="1024" max="1024" width="23.88671875" style="3" customWidth="1"/>
    <col min="1025" max="1025" width="83.88671875" style="3" customWidth="1"/>
    <col min="1026" max="1026" width="60" style="3" customWidth="1"/>
    <col min="1027" max="1279" width="9.109375" style="3"/>
    <col min="1280" max="1280" width="23.88671875" style="3" customWidth="1"/>
    <col min="1281" max="1281" width="83.88671875" style="3" customWidth="1"/>
    <col min="1282" max="1282" width="60" style="3" customWidth="1"/>
    <col min="1283" max="1535" width="9.109375" style="3"/>
    <col min="1536" max="1536" width="23.88671875" style="3" customWidth="1"/>
    <col min="1537" max="1537" width="83.88671875" style="3" customWidth="1"/>
    <col min="1538" max="1538" width="60" style="3" customWidth="1"/>
    <col min="1539" max="1791" width="9.109375" style="3"/>
    <col min="1792" max="1792" width="23.88671875" style="3" customWidth="1"/>
    <col min="1793" max="1793" width="83.88671875" style="3" customWidth="1"/>
    <col min="1794" max="1794" width="60" style="3" customWidth="1"/>
    <col min="1795" max="2047" width="9.109375" style="3"/>
    <col min="2048" max="2048" width="23.88671875" style="3" customWidth="1"/>
    <col min="2049" max="2049" width="83.88671875" style="3" customWidth="1"/>
    <col min="2050" max="2050" width="60" style="3" customWidth="1"/>
    <col min="2051" max="2303" width="9.109375" style="3"/>
    <col min="2304" max="2304" width="23.88671875" style="3" customWidth="1"/>
    <col min="2305" max="2305" width="83.88671875" style="3" customWidth="1"/>
    <col min="2306" max="2306" width="60" style="3" customWidth="1"/>
    <col min="2307" max="2559" width="9.109375" style="3"/>
    <col min="2560" max="2560" width="23.88671875" style="3" customWidth="1"/>
    <col min="2561" max="2561" width="83.88671875" style="3" customWidth="1"/>
    <col min="2562" max="2562" width="60" style="3" customWidth="1"/>
    <col min="2563" max="2815" width="9.109375" style="3"/>
    <col min="2816" max="2816" width="23.88671875" style="3" customWidth="1"/>
    <col min="2817" max="2817" width="83.88671875" style="3" customWidth="1"/>
    <col min="2818" max="2818" width="60" style="3" customWidth="1"/>
    <col min="2819" max="3071" width="9.109375" style="3"/>
    <col min="3072" max="3072" width="23.88671875" style="3" customWidth="1"/>
    <col min="3073" max="3073" width="83.88671875" style="3" customWidth="1"/>
    <col min="3074" max="3074" width="60" style="3" customWidth="1"/>
    <col min="3075" max="3327" width="9.109375" style="3"/>
    <col min="3328" max="3328" width="23.88671875" style="3" customWidth="1"/>
    <col min="3329" max="3329" width="83.88671875" style="3" customWidth="1"/>
    <col min="3330" max="3330" width="60" style="3" customWidth="1"/>
    <col min="3331" max="3583" width="9.109375" style="3"/>
    <col min="3584" max="3584" width="23.88671875" style="3" customWidth="1"/>
    <col min="3585" max="3585" width="83.88671875" style="3" customWidth="1"/>
    <col min="3586" max="3586" width="60" style="3" customWidth="1"/>
    <col min="3587" max="3839" width="9.109375" style="3"/>
    <col min="3840" max="3840" width="23.88671875" style="3" customWidth="1"/>
    <col min="3841" max="3841" width="83.88671875" style="3" customWidth="1"/>
    <col min="3842" max="3842" width="60" style="3" customWidth="1"/>
    <col min="3843" max="4095" width="9.109375" style="3"/>
    <col min="4096" max="4096" width="23.88671875" style="3" customWidth="1"/>
    <col min="4097" max="4097" width="83.88671875" style="3" customWidth="1"/>
    <col min="4098" max="4098" width="60" style="3" customWidth="1"/>
    <col min="4099" max="4351" width="9.109375" style="3"/>
    <col min="4352" max="4352" width="23.88671875" style="3" customWidth="1"/>
    <col min="4353" max="4353" width="83.88671875" style="3" customWidth="1"/>
    <col min="4354" max="4354" width="60" style="3" customWidth="1"/>
    <col min="4355" max="4607" width="9.109375" style="3"/>
    <col min="4608" max="4608" width="23.88671875" style="3" customWidth="1"/>
    <col min="4609" max="4609" width="83.88671875" style="3" customWidth="1"/>
    <col min="4610" max="4610" width="60" style="3" customWidth="1"/>
    <col min="4611" max="4863" width="9.109375" style="3"/>
    <col min="4864" max="4864" width="23.88671875" style="3" customWidth="1"/>
    <col min="4865" max="4865" width="83.88671875" style="3" customWidth="1"/>
    <col min="4866" max="4866" width="60" style="3" customWidth="1"/>
    <col min="4867" max="5119" width="9.109375" style="3"/>
    <col min="5120" max="5120" width="23.88671875" style="3" customWidth="1"/>
    <col min="5121" max="5121" width="83.88671875" style="3" customWidth="1"/>
    <col min="5122" max="5122" width="60" style="3" customWidth="1"/>
    <col min="5123" max="5375" width="9.109375" style="3"/>
    <col min="5376" max="5376" width="23.88671875" style="3" customWidth="1"/>
    <col min="5377" max="5377" width="83.88671875" style="3" customWidth="1"/>
    <col min="5378" max="5378" width="60" style="3" customWidth="1"/>
    <col min="5379" max="5631" width="9.109375" style="3"/>
    <col min="5632" max="5632" width="23.88671875" style="3" customWidth="1"/>
    <col min="5633" max="5633" width="83.88671875" style="3" customWidth="1"/>
    <col min="5634" max="5634" width="60" style="3" customWidth="1"/>
    <col min="5635" max="5887" width="9.109375" style="3"/>
    <col min="5888" max="5888" width="23.88671875" style="3" customWidth="1"/>
    <col min="5889" max="5889" width="83.88671875" style="3" customWidth="1"/>
    <col min="5890" max="5890" width="60" style="3" customWidth="1"/>
    <col min="5891" max="6143" width="9.109375" style="3"/>
    <col min="6144" max="6144" width="23.88671875" style="3" customWidth="1"/>
    <col min="6145" max="6145" width="83.88671875" style="3" customWidth="1"/>
    <col min="6146" max="6146" width="60" style="3" customWidth="1"/>
    <col min="6147" max="6399" width="9.109375" style="3"/>
    <col min="6400" max="6400" width="23.88671875" style="3" customWidth="1"/>
    <col min="6401" max="6401" width="83.88671875" style="3" customWidth="1"/>
    <col min="6402" max="6402" width="60" style="3" customWidth="1"/>
    <col min="6403" max="6655" width="9.109375" style="3"/>
    <col min="6656" max="6656" width="23.88671875" style="3" customWidth="1"/>
    <col min="6657" max="6657" width="83.88671875" style="3" customWidth="1"/>
    <col min="6658" max="6658" width="60" style="3" customWidth="1"/>
    <col min="6659" max="6911" width="9.109375" style="3"/>
    <col min="6912" max="6912" width="23.88671875" style="3" customWidth="1"/>
    <col min="6913" max="6913" width="83.88671875" style="3" customWidth="1"/>
    <col min="6914" max="6914" width="60" style="3" customWidth="1"/>
    <col min="6915" max="7167" width="9.109375" style="3"/>
    <col min="7168" max="7168" width="23.88671875" style="3" customWidth="1"/>
    <col min="7169" max="7169" width="83.88671875" style="3" customWidth="1"/>
    <col min="7170" max="7170" width="60" style="3" customWidth="1"/>
    <col min="7171" max="7423" width="9.109375" style="3"/>
    <col min="7424" max="7424" width="23.88671875" style="3" customWidth="1"/>
    <col min="7425" max="7425" width="83.88671875" style="3" customWidth="1"/>
    <col min="7426" max="7426" width="60" style="3" customWidth="1"/>
    <col min="7427" max="7679" width="9.109375" style="3"/>
    <col min="7680" max="7680" width="23.88671875" style="3" customWidth="1"/>
    <col min="7681" max="7681" width="83.88671875" style="3" customWidth="1"/>
    <col min="7682" max="7682" width="60" style="3" customWidth="1"/>
    <col min="7683" max="7935" width="9.109375" style="3"/>
    <col min="7936" max="7936" width="23.88671875" style="3" customWidth="1"/>
    <col min="7937" max="7937" width="83.88671875" style="3" customWidth="1"/>
    <col min="7938" max="7938" width="60" style="3" customWidth="1"/>
    <col min="7939" max="8191" width="9.109375" style="3"/>
    <col min="8192" max="8192" width="23.88671875" style="3" customWidth="1"/>
    <col min="8193" max="8193" width="83.88671875" style="3" customWidth="1"/>
    <col min="8194" max="8194" width="60" style="3" customWidth="1"/>
    <col min="8195" max="8447" width="9.109375" style="3"/>
    <col min="8448" max="8448" width="23.88671875" style="3" customWidth="1"/>
    <col min="8449" max="8449" width="83.88671875" style="3" customWidth="1"/>
    <col min="8450" max="8450" width="60" style="3" customWidth="1"/>
    <col min="8451" max="8703" width="9.109375" style="3"/>
    <col min="8704" max="8704" width="23.88671875" style="3" customWidth="1"/>
    <col min="8705" max="8705" width="83.88671875" style="3" customWidth="1"/>
    <col min="8706" max="8706" width="60" style="3" customWidth="1"/>
    <col min="8707" max="8959" width="9.109375" style="3"/>
    <col min="8960" max="8960" width="23.88671875" style="3" customWidth="1"/>
    <col min="8961" max="8961" width="83.88671875" style="3" customWidth="1"/>
    <col min="8962" max="8962" width="60" style="3" customWidth="1"/>
    <col min="8963" max="9215" width="9.109375" style="3"/>
    <col min="9216" max="9216" width="23.88671875" style="3" customWidth="1"/>
    <col min="9217" max="9217" width="83.88671875" style="3" customWidth="1"/>
    <col min="9218" max="9218" width="60" style="3" customWidth="1"/>
    <col min="9219" max="9471" width="9.109375" style="3"/>
    <col min="9472" max="9472" width="23.88671875" style="3" customWidth="1"/>
    <col min="9473" max="9473" width="83.88671875" style="3" customWidth="1"/>
    <col min="9474" max="9474" width="60" style="3" customWidth="1"/>
    <col min="9475" max="9727" width="9.109375" style="3"/>
    <col min="9728" max="9728" width="23.88671875" style="3" customWidth="1"/>
    <col min="9729" max="9729" width="83.88671875" style="3" customWidth="1"/>
    <col min="9730" max="9730" width="60" style="3" customWidth="1"/>
    <col min="9731" max="9983" width="9.109375" style="3"/>
    <col min="9984" max="9984" width="23.88671875" style="3" customWidth="1"/>
    <col min="9985" max="9985" width="83.88671875" style="3" customWidth="1"/>
    <col min="9986" max="9986" width="60" style="3" customWidth="1"/>
    <col min="9987" max="10239" width="9.109375" style="3"/>
    <col min="10240" max="10240" width="23.88671875" style="3" customWidth="1"/>
    <col min="10241" max="10241" width="83.88671875" style="3" customWidth="1"/>
    <col min="10242" max="10242" width="60" style="3" customWidth="1"/>
    <col min="10243" max="10495" width="9.109375" style="3"/>
    <col min="10496" max="10496" width="23.88671875" style="3" customWidth="1"/>
    <col min="10497" max="10497" width="83.88671875" style="3" customWidth="1"/>
    <col min="10498" max="10498" width="60" style="3" customWidth="1"/>
    <col min="10499" max="10751" width="9.109375" style="3"/>
    <col min="10752" max="10752" width="23.88671875" style="3" customWidth="1"/>
    <col min="10753" max="10753" width="83.88671875" style="3" customWidth="1"/>
    <col min="10754" max="10754" width="60" style="3" customWidth="1"/>
    <col min="10755" max="11007" width="9.109375" style="3"/>
    <col min="11008" max="11008" width="23.88671875" style="3" customWidth="1"/>
    <col min="11009" max="11009" width="83.88671875" style="3" customWidth="1"/>
    <col min="11010" max="11010" width="60" style="3" customWidth="1"/>
    <col min="11011" max="11263" width="9.109375" style="3"/>
    <col min="11264" max="11264" width="23.88671875" style="3" customWidth="1"/>
    <col min="11265" max="11265" width="83.88671875" style="3" customWidth="1"/>
    <col min="11266" max="11266" width="60" style="3" customWidth="1"/>
    <col min="11267" max="11519" width="9.109375" style="3"/>
    <col min="11520" max="11520" width="23.88671875" style="3" customWidth="1"/>
    <col min="11521" max="11521" width="83.88671875" style="3" customWidth="1"/>
    <col min="11522" max="11522" width="60" style="3" customWidth="1"/>
    <col min="11523" max="11775" width="9.109375" style="3"/>
    <col min="11776" max="11776" width="23.88671875" style="3" customWidth="1"/>
    <col min="11777" max="11777" width="83.88671875" style="3" customWidth="1"/>
    <col min="11778" max="11778" width="60" style="3" customWidth="1"/>
    <col min="11779" max="12031" width="9.109375" style="3"/>
    <col min="12032" max="12032" width="23.88671875" style="3" customWidth="1"/>
    <col min="12033" max="12033" width="83.88671875" style="3" customWidth="1"/>
    <col min="12034" max="12034" width="60" style="3" customWidth="1"/>
    <col min="12035" max="12287" width="9.109375" style="3"/>
    <col min="12288" max="12288" width="23.88671875" style="3" customWidth="1"/>
    <col min="12289" max="12289" width="83.88671875" style="3" customWidth="1"/>
    <col min="12290" max="12290" width="60" style="3" customWidth="1"/>
    <col min="12291" max="12543" width="9.109375" style="3"/>
    <col min="12544" max="12544" width="23.88671875" style="3" customWidth="1"/>
    <col min="12545" max="12545" width="83.88671875" style="3" customWidth="1"/>
    <col min="12546" max="12546" width="60" style="3" customWidth="1"/>
    <col min="12547" max="12799" width="9.109375" style="3"/>
    <col min="12800" max="12800" width="23.88671875" style="3" customWidth="1"/>
    <col min="12801" max="12801" width="83.88671875" style="3" customWidth="1"/>
    <col min="12802" max="12802" width="60" style="3" customWidth="1"/>
    <col min="12803" max="13055" width="9.109375" style="3"/>
    <col min="13056" max="13056" width="23.88671875" style="3" customWidth="1"/>
    <col min="13057" max="13057" width="83.88671875" style="3" customWidth="1"/>
    <col min="13058" max="13058" width="60" style="3" customWidth="1"/>
    <col min="13059" max="13311" width="9.109375" style="3"/>
    <col min="13312" max="13312" width="23.88671875" style="3" customWidth="1"/>
    <col min="13313" max="13313" width="83.88671875" style="3" customWidth="1"/>
    <col min="13314" max="13314" width="60" style="3" customWidth="1"/>
    <col min="13315" max="13567" width="9.109375" style="3"/>
    <col min="13568" max="13568" width="23.88671875" style="3" customWidth="1"/>
    <col min="13569" max="13569" width="83.88671875" style="3" customWidth="1"/>
    <col min="13570" max="13570" width="60" style="3" customWidth="1"/>
    <col min="13571" max="13823" width="9.109375" style="3"/>
    <col min="13824" max="13824" width="23.88671875" style="3" customWidth="1"/>
    <col min="13825" max="13825" width="83.88671875" style="3" customWidth="1"/>
    <col min="13826" max="13826" width="60" style="3" customWidth="1"/>
    <col min="13827" max="14079" width="9.109375" style="3"/>
    <col min="14080" max="14080" width="23.88671875" style="3" customWidth="1"/>
    <col min="14081" max="14081" width="83.88671875" style="3" customWidth="1"/>
    <col min="14082" max="14082" width="60" style="3" customWidth="1"/>
    <col min="14083" max="14335" width="9.109375" style="3"/>
    <col min="14336" max="14336" width="23.88671875" style="3" customWidth="1"/>
    <col min="14337" max="14337" width="83.88671875" style="3" customWidth="1"/>
    <col min="14338" max="14338" width="60" style="3" customWidth="1"/>
    <col min="14339" max="14591" width="9.109375" style="3"/>
    <col min="14592" max="14592" width="23.88671875" style="3" customWidth="1"/>
    <col min="14593" max="14593" width="83.88671875" style="3" customWidth="1"/>
    <col min="14594" max="14594" width="60" style="3" customWidth="1"/>
    <col min="14595" max="14847" width="9.109375" style="3"/>
    <col min="14848" max="14848" width="23.88671875" style="3" customWidth="1"/>
    <col min="14849" max="14849" width="83.88671875" style="3" customWidth="1"/>
    <col min="14850" max="14850" width="60" style="3" customWidth="1"/>
    <col min="14851" max="15103" width="9.109375" style="3"/>
    <col min="15104" max="15104" width="23.88671875" style="3" customWidth="1"/>
    <col min="15105" max="15105" width="83.88671875" style="3" customWidth="1"/>
    <col min="15106" max="15106" width="60" style="3" customWidth="1"/>
    <col min="15107" max="15359" width="9.109375" style="3"/>
    <col min="15360" max="15360" width="23.88671875" style="3" customWidth="1"/>
    <col min="15361" max="15361" width="83.88671875" style="3" customWidth="1"/>
    <col min="15362" max="15362" width="60" style="3" customWidth="1"/>
    <col min="15363" max="15615" width="9.109375" style="3"/>
    <col min="15616" max="15616" width="23.88671875" style="3" customWidth="1"/>
    <col min="15617" max="15617" width="83.88671875" style="3" customWidth="1"/>
    <col min="15618" max="15618" width="60" style="3" customWidth="1"/>
    <col min="15619" max="15871" width="9.109375" style="3"/>
    <col min="15872" max="15872" width="23.88671875" style="3" customWidth="1"/>
    <col min="15873" max="15873" width="83.88671875" style="3" customWidth="1"/>
    <col min="15874" max="15874" width="60" style="3" customWidth="1"/>
    <col min="15875" max="16127" width="9.109375" style="3"/>
    <col min="16128" max="16128" width="23.88671875" style="3" customWidth="1"/>
    <col min="16129" max="16129" width="83.88671875" style="3" customWidth="1"/>
    <col min="16130" max="16130" width="60" style="3" customWidth="1"/>
    <col min="16131" max="16383" width="9.109375" style="3"/>
    <col min="16384" max="16384" width="9.109375" style="3" customWidth="1"/>
  </cols>
  <sheetData>
    <row r="1" spans="1:2" s="10" customFormat="1" ht="21">
      <c r="A1" s="412" t="s">
        <v>1615</v>
      </c>
      <c r="B1" s="412"/>
    </row>
    <row r="2" spans="1:2" s="10" customFormat="1"/>
    <row r="3" spans="1:2">
      <c r="A3" s="4" t="s">
        <v>0</v>
      </c>
      <c r="B3" s="5" t="s">
        <v>1065</v>
      </c>
    </row>
    <row r="4" spans="1:2" ht="28.8">
      <c r="A4" s="6" t="s">
        <v>1066</v>
      </c>
      <c r="B4" s="56" t="s">
        <v>1606</v>
      </c>
    </row>
    <row r="5" spans="1:2" ht="151.80000000000001" customHeight="1">
      <c r="A5" s="7" t="s">
        <v>51</v>
      </c>
      <c r="B5" s="22" t="s">
        <v>1224</v>
      </c>
    </row>
    <row r="6" spans="1:2" s="10" customFormat="1" ht="144">
      <c r="A6" s="12" t="s">
        <v>1319</v>
      </c>
      <c r="B6" s="57" t="s">
        <v>1320</v>
      </c>
    </row>
    <row r="7" spans="1:2" ht="100.8">
      <c r="A7" s="7" t="s">
        <v>461</v>
      </c>
      <c r="B7" s="57" t="s">
        <v>1376</v>
      </c>
    </row>
    <row r="8" spans="1:2" ht="57.6">
      <c r="A8" s="9" t="s">
        <v>231</v>
      </c>
      <c r="B8" s="8" t="s">
        <v>1377</v>
      </c>
    </row>
    <row r="9" spans="1:2" ht="230.4">
      <c r="A9" s="9" t="s">
        <v>1067</v>
      </c>
      <c r="B9" s="58" t="s">
        <v>1602</v>
      </c>
    </row>
    <row r="10" spans="1:2" ht="86.4">
      <c r="A10" s="9" t="s">
        <v>1299</v>
      </c>
      <c r="B10" s="59" t="s">
        <v>1401</v>
      </c>
    </row>
    <row r="11" spans="1:2" ht="115.2">
      <c r="A11" s="9" t="s">
        <v>1292</v>
      </c>
      <c r="B11" s="59" t="s">
        <v>1400</v>
      </c>
    </row>
    <row r="12" spans="1:2" s="10" customFormat="1">
      <c r="A12" s="7" t="s">
        <v>652</v>
      </c>
      <c r="B12" s="57" t="s">
        <v>1402</v>
      </c>
    </row>
    <row r="13" spans="1:2" ht="43.2">
      <c r="A13" s="9" t="s">
        <v>1054</v>
      </c>
      <c r="B13" s="59" t="s">
        <v>1631</v>
      </c>
    </row>
    <row r="14" spans="1:2" ht="28.8">
      <c r="A14" s="28" t="s">
        <v>318</v>
      </c>
      <c r="B14" s="59" t="s">
        <v>1603</v>
      </c>
    </row>
  </sheetData>
  <mergeCells count="1">
    <mergeCell ref="A1:B1"/>
  </mergeCells>
  <pageMargins left="0.7" right="0.7" top="0.75" bottom="0.75" header="0.3" footer="0.3"/>
  <pageSetup paperSize="9"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item1.xml><?xml version="1.0" encoding="utf-8"?>
<?mso-contentType ?>
<SharedContentType xmlns="Microsoft.SharePoint.Taxonomy.ContentTypeSync" SourceId="a8f365c4-5990-4c53-9f89-27d00b8341fb" ContentTypeId="0x010100672A3FCA98991645BE083C320B7539B7" PreviousValue="false"/>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dlc_EmailBCC xmlns="http://schemas.microsoft.com/sharepoint/v3" xsi:nil="true"/>
    <Original_x0020_Source xmlns="2e4aaef1-a7e7-4eac-bed7-f31ab1fb0f36" xsi:nil="true"/>
    <Legacy_x0020_Created_x0020_By xmlns="2e4aaef1-a7e7-4eac-bed7-f31ab1fb0f36" xsi:nil="true"/>
    <Legacy_x0020_Modified_x0020_By xmlns="2e4aaef1-a7e7-4eac-bed7-f31ab1fb0f36" xsi:nil="true"/>
    <Declared_x0020_as_x0020_Record_x0020_in_x0020_Legacy_x0020_System xmlns="2e4aaef1-a7e7-4eac-bed7-f31ab1fb0f36">false</Declared_x0020_as_x0020_Record_x0020_in_x0020_Legacy_x0020_System>
    <Folder4 xmlns="2e4aaef1-a7e7-4eac-bed7-f31ab1fb0f36" xsi:nil="true"/>
    <Folder5 xmlns="2e4aaef1-a7e7-4eac-bed7-f31ab1fb0f36" xsi:nil="true"/>
    <Notes1 xmlns="2e4aaef1-a7e7-4eac-bed7-f31ab1fb0f36" xsi:nil="true"/>
    <Team xmlns="2e4aaef1-a7e7-4eac-bed7-f31ab1fb0f36" xsi:nil="true"/>
    <dlc_EmailReceivedUTC xmlns="http://schemas.microsoft.com/sharepoint/v3" xsi:nil="true"/>
    <dlc_EmailSentUTC xmlns="http://schemas.microsoft.com/sharepoint/v3" xsi:nil="true"/>
    <Legacy_x0020_Item_x0020_ID xmlns="2e4aaef1-a7e7-4eac-bed7-f31ab1fb0f36" xsi:nil="true"/>
    <Library xmlns="2e4aaef1-a7e7-4eac-bed7-f31ab1fb0f36" xsi:nil="true"/>
    <Sensitive_x0020_Item xmlns="2e4aaef1-a7e7-4eac-bed7-f31ab1fb0f36">false</Sensitive_x0020_Item>
    <Group1 xmlns="2e4aaef1-a7e7-4eac-bed7-f31ab1fb0f36" xsi:nil="true"/>
    <External_x0020_Reference xmlns="2e4aaef1-a7e7-4eac-bed7-f31ab1fb0f36" xsi:nil="true"/>
    <dlc_EmailSubject xmlns="http://schemas.microsoft.com/sharepoint/v3" xsi:nil="true"/>
    <dlc_EmailTo xmlns="http://schemas.microsoft.com/sharepoint/v3" xsi:nil="true"/>
    <dlc_EmailFrom xmlns="http://schemas.microsoft.com/sharepoint/v3" xsi:nil="true"/>
    <dlc_EmailCC xmlns="http://schemas.microsoft.com/sharepoint/v3" xsi:nil="true"/>
    <Folder2 xmlns="2e4aaef1-a7e7-4eac-bed7-f31ab1fb0f36" xsi:nil="true"/>
    <dlc_EmailMailbox xmlns="http://schemas.microsoft.com/sharepoint/v3">
      <UserInfo>
        <DisplayName/>
        <AccountId xsi:nil="true"/>
        <AccountType/>
      </UserInfo>
    </dlc_EmailMailbox>
    <Folder3 xmlns="2e4aaef1-a7e7-4eac-bed7-f31ab1fb0f36" xsi:nil="true"/>
    <Folder1 xmlns="2e4aaef1-a7e7-4eac-bed7-f31ab1fb0f36" xsi:nil="true"/>
    <_dlc_DocId xmlns="2e4aaef1-a7e7-4eac-bed7-f31ab1fb0f36">K7NJY4YQQC37-72-540</_dlc_DocId>
    <_dlc_DocIdUrl xmlns="2e4aaef1-a7e7-4eac-bed7-f31ab1fb0f36">
      <Url>http://sphmt/sites/IUK/PM/ContDoc/_layouts/DocIdRedir.aspx?ID=K7NJY4YQQC37-72-540</Url>
      <Description>K7NJY4YQQC37-72-540</Description>
    </_dlc_DocIdUrl>
  </documentManagement>
</p:properties>
</file>

<file path=customXml/item4.xml><?xml version="1.0" encoding="utf-8"?>
<?mso-contentType ?>
<p:Policy xmlns:p="office.server.policy" local="true" id="2428627a-f6f1-415b-835a-401f8c41086c">
  <p:Name>Review after 10 years</p:Name>
  <p:Description/>
  <p:Statement>Dcoument is reviewed 10 years after it is last modified.</p:Statement>
  <p:PolicyItems>
    <p:PolicyItem featureId="Microsoft.Office.RecordsManagement.PolicyFeatures.Expiration" UniqueId="8e1fd799-f1e4-4d5e-b527-50142e8545bd">
      <p:Name>Retention</p:Name>
      <p:Description>Automatic scheduling of content for processing, and performing a retention action on content that has reached its due date.</p:Description>
      <p:CustomData/>
    </p:PolicyItem>
  </p:PolicyItems>
</p:Policy>
</file>

<file path=customXml/item5.xml><?xml version="1.0" encoding="utf-8"?>
<?mso-contentType ?>
<spe:Receivers xmlns:spe="http://schemas.microsoft.com/sharepoint/events">
  <Receiver>
    <Name>Microsoft.Office.RecordsManagement.PolicyFeatures.ExpirationEventReceiver</Name>
    <Synchronization>Synchronous</Synchronization>
    <Type>10001</Type>
    <SequenceNumber>101</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10002</Type>
    <SequenceNumber>102</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10004</Type>
    <SequenceNumber>103</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10006</Type>
    <SequenceNumber>104</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10009</Type>
    <SequenceNumber>105</SequenceNumber>
    <Assembly>Microsoft.Office.Policy, Version=14.0.0.0, Culture=neutral, PublicKeyToken=71e9bce111e9429c</Assembly>
    <Class>Microsoft.Office.RecordsManagement.Internal.UpdateExpireDate</Class>
    <Data/>
    <Filter/>
  </Receiver>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6.xml><?xml version="1.0" encoding="utf-8"?>
<ct:contentTypeSchema xmlns:ct="http://schemas.microsoft.com/office/2006/metadata/contentType" xmlns:ma="http://schemas.microsoft.com/office/2006/metadata/properties/metaAttributes" ct:_="" ma:_="" ma:contentTypeName="Publications" ma:contentTypeID="0x010100672A3FCA98991645BE083C320B7539B700947E5E88D22262459557D3C76C03AB490F009A498D839D11444AB499C4AF18846200" ma:contentTypeVersion="15" ma:contentTypeDescription="Publications" ma:contentTypeScope="" ma:versionID="744200e10d5695c811c01bcee964aee6">
  <xsd:schema xmlns:xsd="http://www.w3.org/2001/XMLSchema" xmlns:xs="http://www.w3.org/2001/XMLSchema" xmlns:p="http://schemas.microsoft.com/office/2006/metadata/properties" xmlns:ns1="http://schemas.microsoft.com/sharepoint/v3" xmlns:ns2="2e4aaef1-a7e7-4eac-bed7-f31ab1fb0f36" targetNamespace="http://schemas.microsoft.com/office/2006/metadata/properties" ma:root="true" ma:fieldsID="340b5890084c70d08fa7e19511c51b7a" ns1:_="" ns2:_="">
    <xsd:import namespace="http://schemas.microsoft.com/sharepoint/v3"/>
    <xsd:import namespace="2e4aaef1-a7e7-4eac-bed7-f31ab1fb0f36"/>
    <xsd:element name="properties">
      <xsd:complexType>
        <xsd:sequence>
          <xsd:element name="documentManagement">
            <xsd:complexType>
              <xsd:all>
                <xsd:element ref="ns1:dlc_EmailSubject" minOccurs="0"/>
                <xsd:element ref="ns1:dlc_EmailMailbox" minOccurs="0"/>
                <xsd:element ref="ns1:dlc_EmailTo" minOccurs="0"/>
                <xsd:element ref="ns1:dlc_EmailFrom" minOccurs="0"/>
                <xsd:element ref="ns1:dlc_EmailCC" minOccurs="0"/>
                <xsd:element ref="ns1:dlc_EmailBCC" minOccurs="0"/>
                <xsd:element ref="ns1:dlc_EmailSentUTC" minOccurs="0"/>
                <xsd:element ref="ns1:dlc_EmailReceivedUTC" minOccurs="0"/>
                <xsd:element ref="ns2:Folder4" minOccurs="0"/>
                <xsd:element ref="ns2:Folder5" minOccurs="0"/>
                <xsd:element ref="ns2:Legacy_x0020_Created_x0020_By" minOccurs="0"/>
                <xsd:element ref="ns2:Original_x0020_Source" minOccurs="0"/>
                <xsd:element ref="ns2:External_x0020_Reference" minOccurs="0"/>
                <xsd:element ref="ns2:Sensitive_x0020_Item" minOccurs="0"/>
                <xsd:element ref="ns2:Notes1" minOccurs="0"/>
                <xsd:element ref="ns2:Legacy_x0020_Item_x0020_ID" minOccurs="0"/>
                <xsd:element ref="ns1:_dlc_ExpireDate" minOccurs="0"/>
                <xsd:element ref="ns1:_dlc_Exempt" minOccurs="0"/>
                <xsd:element ref="ns1:_dlc_ExpireDateSaved" minOccurs="0"/>
                <xsd:element ref="ns2:Legacy_x0020_Modified_x0020_By" minOccurs="0"/>
                <xsd:element ref="ns2:Declared_x0020_as_x0020_Record_x0020_in_x0020_Legacy_x0020_System" minOccurs="0"/>
                <xsd:element ref="ns2:Group1" minOccurs="0"/>
                <xsd:element ref="ns2:Team" minOccurs="0"/>
                <xsd:element ref="ns2:Library" minOccurs="0"/>
                <xsd:element ref="ns2:Folder1" minOccurs="0"/>
                <xsd:element ref="ns2:Folder2" minOccurs="0"/>
                <xsd:element ref="ns2:Folder3"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dlc_EmailSubject" ma:index="8" nillable="true" ma:displayName="Subject" ma:internalName="dlc_EmailSubject">
      <xsd:simpleType>
        <xsd:restriction base="dms:Text">
          <xsd:maxLength value="255"/>
        </xsd:restriction>
      </xsd:simpleType>
    </xsd:element>
    <xsd:element name="dlc_EmailMailbox" ma:index="9" nillable="true" ma:displayName="Submitter" ma:internalName="dlc_EmailMailbox">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dlc_EmailTo" ma:index="10" nillable="true" ma:displayName="To" ma:internalName="dlc_EmailTo">
      <xsd:simpleType>
        <xsd:restriction base="dms:Text">
          <xsd:maxLength value="255"/>
        </xsd:restriction>
      </xsd:simpleType>
    </xsd:element>
    <xsd:element name="dlc_EmailFrom" ma:index="11" nillable="true" ma:displayName="From" ma:internalName="dlc_EmailFrom">
      <xsd:simpleType>
        <xsd:restriction base="dms:Text">
          <xsd:maxLength value="255"/>
        </xsd:restriction>
      </xsd:simpleType>
    </xsd:element>
    <xsd:element name="dlc_EmailCC" ma:index="12" nillable="true" ma:displayName="CC" ma:internalName="dlc_EmailCC">
      <xsd:simpleType>
        <xsd:restriction base="dms:Note">
          <xsd:maxLength value="1024"/>
        </xsd:restriction>
      </xsd:simpleType>
    </xsd:element>
    <xsd:element name="dlc_EmailBCC" ma:index="13" nillable="true" ma:displayName="BCC" ma:internalName="dlc_EmailBCC">
      <xsd:simpleType>
        <xsd:restriction base="dms:Note">
          <xsd:maxLength value="1024"/>
        </xsd:restriction>
      </xsd:simpleType>
    </xsd:element>
    <xsd:element name="dlc_EmailSentUTC" ma:index="14" nillable="true" ma:displayName="Date Sent" ma:internalName="dlc_EmailSentUTC">
      <xsd:simpleType>
        <xsd:restriction base="dms:DateTime"/>
      </xsd:simpleType>
    </xsd:element>
    <xsd:element name="dlc_EmailReceivedUTC" ma:index="15" nillable="true" ma:displayName="Date Received" ma:internalName="dlc_EmailReceivedUTC">
      <xsd:simpleType>
        <xsd:restriction base="dms:DateTime"/>
      </xsd:simpleType>
    </xsd:element>
    <xsd:element name="_dlc_ExpireDate" ma:index="24" nillable="true" ma:displayName="Expiration Date" ma:description="" ma:hidden="true" ma:indexed="true" ma:internalName="_dlc_ExpireDate" ma:readOnly="true">
      <xsd:simpleType>
        <xsd:restriction base="dms:DateTime"/>
      </xsd:simpleType>
    </xsd:element>
    <xsd:element name="_dlc_Exempt" ma:index="25" nillable="true" ma:displayName="Exempt from Policy" ma:hidden="true" ma:internalName="_dlc_Exempt" ma:readOnly="true">
      <xsd:simpleType>
        <xsd:restriction base="dms:Unknown"/>
      </xsd:simpleType>
    </xsd:element>
    <xsd:element name="_dlc_ExpireDateSaved" ma:index="26" nillable="true" ma:displayName="Original Expiration Date" ma:hidden="true" ma:internalName="_dlc_ExpireDateSaved"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2e4aaef1-a7e7-4eac-bed7-f31ab1fb0f36" elementFormDefault="qualified">
    <xsd:import namespace="http://schemas.microsoft.com/office/2006/documentManagement/types"/>
    <xsd:import namespace="http://schemas.microsoft.com/office/infopath/2007/PartnerControls"/>
    <xsd:element name="Folder4" ma:index="16" nillable="true" ma:displayName="Folder4" ma:description="Fourth level folder within a library" ma:internalName="Folder4">
      <xsd:simpleType>
        <xsd:restriction base="dms:Text">
          <xsd:maxLength value="255"/>
        </xsd:restriction>
      </xsd:simpleType>
    </xsd:element>
    <xsd:element name="Folder5" ma:index="17" nillable="true" ma:displayName="Folder5" ma:description="Fifth level folder within a library" ma:internalName="Folder5">
      <xsd:simpleType>
        <xsd:restriction base="dms:Text">
          <xsd:maxLength value="255"/>
        </xsd:restriction>
      </xsd:simpleType>
    </xsd:element>
    <xsd:element name="Legacy_x0020_Created_x0020_By" ma:index="18" nillable="true" ma:displayName="Legacy Created By" ma:description="The original creator of the document in the legacy system from where the document was imported." ma:internalName="Legacy_x0020_Created_x0020_By">
      <xsd:simpleType>
        <xsd:restriction base="dms:Text">
          <xsd:maxLength value="255"/>
        </xsd:restriction>
      </xsd:simpleType>
    </xsd:element>
    <xsd:element name="Original_x0020_Source" ma:index="19" nillable="true" ma:displayName="Original Source" ma:description="Source of information if imported from other department/agency." ma:internalName="Original_x0020_Source">
      <xsd:simpleType>
        <xsd:restriction base="dms:Text">
          <xsd:maxLength value="255"/>
        </xsd:restriction>
      </xsd:simpleType>
    </xsd:element>
    <xsd:element name="External_x0020_Reference" ma:index="20" nillable="true" ma:displayName="External Reference" ma:description="If imported from other department/agency, details of previous ID." ma:internalName="External_x0020_Reference">
      <xsd:simpleType>
        <xsd:restriction base="dms:Text">
          <xsd:maxLength value="255"/>
        </xsd:restriction>
      </xsd:simpleType>
    </xsd:element>
    <xsd:element name="Sensitive_x0020_Item" ma:index="21" nillable="true" ma:displayName="Sensitive Item" ma:default="0" ma:description="Used to mark an item that is stored in a controlled area within Info Store, or where access to it should be controlled." ma:internalName="Sensitive_x0020_Item">
      <xsd:simpleType>
        <xsd:restriction base="dms:Boolean"/>
      </xsd:simpleType>
    </xsd:element>
    <xsd:element name="Notes1" ma:index="22" nillable="true" ma:displayName="Notes" ma:description="Additional notes for general reference." ma:internalName="Notes1">
      <xsd:simpleType>
        <xsd:restriction base="dms:Note">
          <xsd:maxLength value="255"/>
        </xsd:restriction>
      </xsd:simpleType>
    </xsd:element>
    <xsd:element name="Legacy_x0020_Item_x0020_ID" ma:index="23" nillable="true" ma:displayName="Legacy Item ID" ma:description="Reference to the document ID from the legacy system the document was imported (Jigsaw)" ma:internalName="Legacy_x0020_Item_x0020_ID">
      <xsd:simpleType>
        <xsd:restriction base="dms:Text">
          <xsd:maxLength value="255"/>
        </xsd:restriction>
      </xsd:simpleType>
    </xsd:element>
    <xsd:element name="Legacy_x0020_Modified_x0020_By" ma:index="27" nillable="true" ma:displayName="Legacy Modified By" ma:description="The last modifier of the document in the legacy system from where the document was imported." ma:internalName="Legacy_x0020_Modified_x0020_By">
      <xsd:simpleType>
        <xsd:restriction base="dms:Text">
          <xsd:maxLength value="255"/>
        </xsd:restriction>
      </xsd:simpleType>
    </xsd:element>
    <xsd:element name="Declared_x0020_as_x0020_Record_x0020_in_x0020_Legacy_x0020_System" ma:index="28" nillable="true" ma:displayName="Declared as Record in Legacy System" ma:default="0" ma:description="Was the item declared as a record in the previous legacy EDRMS?" ma:internalName="Declared_x0020_as_x0020_Record_x0020_in_x0020_Legacy_x0020_System">
      <xsd:simpleType>
        <xsd:restriction base="dms:Boolean"/>
      </xsd:simpleType>
    </xsd:element>
    <xsd:element name="Group1" ma:index="29" nillable="true" ma:displayName="Group" ma:description="HM Treasury group" ma:internalName="Group1">
      <xsd:simpleType>
        <xsd:restriction base="dms:Text">
          <xsd:maxLength value="255"/>
        </xsd:restriction>
      </xsd:simpleType>
    </xsd:element>
    <xsd:element name="Team" ma:index="30" nillable="true" ma:displayName="Team" ma:description="HM Treasury team" ma:internalName="Team">
      <xsd:simpleType>
        <xsd:restriction base="dms:Text">
          <xsd:maxLength value="255"/>
        </xsd:restriction>
      </xsd:simpleType>
    </xsd:element>
    <xsd:element name="Library" ma:index="31" nillable="true" ma:displayName="Library" ma:description="Name of the library" ma:internalName="Library">
      <xsd:simpleType>
        <xsd:restriction base="dms:Text">
          <xsd:maxLength value="255"/>
        </xsd:restriction>
      </xsd:simpleType>
    </xsd:element>
    <xsd:element name="Folder1" ma:index="32" nillable="true" ma:displayName="Folder1" ma:description="First level folder within a library" ma:internalName="Folder1">
      <xsd:simpleType>
        <xsd:restriction base="dms:Text">
          <xsd:maxLength value="255"/>
        </xsd:restriction>
      </xsd:simpleType>
    </xsd:element>
    <xsd:element name="Folder2" ma:index="33" nillable="true" ma:displayName="Folder2" ma:description="Second level folder within a library" ma:internalName="Folder2">
      <xsd:simpleType>
        <xsd:restriction base="dms:Text">
          <xsd:maxLength value="255"/>
        </xsd:restriction>
      </xsd:simpleType>
    </xsd:element>
    <xsd:element name="Folder3" ma:index="34" nillable="true" ma:displayName="Folder3" ma:description="Third level folder within a library" ma:internalName="Folder3">
      <xsd:simpleType>
        <xsd:restriction base="dms:Text">
          <xsd:maxLength value="255"/>
        </xsd:restriction>
      </xsd:simpleType>
    </xsd:element>
    <xsd:element name="_dlc_DocId" ma:index="35" nillable="true" ma:displayName="Document ID Value" ma:description="The value of the document ID assigned to this item." ma:internalName="_dlc_DocId" ma:readOnly="true">
      <xsd:simpleType>
        <xsd:restriction base="dms:Text"/>
      </xsd:simpleType>
    </xsd:element>
    <xsd:element name="_dlc_DocIdUrl" ma:index="36"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37"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7.xml><?xml version="1.0" encoding="utf-8"?>
<?mso-contentType ?>
<PolicyDirtyBag xmlns="microsoft.office.server.policy.changes">
  <Microsoft.Office.RecordsManagement.PolicyFeatures.Expiration op="Change"/>
</PolicyDirtyBag>
</file>

<file path=customXml/itemProps1.xml><?xml version="1.0" encoding="utf-8"?>
<ds:datastoreItem xmlns:ds="http://schemas.openxmlformats.org/officeDocument/2006/customXml" ds:itemID="{7EA2A1D5-9C1F-47AE-B53C-6398D8DCA619}">
  <ds:schemaRefs>
    <ds:schemaRef ds:uri="Microsoft.SharePoint.Taxonomy.ContentTypeSync"/>
  </ds:schemaRefs>
</ds:datastoreItem>
</file>

<file path=customXml/itemProps2.xml><?xml version="1.0" encoding="utf-8"?>
<ds:datastoreItem xmlns:ds="http://schemas.openxmlformats.org/officeDocument/2006/customXml" ds:itemID="{026AE58E-1678-4F2E-8C51-FAAAC606B063}">
  <ds:schemaRefs>
    <ds:schemaRef ds:uri="http://schemas.microsoft.com/sharepoint/v3/contenttype/forms"/>
  </ds:schemaRefs>
</ds:datastoreItem>
</file>

<file path=customXml/itemProps3.xml><?xml version="1.0" encoding="utf-8"?>
<ds:datastoreItem xmlns:ds="http://schemas.openxmlformats.org/officeDocument/2006/customXml" ds:itemID="{9AC43214-F989-408A-9E2F-EC6D8A6BD0EE}">
  <ds:schemaRefs>
    <ds:schemaRef ds:uri="http://schemas.microsoft.com/office/infopath/2007/PartnerControls"/>
    <ds:schemaRef ds:uri="http://purl.org/dc/elements/1.1/"/>
    <ds:schemaRef ds:uri="http://schemas.microsoft.com/office/2006/metadata/properties"/>
    <ds:schemaRef ds:uri="http://schemas.microsoft.com/sharepoint/v3"/>
    <ds:schemaRef ds:uri="2e4aaef1-a7e7-4eac-bed7-f31ab1fb0f36"/>
    <ds:schemaRef ds:uri="http://purl.org/dc/terms/"/>
    <ds:schemaRef ds:uri="http://schemas.openxmlformats.org/package/2006/metadata/core-properties"/>
    <ds:schemaRef ds:uri="http://schemas.microsoft.com/office/2006/documentManagement/types"/>
    <ds:schemaRef ds:uri="http://www.w3.org/XML/1998/namespace"/>
    <ds:schemaRef ds:uri="http://purl.org/dc/dcmitype/"/>
  </ds:schemaRefs>
</ds:datastoreItem>
</file>

<file path=customXml/itemProps4.xml><?xml version="1.0" encoding="utf-8"?>
<ds:datastoreItem xmlns:ds="http://schemas.openxmlformats.org/officeDocument/2006/customXml" ds:itemID="{389831F7-1E59-4276-8132-EE8CBD2C3ED3}">
  <ds:schemaRefs>
    <ds:schemaRef ds:uri="office.server.policy"/>
  </ds:schemaRefs>
</ds:datastoreItem>
</file>

<file path=customXml/itemProps5.xml><?xml version="1.0" encoding="utf-8"?>
<ds:datastoreItem xmlns:ds="http://schemas.openxmlformats.org/officeDocument/2006/customXml" ds:itemID="{964EFA78-2898-435E-8C9E-9389F7FBEF93}">
  <ds:schemaRefs>
    <ds:schemaRef ds:uri="http://schemas.microsoft.com/sharepoint/events"/>
  </ds:schemaRefs>
</ds:datastoreItem>
</file>

<file path=customXml/itemProps6.xml><?xml version="1.0" encoding="utf-8"?>
<ds:datastoreItem xmlns:ds="http://schemas.openxmlformats.org/officeDocument/2006/customXml" ds:itemID="{2C9BF8E5-FE23-455D-9216-9FDBDA9706B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2e4aaef1-a7e7-4eac-bed7-f31ab1fb0f3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7.xml><?xml version="1.0" encoding="utf-8"?>
<ds:datastoreItem xmlns:ds="http://schemas.openxmlformats.org/officeDocument/2006/customXml" ds:itemID="{7FE77B88-805B-43F5-BF4C-011F792F4FFD}">
  <ds:schemaRefs>
    <ds:schemaRef ds:uri="microsoft.office.server.policy.chang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Introduction</vt:lpstr>
      <vt:lpstr>Pipeline Summary</vt:lpstr>
      <vt:lpstr>NIP 2014 Pipeline</vt:lpstr>
      <vt:lpstr>Deflator calcs</vt:lpstr>
      <vt:lpstr>Additional Notes</vt:lpstr>
    </vt:vector>
  </TitlesOfParts>
  <Company>Public Sector Flex</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National_Infrastructure_Plan_December_ 2014_ Pipeline.xlsx</dc:title>
  <dc:creator>David Johns</dc:creator>
  <cp:lastModifiedBy>David Johns</cp:lastModifiedBy>
  <dcterms:created xsi:type="dcterms:W3CDTF">2014-10-20T10:18:06Z</dcterms:created>
  <dcterms:modified xsi:type="dcterms:W3CDTF">2014-12-12T13:28:47Z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0x010100672A3FCA98991645BE083C320B7539B700947E5E88D22262459557D3C76C03AB490F009A498D839D11444AB499C4AF18846200</vt:lpwstr>
  </property>
  <property fmtid="{D5CDD505-2E9C-101B-9397-08002B2CF9AE}" pid="3" name="_dlc_policyId">
    <vt:lpwstr/>
  </property>
  <property fmtid="{D5CDD505-2E9C-101B-9397-08002B2CF9AE}" pid="4" name="ItemRetentionFormula">
    <vt:lpwstr/>
  </property>
  <property fmtid="{D5CDD505-2E9C-101B-9397-08002B2CF9AE}" pid="5" name="_dlc_DocIdItemGuid">
    <vt:lpwstr>f5cb8959-63e0-4686-bf89-e12a230adb92</vt:lpwstr>
  </property>
  <property fmtid="{D5CDD505-2E9C-101B-9397-08002B2CF9AE}" pid="6" name="DLCPolicyLabelValue">
    <vt:lpwstr>(Version)</vt:lpwstr>
  </property>
  <property fmtid="{D5CDD505-2E9C-101B-9397-08002B2CF9AE}" pid="7" name="DLCPolicyLabelClientValue">
    <vt:lpwstr>(Version)</vt:lpwstr>
  </property>
</Properties>
</file>