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4455" windowWidth="15480" windowHeight="4500" activeTab="0"/>
  </bookViews>
  <sheets>
    <sheet name="6.01.01" sheetId="1" r:id="rId1"/>
    <sheet name="6.01.02" sheetId="2" r:id="rId2"/>
    <sheet name="6.01.03" sheetId="3" r:id="rId3"/>
    <sheet name="Charts" sheetId="4" r:id="rId4"/>
  </sheets>
  <definedNames>
    <definedName name="_xlnm.Print_Area" localSheetId="0">'6.01.01'!$A$1:$P$55</definedName>
    <definedName name="_xlnm.Print_Area" localSheetId="1">'6.01.02'!$A$1:$P$58</definedName>
    <definedName name="_xlnm.Print_Area" localSheetId="2">'6.01.03'!$A$1:$T$63</definedName>
    <definedName name="_xlnm.Print_Area" localSheetId="3">'Charts'!$E$1:$P$66</definedName>
    <definedName name="table604">#REF!</definedName>
    <definedName name="table605">#REF!</definedName>
    <definedName name="table605rename">#REF!</definedName>
  </definedNames>
  <calcPr fullCalcOnLoad="1"/>
</workbook>
</file>

<file path=xl/sharedStrings.xml><?xml version="1.0" encoding="utf-8"?>
<sst xmlns="http://schemas.openxmlformats.org/spreadsheetml/2006/main" count="359" uniqueCount="68">
  <si>
    <t>Land and foreshore holdings</t>
  </si>
  <si>
    <t>Royal Air Force</t>
  </si>
  <si>
    <t>-</t>
  </si>
  <si>
    <t>England</t>
  </si>
  <si>
    <t>Wales</t>
  </si>
  <si>
    <t>Scotland</t>
  </si>
  <si>
    <t>Northern Ireland</t>
  </si>
  <si>
    <t>Land</t>
  </si>
  <si>
    <t>Foreshore</t>
  </si>
  <si>
    <t>Airfields</t>
  </si>
  <si>
    <t>Training areas, ranges</t>
  </si>
  <si>
    <t>Barracks, camps</t>
  </si>
  <si>
    <t>Storage, supply depots</t>
  </si>
  <si>
    <t>Research and Development</t>
  </si>
  <si>
    <t>..</t>
  </si>
  <si>
    <t xml:space="preserve">Total land &amp; foreshore holdings and rights held </t>
  </si>
  <si>
    <t>Army</t>
  </si>
  <si>
    <t xml:space="preserve">The Centre </t>
  </si>
  <si>
    <t xml:space="preserve">Other </t>
  </si>
  <si>
    <t>Other</t>
  </si>
  <si>
    <t>Source: MOD Defence Infrastructure Organisation</t>
  </si>
  <si>
    <t>||</t>
  </si>
  <si>
    <t>Naval bases</t>
  </si>
  <si>
    <t>Radio &amp; W/T stations</t>
  </si>
  <si>
    <t>Miscellaneous</t>
  </si>
  <si>
    <r>
      <t>Rights held</t>
    </r>
    <r>
      <rPr>
        <b/>
        <vertAlign val="superscript"/>
        <sz val="8"/>
        <rFont val="Arial"/>
        <family val="2"/>
      </rPr>
      <t>3</t>
    </r>
  </si>
  <si>
    <r>
      <t>Other</t>
    </r>
    <r>
      <rPr>
        <b/>
        <vertAlign val="superscript"/>
        <sz val="8"/>
        <rFont val="Arial"/>
        <family val="2"/>
      </rPr>
      <t>6</t>
    </r>
  </si>
  <si>
    <t>Freehold</t>
  </si>
  <si>
    <t>Leasehold</t>
  </si>
  <si>
    <t>The figures presented for years 2009 and 2010 were rounded to the nearest thousand hectares.</t>
  </si>
  <si>
    <t>Includes Permanent Joint Headquarters and Trading Funds.</t>
  </si>
  <si>
    <t xml:space="preserve">Rights held are land and foreshore that are not owned by, or leased to MOD, but over which the Department has limited rights under grants and rights. </t>
  </si>
  <si>
    <t>Rights held are land and foreshore that are not owned by, or leased to MOD, but over which the Department has limited rights under grants and rights.</t>
  </si>
  <si>
    <r>
      <t>Rights</t>
    </r>
    <r>
      <rPr>
        <vertAlign val="superscript"/>
        <sz val="8"/>
        <rFont val="Arial"/>
        <family val="2"/>
      </rPr>
      <t>3</t>
    </r>
  </si>
  <si>
    <t>1.</t>
  </si>
  <si>
    <t>2.</t>
  </si>
  <si>
    <t>3.</t>
  </si>
  <si>
    <t>4.</t>
  </si>
  <si>
    <t>5.</t>
  </si>
  <si>
    <t>6.</t>
  </si>
  <si>
    <r>
      <t xml:space="preserve">These holdings include land declared as surplus to defence requirements.
A thousand hectares is 3.86 square miles.
</t>
    </r>
    <r>
      <rPr>
        <b/>
        <sz val="8"/>
        <rFont val="Arial"/>
        <family val="2"/>
      </rPr>
      <t>This table is a National Statistic.</t>
    </r>
  </si>
  <si>
    <t>Naval Service</t>
  </si>
  <si>
    <r>
      <t>Table</t>
    </r>
    <r>
      <rPr>
        <b/>
        <sz val="24"/>
        <rFont val="Arial"/>
        <family val="2"/>
      </rPr>
      <t xml:space="preserve"> 6.01.01</t>
    </r>
  </si>
  <si>
    <r>
      <t xml:space="preserve">Table </t>
    </r>
    <r>
      <rPr>
        <b/>
        <sz val="24"/>
        <rFont val="Arial"/>
        <family val="2"/>
      </rPr>
      <t xml:space="preserve">6.01.02  </t>
    </r>
  </si>
  <si>
    <r>
      <t xml:space="preserve">Table </t>
    </r>
    <r>
      <rPr>
        <b/>
        <sz val="24"/>
        <rFont val="Arial"/>
        <family val="2"/>
      </rPr>
      <t xml:space="preserve">6.01.03 </t>
    </r>
  </si>
  <si>
    <t>Thousand hectares</t>
  </si>
  <si>
    <t>Of which:</t>
  </si>
  <si>
    <t>2,3</t>
  </si>
  <si>
    <r>
      <t>Rights held</t>
    </r>
    <r>
      <rPr>
        <b/>
        <vertAlign val="superscript"/>
        <sz val="8"/>
        <rFont val="Arial"/>
        <family val="2"/>
      </rPr>
      <t>4</t>
    </r>
  </si>
  <si>
    <t>Rights held are Land and foreshore that are not owned by, or leased to MOD, but over which the Department has limited rights under grants and rights.</t>
  </si>
  <si>
    <r>
      <t>Total land &amp; foreshore holdings and Rights held</t>
    </r>
    <r>
      <rPr>
        <b/>
        <vertAlign val="superscript"/>
        <sz val="8"/>
        <rFont val="Arial"/>
        <family val="2"/>
      </rPr>
      <t>4</t>
    </r>
  </si>
  <si>
    <t>Total land &amp; foreshore holdings and Rights held</t>
  </si>
  <si>
    <r>
      <t>Total land &amp; foreshore holdings and Rights held</t>
    </r>
    <r>
      <rPr>
        <b/>
        <vertAlign val="superscript"/>
        <sz val="8"/>
        <rFont val="Arial"/>
        <family val="2"/>
      </rPr>
      <t>3</t>
    </r>
  </si>
  <si>
    <t>Data from 2011 has been compiled using a new spatial dataset which allows for greater accuracy in the measurement of the estate. Because of this new dataset, comparable figures for earlier years are not available. Figures have been rounded to the nearest hundred hectares.</t>
  </si>
  <si>
    <t>The large changes in the allocations to parent service areas between 2010 and 2011 reflect the outcome of the Defence Estate Training Review, with the Training Estate now transferred to the Defence Infrastructure Organisation, part of the Centre.</t>
  </si>
  <si>
    <t>Separate figures for land and foreshore are no longer recorded.</t>
  </si>
  <si>
    <t>Land holdings by parent service area and whether owned, leased or with legal rights, at 1 April each year</t>
  </si>
  <si>
    <t>Land holdings by country and whether owned, leased or with legal rights, at 1 April each year</t>
  </si>
  <si>
    <t>Land holdings by type of use and whether owned, leased or with legal rights, at 1 April each year</t>
  </si>
  <si>
    <r>
      <t xml:space="preserve">Chart to table </t>
    </r>
    <r>
      <rPr>
        <b/>
        <sz val="24"/>
        <rFont val="Arial"/>
        <family val="2"/>
      </rPr>
      <t>6.01.01</t>
    </r>
  </si>
  <si>
    <r>
      <t xml:space="preserve">Chart to table </t>
    </r>
    <r>
      <rPr>
        <b/>
        <sz val="24"/>
        <rFont val="Arial"/>
        <family val="2"/>
      </rPr>
      <t>6.01.02</t>
    </r>
  </si>
  <si>
    <r>
      <t xml:space="preserve">Chart to table </t>
    </r>
    <r>
      <rPr>
        <b/>
        <sz val="24"/>
        <rFont val="Arial"/>
        <family val="2"/>
      </rPr>
      <t>6.01.03</t>
    </r>
  </si>
  <si>
    <t>Area of land holdings by parent service area at 1 April 2013</t>
  </si>
  <si>
    <t>Area of land holdings by country at 1 April 2013</t>
  </si>
  <si>
    <t>Area of land holdings by type of use at 1 April 2013</t>
  </si>
  <si>
    <r>
      <t>The Centre</t>
    </r>
    <r>
      <rPr>
        <b/>
        <vertAlign val="superscript"/>
        <sz val="8"/>
        <rFont val="Arial"/>
        <family val="2"/>
      </rPr>
      <t>5</t>
    </r>
  </si>
  <si>
    <t>The Centre includes Defence Equipment &amp; Support, Defence Infrastructure Organisation (including former Defence Training Estate (hence marked increase in values from 2011) and Service family quarters leased from Annington Property Ltd.) and Centre TLBs. This subtotal was correctly labelled as 'The Centre' in UK Defence Statistics up to 2012, but incorrectly labelled as 'The DIO' (Defence Infrastructure Organisation) in the original release of this 2013 bulletin.</t>
  </si>
  <si>
    <t>1. This subtotal was incorrectly labelled as 'Defence Infrastructure Organisation' in the original release of this bulletin.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</si>
</sst>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d\-mmmm\-yyyy"/>
    <numFmt numFmtId="167" formatCode="0.0%"/>
    <numFmt numFmtId="168" formatCode="#,##0;\-#,##0;\-"/>
    <numFmt numFmtId="169" formatCode="#,##0;\-#,##0,\-"/>
    <numFmt numFmtId="170" formatCode="0.000000"/>
    <numFmt numFmtId="171" formatCode="&quot;Yes&quot;;&quot;Yes&quot;;&quot;No&quot;"/>
    <numFmt numFmtId="172" formatCode="&quot;True&quot;;&quot;True&quot;;&quot;False&quot;"/>
    <numFmt numFmtId="173" formatCode="&quot;On&quot;;&quot;On&quot;;&quot;Off&quot;"/>
    <numFmt numFmtId="174" formatCode="[$€-2]\ #,##0.00_);[Red]\([$€-2]\ #,##0.00\)"/>
  </numFmts>
  <fonts count="17">
    <font>
      <sz val="9"/>
      <name val="Arial"/>
      <family val="2"/>
    </font>
    <font>
      <sz val="10"/>
      <name val="Arial"/>
      <family val="0"/>
    </font>
    <font>
      <u val="single"/>
      <sz val="9"/>
      <color indexed="36"/>
      <name val="Arial"/>
      <family val="2"/>
    </font>
    <font>
      <u val="single"/>
      <sz val="9"/>
      <color indexed="12"/>
      <name val="Arial"/>
      <family val="2"/>
    </font>
    <font>
      <sz val="8"/>
      <name val="Arial"/>
      <family val="2"/>
    </font>
    <font>
      <vertAlign val="superscript"/>
      <sz val="9"/>
      <name val="Arial"/>
      <family val="2"/>
    </font>
    <font>
      <b/>
      <sz val="24"/>
      <name val="Arial"/>
      <family val="2"/>
    </font>
    <font>
      <b/>
      <sz val="14"/>
      <name val="Arial"/>
      <family val="2"/>
    </font>
    <font>
      <vertAlign val="superscript"/>
      <sz val="8"/>
      <name val="Arial"/>
      <family val="2"/>
    </font>
    <font>
      <b/>
      <vertAlign val="superscript"/>
      <sz val="8"/>
      <name val="Arial"/>
      <family val="2"/>
    </font>
    <font>
      <b/>
      <sz val="8"/>
      <name val="Arial"/>
      <family val="2"/>
    </font>
    <font>
      <i/>
      <sz val="8"/>
      <name val="Arial"/>
      <family val="2"/>
    </font>
    <font>
      <sz val="8"/>
      <color indexed="8"/>
      <name val="Arial"/>
      <family val="2"/>
    </font>
    <font>
      <sz val="10.25"/>
      <name val="Arial"/>
      <family val="0"/>
    </font>
    <font>
      <sz val="8.5"/>
      <name val="Arial"/>
      <family val="0"/>
    </font>
    <font>
      <sz val="11.25"/>
      <name val="Arial"/>
      <family val="0"/>
    </font>
    <font>
      <b/>
      <sz val="9"/>
      <name val="Arial"/>
      <family val="2"/>
    </font>
  </fonts>
  <fills count="4">
    <fill>
      <patternFill/>
    </fill>
    <fill>
      <patternFill patternType="gray125"/>
    </fill>
    <fill>
      <patternFill patternType="solid">
        <fgColor indexed="45"/>
        <bgColor indexed="64"/>
      </patternFill>
    </fill>
    <fill>
      <patternFill patternType="solid">
        <fgColor indexed="22"/>
        <bgColor indexed="64"/>
      </patternFill>
    </fill>
  </fills>
  <borders count="16">
    <border>
      <left/>
      <right/>
      <top/>
      <bottom/>
      <diagonal/>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284">
    <xf numFmtId="0" fontId="0" fillId="0" borderId="0" xfId="0" applyAlignment="1">
      <alignment/>
    </xf>
    <xf numFmtId="164" fontId="0" fillId="0" borderId="0" xfId="0" applyNumberFormat="1" applyFont="1" applyAlignment="1">
      <alignment/>
    </xf>
    <xf numFmtId="0" fontId="0" fillId="0" borderId="0" xfId="0" applyFont="1" applyAlignment="1">
      <alignment/>
    </xf>
    <xf numFmtId="49" fontId="5" fillId="0" borderId="0" xfId="0" applyNumberFormat="1" applyFont="1" applyAlignment="1">
      <alignment horizontal="left"/>
    </xf>
    <xf numFmtId="0" fontId="4" fillId="0" borderId="0" xfId="0" applyFont="1" applyAlignment="1">
      <alignment/>
    </xf>
    <xf numFmtId="0" fontId="4" fillId="0" borderId="0" xfId="0" applyFont="1" applyFill="1" applyBorder="1" applyAlignment="1">
      <alignment/>
    </xf>
    <xf numFmtId="0" fontId="4" fillId="0" borderId="1" xfId="0" applyFont="1" applyBorder="1" applyAlignment="1">
      <alignment/>
    </xf>
    <xf numFmtId="0" fontId="8" fillId="0" borderId="1" xfId="0" applyFont="1" applyBorder="1" applyAlignment="1">
      <alignment horizontal="left"/>
    </xf>
    <xf numFmtId="164" fontId="10" fillId="0" borderId="0" xfId="0" applyNumberFormat="1" applyFont="1" applyFill="1" applyBorder="1" applyAlignment="1">
      <alignment/>
    </xf>
    <xf numFmtId="164" fontId="10" fillId="0" borderId="2" xfId="0" applyNumberFormat="1" applyFont="1" applyFill="1" applyBorder="1" applyAlignment="1">
      <alignment/>
    </xf>
    <xf numFmtId="164" fontId="10" fillId="0" borderId="3" xfId="0" applyNumberFormat="1" applyFont="1" applyFill="1" applyBorder="1" applyAlignment="1">
      <alignment/>
    </xf>
    <xf numFmtId="0" fontId="10" fillId="0" borderId="0" xfId="0" applyFont="1" applyFill="1" applyBorder="1" applyAlignment="1">
      <alignment/>
    </xf>
    <xf numFmtId="164" fontId="10" fillId="0" borderId="0" xfId="0" applyNumberFormat="1" applyFont="1" applyBorder="1" applyAlignment="1">
      <alignment/>
    </xf>
    <xf numFmtId="164" fontId="4" fillId="0" borderId="2" xfId="0" applyNumberFormat="1" applyFont="1" applyFill="1" applyBorder="1" applyAlignment="1">
      <alignment/>
    </xf>
    <xf numFmtId="164" fontId="4" fillId="0" borderId="0" xfId="0" applyNumberFormat="1" applyFont="1" applyFill="1" applyBorder="1" applyAlignment="1">
      <alignment/>
    </xf>
    <xf numFmtId="164" fontId="4" fillId="0" borderId="3" xfId="0" applyNumberFormat="1" applyFont="1" applyFill="1" applyBorder="1" applyAlignment="1">
      <alignment/>
    </xf>
    <xf numFmtId="164" fontId="4" fillId="0" borderId="0" xfId="0" applyNumberFormat="1" applyFont="1" applyBorder="1" applyAlignment="1">
      <alignment/>
    </xf>
    <xf numFmtId="164" fontId="4" fillId="0" borderId="0" xfId="21" applyNumberFormat="1" applyFont="1" applyBorder="1" applyAlignment="1">
      <alignment/>
    </xf>
    <xf numFmtId="164" fontId="10" fillId="0" borderId="0" xfId="21" applyNumberFormat="1" applyFont="1" applyBorder="1" applyAlignment="1">
      <alignment/>
    </xf>
    <xf numFmtId="164" fontId="9" fillId="0" borderId="0" xfId="21" applyNumberFormat="1" applyFont="1" applyBorder="1" applyAlignment="1">
      <alignment horizontal="left"/>
    </xf>
    <xf numFmtId="0" fontId="4" fillId="0" borderId="0" xfId="0" applyFont="1" applyBorder="1" applyAlignment="1">
      <alignment/>
    </xf>
    <xf numFmtId="0" fontId="10" fillId="0" borderId="2" xfId="0" applyFont="1" applyFill="1" applyBorder="1" applyAlignment="1">
      <alignment/>
    </xf>
    <xf numFmtId="0" fontId="10" fillId="0" borderId="3" xfId="0" applyFont="1" applyFill="1" applyBorder="1" applyAlignment="1">
      <alignment/>
    </xf>
    <xf numFmtId="164" fontId="10" fillId="0" borderId="0" xfId="0" applyNumberFormat="1" applyFont="1" applyFill="1" applyBorder="1" applyAlignment="1">
      <alignment horizontal="right"/>
    </xf>
    <xf numFmtId="164" fontId="10" fillId="0" borderId="2" xfId="0" applyNumberFormat="1" applyFont="1" applyFill="1" applyBorder="1" applyAlignment="1">
      <alignment horizontal="right"/>
    </xf>
    <xf numFmtId="164" fontId="4" fillId="0" borderId="2" xfId="0" applyNumberFormat="1" applyFont="1" applyFill="1" applyBorder="1" applyAlignment="1">
      <alignment horizontal="right"/>
    </xf>
    <xf numFmtId="164" fontId="4" fillId="0" borderId="0" xfId="0" applyNumberFormat="1" applyFont="1" applyFill="1" applyBorder="1" applyAlignment="1">
      <alignment horizontal="right"/>
    </xf>
    <xf numFmtId="168" fontId="10" fillId="0" borderId="4" xfId="0" applyNumberFormat="1" applyFont="1" applyFill="1" applyBorder="1" applyAlignment="1">
      <alignment horizontal="right"/>
    </xf>
    <xf numFmtId="164" fontId="10" fillId="0" borderId="4" xfId="0" applyNumberFormat="1" applyFont="1" applyFill="1" applyBorder="1" applyAlignment="1">
      <alignment horizontal="right"/>
    </xf>
    <xf numFmtId="0" fontId="4" fillId="0" borderId="0" xfId="0" applyFont="1" applyAlignment="1">
      <alignment horizontal="right"/>
    </xf>
    <xf numFmtId="10" fontId="4" fillId="0" borderId="0" xfId="0" applyNumberFormat="1" applyFont="1" applyAlignment="1">
      <alignment/>
    </xf>
    <xf numFmtId="0" fontId="0" fillId="0" borderId="0" xfId="0" applyFont="1" applyAlignment="1">
      <alignment/>
    </xf>
    <xf numFmtId="0" fontId="0" fillId="0" borderId="0" xfId="0" applyFont="1" applyAlignment="1">
      <alignment horizontal="right"/>
    </xf>
    <xf numFmtId="0" fontId="4" fillId="0" borderId="1" xfId="0" applyFont="1" applyBorder="1" applyAlignment="1">
      <alignment horizontal="right"/>
    </xf>
    <xf numFmtId="164" fontId="10" fillId="0" borderId="0" xfId="0" applyNumberFormat="1" applyFont="1" applyBorder="1" applyAlignment="1">
      <alignment horizontal="right"/>
    </xf>
    <xf numFmtId="164" fontId="0" fillId="0" borderId="0" xfId="0" applyNumberFormat="1" applyFont="1" applyAlignment="1">
      <alignment/>
    </xf>
    <xf numFmtId="0" fontId="4" fillId="0" borderId="3" xfId="0" applyFont="1" applyFill="1" applyBorder="1" applyAlignment="1">
      <alignment/>
    </xf>
    <xf numFmtId="164" fontId="4" fillId="0" borderId="0" xfId="0" applyNumberFormat="1" applyFont="1" applyBorder="1" applyAlignment="1">
      <alignment horizontal="right"/>
    </xf>
    <xf numFmtId="164" fontId="4" fillId="0" borderId="0" xfId="0" applyNumberFormat="1" applyFont="1" applyBorder="1" applyAlignment="1" quotePrefix="1">
      <alignment horizontal="right"/>
    </xf>
    <xf numFmtId="164" fontId="4" fillId="0" borderId="5" xfId="0" applyNumberFormat="1" applyFont="1" applyFill="1" applyBorder="1" applyAlignment="1">
      <alignment horizontal="right"/>
    </xf>
    <xf numFmtId="164" fontId="4" fillId="0" borderId="4" xfId="0" applyNumberFormat="1" applyFont="1" applyBorder="1" applyAlignment="1">
      <alignment/>
    </xf>
    <xf numFmtId="164" fontId="4" fillId="0" borderId="4" xfId="0" applyNumberFormat="1" applyFont="1" applyBorder="1" applyAlignment="1">
      <alignment horizontal="right"/>
    </xf>
    <xf numFmtId="0" fontId="5" fillId="0" borderId="0" xfId="0" applyFont="1" applyAlignment="1">
      <alignment horizontal="left"/>
    </xf>
    <xf numFmtId="0" fontId="0" fillId="0" borderId="0" xfId="0" applyFont="1" applyAlignment="1">
      <alignment horizontal="left"/>
    </xf>
    <xf numFmtId="0" fontId="4" fillId="0" borderId="3" xfId="0" applyFont="1" applyFill="1" applyBorder="1" applyAlignment="1">
      <alignment horizontal="left"/>
    </xf>
    <xf numFmtId="164" fontId="4" fillId="0" borderId="0" xfId="0" applyNumberFormat="1" applyFont="1" applyFill="1" applyBorder="1" applyAlignment="1">
      <alignment horizontal="left"/>
    </xf>
    <xf numFmtId="164" fontId="4" fillId="0" borderId="0" xfId="0" applyNumberFormat="1" applyFont="1" applyBorder="1" applyAlignment="1">
      <alignment horizontal="left"/>
    </xf>
    <xf numFmtId="0" fontId="4" fillId="0" borderId="4" xfId="0" applyFont="1" applyBorder="1" applyAlignment="1">
      <alignment horizontal="left"/>
    </xf>
    <xf numFmtId="10" fontId="0" fillId="0" borderId="0" xfId="0" applyNumberFormat="1" applyFont="1" applyAlignment="1">
      <alignment/>
    </xf>
    <xf numFmtId="0" fontId="0" fillId="0" borderId="0" xfId="0" applyFont="1" applyFill="1" applyAlignment="1">
      <alignment/>
    </xf>
    <xf numFmtId="0" fontId="4" fillId="2" borderId="3" xfId="0" applyFont="1" applyFill="1" applyBorder="1" applyAlignment="1">
      <alignment horizontal="left"/>
    </xf>
    <xf numFmtId="164" fontId="12" fillId="2" borderId="0" xfId="21" applyNumberFormat="1" applyFont="1" applyFill="1" applyBorder="1" applyAlignment="1">
      <alignment/>
    </xf>
    <xf numFmtId="10" fontId="0" fillId="0" borderId="6" xfId="0" applyNumberFormat="1" applyFont="1" applyBorder="1" applyAlignment="1">
      <alignment/>
    </xf>
    <xf numFmtId="0" fontId="4" fillId="2" borderId="3" xfId="0" applyFont="1" applyFill="1" applyBorder="1" applyAlignment="1">
      <alignment horizontal="left" indent="2"/>
    </xf>
    <xf numFmtId="0" fontId="4" fillId="2" borderId="7" xfId="0" applyFont="1" applyFill="1" applyBorder="1" applyAlignment="1">
      <alignment horizontal="left" indent="2"/>
    </xf>
    <xf numFmtId="164" fontId="12" fillId="2" borderId="4" xfId="21" applyNumberFormat="1" applyFont="1" applyFill="1" applyBorder="1" applyAlignment="1">
      <alignment/>
    </xf>
    <xf numFmtId="0" fontId="0" fillId="2" borderId="8" xfId="0" applyFont="1" applyFill="1" applyBorder="1" applyAlignment="1">
      <alignment/>
    </xf>
    <xf numFmtId="0" fontId="0" fillId="2" borderId="9" xfId="0" applyFont="1" applyFill="1" applyBorder="1" applyAlignment="1">
      <alignment/>
    </xf>
    <xf numFmtId="0" fontId="0" fillId="2" borderId="3" xfId="0" applyFont="1" applyFill="1" applyBorder="1" applyAlignment="1">
      <alignment/>
    </xf>
    <xf numFmtId="0" fontId="0" fillId="2" borderId="10" xfId="0" applyFont="1" applyFill="1" applyBorder="1" applyAlignment="1">
      <alignment/>
    </xf>
    <xf numFmtId="0" fontId="0" fillId="2" borderId="7" xfId="0" applyFont="1" applyFill="1" applyBorder="1" applyAlignment="1">
      <alignment/>
    </xf>
    <xf numFmtId="0" fontId="0" fillId="2" borderId="11" xfId="0" applyFont="1" applyFill="1" applyBorder="1" applyAlignment="1">
      <alignment/>
    </xf>
    <xf numFmtId="0" fontId="4" fillId="2" borderId="12" xfId="0" applyFont="1" applyFill="1" applyBorder="1" applyAlignment="1">
      <alignment horizontal="left"/>
    </xf>
    <xf numFmtId="0" fontId="0" fillId="0" borderId="13" xfId="0" applyFont="1" applyBorder="1" applyAlignment="1">
      <alignment/>
    </xf>
    <xf numFmtId="0" fontId="0" fillId="0" borderId="10" xfId="0" applyFont="1" applyBorder="1" applyAlignment="1">
      <alignment/>
    </xf>
    <xf numFmtId="9" fontId="0" fillId="0" borderId="2" xfId="0" applyNumberFormat="1" applyFont="1" applyBorder="1" applyAlignment="1">
      <alignment/>
    </xf>
    <xf numFmtId="0" fontId="4" fillId="2" borderId="7" xfId="0" applyFont="1" applyFill="1" applyBorder="1" applyAlignment="1">
      <alignment horizontal="left"/>
    </xf>
    <xf numFmtId="0" fontId="0" fillId="0" borderId="11" xfId="0" applyFont="1" applyBorder="1" applyAlignment="1">
      <alignment/>
    </xf>
    <xf numFmtId="0" fontId="4" fillId="0" borderId="0" xfId="0" applyFont="1" applyFill="1" applyBorder="1" applyAlignment="1">
      <alignment horizontal="left"/>
    </xf>
    <xf numFmtId="0" fontId="4" fillId="0" borderId="0" xfId="0" applyFont="1" applyBorder="1" applyAlignment="1">
      <alignment horizontal="left"/>
    </xf>
    <xf numFmtId="0" fontId="4" fillId="0" borderId="0" xfId="0" applyFont="1" applyBorder="1" applyAlignment="1">
      <alignment horizontal="right"/>
    </xf>
    <xf numFmtId="164" fontId="4" fillId="0" borderId="0" xfId="0" applyNumberFormat="1" applyFont="1" applyBorder="1" applyAlignment="1">
      <alignment horizontal="center"/>
    </xf>
    <xf numFmtId="164" fontId="4" fillId="0" borderId="4" xfId="0" applyNumberFormat="1" applyFont="1" applyBorder="1" applyAlignment="1">
      <alignment horizontal="center"/>
    </xf>
    <xf numFmtId="0" fontId="0" fillId="0" borderId="0" xfId="0" applyFont="1" applyAlignment="1">
      <alignment horizontal="center"/>
    </xf>
    <xf numFmtId="164" fontId="10" fillId="0" borderId="0" xfId="0" applyNumberFormat="1" applyFont="1" applyFill="1" applyBorder="1" applyAlignment="1">
      <alignment horizontal="center"/>
    </xf>
    <xf numFmtId="164" fontId="10" fillId="0" borderId="0" xfId="21" applyNumberFormat="1" applyFont="1" applyFill="1" applyBorder="1" applyAlignment="1" quotePrefix="1">
      <alignment horizontal="right"/>
    </xf>
    <xf numFmtId="164" fontId="10" fillId="0" borderId="4" xfId="0" applyNumberFormat="1" applyFont="1" applyFill="1" applyBorder="1" applyAlignment="1" quotePrefix="1">
      <alignment horizontal="right"/>
    </xf>
    <xf numFmtId="164" fontId="4" fillId="0" borderId="0" xfId="0" applyNumberFormat="1" applyFont="1" applyFill="1" applyBorder="1" applyAlignment="1" quotePrefix="1">
      <alignment horizontal="right"/>
    </xf>
    <xf numFmtId="164" fontId="10" fillId="0" borderId="0" xfId="21" applyNumberFormat="1" applyFont="1" applyFill="1" applyBorder="1" applyAlignment="1">
      <alignment/>
    </xf>
    <xf numFmtId="0" fontId="0" fillId="0" borderId="3" xfId="0" applyFont="1" applyBorder="1" applyAlignment="1">
      <alignment/>
    </xf>
    <xf numFmtId="164" fontId="4" fillId="0" borderId="10" xfId="0" applyNumberFormat="1" applyFont="1" applyFill="1" applyBorder="1" applyAlignment="1">
      <alignment horizontal="right"/>
    </xf>
    <xf numFmtId="0" fontId="4" fillId="0" borderId="6" xfId="0" applyFont="1" applyBorder="1" applyAlignment="1">
      <alignment/>
    </xf>
    <xf numFmtId="164" fontId="10" fillId="0" borderId="0" xfId="0" applyNumberFormat="1" applyFont="1" applyFill="1" applyBorder="1" applyAlignment="1" quotePrefix="1">
      <alignment horizontal="right"/>
    </xf>
    <xf numFmtId="0" fontId="0" fillId="0" borderId="3" xfId="0" applyFont="1" applyBorder="1" applyAlignment="1">
      <alignment horizontal="left"/>
    </xf>
    <xf numFmtId="0" fontId="0" fillId="0" borderId="3" xfId="0" applyFont="1" applyBorder="1" applyAlignment="1">
      <alignment/>
    </xf>
    <xf numFmtId="0" fontId="0" fillId="0" borderId="7" xfId="0" applyFont="1" applyBorder="1" applyAlignment="1">
      <alignment/>
    </xf>
    <xf numFmtId="49" fontId="5" fillId="0" borderId="4" xfId="0" applyNumberFormat="1" applyFont="1" applyBorder="1" applyAlignment="1">
      <alignment horizontal="left"/>
    </xf>
    <xf numFmtId="0" fontId="8" fillId="0" borderId="0" xfId="0" applyFont="1" applyBorder="1" applyAlignment="1">
      <alignment horizontal="left"/>
    </xf>
    <xf numFmtId="164" fontId="10" fillId="0" borderId="10" xfId="0" applyNumberFormat="1" applyFont="1" applyFill="1" applyBorder="1" applyAlignment="1">
      <alignment/>
    </xf>
    <xf numFmtId="164" fontId="4" fillId="0" borderId="10" xfId="0" applyNumberFormat="1" applyFont="1" applyFill="1" applyBorder="1" applyAlignment="1">
      <alignment/>
    </xf>
    <xf numFmtId="0" fontId="10" fillId="0" borderId="10" xfId="0" applyFont="1" applyFill="1" applyBorder="1" applyAlignment="1">
      <alignment/>
    </xf>
    <xf numFmtId="164" fontId="10" fillId="0" borderId="10" xfId="0" applyNumberFormat="1" applyFont="1" applyFill="1" applyBorder="1" applyAlignment="1">
      <alignment horizontal="right"/>
    </xf>
    <xf numFmtId="164" fontId="10" fillId="0" borderId="3" xfId="0" applyNumberFormat="1" applyFont="1" applyFill="1" applyBorder="1" applyAlignment="1">
      <alignment horizontal="right"/>
    </xf>
    <xf numFmtId="0" fontId="4" fillId="0" borderId="3" xfId="0" applyFont="1" applyBorder="1" applyAlignment="1">
      <alignment horizontal="left"/>
    </xf>
    <xf numFmtId="0" fontId="4" fillId="0" borderId="13" xfId="0" applyFont="1" applyBorder="1" applyAlignment="1">
      <alignment/>
    </xf>
    <xf numFmtId="0" fontId="4" fillId="0" borderId="10" xfId="0" applyFont="1" applyBorder="1" applyAlignment="1">
      <alignment/>
    </xf>
    <xf numFmtId="164" fontId="4" fillId="0" borderId="0" xfId="0" applyNumberFormat="1" applyFont="1" applyAlignment="1">
      <alignment/>
    </xf>
    <xf numFmtId="0" fontId="4" fillId="0" borderId="3" xfId="0" applyFont="1" applyBorder="1" applyAlignment="1">
      <alignment/>
    </xf>
    <xf numFmtId="164" fontId="8" fillId="0" borderId="0" xfId="0" applyNumberFormat="1" applyFont="1" applyFill="1" applyBorder="1" applyAlignment="1">
      <alignment horizontal="left"/>
    </xf>
    <xf numFmtId="164" fontId="8" fillId="0" borderId="0" xfId="0" applyNumberFormat="1" applyFont="1" applyBorder="1" applyAlignment="1">
      <alignment horizontal="left"/>
    </xf>
    <xf numFmtId="0" fontId="8" fillId="0" borderId="4" xfId="0" applyFont="1" applyBorder="1" applyAlignment="1">
      <alignment horizontal="left"/>
    </xf>
    <xf numFmtId="49" fontId="4" fillId="0" borderId="0" xfId="0" applyNumberFormat="1" applyFont="1" applyAlignment="1">
      <alignment horizontal="left" vertical="top"/>
    </xf>
    <xf numFmtId="0" fontId="4" fillId="0" borderId="11" xfId="0" applyFont="1" applyBorder="1" applyAlignment="1">
      <alignment/>
    </xf>
    <xf numFmtId="0" fontId="10" fillId="0" borderId="3" xfId="0" applyFont="1" applyFill="1" applyBorder="1" applyAlignment="1">
      <alignment horizontal="right"/>
    </xf>
    <xf numFmtId="0" fontId="4" fillId="0" borderId="7" xfId="0" applyFont="1" applyFill="1" applyBorder="1" applyAlignment="1">
      <alignment horizontal="right"/>
    </xf>
    <xf numFmtId="0" fontId="4" fillId="0" borderId="10" xfId="0" applyFont="1" applyFill="1" applyBorder="1" applyAlignment="1">
      <alignment/>
    </xf>
    <xf numFmtId="164" fontId="10" fillId="0" borderId="5" xfId="0" applyNumberFormat="1" applyFont="1" applyFill="1" applyBorder="1" applyAlignment="1">
      <alignment horizontal="right"/>
    </xf>
    <xf numFmtId="0" fontId="4" fillId="0" borderId="14" xfId="0" applyFont="1" applyBorder="1" applyAlignment="1">
      <alignment/>
    </xf>
    <xf numFmtId="49" fontId="8" fillId="0" borderId="0" xfId="21" applyNumberFormat="1" applyFont="1" applyBorder="1" applyAlignment="1">
      <alignment horizontal="left"/>
    </xf>
    <xf numFmtId="0" fontId="4" fillId="0" borderId="7" xfId="0" applyFont="1" applyBorder="1" applyAlignment="1">
      <alignment/>
    </xf>
    <xf numFmtId="164" fontId="4" fillId="0" borderId="5" xfId="0" applyNumberFormat="1" applyFont="1" applyFill="1" applyBorder="1" applyAlignment="1">
      <alignment/>
    </xf>
    <xf numFmtId="0" fontId="4" fillId="0" borderId="4" xfId="0" applyFont="1" applyBorder="1" applyAlignment="1">
      <alignment/>
    </xf>
    <xf numFmtId="164" fontId="4" fillId="0" borderId="4" xfId="0" applyNumberFormat="1" applyFont="1" applyBorder="1" applyAlignment="1">
      <alignment horizontal="left"/>
    </xf>
    <xf numFmtId="0" fontId="7" fillId="0" borderId="0" xfId="0" applyFont="1" applyAlignment="1">
      <alignment horizontal="center" vertical="top"/>
    </xf>
    <xf numFmtId="0" fontId="7" fillId="0" borderId="0" xfId="0" applyFont="1" applyAlignment="1">
      <alignment horizontal="left" wrapText="1"/>
    </xf>
    <xf numFmtId="0" fontId="10" fillId="3" borderId="9" xfId="0" applyFont="1" applyFill="1" applyBorder="1" applyAlignment="1">
      <alignment horizontal="left"/>
    </xf>
    <xf numFmtId="0" fontId="10" fillId="3" borderId="0" xfId="0" applyFont="1" applyFill="1" applyBorder="1" applyAlignment="1">
      <alignment horizontal="left"/>
    </xf>
    <xf numFmtId="164" fontId="10" fillId="3" borderId="2" xfId="0" applyNumberFormat="1" applyFont="1" applyFill="1" applyBorder="1" applyAlignment="1">
      <alignment/>
    </xf>
    <xf numFmtId="164" fontId="10" fillId="3" borderId="0" xfId="0" applyNumberFormat="1" applyFont="1" applyFill="1" applyBorder="1" applyAlignment="1">
      <alignment/>
    </xf>
    <xf numFmtId="164" fontId="10" fillId="3" borderId="0" xfId="21" applyNumberFormat="1" applyFont="1" applyFill="1" applyBorder="1" applyAlignment="1">
      <alignment/>
    </xf>
    <xf numFmtId="49" fontId="8" fillId="3" borderId="0" xfId="21" applyNumberFormat="1" applyFont="1" applyFill="1" applyBorder="1" applyAlignment="1">
      <alignment horizontal="left"/>
    </xf>
    <xf numFmtId="164" fontId="10" fillId="3" borderId="6" xfId="0" applyNumberFormat="1" applyFont="1" applyFill="1" applyBorder="1" applyAlignment="1">
      <alignment/>
    </xf>
    <xf numFmtId="164" fontId="10" fillId="3" borderId="2" xfId="0" applyNumberFormat="1" applyFont="1" applyFill="1" applyBorder="1" applyAlignment="1">
      <alignment horizontal="right"/>
    </xf>
    <xf numFmtId="0" fontId="10" fillId="3" borderId="8" xfId="0" applyFont="1" applyFill="1" applyBorder="1" applyAlignment="1">
      <alignment horizontal="left"/>
    </xf>
    <xf numFmtId="0" fontId="10" fillId="3" borderId="15" xfId="0" applyFont="1" applyFill="1" applyBorder="1" applyAlignment="1">
      <alignment horizontal="left"/>
    </xf>
    <xf numFmtId="0" fontId="10" fillId="3" borderId="3" xfId="0" applyFont="1" applyFill="1" applyBorder="1" applyAlignment="1">
      <alignment/>
    </xf>
    <xf numFmtId="0" fontId="10" fillId="3" borderId="0" xfId="0" applyFont="1" applyFill="1" applyBorder="1" applyAlignment="1">
      <alignment/>
    </xf>
    <xf numFmtId="164" fontId="10" fillId="3" borderId="0" xfId="0" applyNumberFormat="1" applyFont="1" applyFill="1" applyBorder="1" applyAlignment="1">
      <alignment horizontal="right"/>
    </xf>
    <xf numFmtId="164" fontId="10" fillId="3" borderId="0" xfId="0" applyNumberFormat="1" applyFont="1" applyFill="1" applyBorder="1" applyAlignment="1">
      <alignment horizontal="center"/>
    </xf>
    <xf numFmtId="1" fontId="9" fillId="3" borderId="0" xfId="0" applyNumberFormat="1" applyFont="1" applyFill="1" applyBorder="1" applyAlignment="1">
      <alignment horizontal="left"/>
    </xf>
    <xf numFmtId="164" fontId="10" fillId="3" borderId="15" xfId="0" applyNumberFormat="1" applyFont="1" applyFill="1" applyBorder="1" applyAlignment="1">
      <alignment/>
    </xf>
    <xf numFmtId="0" fontId="8" fillId="3" borderId="0" xfId="0" applyFont="1" applyFill="1" applyBorder="1" applyAlignment="1">
      <alignment horizontal="left"/>
    </xf>
    <xf numFmtId="164" fontId="10" fillId="3" borderId="0" xfId="0" applyNumberFormat="1" applyFont="1" applyFill="1" applyBorder="1" applyAlignment="1">
      <alignment horizontal="left"/>
    </xf>
    <xf numFmtId="49" fontId="9" fillId="3" borderId="0" xfId="0" applyNumberFormat="1" applyFont="1" applyFill="1" applyBorder="1" applyAlignment="1">
      <alignment horizontal="left"/>
    </xf>
    <xf numFmtId="0" fontId="4" fillId="0" borderId="0" xfId="0" applyFont="1" applyFill="1" applyAlignment="1">
      <alignment horizontal="left" wrapText="1"/>
    </xf>
    <xf numFmtId="164" fontId="0" fillId="0" borderId="0" xfId="0" applyNumberFormat="1" applyFont="1" applyFill="1" applyAlignment="1">
      <alignment/>
    </xf>
    <xf numFmtId="0" fontId="10" fillId="0" borderId="4" xfId="0" applyFont="1" applyFill="1" applyBorder="1" applyAlignment="1">
      <alignment horizontal="left"/>
    </xf>
    <xf numFmtId="0" fontId="4" fillId="0" borderId="4" xfId="0" applyFont="1" applyBorder="1" applyAlignment="1">
      <alignment horizontal="center"/>
    </xf>
    <xf numFmtId="0" fontId="0" fillId="0" borderId="0" xfId="0" applyAlignment="1">
      <alignment/>
    </xf>
    <xf numFmtId="0" fontId="4" fillId="0" borderId="1" xfId="0" applyNumberFormat="1" applyFont="1" applyBorder="1" applyAlignment="1">
      <alignment/>
    </xf>
    <xf numFmtId="0" fontId="10" fillId="0" borderId="0" xfId="0" applyFont="1" applyBorder="1" applyAlignment="1">
      <alignment/>
    </xf>
    <xf numFmtId="0" fontId="10" fillId="0" borderId="0" xfId="0" applyFont="1" applyBorder="1" applyAlignment="1" quotePrefix="1">
      <alignment horizontal="right"/>
    </xf>
    <xf numFmtId="164" fontId="16" fillId="0" borderId="4" xfId="0" applyNumberFormat="1" applyFont="1" applyBorder="1" applyAlignment="1" quotePrefix="1">
      <alignment horizontal="right"/>
    </xf>
    <xf numFmtId="0" fontId="10" fillId="0" borderId="15" xfId="0" applyFont="1" applyFill="1" applyBorder="1" applyAlignment="1">
      <alignment horizontal="left"/>
    </xf>
    <xf numFmtId="0" fontId="10" fillId="0" borderId="15" xfId="0" applyFont="1" applyFill="1" applyBorder="1" applyAlignment="1">
      <alignment/>
    </xf>
    <xf numFmtId="164" fontId="10" fillId="0" borderId="15" xfId="0" applyNumberFormat="1" applyFont="1" applyBorder="1" applyAlignment="1">
      <alignment/>
    </xf>
    <xf numFmtId="164" fontId="10" fillId="0" borderId="15" xfId="21" applyNumberFormat="1" applyFont="1" applyBorder="1" applyAlignment="1">
      <alignment/>
    </xf>
    <xf numFmtId="49" fontId="10" fillId="0" borderId="15" xfId="21" applyNumberFormat="1" applyFont="1" applyBorder="1" applyAlignment="1">
      <alignment horizontal="center"/>
    </xf>
    <xf numFmtId="49" fontId="8" fillId="0" borderId="15" xfId="21" applyNumberFormat="1" applyFont="1" applyBorder="1" applyAlignment="1">
      <alignment horizontal="left"/>
    </xf>
    <xf numFmtId="0" fontId="10" fillId="0" borderId="15" xfId="0" applyFont="1" applyBorder="1" applyAlignment="1">
      <alignment/>
    </xf>
    <xf numFmtId="0" fontId="11" fillId="0" borderId="4" xfId="0" applyFont="1" applyFill="1" applyBorder="1" applyAlignment="1">
      <alignment horizontal="left"/>
    </xf>
    <xf numFmtId="0" fontId="10" fillId="0" borderId="4" xfId="0" applyFont="1" applyFill="1" applyBorder="1" applyAlignment="1">
      <alignment/>
    </xf>
    <xf numFmtId="170" fontId="4" fillId="0" borderId="4" xfId="0" applyNumberFormat="1" applyFont="1" applyBorder="1" applyAlignment="1">
      <alignment/>
    </xf>
    <xf numFmtId="164" fontId="4" fillId="0" borderId="4" xfId="21" applyNumberFormat="1" applyFont="1" applyBorder="1" applyAlignment="1">
      <alignment/>
    </xf>
    <xf numFmtId="49" fontId="4" fillId="0" borderId="4" xfId="21" applyNumberFormat="1" applyFont="1" applyBorder="1" applyAlignment="1">
      <alignment/>
    </xf>
    <xf numFmtId="49" fontId="8" fillId="0" borderId="4" xfId="21" applyNumberFormat="1" applyFont="1" applyBorder="1" applyAlignment="1">
      <alignment horizontal="left"/>
    </xf>
    <xf numFmtId="0" fontId="0" fillId="0" borderId="15" xfId="0" applyFont="1" applyBorder="1" applyAlignment="1">
      <alignment/>
    </xf>
    <xf numFmtId="164" fontId="10" fillId="0" borderId="15" xfId="0" applyNumberFormat="1" applyFont="1" applyFill="1" applyBorder="1" applyAlignment="1">
      <alignment/>
    </xf>
    <xf numFmtId="164" fontId="10" fillId="0" borderId="4" xfId="0" applyNumberFormat="1" applyFont="1" applyFill="1" applyBorder="1" applyAlignment="1">
      <alignment/>
    </xf>
    <xf numFmtId="49" fontId="10" fillId="3" borderId="0" xfId="21" applyNumberFormat="1" applyFont="1" applyFill="1" applyBorder="1" applyAlignment="1">
      <alignment horizontal="right"/>
    </xf>
    <xf numFmtId="49" fontId="10" fillId="0" borderId="0" xfId="0" applyNumberFormat="1" applyFont="1" applyBorder="1" applyAlignment="1">
      <alignment horizontal="right"/>
    </xf>
    <xf numFmtId="49" fontId="10" fillId="0" borderId="0" xfId="21" applyNumberFormat="1" applyFont="1" applyBorder="1" applyAlignment="1">
      <alignment horizontal="right"/>
    </xf>
    <xf numFmtId="49" fontId="4" fillId="0" borderId="0" xfId="0" applyNumberFormat="1" applyFont="1" applyBorder="1" applyAlignment="1">
      <alignment horizontal="right"/>
    </xf>
    <xf numFmtId="49" fontId="10" fillId="0" borderId="4" xfId="21" applyNumberFormat="1" applyFont="1" applyBorder="1" applyAlignment="1">
      <alignment horizontal="right"/>
    </xf>
    <xf numFmtId="0" fontId="4" fillId="0" borderId="0" xfId="0" applyFont="1" applyFill="1" applyAlignment="1">
      <alignment horizontal="left" vertical="center" wrapText="1"/>
    </xf>
    <xf numFmtId="0" fontId="4" fillId="0" borderId="0" xfId="0" applyFont="1" applyFill="1" applyAlignment="1">
      <alignment/>
    </xf>
    <xf numFmtId="0" fontId="10" fillId="3" borderId="8" xfId="0" applyFont="1" applyFill="1" applyBorder="1" applyAlignment="1">
      <alignment/>
    </xf>
    <xf numFmtId="0" fontId="10" fillId="3" borderId="0" xfId="0" applyFont="1" applyFill="1" applyBorder="1" applyAlignment="1">
      <alignment horizontal="right"/>
    </xf>
    <xf numFmtId="0" fontId="10" fillId="0" borderId="0" xfId="0" applyFont="1" applyBorder="1" applyAlignment="1">
      <alignment horizontal="right"/>
    </xf>
    <xf numFmtId="0" fontId="4" fillId="0" borderId="4" xfId="0" applyFont="1" applyBorder="1" applyAlignment="1">
      <alignment horizontal="right"/>
    </xf>
    <xf numFmtId="0" fontId="4" fillId="3" borderId="0" xfId="0" applyFont="1" applyFill="1" applyAlignment="1">
      <alignment/>
    </xf>
    <xf numFmtId="0" fontId="4" fillId="3" borderId="10" xfId="0" applyFont="1" applyFill="1" applyBorder="1" applyAlignment="1">
      <alignment/>
    </xf>
    <xf numFmtId="0" fontId="4" fillId="0" borderId="0" xfId="0" applyFont="1" applyFill="1" applyAlignment="1">
      <alignment horizontal="left"/>
    </xf>
    <xf numFmtId="164" fontId="0" fillId="0" borderId="0" xfId="0" applyNumberFormat="1" applyFont="1" applyFill="1" applyAlignment="1">
      <alignment/>
    </xf>
    <xf numFmtId="0" fontId="0" fillId="0" borderId="0" xfId="0" applyFont="1" applyFill="1" applyAlignment="1">
      <alignment/>
    </xf>
    <xf numFmtId="0" fontId="4" fillId="0" borderId="0" xfId="0" applyFont="1" applyBorder="1" applyAlignment="1" quotePrefix="1">
      <alignment horizontal="right"/>
    </xf>
    <xf numFmtId="0" fontId="4" fillId="0" borderId="15" xfId="0" applyFont="1" applyBorder="1" applyAlignment="1">
      <alignment/>
    </xf>
    <xf numFmtId="164" fontId="4" fillId="3" borderId="0" xfId="0" applyNumberFormat="1" applyFont="1" applyFill="1" applyBorder="1" applyAlignment="1">
      <alignment/>
    </xf>
    <xf numFmtId="0" fontId="4" fillId="3" borderId="0" xfId="0" applyFont="1" applyFill="1" applyBorder="1" applyAlignment="1">
      <alignment/>
    </xf>
    <xf numFmtId="0" fontId="4" fillId="0" borderId="8" xfId="0" applyFont="1" applyBorder="1" applyAlignment="1">
      <alignment/>
    </xf>
    <xf numFmtId="0" fontId="8" fillId="0" borderId="15" xfId="0" applyFont="1" applyBorder="1" applyAlignment="1">
      <alignment horizontal="left"/>
    </xf>
    <xf numFmtId="0" fontId="4" fillId="0" borderId="15" xfId="0" applyFont="1" applyBorder="1" applyAlignment="1">
      <alignment horizontal="left"/>
    </xf>
    <xf numFmtId="0" fontId="8" fillId="0" borderId="15" xfId="0" applyFont="1" applyBorder="1" applyAlignment="1">
      <alignment horizontal="left" vertical="center"/>
    </xf>
    <xf numFmtId="0" fontId="4" fillId="0" borderId="15" xfId="0" applyFont="1" applyBorder="1" applyAlignment="1">
      <alignment horizontal="right"/>
    </xf>
    <xf numFmtId="0" fontId="4" fillId="0" borderId="15" xfId="0" applyFont="1" applyBorder="1" applyAlignment="1">
      <alignment horizontal="center"/>
    </xf>
    <xf numFmtId="0" fontId="4" fillId="3" borderId="15" xfId="0" applyFont="1" applyFill="1" applyBorder="1" applyAlignment="1">
      <alignment/>
    </xf>
    <xf numFmtId="0" fontId="4" fillId="3" borderId="9" xfId="0" applyFont="1" applyFill="1" applyBorder="1" applyAlignment="1">
      <alignment/>
    </xf>
    <xf numFmtId="164" fontId="10" fillId="3" borderId="8" xfId="0" applyNumberFormat="1" applyFont="1" applyFill="1" applyBorder="1" applyAlignment="1">
      <alignment/>
    </xf>
    <xf numFmtId="0" fontId="9" fillId="3" borderId="15" xfId="0" applyFont="1" applyFill="1" applyBorder="1" applyAlignment="1">
      <alignment horizontal="left"/>
    </xf>
    <xf numFmtId="0" fontId="9" fillId="3" borderId="15" xfId="0" applyFont="1" applyFill="1" applyBorder="1" applyAlignment="1">
      <alignment horizontal="left" vertical="center"/>
    </xf>
    <xf numFmtId="0" fontId="9" fillId="0" borderId="0" xfId="0" applyFont="1" applyFill="1" applyBorder="1" applyAlignment="1">
      <alignment horizontal="left"/>
    </xf>
    <xf numFmtId="0" fontId="9" fillId="0" borderId="0" xfId="0" applyFont="1" applyFill="1" applyBorder="1" applyAlignment="1">
      <alignment horizontal="left" vertical="center"/>
    </xf>
    <xf numFmtId="164" fontId="10" fillId="3" borderId="15" xfId="0" applyNumberFormat="1" applyFont="1" applyFill="1" applyBorder="1" applyAlignment="1">
      <alignment horizontal="center"/>
    </xf>
    <xf numFmtId="0" fontId="10" fillId="0" borderId="3" xfId="0" applyFont="1" applyFill="1" applyBorder="1" applyAlignment="1">
      <alignment horizontal="left" wrapText="1"/>
    </xf>
    <xf numFmtId="0" fontId="8" fillId="0" borderId="0" xfId="0" applyFont="1" applyFill="1" applyBorder="1" applyAlignment="1">
      <alignment horizontal="left" vertical="center"/>
    </xf>
    <xf numFmtId="0" fontId="8" fillId="0" borderId="0" xfId="0" applyFont="1" applyFill="1" applyBorder="1" applyAlignment="1">
      <alignment horizontal="left"/>
    </xf>
    <xf numFmtId="0" fontId="10" fillId="0" borderId="1" xfId="0" applyFont="1" applyFill="1" applyBorder="1" applyAlignment="1">
      <alignment/>
    </xf>
    <xf numFmtId="0" fontId="4" fillId="0" borderId="15" xfId="0" applyFont="1" applyFill="1" applyBorder="1" applyAlignment="1">
      <alignment horizontal="center"/>
    </xf>
    <xf numFmtId="0" fontId="9" fillId="0" borderId="15" xfId="0" applyFont="1" applyFill="1" applyBorder="1" applyAlignment="1">
      <alignment horizontal="left"/>
    </xf>
    <xf numFmtId="0" fontId="9" fillId="0" borderId="15" xfId="0" applyFont="1" applyFill="1" applyBorder="1" applyAlignment="1">
      <alignment horizontal="left" vertical="center"/>
    </xf>
    <xf numFmtId="0" fontId="10" fillId="0" borderId="15" xfId="0" applyFont="1" applyFill="1" applyBorder="1" applyAlignment="1">
      <alignment horizontal="center"/>
    </xf>
    <xf numFmtId="0" fontId="4" fillId="0" borderId="15" xfId="0" applyFont="1" applyFill="1" applyBorder="1" applyAlignment="1">
      <alignment/>
    </xf>
    <xf numFmtId="0" fontId="8" fillId="0" borderId="4" xfId="0" applyFont="1" applyBorder="1" applyAlignment="1">
      <alignment horizontal="left" vertical="center"/>
    </xf>
    <xf numFmtId="0" fontId="4" fillId="0" borderId="11" xfId="0" applyFont="1" applyFill="1" applyBorder="1" applyAlignment="1">
      <alignment/>
    </xf>
    <xf numFmtId="164" fontId="4" fillId="0" borderId="15" xfId="0" applyNumberFormat="1" applyFont="1" applyBorder="1" applyAlignment="1">
      <alignment/>
    </xf>
    <xf numFmtId="164" fontId="4" fillId="0" borderId="15" xfId="0" applyNumberFormat="1" applyFont="1" applyBorder="1" applyAlignment="1">
      <alignment horizontal="right"/>
    </xf>
    <xf numFmtId="49" fontId="10" fillId="0" borderId="4" xfId="21" applyNumberFormat="1" applyFont="1" applyBorder="1" applyAlignment="1">
      <alignment horizontal="center"/>
    </xf>
    <xf numFmtId="164" fontId="4" fillId="0" borderId="1" xfId="0" applyNumberFormat="1" applyFont="1" applyBorder="1" applyAlignment="1">
      <alignment/>
    </xf>
    <xf numFmtId="164" fontId="4" fillId="0" borderId="1" xfId="0" applyNumberFormat="1" applyFont="1" applyBorder="1" applyAlignment="1">
      <alignment horizontal="right"/>
    </xf>
    <xf numFmtId="49" fontId="4" fillId="0" borderId="1" xfId="0" applyNumberFormat="1" applyFont="1" applyBorder="1" applyAlignment="1">
      <alignment horizontal="right"/>
    </xf>
    <xf numFmtId="0" fontId="4" fillId="0" borderId="0" xfId="0" applyNumberFormat="1" applyFont="1" applyAlignment="1">
      <alignment horizontal="left" vertical="top" wrapText="1"/>
    </xf>
    <xf numFmtId="164" fontId="4" fillId="0" borderId="10" xfId="21" applyNumberFormat="1" applyFont="1" applyBorder="1" applyAlignment="1">
      <alignment/>
    </xf>
    <xf numFmtId="164" fontId="4" fillId="0" borderId="15" xfId="21" applyNumberFormat="1" applyFont="1" applyBorder="1" applyAlignment="1">
      <alignment/>
    </xf>
    <xf numFmtId="164" fontId="10" fillId="3" borderId="10" xfId="21" applyNumberFormat="1" applyFont="1" applyFill="1" applyBorder="1" applyAlignment="1">
      <alignment/>
    </xf>
    <xf numFmtId="164" fontId="10" fillId="0" borderId="10" xfId="21" applyNumberFormat="1" applyFont="1" applyBorder="1" applyAlignment="1">
      <alignment/>
    </xf>
    <xf numFmtId="0" fontId="10" fillId="0" borderId="10" xfId="0" applyFont="1" applyBorder="1" applyAlignment="1" quotePrefix="1">
      <alignment horizontal="right"/>
    </xf>
    <xf numFmtId="164" fontId="16" fillId="0" borderId="11" xfId="0" applyNumberFormat="1" applyFont="1" applyBorder="1" applyAlignment="1" quotePrefix="1">
      <alignment horizontal="right"/>
    </xf>
    <xf numFmtId="164" fontId="4" fillId="0" borderId="10" xfId="0" applyNumberFormat="1" applyFont="1" applyBorder="1" applyAlignment="1">
      <alignment/>
    </xf>
    <xf numFmtId="164" fontId="10" fillId="3" borderId="10" xfId="0" applyNumberFormat="1" applyFont="1" applyFill="1" applyBorder="1" applyAlignment="1">
      <alignment/>
    </xf>
    <xf numFmtId="164" fontId="10" fillId="0" borderId="10" xfId="0" applyNumberFormat="1" applyFont="1" applyBorder="1" applyAlignment="1">
      <alignment/>
    </xf>
    <xf numFmtId="0" fontId="10" fillId="0" borderId="11" xfId="0" applyFont="1" applyBorder="1" applyAlignment="1">
      <alignment horizontal="right"/>
    </xf>
    <xf numFmtId="0" fontId="10" fillId="0" borderId="10" xfId="0" applyFont="1" applyBorder="1" applyAlignment="1">
      <alignment horizontal="right"/>
    </xf>
    <xf numFmtId="0" fontId="4" fillId="0" borderId="10" xfId="0" applyFont="1" applyBorder="1" applyAlignment="1">
      <alignment horizontal="right"/>
    </xf>
    <xf numFmtId="0" fontId="4" fillId="0" borderId="11" xfId="0" applyFont="1" applyBorder="1" applyAlignment="1">
      <alignment horizontal="right"/>
    </xf>
    <xf numFmtId="0" fontId="10" fillId="3" borderId="15" xfId="0" applyFont="1" applyFill="1" applyBorder="1" applyAlignment="1">
      <alignment/>
    </xf>
    <xf numFmtId="10" fontId="0" fillId="0" borderId="2" xfId="0" applyNumberFormat="1" applyFont="1" applyBorder="1" applyAlignment="1">
      <alignment/>
    </xf>
    <xf numFmtId="0" fontId="10" fillId="0" borderId="10" xfId="0" applyFont="1" applyFill="1" applyBorder="1" applyAlignment="1">
      <alignment horizontal="center"/>
    </xf>
    <xf numFmtId="0" fontId="10" fillId="0" borderId="4" xfId="0" applyFont="1" applyFill="1" applyBorder="1" applyAlignment="1">
      <alignment horizontal="left"/>
    </xf>
    <xf numFmtId="0" fontId="10" fillId="0" borderId="11" xfId="0" applyFont="1" applyFill="1" applyBorder="1" applyAlignment="1">
      <alignment horizontal="left"/>
    </xf>
    <xf numFmtId="0" fontId="0" fillId="0" borderId="0" xfId="0" applyAlignment="1">
      <alignment horizontal="left"/>
    </xf>
    <xf numFmtId="0" fontId="7" fillId="0" borderId="0" xfId="0" applyFont="1" applyAlignment="1">
      <alignment horizontal="left" vertical="center" wrapText="1"/>
    </xf>
    <xf numFmtId="0" fontId="10" fillId="3" borderId="10" xfId="0" applyFont="1" applyFill="1" applyBorder="1" applyAlignment="1">
      <alignment horizontal="left"/>
    </xf>
    <xf numFmtId="0" fontId="0" fillId="0" borderId="3" xfId="0" applyFont="1" applyBorder="1" applyAlignment="1">
      <alignment horizontal="left"/>
    </xf>
    <xf numFmtId="0" fontId="0" fillId="0" borderId="0" xfId="0" applyFont="1" applyBorder="1" applyAlignment="1">
      <alignment horizontal="left"/>
    </xf>
    <xf numFmtId="0" fontId="0" fillId="0" borderId="0" xfId="0" applyNumberFormat="1" applyAlignment="1">
      <alignment wrapText="1"/>
    </xf>
    <xf numFmtId="0" fontId="7" fillId="0" borderId="0" xfId="0" applyFont="1" applyAlignment="1">
      <alignment horizontal="left" vertical="top"/>
    </xf>
    <xf numFmtId="0" fontId="10" fillId="0" borderId="3" xfId="0" applyFont="1" applyFill="1" applyBorder="1" applyAlignment="1">
      <alignment horizontal="center"/>
    </xf>
    <xf numFmtId="0" fontId="10" fillId="0" borderId="0" xfId="0" applyFont="1" applyFill="1" applyBorder="1" applyAlignment="1">
      <alignment horizontal="center"/>
    </xf>
    <xf numFmtId="0" fontId="7" fillId="0" borderId="0" xfId="0" applyFont="1" applyAlignment="1">
      <alignment horizontal="left" wrapText="1"/>
    </xf>
    <xf numFmtId="0" fontId="0" fillId="0" borderId="0" xfId="0" applyAlignment="1">
      <alignment/>
    </xf>
    <xf numFmtId="49" fontId="4" fillId="0" borderId="0" xfId="0" applyNumberFormat="1" applyFont="1" applyAlignment="1">
      <alignment horizontal="left" vertical="top" wrapText="1"/>
    </xf>
    <xf numFmtId="0" fontId="0" fillId="0" borderId="0" xfId="0" applyAlignment="1">
      <alignment horizontal="left" vertical="top"/>
    </xf>
    <xf numFmtId="0" fontId="4" fillId="0" borderId="0" xfId="0" applyNumberFormat="1" applyFont="1" applyAlignment="1">
      <alignment horizontal="left" vertical="top" wrapText="1"/>
    </xf>
    <xf numFmtId="49" fontId="4" fillId="0" borderId="0" xfId="0" applyNumberFormat="1" applyFont="1" applyAlignment="1">
      <alignment horizontal="left" vertical="top"/>
    </xf>
    <xf numFmtId="0" fontId="4" fillId="0" borderId="0" xfId="0" applyFont="1" applyBorder="1" applyAlignment="1">
      <alignment horizontal="right"/>
    </xf>
    <xf numFmtId="0" fontId="4" fillId="3" borderId="0" xfId="0" applyFont="1" applyFill="1" applyAlignment="1">
      <alignment horizontal="left" wrapText="1"/>
    </xf>
    <xf numFmtId="0" fontId="0" fillId="0" borderId="0" xfId="0" applyFont="1" applyAlignment="1">
      <alignment horizontal="center"/>
    </xf>
    <xf numFmtId="0" fontId="0" fillId="0" borderId="4"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10" fillId="0" borderId="0" xfId="0" applyFont="1" applyFill="1" applyBorder="1" applyAlignment="1">
      <alignment horizontal="left"/>
    </xf>
    <xf numFmtId="0" fontId="10" fillId="0" borderId="10" xfId="0" applyFont="1" applyFill="1" applyBorder="1" applyAlignment="1">
      <alignment horizontal="left"/>
    </xf>
    <xf numFmtId="0" fontId="4" fillId="0" borderId="0" xfId="0" applyFont="1" applyFill="1" applyBorder="1" applyAlignment="1">
      <alignment horizontal="left"/>
    </xf>
    <xf numFmtId="0" fontId="4" fillId="0" borderId="10" xfId="0" applyFont="1" applyFill="1" applyBorder="1" applyAlignment="1">
      <alignment horizontal="left"/>
    </xf>
    <xf numFmtId="0" fontId="11" fillId="0" borderId="4" xfId="0" applyFont="1" applyFill="1" applyBorder="1" applyAlignment="1">
      <alignment horizontal="left"/>
    </xf>
    <xf numFmtId="0" fontId="10" fillId="3" borderId="3" xfId="0" applyFont="1" applyFill="1" applyBorder="1" applyAlignment="1">
      <alignment horizontal="left"/>
    </xf>
    <xf numFmtId="0" fontId="10" fillId="3" borderId="0" xfId="0" applyFont="1" applyFill="1" applyBorder="1" applyAlignment="1">
      <alignment horizontal="left"/>
    </xf>
    <xf numFmtId="0" fontId="0" fillId="0" borderId="0" xfId="0" applyAlignment="1">
      <alignment vertical="center"/>
    </xf>
    <xf numFmtId="0" fontId="4" fillId="0" borderId="3" xfId="0" applyFont="1" applyBorder="1" applyAlignment="1">
      <alignment horizontal="center"/>
    </xf>
    <xf numFmtId="0" fontId="4" fillId="0" borderId="0" xfId="0" applyFont="1" applyBorder="1" applyAlignment="1">
      <alignment horizontal="center"/>
    </xf>
    <xf numFmtId="0" fontId="0" fillId="0" borderId="0" xfId="0" applyFont="1" applyAlignment="1">
      <alignment horizontal="center"/>
    </xf>
    <xf numFmtId="0" fontId="4" fillId="3" borderId="0" xfId="0" applyFont="1" applyFill="1" applyAlignment="1">
      <alignment horizontal="left" vertical="center" wrapText="1"/>
    </xf>
    <xf numFmtId="0" fontId="4" fillId="0" borderId="4" xfId="0" applyFont="1" applyFill="1" applyBorder="1" applyAlignment="1">
      <alignment horizontal="left"/>
    </xf>
    <xf numFmtId="0" fontId="4" fillId="0" borderId="11" xfId="0" applyFont="1" applyFill="1" applyBorder="1" applyAlignment="1">
      <alignment horizontal="left"/>
    </xf>
    <xf numFmtId="0" fontId="10" fillId="3" borderId="8" xfId="0" applyFont="1" applyFill="1" applyBorder="1" applyAlignment="1">
      <alignment horizontal="left"/>
    </xf>
    <xf numFmtId="0" fontId="10" fillId="3" borderId="15" xfId="0" applyFont="1" applyFill="1" applyBorder="1" applyAlignment="1">
      <alignment horizontal="left"/>
    </xf>
    <xf numFmtId="0" fontId="4" fillId="0" borderId="0" xfId="0" applyFont="1" applyAlignment="1">
      <alignment horizontal="center"/>
    </xf>
    <xf numFmtId="0" fontId="10" fillId="0" borderId="1" xfId="0" applyFont="1" applyFill="1" applyBorder="1" applyAlignment="1">
      <alignment horizontal="left"/>
    </xf>
    <xf numFmtId="0" fontId="10" fillId="0" borderId="3" xfId="0" applyFont="1" applyFill="1" applyBorder="1" applyAlignment="1">
      <alignment horizontal="left"/>
    </xf>
    <xf numFmtId="0" fontId="10" fillId="0" borderId="15" xfId="0" applyFont="1" applyFill="1" applyBorder="1" applyAlignment="1">
      <alignment horizontal="left"/>
    </xf>
    <xf numFmtId="0" fontId="4" fillId="0" borderId="3" xfId="0" applyFont="1" applyFill="1" applyBorder="1" applyAlignment="1">
      <alignment horizontal="left"/>
    </xf>
    <xf numFmtId="0" fontId="4" fillId="0" borderId="7" xfId="0" applyFont="1" applyBorder="1" applyAlignment="1">
      <alignment horizontal="center"/>
    </xf>
    <xf numFmtId="0" fontId="4" fillId="0" borderId="4" xfId="0" applyFont="1" applyBorder="1" applyAlignment="1">
      <alignment horizontal="center"/>
    </xf>
    <xf numFmtId="0" fontId="4" fillId="0" borderId="0" xfId="0" applyFont="1" applyAlignment="1">
      <alignment horizontal="right" wrapText="1"/>
    </xf>
    <xf numFmtId="0" fontId="10" fillId="3" borderId="8" xfId="0" applyFont="1" applyFill="1" applyBorder="1" applyAlignment="1">
      <alignment horizontal="left" wrapText="1"/>
    </xf>
    <xf numFmtId="0" fontId="0" fillId="0" borderId="15" xfId="0" applyBorder="1" applyAlignment="1">
      <alignment wrapText="1"/>
    </xf>
    <xf numFmtId="0" fontId="0" fillId="0" borderId="9" xfId="0" applyBorder="1" applyAlignment="1">
      <alignment wrapText="1"/>
    </xf>
    <xf numFmtId="0" fontId="4" fillId="0" borderId="3" xfId="0" applyFont="1" applyFill="1" applyBorder="1" applyAlignment="1">
      <alignment horizontal="center"/>
    </xf>
    <xf numFmtId="0" fontId="4" fillId="0" borderId="0" xfId="0" applyFont="1" applyFill="1" applyBorder="1" applyAlignment="1">
      <alignment horizontal="center"/>
    </xf>
    <xf numFmtId="0" fontId="4" fillId="0" borderId="0" xfId="0" applyFont="1" applyAlignment="1">
      <alignment horizontal="right"/>
    </xf>
    <xf numFmtId="0" fontId="7" fillId="0" borderId="0" xfId="0" applyFont="1" applyAlignment="1">
      <alignment vertical="top" wrapText="1"/>
    </xf>
    <xf numFmtId="0" fontId="0" fillId="0" borderId="0" xfId="0" applyAlignment="1">
      <alignment vertical="top" wrapText="1"/>
    </xf>
    <xf numFmtId="0" fontId="7" fillId="0" borderId="0" xfId="0" applyFont="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175"/>
          <c:y val="0.31125"/>
          <c:w val="0.4965"/>
          <c:h val="0.49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33CCCC"/>
              </a:solidFill>
            </c:spPr>
          </c:dPt>
          <c:dPt>
            <c:idx val="2"/>
            <c:spPr>
              <a:solidFill>
                <a:srgbClr val="000080"/>
              </a:solidFill>
            </c:spPr>
          </c:dPt>
          <c:dPt>
            <c:idx val="3"/>
            <c:spPr>
              <a:solidFill>
                <a:srgbClr val="339966"/>
              </a:solidFill>
            </c:spPr>
          </c:dPt>
          <c:dPt>
            <c:idx val="4"/>
            <c:spPr>
              <a:solidFill>
                <a:srgbClr val="FFFF00"/>
              </a:solidFill>
            </c:spPr>
          </c:dP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900" b="0" i="0" u="none" baseline="0">
                        <a:latin typeface="Arial"/>
                        <a:ea typeface="Arial"/>
                        <a:cs typeface="Arial"/>
                      </a:rPr>
                      <a:t>The Centre</a:t>
                    </a:r>
                    <a:r>
                      <a:rPr lang="en-US" cap="none" sz="900" b="0" i="0" u="none" baseline="30000">
                        <a:latin typeface="Arial"/>
                        <a:ea typeface="Arial"/>
                        <a:cs typeface="Arial"/>
                      </a:rPr>
                      <a:t>1</a:t>
                    </a:r>
                    <a:r>
                      <a:rPr lang="en-US" cap="none" sz="900" b="0" i="0" u="none" baseline="0">
                        <a:latin typeface="Arial"/>
                        <a:ea typeface="Arial"/>
                        <a:cs typeface="Arial"/>
                      </a:rPr>
                      <a:t>
90%</a:t>
                    </a:r>
                  </a:p>
                </c:rich>
              </c:tx>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1"/>
            <c:showSerName val="0"/>
            <c:showLeaderLines val="1"/>
            <c:showPercent val="1"/>
          </c:dLbls>
          <c:cat>
            <c:strRef>
              <c:f>Charts!$A$2:$A$6</c:f>
              <c:strCache>
                <c:ptCount val="5"/>
                <c:pt idx="0">
                  <c:v>Army</c:v>
                </c:pt>
                <c:pt idx="1">
                  <c:v>Royal Air Force</c:v>
                </c:pt>
                <c:pt idx="2">
                  <c:v>Naval Service</c:v>
                </c:pt>
                <c:pt idx="3">
                  <c:v>The Centre </c:v>
                </c:pt>
                <c:pt idx="4">
                  <c:v>Other </c:v>
                </c:pt>
              </c:strCache>
            </c:strRef>
          </c:cat>
          <c:val>
            <c:numRef>
              <c:f>Charts!$B$2:$B$6</c:f>
              <c:numCache>
                <c:ptCount val="5"/>
                <c:pt idx="0">
                  <c:v>14.7</c:v>
                </c:pt>
                <c:pt idx="1">
                  <c:v>21.7</c:v>
                </c:pt>
                <c:pt idx="2">
                  <c:v>2.3</c:v>
                </c:pt>
                <c:pt idx="3">
                  <c:v>391.1</c:v>
                </c:pt>
                <c:pt idx="4">
                  <c:v>3.1</c:v>
                </c:pt>
              </c:numCache>
            </c:numRef>
          </c:val>
        </c:ser>
      </c:pieChart>
      <c:spPr>
        <a:noFill/>
        <a:ln>
          <a:noFill/>
        </a:ln>
      </c:spPr>
    </c:plotArea>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775"/>
          <c:y val="0.288"/>
          <c:w val="0.4825"/>
          <c:h val="0.54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9966"/>
              </a:solidFill>
            </c:spPr>
          </c:dPt>
          <c:dPt>
            <c:idx val="1"/>
            <c:spPr>
              <a:solidFill>
                <a:srgbClr val="99CCFF"/>
              </a:solidFill>
            </c:spPr>
          </c:dPt>
          <c:dPt>
            <c:idx val="2"/>
            <c:spPr>
              <a:solidFill>
                <a:srgbClr val="FF0000"/>
              </a:solidFill>
            </c:spPr>
          </c:dPt>
          <c:dPt>
            <c:idx val="3"/>
            <c:spPr>
              <a:solidFill>
                <a:srgbClr val="FFFF00"/>
              </a:solidFill>
            </c:spPr>
          </c:dPt>
          <c:dLbls>
            <c:dLbl>
              <c:idx val="0"/>
              <c:layout>
                <c:manualLayout>
                  <c:x val="0"/>
                  <c:y val="0"/>
                </c:manualLayout>
              </c:layout>
              <c:tx>
                <c:rich>
                  <a:bodyPr vert="horz" rot="0" anchor="ctr"/>
                  <a:lstStyle/>
                  <a:p>
                    <a:pPr algn="ctr">
                      <a:defRPr/>
                    </a:pPr>
                    <a:r>
                      <a:rPr lang="en-US" cap="none" sz="800" b="0" i="0" u="none" baseline="0">
                        <a:latin typeface="Arial"/>
                        <a:ea typeface="Arial"/>
                        <a:cs typeface="Arial"/>
                      </a:rPr>
                      <a:t>England
60%</a:t>
                    </a:r>
                  </a:p>
                </c:rich>
              </c:tx>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latin typeface="Arial"/>
                        <a:ea typeface="Arial"/>
                        <a:cs typeface="Arial"/>
                      </a:rPr>
                      <a:t>Northern Ireland
&lt;1%</a:t>
                    </a:r>
                  </a:p>
                </c:rich>
              </c:tx>
              <c:numFmt formatCode="General" sourceLinked="1"/>
              <c:showLegendKey val="0"/>
              <c:showVal val="0"/>
              <c:showBubbleSize val="0"/>
              <c:showCatName val="1"/>
              <c:showSerName val="0"/>
              <c:showPercent val="1"/>
            </c:dLbl>
            <c:numFmt formatCode="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1"/>
            <c:showSerName val="0"/>
            <c:showLeaderLines val="1"/>
            <c:showPercent val="1"/>
          </c:dLbls>
          <c:cat>
            <c:strRef>
              <c:f>Charts!$A$30:$A$33</c:f>
              <c:strCache>
                <c:ptCount val="4"/>
                <c:pt idx="0">
                  <c:v>England</c:v>
                </c:pt>
                <c:pt idx="1">
                  <c:v>Scotland</c:v>
                </c:pt>
                <c:pt idx="2">
                  <c:v>Wales</c:v>
                </c:pt>
                <c:pt idx="3">
                  <c:v>Northern Ireland</c:v>
                </c:pt>
              </c:strCache>
            </c:strRef>
          </c:cat>
          <c:val>
            <c:numRef>
              <c:f>Charts!$B$30:$B$33</c:f>
              <c:numCache>
                <c:ptCount val="4"/>
                <c:pt idx="0">
                  <c:v>261.5</c:v>
                </c:pt>
                <c:pt idx="1">
                  <c:v>146.1</c:v>
                </c:pt>
                <c:pt idx="2">
                  <c:v>23.4</c:v>
                </c:pt>
                <c:pt idx="3">
                  <c:v>1.9</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Charts!$A$30:$A$33</c:f>
              <c:strCache>
                <c:ptCount val="4"/>
                <c:pt idx="0">
                  <c:v>England</c:v>
                </c:pt>
                <c:pt idx="1">
                  <c:v>Scotland</c:v>
                </c:pt>
                <c:pt idx="2">
                  <c:v>Wales</c:v>
                </c:pt>
                <c:pt idx="3">
                  <c:v>Northern Ireland</c:v>
                </c:pt>
              </c:strCache>
            </c:strRef>
          </c:cat>
          <c:val>
            <c:numRef>
              <c:f>Charts!$C$30:$C$33</c:f>
              <c:numCache>
                <c:ptCount val="4"/>
                <c:pt idx="0">
                  <c:v>0.6040656040656041</c:v>
                </c:pt>
                <c:pt idx="1">
                  <c:v>0.3374913374913375</c:v>
                </c:pt>
                <c:pt idx="2">
                  <c:v>0.05405405405405406</c:v>
                </c:pt>
                <c:pt idx="3">
                  <c:v>0.004389004389004389</c:v>
                </c:pt>
              </c:numCache>
            </c:numRef>
          </c:val>
        </c:ser>
      </c:pieChart>
      <c:spPr>
        <a:noFill/>
        <a:ln>
          <a:noFill/>
        </a:ln>
      </c:spPr>
    </c:plotArea>
    <c:plotVisOnly val="1"/>
    <c:dispBlanksAs val="gap"/>
    <c:showDLblsOverMax val="0"/>
  </c:chart>
  <c:spPr>
    <a:noFill/>
    <a:ln>
      <a:noFill/>
    </a:ln>
  </c:spPr>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475"/>
          <c:y val="0.33025"/>
          <c:w val="0.451"/>
          <c:h val="0.437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FFFF00"/>
              </a:solidFill>
            </c:spPr>
          </c:dPt>
          <c:dPt>
            <c:idx val="2"/>
            <c:spPr>
              <a:solidFill>
                <a:srgbClr val="339966"/>
              </a:solidFill>
            </c:spPr>
          </c:dPt>
          <c:dPt>
            <c:idx val="3"/>
            <c:spPr>
              <a:solidFill>
                <a:srgbClr val="99CCFF"/>
              </a:solidFill>
            </c:spPr>
          </c:dPt>
          <c:dPt>
            <c:idx val="4"/>
            <c:spPr>
              <a:solidFill>
                <a:srgbClr val="FF0000"/>
              </a:solidFill>
            </c:spPr>
          </c:dPt>
          <c:dPt>
            <c:idx val="5"/>
            <c:spPr>
              <a:solidFill>
                <a:srgbClr val="CC99FF"/>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800" b="0" i="0" u="none" baseline="0">
                        <a:latin typeface="Arial"/>
                        <a:ea typeface="Arial"/>
                        <a:cs typeface="Arial"/>
                      </a:rPr>
                      <a:t>Training areas, ranges
83%</a:t>
                    </a:r>
                  </a:p>
                </c:rich>
              </c:tx>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1"/>
            <c:showSerName val="0"/>
            <c:showLeaderLines val="1"/>
            <c:showPercent val="1"/>
          </c:dLbls>
          <c:cat>
            <c:strRef>
              <c:f>Charts!$A$52:$A$57</c:f>
              <c:strCache>
                <c:ptCount val="6"/>
                <c:pt idx="0">
                  <c:v>Research and Development</c:v>
                </c:pt>
                <c:pt idx="1">
                  <c:v>Airfields</c:v>
                </c:pt>
                <c:pt idx="2">
                  <c:v>Training areas, ranges</c:v>
                </c:pt>
                <c:pt idx="3">
                  <c:v>Barracks, camps</c:v>
                </c:pt>
                <c:pt idx="4">
                  <c:v>Storage, supply depots</c:v>
                </c:pt>
                <c:pt idx="5">
                  <c:v>Other</c:v>
                </c:pt>
              </c:strCache>
            </c:strRef>
          </c:cat>
          <c:val>
            <c:numRef>
              <c:f>Charts!$B$52:$B$57</c:f>
              <c:numCache>
                <c:ptCount val="6"/>
                <c:pt idx="0">
                  <c:v>24.3</c:v>
                </c:pt>
                <c:pt idx="1">
                  <c:v>15.5</c:v>
                </c:pt>
                <c:pt idx="2">
                  <c:v>360.4</c:v>
                </c:pt>
                <c:pt idx="3">
                  <c:v>11.6</c:v>
                </c:pt>
                <c:pt idx="4">
                  <c:v>7.4</c:v>
                </c:pt>
                <c:pt idx="5">
                  <c:v>13.7</c:v>
                </c:pt>
              </c:numCache>
            </c:numRef>
          </c:val>
        </c:ser>
        <c:firstSliceAng val="317"/>
      </c:pieChart>
      <c:spPr>
        <a:noFill/>
        <a:ln>
          <a:noFill/>
        </a:ln>
      </c:spPr>
    </c:plotArea>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19050</xdr:rowOff>
    </xdr:from>
    <xdr:to>
      <xdr:col>14</xdr:col>
      <xdr:colOff>438150</xdr:colOff>
      <xdr:row>23</xdr:row>
      <xdr:rowOff>180975</xdr:rowOff>
    </xdr:to>
    <xdr:graphicFrame>
      <xdr:nvGraphicFramePr>
        <xdr:cNvPr id="1" name="Chart 1"/>
        <xdr:cNvGraphicFramePr/>
      </xdr:nvGraphicFramePr>
      <xdr:xfrm>
        <a:off x="4371975" y="19050"/>
        <a:ext cx="6191250" cy="3905250"/>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23</xdr:row>
      <xdr:rowOff>57150</xdr:rowOff>
    </xdr:from>
    <xdr:to>
      <xdr:col>14</xdr:col>
      <xdr:colOff>95250</xdr:colOff>
      <xdr:row>44</xdr:row>
      <xdr:rowOff>19050</xdr:rowOff>
    </xdr:to>
    <xdr:graphicFrame>
      <xdr:nvGraphicFramePr>
        <xdr:cNvPr id="2" name="Chart 2"/>
        <xdr:cNvGraphicFramePr/>
      </xdr:nvGraphicFramePr>
      <xdr:xfrm>
        <a:off x="4714875" y="3800475"/>
        <a:ext cx="5505450" cy="3267075"/>
      </xdr:xfrm>
      <a:graphic>
        <a:graphicData uri="http://schemas.openxmlformats.org/drawingml/2006/chart">
          <c:chart xmlns:c="http://schemas.openxmlformats.org/drawingml/2006/chart" r:id="rId2"/>
        </a:graphicData>
      </a:graphic>
    </xdr:graphicFrame>
    <xdr:clientData/>
  </xdr:twoCellAnchor>
  <xdr:twoCellAnchor>
    <xdr:from>
      <xdr:col>4</xdr:col>
      <xdr:colOff>352425</xdr:colOff>
      <xdr:row>44</xdr:row>
      <xdr:rowOff>47625</xdr:rowOff>
    </xdr:from>
    <xdr:to>
      <xdr:col>14</xdr:col>
      <xdr:colOff>409575</xdr:colOff>
      <xdr:row>71</xdr:row>
      <xdr:rowOff>0</xdr:rowOff>
    </xdr:to>
    <xdr:graphicFrame>
      <xdr:nvGraphicFramePr>
        <xdr:cNvPr id="3" name="Chart 3"/>
        <xdr:cNvGraphicFramePr/>
      </xdr:nvGraphicFramePr>
      <xdr:xfrm>
        <a:off x="4381500" y="7096125"/>
        <a:ext cx="6153150" cy="4286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2"/>
  </sheetPr>
  <dimension ref="A1:Q58"/>
  <sheetViews>
    <sheetView tabSelected="1" view="pageBreakPreview" zoomScaleSheetLayoutView="100" workbookViewId="0" topLeftCell="A1">
      <selection activeCell="A1" sqref="A1:D1"/>
    </sheetView>
  </sheetViews>
  <sheetFormatPr defaultColWidth="9.140625" defaultRowHeight="12"/>
  <cols>
    <col min="1" max="1" width="2.7109375" style="2" customWidth="1"/>
    <col min="2" max="2" width="2.8515625" style="2" customWidth="1"/>
    <col min="3" max="3" width="9.421875" style="2" customWidth="1"/>
    <col min="4" max="4" width="23.57421875" style="2" customWidth="1"/>
    <col min="5" max="5" width="7.7109375" style="2" customWidth="1"/>
    <col min="6" max="6" width="1.7109375" style="2" customWidth="1"/>
    <col min="7" max="9" width="7.7109375" style="2" customWidth="1"/>
    <col min="10" max="10" width="2.00390625" style="2" customWidth="1"/>
    <col min="11" max="11" width="6.28125" style="2" customWidth="1"/>
    <col min="12" max="12" width="3.28125" style="2" customWidth="1"/>
    <col min="13" max="13" width="6.8515625" style="2" customWidth="1"/>
    <col min="14" max="14" width="2.140625" style="2" bestFit="1" customWidth="1"/>
    <col min="15" max="15" width="6.7109375" style="3" customWidth="1"/>
    <col min="16" max="16" width="8.00390625" style="1" customWidth="1"/>
    <col min="17" max="16384" width="9.140625" style="2" customWidth="1"/>
  </cols>
  <sheetData>
    <row r="1" spans="1:16" ht="57.75" customHeight="1">
      <c r="A1" s="235" t="s">
        <v>42</v>
      </c>
      <c r="B1" s="235"/>
      <c r="C1" s="235"/>
      <c r="D1" s="235"/>
      <c r="E1" s="238" t="s">
        <v>56</v>
      </c>
      <c r="F1" s="238"/>
      <c r="G1" s="238"/>
      <c r="H1" s="238"/>
      <c r="I1" s="238"/>
      <c r="J1" s="238"/>
      <c r="K1" s="238"/>
      <c r="L1" s="238"/>
      <c r="M1" s="238"/>
      <c r="N1" s="238"/>
      <c r="O1" s="238"/>
      <c r="P1" s="239"/>
    </row>
    <row r="2" spans="1:15" ht="9" customHeight="1">
      <c r="A2" s="246"/>
      <c r="B2" s="246"/>
      <c r="C2" s="246"/>
      <c r="D2" s="246"/>
      <c r="E2" s="246"/>
      <c r="F2" s="246"/>
      <c r="G2" s="246"/>
      <c r="H2" s="246"/>
      <c r="I2" s="246"/>
      <c r="J2" s="246"/>
      <c r="K2" s="246"/>
      <c r="L2" s="246"/>
      <c r="M2" s="246"/>
      <c r="N2" s="246"/>
      <c r="O2" s="246"/>
    </row>
    <row r="3" spans="1:16" ht="34.5" customHeight="1">
      <c r="A3" s="245" t="s">
        <v>40</v>
      </c>
      <c r="B3" s="245"/>
      <c r="C3" s="245"/>
      <c r="D3" s="245"/>
      <c r="E3" s="245"/>
      <c r="F3" s="245"/>
      <c r="G3" s="245"/>
      <c r="H3" s="245"/>
      <c r="I3" s="245"/>
      <c r="J3" s="245"/>
      <c r="K3" s="245"/>
      <c r="L3" s="245"/>
      <c r="M3" s="245"/>
      <c r="N3" s="245"/>
      <c r="O3" s="245"/>
      <c r="P3" s="239"/>
    </row>
    <row r="4" spans="1:16" s="174" customFormat="1" ht="6.75" customHeight="1">
      <c r="A4" s="172"/>
      <c r="B4" s="172"/>
      <c r="C4" s="172"/>
      <c r="D4" s="172"/>
      <c r="E4" s="172"/>
      <c r="F4" s="172"/>
      <c r="G4" s="172"/>
      <c r="H4" s="172"/>
      <c r="I4" s="172"/>
      <c r="J4" s="172"/>
      <c r="K4" s="172"/>
      <c r="L4" s="172"/>
      <c r="M4" s="172"/>
      <c r="N4" s="172"/>
      <c r="O4" s="172"/>
      <c r="P4" s="173"/>
    </row>
    <row r="5" spans="2:17" ht="12.75" customHeight="1">
      <c r="B5" s="138"/>
      <c r="C5" s="138"/>
      <c r="D5" s="138"/>
      <c r="E5" s="138"/>
      <c r="F5" s="138"/>
      <c r="G5" s="138"/>
      <c r="H5" s="138"/>
      <c r="I5" s="138"/>
      <c r="J5" s="138"/>
      <c r="K5" s="138"/>
      <c r="L5" s="138"/>
      <c r="M5" s="138"/>
      <c r="N5" s="138"/>
      <c r="O5" s="138"/>
      <c r="P5" s="29" t="s">
        <v>45</v>
      </c>
      <c r="Q5" s="138"/>
    </row>
    <row r="6" spans="1:16" ht="12.75" customHeight="1">
      <c r="A6" s="247"/>
      <c r="B6" s="247"/>
      <c r="C6" s="247"/>
      <c r="D6" s="247"/>
      <c r="E6" s="81">
        <v>2000</v>
      </c>
      <c r="F6" s="105"/>
      <c r="G6" s="6">
        <v>2007</v>
      </c>
      <c r="H6" s="6">
        <v>2008</v>
      </c>
      <c r="I6" s="6">
        <v>2009</v>
      </c>
      <c r="J6" s="7">
        <v>1</v>
      </c>
      <c r="K6" s="6">
        <v>2010</v>
      </c>
      <c r="L6" s="7">
        <v>1</v>
      </c>
      <c r="M6" s="6">
        <v>2011</v>
      </c>
      <c r="N6" s="7" t="s">
        <v>47</v>
      </c>
      <c r="O6" s="139">
        <v>2012</v>
      </c>
      <c r="P6" s="94">
        <v>2013</v>
      </c>
    </row>
    <row r="7" spans="1:16" ht="12.75" customHeight="1">
      <c r="A7" s="123" t="s">
        <v>50</v>
      </c>
      <c r="B7" s="124"/>
      <c r="C7" s="124"/>
      <c r="D7" s="115"/>
      <c r="E7" s="121">
        <v>363.3</v>
      </c>
      <c r="F7" s="88"/>
      <c r="G7" s="118">
        <v>365.6</v>
      </c>
      <c r="H7" s="118">
        <v>373.4</v>
      </c>
      <c r="I7" s="119">
        <v>372</v>
      </c>
      <c r="J7" s="119"/>
      <c r="K7" s="119">
        <v>371</v>
      </c>
      <c r="L7" s="159" t="s">
        <v>21</v>
      </c>
      <c r="M7" s="119">
        <v>435.3</v>
      </c>
      <c r="N7" s="120"/>
      <c r="O7" s="126">
        <v>434.1</v>
      </c>
      <c r="P7" s="213">
        <v>432.9</v>
      </c>
    </row>
    <row r="8" spans="1:16" ht="12.75" customHeight="1">
      <c r="A8" s="79"/>
      <c r="B8" s="250" t="s">
        <v>0</v>
      </c>
      <c r="C8" s="250"/>
      <c r="D8" s="251"/>
      <c r="E8" s="9">
        <v>238.5</v>
      </c>
      <c r="F8" s="88"/>
      <c r="G8" s="11">
        <v>240.7</v>
      </c>
      <c r="H8" s="12">
        <v>240.3</v>
      </c>
      <c r="I8" s="12">
        <v>239</v>
      </c>
      <c r="J8" s="12"/>
      <c r="K8" s="12">
        <v>238</v>
      </c>
      <c r="L8" s="160" t="s">
        <v>21</v>
      </c>
      <c r="M8" s="12">
        <v>230.4</v>
      </c>
      <c r="N8" s="108"/>
      <c r="O8" s="140">
        <v>229.1</v>
      </c>
      <c r="P8" s="214">
        <v>228</v>
      </c>
    </row>
    <row r="9" spans="1:16" ht="12.75" customHeight="1">
      <c r="A9" s="248"/>
      <c r="B9" s="249"/>
      <c r="C9" s="252" t="s">
        <v>27</v>
      </c>
      <c r="D9" s="253"/>
      <c r="E9" s="13">
        <v>219.9</v>
      </c>
      <c r="F9" s="89"/>
      <c r="G9" s="5">
        <v>220.4</v>
      </c>
      <c r="H9" s="16">
        <v>220</v>
      </c>
      <c r="I9" s="17">
        <v>219</v>
      </c>
      <c r="J9" s="17"/>
      <c r="K9" s="17">
        <v>218</v>
      </c>
      <c r="L9" s="161" t="s">
        <v>21</v>
      </c>
      <c r="M9" s="17">
        <v>209.8</v>
      </c>
      <c r="N9" s="108"/>
      <c r="O9" s="20">
        <v>208.8</v>
      </c>
      <c r="P9" s="211">
        <v>207.7</v>
      </c>
    </row>
    <row r="10" spans="1:16" ht="12.75" customHeight="1">
      <c r="A10" s="248"/>
      <c r="B10" s="249"/>
      <c r="C10" s="252" t="s">
        <v>28</v>
      </c>
      <c r="D10" s="253"/>
      <c r="E10" s="13">
        <v>18.6</v>
      </c>
      <c r="F10" s="89"/>
      <c r="G10" s="5">
        <v>20.3</v>
      </c>
      <c r="H10" s="16">
        <v>20.3</v>
      </c>
      <c r="I10" s="17">
        <v>20</v>
      </c>
      <c r="J10" s="17"/>
      <c r="K10" s="17">
        <v>20</v>
      </c>
      <c r="L10" s="161" t="s">
        <v>21</v>
      </c>
      <c r="M10" s="17">
        <v>20.6</v>
      </c>
      <c r="N10" s="108"/>
      <c r="O10" s="20">
        <v>20.3</v>
      </c>
      <c r="P10" s="211">
        <v>20.3</v>
      </c>
    </row>
    <row r="11" spans="1:16" ht="12.75" customHeight="1">
      <c r="A11" s="79"/>
      <c r="B11" s="250" t="s">
        <v>48</v>
      </c>
      <c r="C11" s="250"/>
      <c r="D11" s="251"/>
      <c r="E11" s="9">
        <v>124.8</v>
      </c>
      <c r="F11" s="88"/>
      <c r="G11" s="11">
        <v>124.9</v>
      </c>
      <c r="H11" s="12">
        <v>133.1</v>
      </c>
      <c r="I11" s="18">
        <v>133</v>
      </c>
      <c r="J11" s="18"/>
      <c r="K11" s="18">
        <v>133</v>
      </c>
      <c r="L11" s="161" t="s">
        <v>21</v>
      </c>
      <c r="M11" s="18">
        <v>204.9</v>
      </c>
      <c r="N11" s="108"/>
      <c r="O11" s="140">
        <v>204.9</v>
      </c>
      <c r="P11" s="214">
        <v>204.9</v>
      </c>
    </row>
    <row r="12" spans="1:16" ht="12.75" customHeight="1">
      <c r="A12" s="156"/>
      <c r="B12" s="143"/>
      <c r="C12" s="143"/>
      <c r="D12" s="143"/>
      <c r="E12" s="157"/>
      <c r="F12" s="8"/>
      <c r="G12" s="144"/>
      <c r="H12" s="145"/>
      <c r="I12" s="146"/>
      <c r="J12" s="146"/>
      <c r="K12" s="146"/>
      <c r="L12" s="147"/>
      <c r="M12" s="146"/>
      <c r="N12" s="148"/>
      <c r="O12" s="149"/>
      <c r="P12" s="212"/>
    </row>
    <row r="13" spans="1:16" ht="12.75" customHeight="1">
      <c r="A13" s="254" t="s">
        <v>46</v>
      </c>
      <c r="B13" s="254"/>
      <c r="C13" s="254"/>
      <c r="D13" s="254"/>
      <c r="E13" s="158"/>
      <c r="F13" s="8"/>
      <c r="G13" s="151"/>
      <c r="H13" s="152"/>
      <c r="I13" s="153"/>
      <c r="J13" s="153"/>
      <c r="K13" s="153"/>
      <c r="L13" s="154"/>
      <c r="M13" s="153"/>
      <c r="N13" s="155"/>
      <c r="O13" s="111"/>
      <c r="P13" s="153"/>
    </row>
    <row r="14" spans="1:16" ht="12.75" customHeight="1">
      <c r="A14" s="255" t="s">
        <v>41</v>
      </c>
      <c r="B14" s="256"/>
      <c r="C14" s="256"/>
      <c r="D14" s="231"/>
      <c r="E14" s="117">
        <v>39.3</v>
      </c>
      <c r="F14" s="88"/>
      <c r="G14" s="118">
        <v>43.9</v>
      </c>
      <c r="H14" s="118">
        <v>43.6</v>
      </c>
      <c r="I14" s="119">
        <v>44</v>
      </c>
      <c r="J14" s="119"/>
      <c r="K14" s="119">
        <v>44</v>
      </c>
      <c r="L14" s="159" t="s">
        <v>21</v>
      </c>
      <c r="M14" s="119">
        <v>2.3</v>
      </c>
      <c r="N14" s="120"/>
      <c r="O14" s="126">
        <v>2.3</v>
      </c>
      <c r="P14" s="213">
        <v>2.3</v>
      </c>
    </row>
    <row r="15" spans="1:16" ht="12.75" customHeight="1">
      <c r="A15" s="79"/>
      <c r="B15" s="250" t="s">
        <v>0</v>
      </c>
      <c r="C15" s="250"/>
      <c r="D15" s="251"/>
      <c r="E15" s="9">
        <v>13.1</v>
      </c>
      <c r="F15" s="88"/>
      <c r="G15" s="11">
        <v>17.7</v>
      </c>
      <c r="H15" s="12">
        <v>17.4</v>
      </c>
      <c r="I15" s="18">
        <v>18</v>
      </c>
      <c r="J15" s="19"/>
      <c r="K15" s="18">
        <v>18</v>
      </c>
      <c r="L15" s="161" t="s">
        <v>21</v>
      </c>
      <c r="M15" s="78">
        <v>2.2</v>
      </c>
      <c r="N15" s="108"/>
      <c r="O15" s="140">
        <v>2.3</v>
      </c>
      <c r="P15" s="214">
        <v>2.3</v>
      </c>
    </row>
    <row r="16" spans="1:16" ht="12.75" customHeight="1">
      <c r="A16" s="248"/>
      <c r="B16" s="249"/>
      <c r="C16" s="252" t="s">
        <v>27</v>
      </c>
      <c r="D16" s="253"/>
      <c r="E16" s="13">
        <v>10.7</v>
      </c>
      <c r="F16" s="89"/>
      <c r="G16" s="5">
        <v>15.2</v>
      </c>
      <c r="H16" s="16">
        <v>14.9</v>
      </c>
      <c r="I16" s="17">
        <v>15</v>
      </c>
      <c r="J16" s="17"/>
      <c r="K16" s="17">
        <v>15</v>
      </c>
      <c r="L16" s="161" t="s">
        <v>21</v>
      </c>
      <c r="M16" s="17">
        <v>2.1</v>
      </c>
      <c r="N16" s="108"/>
      <c r="O16" s="20">
        <v>2.1</v>
      </c>
      <c r="P16" s="211">
        <v>2.1</v>
      </c>
    </row>
    <row r="17" spans="1:16" ht="12.75" customHeight="1">
      <c r="A17" s="248"/>
      <c r="B17" s="249"/>
      <c r="C17" s="252" t="s">
        <v>28</v>
      </c>
      <c r="D17" s="253"/>
      <c r="E17" s="13">
        <v>2.4</v>
      </c>
      <c r="F17" s="89"/>
      <c r="G17" s="5">
        <v>2.5</v>
      </c>
      <c r="H17" s="16">
        <v>2.5</v>
      </c>
      <c r="I17" s="17">
        <v>3</v>
      </c>
      <c r="J17" s="17"/>
      <c r="K17" s="17">
        <v>3</v>
      </c>
      <c r="L17" s="161" t="s">
        <v>21</v>
      </c>
      <c r="M17" s="17">
        <v>0.1</v>
      </c>
      <c r="N17" s="108"/>
      <c r="O17" s="20">
        <v>0.2</v>
      </c>
      <c r="P17" s="211">
        <v>0.2</v>
      </c>
    </row>
    <row r="18" spans="1:16" ht="12.75" customHeight="1">
      <c r="A18" s="79"/>
      <c r="B18" s="250" t="s">
        <v>48</v>
      </c>
      <c r="C18" s="250"/>
      <c r="D18" s="251"/>
      <c r="E18" s="9">
        <v>26.2</v>
      </c>
      <c r="F18" s="88"/>
      <c r="G18" s="11">
        <v>26.2</v>
      </c>
      <c r="H18" s="12">
        <v>26.2</v>
      </c>
      <c r="I18" s="18">
        <v>26</v>
      </c>
      <c r="J18" s="18"/>
      <c r="K18" s="18">
        <v>26</v>
      </c>
      <c r="L18" s="161" t="s">
        <v>21</v>
      </c>
      <c r="M18" s="18">
        <v>0.1</v>
      </c>
      <c r="N18" s="108"/>
      <c r="O18" s="140">
        <v>0.1</v>
      </c>
      <c r="P18" s="214">
        <v>0.1</v>
      </c>
    </row>
    <row r="19" spans="1:16" ht="6" customHeight="1">
      <c r="A19" s="236"/>
      <c r="B19" s="237"/>
      <c r="C19" s="237"/>
      <c r="D19" s="226"/>
      <c r="E19" s="9"/>
      <c r="F19" s="88"/>
      <c r="G19" s="11"/>
      <c r="H19" s="20"/>
      <c r="I19" s="16"/>
      <c r="J19" s="16"/>
      <c r="K19" s="16"/>
      <c r="L19" s="162"/>
      <c r="M19" s="16"/>
      <c r="N19" s="108"/>
      <c r="O19" s="20"/>
      <c r="P19" s="211"/>
    </row>
    <row r="20" spans="1:16" ht="12.75" customHeight="1">
      <c r="A20" s="255" t="s">
        <v>16</v>
      </c>
      <c r="B20" s="256"/>
      <c r="C20" s="256"/>
      <c r="D20" s="231"/>
      <c r="E20" s="117">
        <v>243.9</v>
      </c>
      <c r="F20" s="88"/>
      <c r="G20" s="118">
        <v>245.1</v>
      </c>
      <c r="H20" s="118">
        <v>245.2</v>
      </c>
      <c r="I20" s="119">
        <v>245</v>
      </c>
      <c r="J20" s="119"/>
      <c r="K20" s="119">
        <v>245</v>
      </c>
      <c r="L20" s="159" t="s">
        <v>21</v>
      </c>
      <c r="M20" s="119">
        <v>15.1</v>
      </c>
      <c r="N20" s="120"/>
      <c r="O20" s="126">
        <v>15.1</v>
      </c>
      <c r="P20" s="213">
        <v>14.7</v>
      </c>
    </row>
    <row r="21" spans="1:16" ht="12.75" customHeight="1">
      <c r="A21" s="79"/>
      <c r="B21" s="250" t="s">
        <v>0</v>
      </c>
      <c r="C21" s="250"/>
      <c r="D21" s="251"/>
      <c r="E21" s="9">
        <v>155.9</v>
      </c>
      <c r="F21" s="88"/>
      <c r="G21" s="8">
        <v>157</v>
      </c>
      <c r="H21" s="12">
        <v>157.1</v>
      </c>
      <c r="I21" s="18">
        <v>157</v>
      </c>
      <c r="J21" s="18"/>
      <c r="K21" s="18">
        <v>157</v>
      </c>
      <c r="L21" s="161" t="s">
        <v>21</v>
      </c>
      <c r="M21" s="18">
        <v>14.7</v>
      </c>
      <c r="N21" s="108"/>
      <c r="O21" s="140">
        <v>14.6</v>
      </c>
      <c r="P21" s="214">
        <v>14.3</v>
      </c>
    </row>
    <row r="22" spans="1:16" ht="12.75" customHeight="1">
      <c r="A22" s="248"/>
      <c r="B22" s="249"/>
      <c r="C22" s="252" t="s">
        <v>27</v>
      </c>
      <c r="D22" s="253"/>
      <c r="E22" s="13">
        <v>152.1</v>
      </c>
      <c r="F22" s="89"/>
      <c r="G22" s="5">
        <v>151.4</v>
      </c>
      <c r="H22" s="16">
        <v>151.4</v>
      </c>
      <c r="I22" s="17">
        <v>151</v>
      </c>
      <c r="J22" s="17"/>
      <c r="K22" s="17">
        <v>151</v>
      </c>
      <c r="L22" s="161" t="s">
        <v>21</v>
      </c>
      <c r="M22" s="17">
        <v>14.2</v>
      </c>
      <c r="N22" s="108"/>
      <c r="O22" s="20">
        <v>14.1</v>
      </c>
      <c r="P22" s="211">
        <v>13.8</v>
      </c>
    </row>
    <row r="23" spans="1:16" ht="12.75" customHeight="1">
      <c r="A23" s="248"/>
      <c r="B23" s="249"/>
      <c r="C23" s="252" t="s">
        <v>28</v>
      </c>
      <c r="D23" s="253"/>
      <c r="E23" s="13">
        <v>3.8</v>
      </c>
      <c r="F23" s="89"/>
      <c r="G23" s="5">
        <v>5.7</v>
      </c>
      <c r="H23" s="16">
        <v>5.7</v>
      </c>
      <c r="I23" s="17">
        <v>6</v>
      </c>
      <c r="J23" s="17"/>
      <c r="K23" s="17">
        <v>6</v>
      </c>
      <c r="L23" s="161" t="s">
        <v>21</v>
      </c>
      <c r="M23" s="17">
        <v>0.5</v>
      </c>
      <c r="N23" s="108"/>
      <c r="O23" s="20">
        <v>0.5</v>
      </c>
      <c r="P23" s="211">
        <v>0.5</v>
      </c>
    </row>
    <row r="24" spans="1:16" ht="12.75" customHeight="1">
      <c r="A24" s="79"/>
      <c r="B24" s="250" t="s">
        <v>48</v>
      </c>
      <c r="C24" s="250"/>
      <c r="D24" s="251"/>
      <c r="E24" s="9">
        <v>88</v>
      </c>
      <c r="F24" s="88"/>
      <c r="G24" s="11">
        <v>88.1</v>
      </c>
      <c r="H24" s="12">
        <v>88.1</v>
      </c>
      <c r="I24" s="18">
        <v>88</v>
      </c>
      <c r="J24" s="18"/>
      <c r="K24" s="18">
        <v>88</v>
      </c>
      <c r="L24" s="161" t="s">
        <v>21</v>
      </c>
      <c r="M24" s="18">
        <v>0.5</v>
      </c>
      <c r="N24" s="108"/>
      <c r="O24" s="140">
        <v>0.5</v>
      </c>
      <c r="P24" s="214">
        <v>0.4</v>
      </c>
    </row>
    <row r="25" spans="1:16" ht="6" customHeight="1">
      <c r="A25" s="236"/>
      <c r="B25" s="237"/>
      <c r="C25" s="237"/>
      <c r="D25" s="226"/>
      <c r="E25" s="21"/>
      <c r="F25" s="90"/>
      <c r="G25" s="11"/>
      <c r="H25" s="20"/>
      <c r="I25" s="16"/>
      <c r="J25" s="16"/>
      <c r="K25" s="16"/>
      <c r="L25" s="162"/>
      <c r="M25" s="16"/>
      <c r="N25" s="108"/>
      <c r="O25" s="20"/>
      <c r="P25" s="211"/>
    </row>
    <row r="26" spans="1:16" ht="12.75" customHeight="1">
      <c r="A26" s="255" t="s">
        <v>1</v>
      </c>
      <c r="B26" s="256"/>
      <c r="C26" s="256"/>
      <c r="D26" s="231"/>
      <c r="E26" s="117">
        <v>48.6</v>
      </c>
      <c r="F26" s="88"/>
      <c r="G26" s="118">
        <v>46.6</v>
      </c>
      <c r="H26" s="118">
        <v>46.6</v>
      </c>
      <c r="I26" s="119">
        <v>46</v>
      </c>
      <c r="J26" s="119"/>
      <c r="K26" s="119">
        <v>45</v>
      </c>
      <c r="L26" s="159" t="s">
        <v>21</v>
      </c>
      <c r="M26" s="119">
        <v>21.7</v>
      </c>
      <c r="N26" s="120"/>
      <c r="O26" s="126">
        <v>21.7</v>
      </c>
      <c r="P26" s="213">
        <v>21.7</v>
      </c>
    </row>
    <row r="27" spans="1:16" ht="12.75" customHeight="1">
      <c r="A27" s="79"/>
      <c r="B27" s="250" t="s">
        <v>0</v>
      </c>
      <c r="C27" s="250"/>
      <c r="D27" s="251"/>
      <c r="E27" s="9">
        <v>39.3</v>
      </c>
      <c r="F27" s="88"/>
      <c r="G27" s="11">
        <v>37.3</v>
      </c>
      <c r="H27" s="12">
        <v>37.3</v>
      </c>
      <c r="I27" s="18">
        <v>37</v>
      </c>
      <c r="J27" s="18"/>
      <c r="K27" s="18">
        <v>36</v>
      </c>
      <c r="L27" s="161" t="s">
        <v>21</v>
      </c>
      <c r="M27" s="18">
        <v>21.7</v>
      </c>
      <c r="N27" s="108"/>
      <c r="O27" s="140">
        <v>21.6</v>
      </c>
      <c r="P27" s="214">
        <v>21.6</v>
      </c>
    </row>
    <row r="28" spans="1:16" ht="12.75" customHeight="1">
      <c r="A28" s="232"/>
      <c r="B28" s="233"/>
      <c r="C28" s="252" t="s">
        <v>27</v>
      </c>
      <c r="D28" s="253"/>
      <c r="E28" s="13">
        <v>30.9</v>
      </c>
      <c r="F28" s="89"/>
      <c r="G28" s="14">
        <v>29</v>
      </c>
      <c r="H28" s="16">
        <v>29</v>
      </c>
      <c r="I28" s="17">
        <v>28</v>
      </c>
      <c r="J28" s="17"/>
      <c r="K28" s="17">
        <v>28</v>
      </c>
      <c r="L28" s="161" t="s">
        <v>21</v>
      </c>
      <c r="M28" s="17">
        <v>17.8</v>
      </c>
      <c r="N28" s="108"/>
      <c r="O28" s="20">
        <v>17.7</v>
      </c>
      <c r="P28" s="211">
        <v>17.7</v>
      </c>
    </row>
    <row r="29" spans="1:16" ht="12.75" customHeight="1">
      <c r="A29" s="232"/>
      <c r="B29" s="233"/>
      <c r="C29" s="252" t="s">
        <v>28</v>
      </c>
      <c r="D29" s="253"/>
      <c r="E29" s="13">
        <v>8.4</v>
      </c>
      <c r="F29" s="89"/>
      <c r="G29" s="5">
        <v>8.3</v>
      </c>
      <c r="H29" s="16">
        <v>8.3</v>
      </c>
      <c r="I29" s="17">
        <v>8</v>
      </c>
      <c r="J29" s="17"/>
      <c r="K29" s="17">
        <v>8</v>
      </c>
      <c r="L29" s="161" t="s">
        <v>21</v>
      </c>
      <c r="M29" s="17">
        <v>3.9</v>
      </c>
      <c r="N29" s="108"/>
      <c r="O29" s="20">
        <v>3.9</v>
      </c>
      <c r="P29" s="211">
        <v>3.9</v>
      </c>
    </row>
    <row r="30" spans="1:16" ht="12.75" customHeight="1">
      <c r="A30" s="83"/>
      <c r="B30" s="250" t="s">
        <v>48</v>
      </c>
      <c r="C30" s="250"/>
      <c r="D30" s="251"/>
      <c r="E30" s="9">
        <v>9.3</v>
      </c>
      <c r="F30" s="88"/>
      <c r="G30" s="11">
        <v>9.3</v>
      </c>
      <c r="H30" s="12">
        <v>9.3</v>
      </c>
      <c r="I30" s="18">
        <v>9</v>
      </c>
      <c r="J30" s="18"/>
      <c r="K30" s="18">
        <v>9</v>
      </c>
      <c r="L30" s="161" t="s">
        <v>21</v>
      </c>
      <c r="M30" s="75" t="s">
        <v>2</v>
      </c>
      <c r="N30" s="108"/>
      <c r="O30" s="141" t="s">
        <v>2</v>
      </c>
      <c r="P30" s="215" t="s">
        <v>2</v>
      </c>
    </row>
    <row r="31" spans="1:16" ht="6" customHeight="1">
      <c r="A31" s="236"/>
      <c r="B31" s="237"/>
      <c r="C31" s="237"/>
      <c r="D31" s="226"/>
      <c r="E31" s="21"/>
      <c r="F31" s="90"/>
      <c r="G31" s="11"/>
      <c r="H31" s="20"/>
      <c r="I31" s="16"/>
      <c r="J31" s="16"/>
      <c r="K31" s="16"/>
      <c r="L31" s="162"/>
      <c r="M31" s="16"/>
      <c r="N31" s="108"/>
      <c r="O31" s="20"/>
      <c r="P31" s="211"/>
    </row>
    <row r="32" spans="1:16" ht="12.75" customHeight="1">
      <c r="A32" s="255" t="s">
        <v>65</v>
      </c>
      <c r="B32" s="256"/>
      <c r="C32" s="256"/>
      <c r="D32" s="231"/>
      <c r="E32" s="117">
        <v>27.4</v>
      </c>
      <c r="F32" s="88"/>
      <c r="G32" s="118">
        <v>26.3</v>
      </c>
      <c r="H32" s="118">
        <v>34.5</v>
      </c>
      <c r="I32" s="119">
        <v>34</v>
      </c>
      <c r="J32" s="119"/>
      <c r="K32" s="119">
        <v>34</v>
      </c>
      <c r="L32" s="159" t="s">
        <v>21</v>
      </c>
      <c r="M32" s="119">
        <v>392.8</v>
      </c>
      <c r="N32" s="120"/>
      <c r="O32" s="126">
        <v>391.8</v>
      </c>
      <c r="P32" s="213">
        <v>391.1</v>
      </c>
    </row>
    <row r="33" spans="1:16" ht="12.75" customHeight="1">
      <c r="A33" s="84"/>
      <c r="B33" s="250" t="s">
        <v>0</v>
      </c>
      <c r="C33" s="250"/>
      <c r="D33" s="251"/>
      <c r="E33" s="9">
        <v>26.1</v>
      </c>
      <c r="F33" s="88"/>
      <c r="G33" s="8">
        <v>25</v>
      </c>
      <c r="H33" s="12">
        <v>25</v>
      </c>
      <c r="I33" s="18">
        <v>25</v>
      </c>
      <c r="J33" s="18"/>
      <c r="K33" s="18">
        <v>25</v>
      </c>
      <c r="L33" s="161" t="s">
        <v>21</v>
      </c>
      <c r="M33" s="18">
        <v>188.6</v>
      </c>
      <c r="N33" s="108"/>
      <c r="O33" s="140">
        <v>187.4</v>
      </c>
      <c r="P33" s="214">
        <v>186.8</v>
      </c>
    </row>
    <row r="34" spans="1:16" ht="12.75" customHeight="1">
      <c r="A34" s="248"/>
      <c r="B34" s="249"/>
      <c r="C34" s="252" t="s">
        <v>27</v>
      </c>
      <c r="D34" s="253"/>
      <c r="E34" s="13">
        <v>25.1</v>
      </c>
      <c r="F34" s="89"/>
      <c r="G34" s="14">
        <v>24</v>
      </c>
      <c r="H34" s="16">
        <v>24</v>
      </c>
      <c r="I34" s="17">
        <v>24</v>
      </c>
      <c r="J34" s="17"/>
      <c r="K34" s="17">
        <v>24</v>
      </c>
      <c r="L34" s="161" t="s">
        <v>21</v>
      </c>
      <c r="M34" s="17">
        <v>172.7</v>
      </c>
      <c r="N34" s="108"/>
      <c r="O34" s="20">
        <v>171.9</v>
      </c>
      <c r="P34" s="211">
        <v>171.2</v>
      </c>
    </row>
    <row r="35" spans="1:16" ht="12.75" customHeight="1">
      <c r="A35" s="248"/>
      <c r="B35" s="249"/>
      <c r="C35" s="252" t="s">
        <v>28</v>
      </c>
      <c r="D35" s="253"/>
      <c r="E35" s="13">
        <v>1</v>
      </c>
      <c r="F35" s="89"/>
      <c r="G35" s="14">
        <v>1</v>
      </c>
      <c r="H35" s="16">
        <v>1</v>
      </c>
      <c r="I35" s="17">
        <v>1</v>
      </c>
      <c r="J35" s="17"/>
      <c r="K35" s="17">
        <v>1</v>
      </c>
      <c r="L35" s="161" t="s">
        <v>21</v>
      </c>
      <c r="M35" s="17">
        <v>15.9</v>
      </c>
      <c r="N35" s="108"/>
      <c r="O35" s="20">
        <v>15.5</v>
      </c>
      <c r="P35" s="211">
        <v>15.6</v>
      </c>
    </row>
    <row r="36" spans="1:16" ht="12.75" customHeight="1">
      <c r="A36" s="84"/>
      <c r="B36" s="250" t="s">
        <v>48</v>
      </c>
      <c r="C36" s="250"/>
      <c r="D36" s="251"/>
      <c r="E36" s="9">
        <v>1.3</v>
      </c>
      <c r="F36" s="88"/>
      <c r="G36" s="11">
        <v>1.3</v>
      </c>
      <c r="H36" s="12">
        <v>9.5</v>
      </c>
      <c r="I36" s="18">
        <v>10</v>
      </c>
      <c r="J36" s="18"/>
      <c r="K36" s="18">
        <v>10</v>
      </c>
      <c r="L36" s="161" t="s">
        <v>21</v>
      </c>
      <c r="M36" s="18">
        <v>204.3</v>
      </c>
      <c r="N36" s="108"/>
      <c r="O36" s="140">
        <v>204.4</v>
      </c>
      <c r="P36" s="214">
        <v>204.4</v>
      </c>
    </row>
    <row r="37" spans="1:16" ht="6" customHeight="1">
      <c r="A37" s="236"/>
      <c r="B37" s="237"/>
      <c r="C37" s="237"/>
      <c r="D37" s="226"/>
      <c r="E37" s="21"/>
      <c r="F37" s="90"/>
      <c r="G37" s="11"/>
      <c r="H37" s="20"/>
      <c r="I37" s="16"/>
      <c r="J37" s="16"/>
      <c r="K37" s="16"/>
      <c r="L37" s="162"/>
      <c r="M37" s="16"/>
      <c r="N37" s="108"/>
      <c r="O37" s="20"/>
      <c r="P37" s="211"/>
    </row>
    <row r="38" spans="1:16" ht="12.75" customHeight="1">
      <c r="A38" s="255" t="s">
        <v>26</v>
      </c>
      <c r="B38" s="256"/>
      <c r="C38" s="256"/>
      <c r="D38" s="231"/>
      <c r="E38" s="122">
        <v>4.1</v>
      </c>
      <c r="F38" s="91"/>
      <c r="G38" s="118">
        <v>3.8</v>
      </c>
      <c r="H38" s="118">
        <v>3.8</v>
      </c>
      <c r="I38" s="119">
        <v>4</v>
      </c>
      <c r="J38" s="119"/>
      <c r="K38" s="119">
        <v>4</v>
      </c>
      <c r="L38" s="159" t="s">
        <v>21</v>
      </c>
      <c r="M38" s="119">
        <v>3.3</v>
      </c>
      <c r="N38" s="120"/>
      <c r="O38" s="126">
        <v>3.2</v>
      </c>
      <c r="P38" s="213">
        <v>3.1</v>
      </c>
    </row>
    <row r="39" spans="1:16" ht="12.75" customHeight="1">
      <c r="A39" s="84"/>
      <c r="B39" s="250" t="s">
        <v>0</v>
      </c>
      <c r="C39" s="250"/>
      <c r="D39" s="251"/>
      <c r="E39" s="24">
        <v>4.1</v>
      </c>
      <c r="F39" s="91"/>
      <c r="G39" s="11">
        <v>3.8</v>
      </c>
      <c r="H39" s="12">
        <v>3.8</v>
      </c>
      <c r="I39" s="12">
        <v>4</v>
      </c>
      <c r="J39" s="12"/>
      <c r="K39" s="12">
        <v>4</v>
      </c>
      <c r="L39" s="161" t="s">
        <v>21</v>
      </c>
      <c r="M39" s="12">
        <v>3.3</v>
      </c>
      <c r="N39" s="108"/>
      <c r="O39" s="140">
        <v>3.1</v>
      </c>
      <c r="P39" s="214">
        <v>3.1</v>
      </c>
    </row>
    <row r="40" spans="1:16" ht="12.75" customHeight="1">
      <c r="A40" s="248"/>
      <c r="B40" s="249"/>
      <c r="C40" s="252" t="s">
        <v>27</v>
      </c>
      <c r="D40" s="253"/>
      <c r="E40" s="25">
        <v>1</v>
      </c>
      <c r="F40" s="80"/>
      <c r="G40" s="5">
        <v>0.8</v>
      </c>
      <c r="H40" s="16">
        <v>0.8</v>
      </c>
      <c r="I40" s="17">
        <v>1</v>
      </c>
      <c r="J40" s="17"/>
      <c r="K40" s="17">
        <v>1</v>
      </c>
      <c r="L40" s="161" t="s">
        <v>21</v>
      </c>
      <c r="M40" s="17">
        <v>3.2</v>
      </c>
      <c r="N40" s="108"/>
      <c r="O40" s="38">
        <v>3</v>
      </c>
      <c r="P40" s="211">
        <v>3</v>
      </c>
    </row>
    <row r="41" spans="1:16" ht="12.75" customHeight="1">
      <c r="A41" s="248"/>
      <c r="B41" s="249"/>
      <c r="C41" s="252" t="s">
        <v>28</v>
      </c>
      <c r="D41" s="253"/>
      <c r="E41" s="25">
        <v>3.1</v>
      </c>
      <c r="F41" s="80"/>
      <c r="G41" s="14">
        <v>3</v>
      </c>
      <c r="H41" s="16">
        <v>3</v>
      </c>
      <c r="I41" s="17">
        <v>3</v>
      </c>
      <c r="J41" s="17"/>
      <c r="K41" s="17">
        <v>3</v>
      </c>
      <c r="L41" s="161" t="s">
        <v>21</v>
      </c>
      <c r="M41" s="17">
        <v>0.1</v>
      </c>
      <c r="N41" s="108"/>
      <c r="O41" s="20">
        <v>0.1</v>
      </c>
      <c r="P41" s="211">
        <v>0.1</v>
      </c>
    </row>
    <row r="42" spans="1:16" ht="12.75" customHeight="1">
      <c r="A42" s="85"/>
      <c r="B42" s="227" t="s">
        <v>48</v>
      </c>
      <c r="C42" s="227"/>
      <c r="D42" s="228"/>
      <c r="E42" s="106" t="s">
        <v>2</v>
      </c>
      <c r="F42" s="91"/>
      <c r="G42" s="27">
        <v>0</v>
      </c>
      <c r="H42" s="27" t="s">
        <v>2</v>
      </c>
      <c r="I42" s="28" t="s">
        <v>2</v>
      </c>
      <c r="J42" s="28"/>
      <c r="K42" s="28" t="s">
        <v>2</v>
      </c>
      <c r="L42" s="163" t="s">
        <v>21</v>
      </c>
      <c r="M42" s="76" t="s">
        <v>2</v>
      </c>
      <c r="N42" s="86"/>
      <c r="O42" s="142" t="s">
        <v>2</v>
      </c>
      <c r="P42" s="216" t="s">
        <v>2</v>
      </c>
    </row>
    <row r="43" spans="1:16" ht="13.5" customHeight="1">
      <c r="A43" s="244" t="s">
        <v>20</v>
      </c>
      <c r="B43" s="244"/>
      <c r="C43" s="244"/>
      <c r="D43" s="244"/>
      <c r="E43" s="244"/>
      <c r="F43" s="244"/>
      <c r="G43" s="244"/>
      <c r="H43" s="244"/>
      <c r="I43" s="244"/>
      <c r="J43" s="244"/>
      <c r="K43" s="244"/>
      <c r="L43" s="244"/>
      <c r="M43" s="244"/>
      <c r="N43" s="244"/>
      <c r="O43" s="244"/>
      <c r="P43" s="239"/>
    </row>
    <row r="44" spans="1:15" ht="11.25" customHeight="1">
      <c r="A44" s="246"/>
      <c r="B44" s="246"/>
      <c r="C44" s="246"/>
      <c r="D44" s="246"/>
      <c r="E44" s="246"/>
      <c r="F44" s="246"/>
      <c r="G44" s="246"/>
      <c r="H44" s="246"/>
      <c r="I44" s="246"/>
      <c r="J44" s="246"/>
      <c r="K44" s="246"/>
      <c r="L44" s="246"/>
      <c r="M44" s="246"/>
      <c r="N44" s="246"/>
      <c r="O44" s="246"/>
    </row>
    <row r="45" spans="1:16" s="101" customFormat="1" ht="12.75" customHeight="1">
      <c r="A45" s="101" t="s">
        <v>34</v>
      </c>
      <c r="B45" s="240" t="s">
        <v>29</v>
      </c>
      <c r="C45" s="240"/>
      <c r="D45" s="240"/>
      <c r="E45" s="240"/>
      <c r="F45" s="240"/>
      <c r="G45" s="240"/>
      <c r="H45" s="240"/>
      <c r="I45" s="240"/>
      <c r="J45" s="240"/>
      <c r="K45" s="240"/>
      <c r="L45" s="240"/>
      <c r="M45" s="240"/>
      <c r="N45" s="240"/>
      <c r="O45" s="240"/>
      <c r="P45" s="241"/>
    </row>
    <row r="46" s="101" customFormat="1" ht="4.5" customHeight="1"/>
    <row r="47" spans="1:16" s="101" customFormat="1" ht="24" customHeight="1">
      <c r="A47" s="101" t="s">
        <v>35</v>
      </c>
      <c r="B47" s="242" t="s">
        <v>53</v>
      </c>
      <c r="C47" s="242"/>
      <c r="D47" s="242"/>
      <c r="E47" s="242"/>
      <c r="F47" s="242"/>
      <c r="G47" s="242"/>
      <c r="H47" s="242"/>
      <c r="I47" s="242"/>
      <c r="J47" s="242"/>
      <c r="K47" s="242"/>
      <c r="L47" s="242"/>
      <c r="M47" s="242"/>
      <c r="N47" s="242"/>
      <c r="O47" s="242"/>
      <c r="P47" s="242"/>
    </row>
    <row r="48" s="101" customFormat="1" ht="4.5" customHeight="1"/>
    <row r="49" spans="1:16" s="101" customFormat="1" ht="24" customHeight="1">
      <c r="A49" s="101" t="s">
        <v>36</v>
      </c>
      <c r="B49" s="240" t="s">
        <v>54</v>
      </c>
      <c r="C49" s="240"/>
      <c r="D49" s="240"/>
      <c r="E49" s="240"/>
      <c r="F49" s="240"/>
      <c r="G49" s="240"/>
      <c r="H49" s="240"/>
      <c r="I49" s="240"/>
      <c r="J49" s="240"/>
      <c r="K49" s="240"/>
      <c r="L49" s="240"/>
      <c r="M49" s="240"/>
      <c r="N49" s="240"/>
      <c r="O49" s="240"/>
      <c r="P49" s="241"/>
    </row>
    <row r="50" s="101" customFormat="1" ht="4.5" customHeight="1"/>
    <row r="51" spans="1:16" s="101" customFormat="1" ht="12.75" customHeight="1">
      <c r="A51" s="101" t="s">
        <v>37</v>
      </c>
      <c r="B51" s="240" t="s">
        <v>31</v>
      </c>
      <c r="C51" s="240"/>
      <c r="D51" s="240"/>
      <c r="E51" s="240"/>
      <c r="F51" s="240"/>
      <c r="G51" s="240"/>
      <c r="H51" s="240"/>
      <c r="I51" s="240"/>
      <c r="J51" s="240"/>
      <c r="K51" s="240"/>
      <c r="L51" s="240"/>
      <c r="M51" s="240"/>
      <c r="N51" s="240"/>
      <c r="O51" s="240"/>
      <c r="P51" s="243"/>
    </row>
    <row r="52" s="101" customFormat="1" ht="4.5" customHeight="1"/>
    <row r="53" spans="1:16" s="101" customFormat="1" ht="47.25" customHeight="1">
      <c r="A53" s="101" t="s">
        <v>38</v>
      </c>
      <c r="B53" s="242" t="s">
        <v>66</v>
      </c>
      <c r="C53" s="234"/>
      <c r="D53" s="234"/>
      <c r="E53" s="234"/>
      <c r="F53" s="234"/>
      <c r="G53" s="234"/>
      <c r="H53" s="234"/>
      <c r="I53" s="234"/>
      <c r="J53" s="234"/>
      <c r="K53" s="234"/>
      <c r="L53" s="234"/>
      <c r="M53" s="234"/>
      <c r="N53" s="234"/>
      <c r="O53" s="234"/>
      <c r="P53" s="234"/>
    </row>
    <row r="54" s="101" customFormat="1" ht="4.5" customHeight="1"/>
    <row r="55" spans="1:16" s="101" customFormat="1" ht="12" customHeight="1">
      <c r="A55" s="101" t="s">
        <v>39</v>
      </c>
      <c r="B55" s="240" t="s">
        <v>30</v>
      </c>
      <c r="C55" s="240"/>
      <c r="D55" s="240"/>
      <c r="E55" s="240"/>
      <c r="F55" s="240"/>
      <c r="G55" s="240"/>
      <c r="H55" s="240"/>
      <c r="I55" s="240"/>
      <c r="J55" s="240"/>
      <c r="K55" s="240"/>
      <c r="L55" s="240"/>
      <c r="M55" s="240"/>
      <c r="N55" s="240"/>
      <c r="O55" s="240"/>
      <c r="P55" s="241"/>
    </row>
    <row r="56" spans="4:9" ht="13.5">
      <c r="D56" s="4"/>
      <c r="E56" s="4"/>
      <c r="F56" s="4"/>
      <c r="G56" s="4"/>
      <c r="H56" s="4"/>
      <c r="I56" s="4"/>
    </row>
    <row r="57" spans="4:9" ht="13.5">
      <c r="D57" s="4"/>
      <c r="E57" s="4"/>
      <c r="F57" s="4"/>
      <c r="G57" s="4"/>
      <c r="H57" s="4"/>
      <c r="I57" s="4"/>
    </row>
    <row r="58" spans="4:9" ht="13.5">
      <c r="D58" s="4"/>
      <c r="E58" s="4"/>
      <c r="F58" s="4"/>
      <c r="G58" s="4"/>
      <c r="H58" s="4"/>
      <c r="I58" s="4"/>
    </row>
  </sheetData>
  <mergeCells count="59">
    <mergeCell ref="B53:P53"/>
    <mergeCell ref="B55:P55"/>
    <mergeCell ref="A1:D1"/>
    <mergeCell ref="A44:O44"/>
    <mergeCell ref="A19:D19"/>
    <mergeCell ref="A25:D25"/>
    <mergeCell ref="A31:D31"/>
    <mergeCell ref="A37:D37"/>
    <mergeCell ref="B42:D42"/>
    <mergeCell ref="A40:B40"/>
    <mergeCell ref="A38:D38"/>
    <mergeCell ref="B39:D39"/>
    <mergeCell ref="C40:D40"/>
    <mergeCell ref="C41:D41"/>
    <mergeCell ref="A41:B41"/>
    <mergeCell ref="C35:D35"/>
    <mergeCell ref="A34:B34"/>
    <mergeCell ref="A35:B35"/>
    <mergeCell ref="B36:D36"/>
    <mergeCell ref="B30:D30"/>
    <mergeCell ref="A32:D32"/>
    <mergeCell ref="B33:D33"/>
    <mergeCell ref="C34:D34"/>
    <mergeCell ref="A26:D26"/>
    <mergeCell ref="B27:D27"/>
    <mergeCell ref="A28:B28"/>
    <mergeCell ref="A29:B29"/>
    <mergeCell ref="C28:D28"/>
    <mergeCell ref="C29:D29"/>
    <mergeCell ref="A23:B23"/>
    <mergeCell ref="C22:D22"/>
    <mergeCell ref="C23:D23"/>
    <mergeCell ref="B24:D24"/>
    <mergeCell ref="B21:D21"/>
    <mergeCell ref="A22:B22"/>
    <mergeCell ref="C17:D17"/>
    <mergeCell ref="B18:D18"/>
    <mergeCell ref="B11:D11"/>
    <mergeCell ref="A13:D13"/>
    <mergeCell ref="A17:B17"/>
    <mergeCell ref="A20:D20"/>
    <mergeCell ref="A14:D14"/>
    <mergeCell ref="B15:D15"/>
    <mergeCell ref="C16:D16"/>
    <mergeCell ref="A16:B16"/>
    <mergeCell ref="A10:B10"/>
    <mergeCell ref="B8:D8"/>
    <mergeCell ref="C9:D9"/>
    <mergeCell ref="C10:D10"/>
    <mergeCell ref="E1:P1"/>
    <mergeCell ref="B45:P45"/>
    <mergeCell ref="B47:P47"/>
    <mergeCell ref="B51:P51"/>
    <mergeCell ref="A43:P43"/>
    <mergeCell ref="A3:P3"/>
    <mergeCell ref="A2:O2"/>
    <mergeCell ref="A6:D6"/>
    <mergeCell ref="B49:P49"/>
    <mergeCell ref="A9:B9"/>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22"/>
  </sheetPr>
  <dimension ref="A1:T58"/>
  <sheetViews>
    <sheetView view="pageBreakPreview" zoomScaleSheetLayoutView="100" workbookViewId="0" topLeftCell="A1">
      <selection activeCell="B18" sqref="B18:D18"/>
    </sheetView>
  </sheetViews>
  <sheetFormatPr defaultColWidth="9.140625" defaultRowHeight="12"/>
  <cols>
    <col min="1" max="1" width="2.57421875" style="31" customWidth="1"/>
    <col min="2" max="2" width="2.421875" style="31" customWidth="1"/>
    <col min="3" max="3" width="9.7109375" style="31" customWidth="1"/>
    <col min="4" max="4" width="24.00390625" style="31" customWidth="1"/>
    <col min="5" max="5" width="7.28125" style="31" customWidth="1"/>
    <col min="6" max="6" width="1.7109375" style="31" customWidth="1"/>
    <col min="7" max="7" width="7.140625" style="31" customWidth="1"/>
    <col min="8" max="9" width="7.7109375" style="31" customWidth="1"/>
    <col min="10" max="10" width="1.28515625" style="31" bestFit="1" customWidth="1"/>
    <col min="11" max="11" width="7.00390625" style="31" customWidth="1"/>
    <col min="12" max="12" width="3.28125" style="31" customWidth="1"/>
    <col min="13" max="13" width="6.7109375" style="31" customWidth="1"/>
    <col min="14" max="14" width="1.28515625" style="31" bestFit="1" customWidth="1"/>
    <col min="15" max="15" width="7.00390625" style="32" customWidth="1"/>
    <col min="16" max="16" width="8.421875" style="31" customWidth="1"/>
    <col min="17" max="16384" width="9.140625" style="31" customWidth="1"/>
  </cols>
  <sheetData>
    <row r="1" spans="1:16" ht="46.5" customHeight="1">
      <c r="A1" s="235" t="s">
        <v>43</v>
      </c>
      <c r="B1" s="229"/>
      <c r="C1" s="229"/>
      <c r="D1" s="229"/>
      <c r="E1" s="230" t="s">
        <v>57</v>
      </c>
      <c r="F1" s="230"/>
      <c r="G1" s="230"/>
      <c r="H1" s="230"/>
      <c r="I1" s="230"/>
      <c r="J1" s="230"/>
      <c r="K1" s="230"/>
      <c r="L1" s="230"/>
      <c r="M1" s="230"/>
      <c r="N1" s="230"/>
      <c r="O1" s="230"/>
      <c r="P1" s="257"/>
    </row>
    <row r="2" spans="1:15" ht="9" customHeight="1">
      <c r="A2" s="260"/>
      <c r="B2" s="260"/>
      <c r="C2" s="260"/>
      <c r="D2" s="260"/>
      <c r="E2" s="260"/>
      <c r="F2" s="260"/>
      <c r="G2" s="260"/>
      <c r="H2" s="260"/>
      <c r="I2" s="260"/>
      <c r="J2" s="260"/>
      <c r="K2" s="260"/>
      <c r="L2" s="260"/>
      <c r="M2" s="260"/>
      <c r="N2" s="260"/>
      <c r="O2" s="260"/>
    </row>
    <row r="3" spans="1:16" s="4" customFormat="1" ht="31.5" customHeight="1">
      <c r="A3" s="261" t="s">
        <v>40</v>
      </c>
      <c r="B3" s="261"/>
      <c r="C3" s="261"/>
      <c r="D3" s="261"/>
      <c r="E3" s="261"/>
      <c r="F3" s="261"/>
      <c r="G3" s="261"/>
      <c r="H3" s="261"/>
      <c r="I3" s="261"/>
      <c r="J3" s="261"/>
      <c r="K3" s="261"/>
      <c r="L3" s="261"/>
      <c r="M3" s="261"/>
      <c r="N3" s="261"/>
      <c r="O3" s="261"/>
      <c r="P3" s="170"/>
    </row>
    <row r="4" spans="1:16" s="165" customFormat="1" ht="6.75" customHeight="1">
      <c r="A4" s="134"/>
      <c r="B4" s="134"/>
      <c r="C4" s="134"/>
      <c r="D4" s="134"/>
      <c r="E4" s="134"/>
      <c r="F4" s="134"/>
      <c r="G4" s="134"/>
      <c r="H4" s="134"/>
      <c r="I4" s="134"/>
      <c r="J4" s="134"/>
      <c r="K4" s="134"/>
      <c r="L4" s="134"/>
      <c r="M4" s="134"/>
      <c r="N4" s="134"/>
      <c r="O4" s="134"/>
      <c r="P4" s="135"/>
    </row>
    <row r="5" spans="1:16" s="4" customFormat="1" ht="12.75" customHeight="1">
      <c r="A5" s="2"/>
      <c r="B5" s="138"/>
      <c r="C5" s="138"/>
      <c r="D5" s="138"/>
      <c r="E5" s="138"/>
      <c r="F5" s="138"/>
      <c r="G5" s="138"/>
      <c r="H5" s="138"/>
      <c r="I5" s="138"/>
      <c r="J5" s="138"/>
      <c r="K5" s="138"/>
      <c r="L5" s="138"/>
      <c r="M5" s="138"/>
      <c r="N5" s="138"/>
      <c r="O5" s="138"/>
      <c r="P5" s="29" t="s">
        <v>45</v>
      </c>
    </row>
    <row r="6" spans="1:16" s="4" customFormat="1" ht="12.75" customHeight="1">
      <c r="A6" s="266"/>
      <c r="B6" s="266"/>
      <c r="C6" s="266"/>
      <c r="D6" s="259"/>
      <c r="E6" s="107">
        <v>2000</v>
      </c>
      <c r="F6" s="105"/>
      <c r="G6" s="6">
        <v>2007</v>
      </c>
      <c r="H6" s="6">
        <v>2008</v>
      </c>
      <c r="I6" s="6">
        <v>2009</v>
      </c>
      <c r="J6" s="7">
        <v>1</v>
      </c>
      <c r="K6" s="33">
        <v>2010</v>
      </c>
      <c r="L6" s="7">
        <v>1</v>
      </c>
      <c r="M6" s="33">
        <v>2011</v>
      </c>
      <c r="N6" s="7">
        <v>2</v>
      </c>
      <c r="O6" s="33">
        <v>2012</v>
      </c>
      <c r="P6" s="94">
        <v>2013</v>
      </c>
    </row>
    <row r="7" spans="1:16" s="4" customFormat="1" ht="12.75" customHeight="1">
      <c r="A7" s="264" t="s">
        <v>52</v>
      </c>
      <c r="B7" s="265"/>
      <c r="C7" s="265"/>
      <c r="D7" s="265"/>
      <c r="E7" s="121">
        <v>363.3</v>
      </c>
      <c r="F7" s="10"/>
      <c r="G7" s="166">
        <v>365.6</v>
      </c>
      <c r="H7" s="118">
        <v>373.4</v>
      </c>
      <c r="I7" s="118">
        <v>372</v>
      </c>
      <c r="J7" s="118"/>
      <c r="K7" s="127">
        <v>371</v>
      </c>
      <c r="L7" s="159" t="s">
        <v>21</v>
      </c>
      <c r="M7" s="127">
        <v>435.3</v>
      </c>
      <c r="N7" s="127"/>
      <c r="O7" s="167">
        <v>434.1</v>
      </c>
      <c r="P7" s="218">
        <v>432.9</v>
      </c>
    </row>
    <row r="8" spans="1:17" s="4" customFormat="1" ht="12.75" customHeight="1">
      <c r="A8" s="93"/>
      <c r="B8" s="250" t="s">
        <v>0</v>
      </c>
      <c r="C8" s="250"/>
      <c r="D8" s="250"/>
      <c r="E8" s="9">
        <v>238.5</v>
      </c>
      <c r="F8" s="8"/>
      <c r="G8" s="22">
        <v>240.7</v>
      </c>
      <c r="H8" s="12">
        <v>240.3</v>
      </c>
      <c r="I8" s="12">
        <v>239</v>
      </c>
      <c r="J8" s="12"/>
      <c r="K8" s="34">
        <v>238</v>
      </c>
      <c r="L8" s="160" t="s">
        <v>21</v>
      </c>
      <c r="M8" s="12">
        <v>230.4</v>
      </c>
      <c r="N8" s="34"/>
      <c r="O8" s="168">
        <v>229.1</v>
      </c>
      <c r="P8" s="219">
        <v>228</v>
      </c>
      <c r="Q8" s="96"/>
    </row>
    <row r="9" spans="1:17" s="4" customFormat="1" ht="12.75" customHeight="1">
      <c r="A9" s="258"/>
      <c r="B9" s="259"/>
      <c r="C9" s="252" t="s">
        <v>27</v>
      </c>
      <c r="D9" s="252"/>
      <c r="E9" s="13">
        <v>219.9</v>
      </c>
      <c r="F9" s="14"/>
      <c r="G9" s="36">
        <v>220.4</v>
      </c>
      <c r="H9" s="16">
        <v>220</v>
      </c>
      <c r="I9" s="16">
        <v>219</v>
      </c>
      <c r="J9" s="16"/>
      <c r="K9" s="37">
        <v>218</v>
      </c>
      <c r="L9" s="161" t="s">
        <v>21</v>
      </c>
      <c r="M9" s="17">
        <v>209.8</v>
      </c>
      <c r="N9" s="37"/>
      <c r="O9" s="70">
        <v>208.8</v>
      </c>
      <c r="P9" s="217">
        <v>207.7</v>
      </c>
      <c r="Q9" s="96"/>
    </row>
    <row r="10" spans="1:17" s="4" customFormat="1" ht="12.75" customHeight="1">
      <c r="A10" s="258"/>
      <c r="B10" s="259"/>
      <c r="C10" s="252" t="s">
        <v>28</v>
      </c>
      <c r="D10" s="252"/>
      <c r="E10" s="13">
        <v>18.6</v>
      </c>
      <c r="F10" s="14"/>
      <c r="G10" s="36">
        <v>20.3</v>
      </c>
      <c r="H10" s="16">
        <v>20.3</v>
      </c>
      <c r="I10" s="16">
        <v>20</v>
      </c>
      <c r="J10" s="16"/>
      <c r="K10" s="37">
        <v>20</v>
      </c>
      <c r="L10" s="161" t="s">
        <v>21</v>
      </c>
      <c r="M10" s="17">
        <v>20.6</v>
      </c>
      <c r="N10" s="37"/>
      <c r="O10" s="70">
        <v>20.3</v>
      </c>
      <c r="P10" s="217">
        <v>20.3</v>
      </c>
      <c r="Q10" s="96"/>
    </row>
    <row r="11" spans="1:17" s="4" customFormat="1" ht="12.75" customHeight="1">
      <c r="A11" s="93"/>
      <c r="B11" s="250" t="s">
        <v>25</v>
      </c>
      <c r="C11" s="250"/>
      <c r="D11" s="250"/>
      <c r="E11" s="9">
        <v>124.8</v>
      </c>
      <c r="F11" s="8"/>
      <c r="G11" s="22">
        <v>124.9</v>
      </c>
      <c r="H11" s="12">
        <v>133.1</v>
      </c>
      <c r="I11" s="12">
        <v>133</v>
      </c>
      <c r="J11" s="12"/>
      <c r="K11" s="34">
        <v>133</v>
      </c>
      <c r="L11" s="161" t="s">
        <v>21</v>
      </c>
      <c r="M11" s="18">
        <v>204.9</v>
      </c>
      <c r="N11" s="34"/>
      <c r="O11" s="168">
        <v>204.9</v>
      </c>
      <c r="P11" s="219">
        <v>204.9</v>
      </c>
      <c r="Q11" s="96"/>
    </row>
    <row r="12" spans="1:17" s="4" customFormat="1" ht="12" customHeight="1">
      <c r="A12" s="269"/>
      <c r="B12" s="269"/>
      <c r="C12" s="269"/>
      <c r="D12" s="269"/>
      <c r="E12" s="157"/>
      <c r="F12" s="8"/>
      <c r="G12" s="144"/>
      <c r="H12" s="204"/>
      <c r="I12" s="204"/>
      <c r="J12" s="204"/>
      <c r="K12" s="205"/>
      <c r="L12" s="147"/>
      <c r="M12" s="205"/>
      <c r="N12" s="205"/>
      <c r="O12" s="183"/>
      <c r="P12" s="204"/>
      <c r="Q12" s="96"/>
    </row>
    <row r="13" spans="1:17" s="4" customFormat="1" ht="12" customHeight="1">
      <c r="A13" s="150" t="s">
        <v>46</v>
      </c>
      <c r="B13" s="136"/>
      <c r="C13" s="136"/>
      <c r="D13" s="136"/>
      <c r="E13" s="158"/>
      <c r="F13" s="8"/>
      <c r="G13" s="151"/>
      <c r="H13" s="40"/>
      <c r="I13" s="40"/>
      <c r="J13" s="40"/>
      <c r="K13" s="41"/>
      <c r="L13" s="206"/>
      <c r="M13" s="41"/>
      <c r="N13" s="41"/>
      <c r="O13" s="169"/>
      <c r="P13" s="40"/>
      <c r="Q13" s="96"/>
    </row>
    <row r="14" spans="1:17" s="4" customFormat="1" ht="12.75" customHeight="1">
      <c r="A14" s="255" t="s">
        <v>3</v>
      </c>
      <c r="B14" s="256"/>
      <c r="C14" s="256"/>
      <c r="D14" s="256"/>
      <c r="E14" s="117">
        <v>226.3</v>
      </c>
      <c r="F14" s="8"/>
      <c r="G14" s="125">
        <v>224.2</v>
      </c>
      <c r="H14" s="118">
        <v>223.9</v>
      </c>
      <c r="I14" s="118">
        <v>223</v>
      </c>
      <c r="J14" s="118"/>
      <c r="K14" s="127">
        <v>221</v>
      </c>
      <c r="L14" s="159" t="s">
        <v>21</v>
      </c>
      <c r="M14" s="127">
        <v>263.3</v>
      </c>
      <c r="N14" s="127"/>
      <c r="O14" s="167">
        <v>262.4</v>
      </c>
      <c r="P14" s="218">
        <v>261.5</v>
      </c>
      <c r="Q14" s="96"/>
    </row>
    <row r="15" spans="1:17" s="4" customFormat="1" ht="12.75" customHeight="1">
      <c r="A15" s="93"/>
      <c r="B15" s="250" t="s">
        <v>0</v>
      </c>
      <c r="C15" s="250"/>
      <c r="D15" s="250"/>
      <c r="E15" s="9">
        <v>191.8</v>
      </c>
      <c r="F15" s="8"/>
      <c r="G15" s="22">
        <v>189.8</v>
      </c>
      <c r="H15" s="12">
        <v>189.5</v>
      </c>
      <c r="I15" s="12">
        <v>188</v>
      </c>
      <c r="J15" s="12"/>
      <c r="K15" s="34">
        <v>187</v>
      </c>
      <c r="L15" s="161" t="s">
        <v>21</v>
      </c>
      <c r="M15" s="34">
        <v>179.1</v>
      </c>
      <c r="N15" s="34"/>
      <c r="O15" s="168">
        <v>178.2</v>
      </c>
      <c r="P15" s="219">
        <v>177.5</v>
      </c>
      <c r="Q15" s="96"/>
    </row>
    <row r="16" spans="1:17" s="4" customFormat="1" ht="12.75" customHeight="1">
      <c r="A16" s="258"/>
      <c r="B16" s="259"/>
      <c r="C16" s="252" t="s">
        <v>27</v>
      </c>
      <c r="D16" s="252"/>
      <c r="E16" s="13">
        <v>176.2</v>
      </c>
      <c r="F16" s="14"/>
      <c r="G16" s="36">
        <v>172.5</v>
      </c>
      <c r="H16" s="16">
        <v>172.2</v>
      </c>
      <c r="I16" s="16">
        <v>171</v>
      </c>
      <c r="J16" s="16"/>
      <c r="K16" s="37">
        <v>170</v>
      </c>
      <c r="L16" s="161" t="s">
        <v>21</v>
      </c>
      <c r="M16" s="37">
        <v>164.5</v>
      </c>
      <c r="N16" s="37"/>
      <c r="O16" s="70">
        <v>163.8</v>
      </c>
      <c r="P16" s="217">
        <v>163.1</v>
      </c>
      <c r="Q16" s="96"/>
    </row>
    <row r="17" spans="1:17" s="4" customFormat="1" ht="12.75" customHeight="1">
      <c r="A17" s="258"/>
      <c r="B17" s="259"/>
      <c r="C17" s="252" t="s">
        <v>28</v>
      </c>
      <c r="D17" s="252"/>
      <c r="E17" s="13">
        <v>15.6</v>
      </c>
      <c r="F17" s="14"/>
      <c r="G17" s="36">
        <v>17.3</v>
      </c>
      <c r="H17" s="16">
        <v>17.3</v>
      </c>
      <c r="I17" s="16">
        <v>17</v>
      </c>
      <c r="J17" s="16"/>
      <c r="K17" s="37">
        <v>17</v>
      </c>
      <c r="L17" s="161" t="s">
        <v>21</v>
      </c>
      <c r="M17" s="37">
        <v>14.6</v>
      </c>
      <c r="N17" s="37"/>
      <c r="O17" s="70">
        <v>14.4</v>
      </c>
      <c r="P17" s="217">
        <v>14.4</v>
      </c>
      <c r="Q17" s="96"/>
    </row>
    <row r="18" spans="1:17" s="4" customFormat="1" ht="12.75" customHeight="1">
      <c r="A18" s="93"/>
      <c r="B18" s="250" t="s">
        <v>25</v>
      </c>
      <c r="C18" s="250"/>
      <c r="D18" s="250"/>
      <c r="E18" s="9">
        <v>34.5</v>
      </c>
      <c r="F18" s="8"/>
      <c r="G18" s="22">
        <v>34.4</v>
      </c>
      <c r="H18" s="12">
        <v>34.4</v>
      </c>
      <c r="I18" s="12">
        <v>34</v>
      </c>
      <c r="J18" s="12"/>
      <c r="K18" s="34">
        <v>34</v>
      </c>
      <c r="L18" s="161" t="s">
        <v>21</v>
      </c>
      <c r="M18" s="34">
        <v>84.1</v>
      </c>
      <c r="N18" s="34"/>
      <c r="O18" s="168">
        <v>84.1</v>
      </c>
      <c r="P18" s="219">
        <v>84.1</v>
      </c>
      <c r="Q18" s="96"/>
    </row>
    <row r="19" spans="1:17" s="4" customFormat="1" ht="6" customHeight="1">
      <c r="A19" s="268"/>
      <c r="B19" s="250"/>
      <c r="C19" s="250"/>
      <c r="D19" s="250"/>
      <c r="E19" s="9"/>
      <c r="F19" s="8"/>
      <c r="G19" s="22"/>
      <c r="H19" s="16"/>
      <c r="I19" s="16"/>
      <c r="J19" s="16"/>
      <c r="K19" s="37"/>
      <c r="L19" s="162"/>
      <c r="M19" s="37"/>
      <c r="N19" s="37"/>
      <c r="O19" s="70"/>
      <c r="P19" s="217"/>
      <c r="Q19" s="96"/>
    </row>
    <row r="20" spans="1:17" s="4" customFormat="1" ht="12.75" customHeight="1">
      <c r="A20" s="255" t="s">
        <v>4</v>
      </c>
      <c r="B20" s="256"/>
      <c r="C20" s="256"/>
      <c r="D20" s="256"/>
      <c r="E20" s="117">
        <v>23</v>
      </c>
      <c r="F20" s="8"/>
      <c r="G20" s="125">
        <v>22.9</v>
      </c>
      <c r="H20" s="118">
        <v>22.9</v>
      </c>
      <c r="I20" s="118">
        <v>23</v>
      </c>
      <c r="J20" s="118"/>
      <c r="K20" s="127">
        <v>23</v>
      </c>
      <c r="L20" s="159" t="s">
        <v>21</v>
      </c>
      <c r="M20" s="127">
        <v>23.4</v>
      </c>
      <c r="N20" s="127"/>
      <c r="O20" s="167">
        <v>23.4</v>
      </c>
      <c r="P20" s="218">
        <v>23.4</v>
      </c>
      <c r="Q20" s="96"/>
    </row>
    <row r="21" spans="1:17" s="4" customFormat="1" ht="12.75" customHeight="1">
      <c r="A21" s="93"/>
      <c r="B21" s="250" t="s">
        <v>0</v>
      </c>
      <c r="C21" s="250"/>
      <c r="D21" s="250"/>
      <c r="E21" s="9">
        <v>20.8</v>
      </c>
      <c r="F21" s="8"/>
      <c r="G21" s="22">
        <v>20.7</v>
      </c>
      <c r="H21" s="12">
        <v>20.7</v>
      </c>
      <c r="I21" s="12">
        <v>21</v>
      </c>
      <c r="J21" s="12"/>
      <c r="K21" s="34">
        <v>21</v>
      </c>
      <c r="L21" s="161" t="s">
        <v>21</v>
      </c>
      <c r="M21" s="34">
        <v>20.1</v>
      </c>
      <c r="N21" s="34"/>
      <c r="O21" s="168">
        <v>20.1</v>
      </c>
      <c r="P21" s="219">
        <v>20.1</v>
      </c>
      <c r="Q21" s="96"/>
    </row>
    <row r="22" spans="1:17" s="4" customFormat="1" ht="12.75" customHeight="1">
      <c r="A22" s="258"/>
      <c r="B22" s="259"/>
      <c r="C22" s="252" t="s">
        <v>27</v>
      </c>
      <c r="D22" s="252"/>
      <c r="E22" s="13">
        <v>20.6</v>
      </c>
      <c r="F22" s="14"/>
      <c r="G22" s="36">
        <v>20.5</v>
      </c>
      <c r="H22" s="16">
        <v>20.5</v>
      </c>
      <c r="I22" s="16">
        <v>21</v>
      </c>
      <c r="J22" s="16"/>
      <c r="K22" s="37">
        <v>21</v>
      </c>
      <c r="L22" s="161" t="s">
        <v>21</v>
      </c>
      <c r="M22" s="37">
        <v>19.8</v>
      </c>
      <c r="N22" s="37"/>
      <c r="O22" s="70">
        <v>19.8</v>
      </c>
      <c r="P22" s="217">
        <v>19.8</v>
      </c>
      <c r="Q22" s="96"/>
    </row>
    <row r="23" spans="1:17" s="4" customFormat="1" ht="12.75" customHeight="1">
      <c r="A23" s="258"/>
      <c r="B23" s="259"/>
      <c r="C23" s="252" t="s">
        <v>28</v>
      </c>
      <c r="D23" s="252"/>
      <c r="E23" s="13">
        <v>0.2</v>
      </c>
      <c r="F23" s="14"/>
      <c r="G23" s="36">
        <v>0.2</v>
      </c>
      <c r="H23" s="16">
        <v>0.2</v>
      </c>
      <c r="I23" s="37" t="s">
        <v>2</v>
      </c>
      <c r="J23" s="16"/>
      <c r="K23" s="37" t="s">
        <v>2</v>
      </c>
      <c r="L23" s="161" t="s">
        <v>21</v>
      </c>
      <c r="M23" s="38">
        <v>0.3</v>
      </c>
      <c r="N23" s="37"/>
      <c r="O23" s="70">
        <v>0.3</v>
      </c>
      <c r="P23" s="217">
        <v>0.3</v>
      </c>
      <c r="Q23" s="96"/>
    </row>
    <row r="24" spans="1:17" s="4" customFormat="1" ht="12.75" customHeight="1">
      <c r="A24" s="93"/>
      <c r="B24" s="250" t="s">
        <v>25</v>
      </c>
      <c r="C24" s="250"/>
      <c r="D24" s="250"/>
      <c r="E24" s="9">
        <v>2.2</v>
      </c>
      <c r="F24" s="8"/>
      <c r="G24" s="22">
        <v>2.2</v>
      </c>
      <c r="H24" s="12">
        <v>2.2</v>
      </c>
      <c r="I24" s="12">
        <v>2</v>
      </c>
      <c r="J24" s="12"/>
      <c r="K24" s="34">
        <v>2</v>
      </c>
      <c r="L24" s="161" t="s">
        <v>21</v>
      </c>
      <c r="M24" s="34">
        <v>3.3</v>
      </c>
      <c r="N24" s="34"/>
      <c r="O24" s="168">
        <v>3.3</v>
      </c>
      <c r="P24" s="219">
        <v>3.3</v>
      </c>
      <c r="Q24" s="96"/>
    </row>
    <row r="25" spans="1:17" s="4" customFormat="1" ht="6" customHeight="1">
      <c r="A25" s="268"/>
      <c r="B25" s="250"/>
      <c r="C25" s="250"/>
      <c r="D25" s="250"/>
      <c r="E25" s="21"/>
      <c r="F25" s="11"/>
      <c r="G25" s="22"/>
      <c r="H25" s="16"/>
      <c r="I25" s="16"/>
      <c r="J25" s="16"/>
      <c r="K25" s="37"/>
      <c r="L25" s="162"/>
      <c r="M25" s="37"/>
      <c r="N25" s="37"/>
      <c r="O25" s="70"/>
      <c r="P25" s="219"/>
      <c r="Q25" s="96"/>
    </row>
    <row r="26" spans="1:17" s="4" customFormat="1" ht="12.75" customHeight="1">
      <c r="A26" s="255" t="s">
        <v>5</v>
      </c>
      <c r="B26" s="256"/>
      <c r="C26" s="256"/>
      <c r="D26" s="256"/>
      <c r="E26" s="117">
        <v>110.7</v>
      </c>
      <c r="F26" s="8"/>
      <c r="G26" s="125">
        <v>115.3</v>
      </c>
      <c r="H26" s="127">
        <v>123.5</v>
      </c>
      <c r="I26" s="118">
        <v>124</v>
      </c>
      <c r="J26" s="118"/>
      <c r="K26" s="127">
        <v>124</v>
      </c>
      <c r="L26" s="159" t="s">
        <v>21</v>
      </c>
      <c r="M26" s="127">
        <v>146.4</v>
      </c>
      <c r="N26" s="127"/>
      <c r="O26" s="167">
        <v>146.4</v>
      </c>
      <c r="P26" s="218">
        <v>146.1</v>
      </c>
      <c r="Q26" s="96"/>
    </row>
    <row r="27" spans="1:17" s="4" customFormat="1" ht="12.75" customHeight="1">
      <c r="A27" s="93"/>
      <c r="B27" s="250" t="s">
        <v>0</v>
      </c>
      <c r="C27" s="250"/>
      <c r="D27" s="250"/>
      <c r="E27" s="9">
        <v>22.7</v>
      </c>
      <c r="F27" s="8"/>
      <c r="G27" s="22">
        <v>27.2</v>
      </c>
      <c r="H27" s="23">
        <v>27.2</v>
      </c>
      <c r="I27" s="23">
        <v>28</v>
      </c>
      <c r="J27" s="8"/>
      <c r="K27" s="23">
        <v>28</v>
      </c>
      <c r="L27" s="161" t="s">
        <v>21</v>
      </c>
      <c r="M27" s="34">
        <v>28.9</v>
      </c>
      <c r="N27" s="34"/>
      <c r="O27" s="168">
        <v>28.9</v>
      </c>
      <c r="P27" s="219">
        <v>28.6</v>
      </c>
      <c r="Q27" s="96"/>
    </row>
    <row r="28" spans="1:17" s="4" customFormat="1" ht="12.75" customHeight="1">
      <c r="A28" s="258"/>
      <c r="B28" s="259"/>
      <c r="C28" s="252" t="s">
        <v>27</v>
      </c>
      <c r="D28" s="252"/>
      <c r="E28" s="13">
        <v>20.2</v>
      </c>
      <c r="F28" s="14"/>
      <c r="G28" s="36">
        <v>24.6</v>
      </c>
      <c r="H28" s="14">
        <v>24.6</v>
      </c>
      <c r="I28" s="14">
        <v>25</v>
      </c>
      <c r="J28" s="14"/>
      <c r="K28" s="26">
        <v>25</v>
      </c>
      <c r="L28" s="161" t="s">
        <v>21</v>
      </c>
      <c r="M28" s="37">
        <v>23.5</v>
      </c>
      <c r="N28" s="37"/>
      <c r="O28" s="70">
        <v>23.5</v>
      </c>
      <c r="P28" s="217">
        <v>23.1</v>
      </c>
      <c r="Q28" s="96"/>
    </row>
    <row r="29" spans="1:17" s="4" customFormat="1" ht="12.75" customHeight="1">
      <c r="A29" s="258"/>
      <c r="B29" s="259"/>
      <c r="C29" s="252" t="s">
        <v>28</v>
      </c>
      <c r="D29" s="252"/>
      <c r="E29" s="13">
        <v>2.5</v>
      </c>
      <c r="F29" s="14"/>
      <c r="G29" s="36">
        <v>2.6</v>
      </c>
      <c r="H29" s="14">
        <v>2.6</v>
      </c>
      <c r="I29" s="14">
        <v>3</v>
      </c>
      <c r="J29" s="14"/>
      <c r="K29" s="26">
        <v>3</v>
      </c>
      <c r="L29" s="161" t="s">
        <v>21</v>
      </c>
      <c r="M29" s="37">
        <v>5.4</v>
      </c>
      <c r="N29" s="37"/>
      <c r="O29" s="70">
        <v>5.4</v>
      </c>
      <c r="P29" s="217">
        <v>5.5</v>
      </c>
      <c r="Q29" s="96"/>
    </row>
    <row r="30" spans="1:17" s="4" customFormat="1" ht="12.75" customHeight="1">
      <c r="A30" s="93"/>
      <c r="B30" s="250" t="s">
        <v>25</v>
      </c>
      <c r="C30" s="250"/>
      <c r="D30" s="250"/>
      <c r="E30" s="9">
        <v>88</v>
      </c>
      <c r="F30" s="8"/>
      <c r="G30" s="22">
        <v>88.1</v>
      </c>
      <c r="H30" s="12">
        <v>96.3</v>
      </c>
      <c r="I30" s="12">
        <v>96</v>
      </c>
      <c r="J30" s="12"/>
      <c r="K30" s="34">
        <v>96</v>
      </c>
      <c r="L30" s="161" t="s">
        <v>21</v>
      </c>
      <c r="M30" s="34">
        <v>117.4</v>
      </c>
      <c r="N30" s="34"/>
      <c r="O30" s="168">
        <v>117.5</v>
      </c>
      <c r="P30" s="219">
        <v>117.5</v>
      </c>
      <c r="Q30" s="96"/>
    </row>
    <row r="31" spans="1:17" s="4" customFormat="1" ht="6" customHeight="1">
      <c r="A31" s="268"/>
      <c r="B31" s="250"/>
      <c r="C31" s="250"/>
      <c r="D31" s="250"/>
      <c r="E31" s="21"/>
      <c r="F31" s="11"/>
      <c r="G31" s="22"/>
      <c r="H31" s="16"/>
      <c r="I31" s="16"/>
      <c r="J31" s="16"/>
      <c r="K31" s="37"/>
      <c r="L31" s="162"/>
      <c r="M31" s="37"/>
      <c r="N31" s="37"/>
      <c r="O31" s="70"/>
      <c r="P31" s="219"/>
      <c r="Q31" s="96"/>
    </row>
    <row r="32" spans="1:17" s="4" customFormat="1" ht="12.75" customHeight="1">
      <c r="A32" s="255" t="s">
        <v>6</v>
      </c>
      <c r="B32" s="256"/>
      <c r="C32" s="256"/>
      <c r="D32" s="256"/>
      <c r="E32" s="117">
        <v>3.3</v>
      </c>
      <c r="F32" s="8"/>
      <c r="G32" s="125">
        <v>3.2</v>
      </c>
      <c r="H32" s="118">
        <v>3.2</v>
      </c>
      <c r="I32" s="118">
        <v>3</v>
      </c>
      <c r="J32" s="118"/>
      <c r="K32" s="127">
        <v>3</v>
      </c>
      <c r="L32" s="159" t="s">
        <v>21</v>
      </c>
      <c r="M32" s="127">
        <v>2.2</v>
      </c>
      <c r="N32" s="127"/>
      <c r="O32" s="167">
        <v>1.9</v>
      </c>
      <c r="P32" s="218">
        <v>1.9</v>
      </c>
      <c r="Q32" s="96"/>
    </row>
    <row r="33" spans="1:17" s="4" customFormat="1" ht="12.75" customHeight="1">
      <c r="A33" s="93"/>
      <c r="B33" s="250" t="s">
        <v>0</v>
      </c>
      <c r="C33" s="250"/>
      <c r="D33" s="250"/>
      <c r="E33" s="9">
        <v>3.2</v>
      </c>
      <c r="F33" s="8"/>
      <c r="G33" s="22">
        <v>3.1</v>
      </c>
      <c r="H33" s="12">
        <v>3.1</v>
      </c>
      <c r="I33" s="12">
        <v>3</v>
      </c>
      <c r="J33" s="12"/>
      <c r="K33" s="34">
        <v>3</v>
      </c>
      <c r="L33" s="161" t="s">
        <v>21</v>
      </c>
      <c r="M33" s="34">
        <v>2.2</v>
      </c>
      <c r="N33" s="34"/>
      <c r="O33" s="168">
        <v>1.8</v>
      </c>
      <c r="P33" s="219">
        <v>1.8</v>
      </c>
      <c r="Q33" s="96"/>
    </row>
    <row r="34" spans="1:17" s="4" customFormat="1" ht="12.75" customHeight="1">
      <c r="A34" s="258"/>
      <c r="B34" s="259"/>
      <c r="C34" s="252" t="s">
        <v>27</v>
      </c>
      <c r="D34" s="252"/>
      <c r="E34" s="13">
        <v>2.9</v>
      </c>
      <c r="F34" s="14"/>
      <c r="G34" s="36">
        <v>2.8</v>
      </c>
      <c r="H34" s="16">
        <v>2.8</v>
      </c>
      <c r="I34" s="16">
        <v>3</v>
      </c>
      <c r="J34" s="16"/>
      <c r="K34" s="37">
        <v>3</v>
      </c>
      <c r="L34" s="161" t="s">
        <v>21</v>
      </c>
      <c r="M34" s="37">
        <v>2</v>
      </c>
      <c r="N34" s="37"/>
      <c r="O34" s="70">
        <v>1.7</v>
      </c>
      <c r="P34" s="217">
        <v>1.7</v>
      </c>
      <c r="Q34" s="96"/>
    </row>
    <row r="35" spans="1:17" s="4" customFormat="1" ht="12.75" customHeight="1">
      <c r="A35" s="258"/>
      <c r="B35" s="259"/>
      <c r="C35" s="252" t="s">
        <v>28</v>
      </c>
      <c r="D35" s="252"/>
      <c r="E35" s="13">
        <v>0.3</v>
      </c>
      <c r="F35" s="14"/>
      <c r="G35" s="36">
        <v>0.3</v>
      </c>
      <c r="H35" s="16">
        <v>0.3</v>
      </c>
      <c r="I35" s="37" t="s">
        <v>2</v>
      </c>
      <c r="J35" s="16"/>
      <c r="K35" s="37" t="s">
        <v>2</v>
      </c>
      <c r="L35" s="161" t="s">
        <v>21</v>
      </c>
      <c r="M35" s="38">
        <v>0.2</v>
      </c>
      <c r="N35" s="37"/>
      <c r="O35" s="70">
        <v>0.1</v>
      </c>
      <c r="P35" s="217">
        <v>0.1</v>
      </c>
      <c r="Q35" s="96"/>
    </row>
    <row r="36" spans="1:17" s="4" customFormat="1" ht="12.75" customHeight="1">
      <c r="A36" s="93"/>
      <c r="B36" s="250" t="s">
        <v>25</v>
      </c>
      <c r="C36" s="250"/>
      <c r="D36" s="250"/>
      <c r="E36" s="24">
        <v>0.1</v>
      </c>
      <c r="F36" s="23"/>
      <c r="G36" s="103">
        <v>0.1</v>
      </c>
      <c r="H36" s="12">
        <v>0.1</v>
      </c>
      <c r="I36" s="34" t="s">
        <v>2</v>
      </c>
      <c r="J36" s="12"/>
      <c r="K36" s="34" t="s">
        <v>2</v>
      </c>
      <c r="L36" s="161" t="s">
        <v>21</v>
      </c>
      <c r="M36" s="82" t="s">
        <v>2</v>
      </c>
      <c r="N36" s="34"/>
      <c r="O36" s="168" t="s">
        <v>2</v>
      </c>
      <c r="P36" s="220" t="s">
        <v>2</v>
      </c>
      <c r="Q36" s="96"/>
    </row>
    <row r="37" spans="1:17" s="4" customFormat="1" ht="15.75" customHeight="1">
      <c r="A37" s="267"/>
      <c r="B37" s="267"/>
      <c r="C37" s="267"/>
      <c r="D37" s="267"/>
      <c r="E37" s="196"/>
      <c r="F37" s="11"/>
      <c r="G37" s="196"/>
      <c r="H37" s="6"/>
      <c r="I37" s="207"/>
      <c r="J37" s="207"/>
      <c r="K37" s="208"/>
      <c r="L37" s="209"/>
      <c r="M37" s="208"/>
      <c r="N37" s="208"/>
      <c r="O37" s="33"/>
      <c r="P37" s="6"/>
      <c r="Q37" s="96"/>
    </row>
    <row r="38" spans="1:17" s="4" customFormat="1" ht="12.75" customHeight="1">
      <c r="A38" s="255" t="s">
        <v>0</v>
      </c>
      <c r="B38" s="256"/>
      <c r="C38" s="256"/>
      <c r="D38" s="256"/>
      <c r="E38" s="122">
        <v>238.5</v>
      </c>
      <c r="F38" s="23"/>
      <c r="G38" s="125">
        <v>240.7</v>
      </c>
      <c r="H38" s="118">
        <v>240.3</v>
      </c>
      <c r="I38" s="118">
        <v>239</v>
      </c>
      <c r="J38" s="118"/>
      <c r="K38" s="127">
        <v>238</v>
      </c>
      <c r="L38" s="159" t="s">
        <v>21</v>
      </c>
      <c r="M38" s="127">
        <v>230.4</v>
      </c>
      <c r="N38" s="129">
        <v>4</v>
      </c>
      <c r="O38" s="167">
        <v>229.1</v>
      </c>
      <c r="P38" s="218">
        <v>228</v>
      </c>
      <c r="Q38" s="96"/>
    </row>
    <row r="39" spans="1:17" s="4" customFormat="1" ht="12.75" customHeight="1">
      <c r="A39" s="93"/>
      <c r="B39" s="250" t="s">
        <v>7</v>
      </c>
      <c r="C39" s="250"/>
      <c r="D39" s="250"/>
      <c r="E39" s="24">
        <v>219.9</v>
      </c>
      <c r="F39" s="23"/>
      <c r="G39" s="92">
        <v>222.1</v>
      </c>
      <c r="H39" s="12">
        <v>221.7</v>
      </c>
      <c r="I39" s="12">
        <v>221</v>
      </c>
      <c r="J39" s="12"/>
      <c r="K39" s="34">
        <v>220</v>
      </c>
      <c r="L39" s="161" t="s">
        <v>21</v>
      </c>
      <c r="M39" s="34" t="s">
        <v>14</v>
      </c>
      <c r="N39" s="34"/>
      <c r="O39" s="168" t="s">
        <v>14</v>
      </c>
      <c r="P39" s="221" t="s">
        <v>14</v>
      </c>
      <c r="Q39" s="96"/>
    </row>
    <row r="40" spans="1:17" s="4" customFormat="1" ht="12.75" customHeight="1">
      <c r="A40" s="258"/>
      <c r="B40" s="259"/>
      <c r="C40" s="252" t="s">
        <v>3</v>
      </c>
      <c r="D40" s="252"/>
      <c r="E40" s="25">
        <v>176.6</v>
      </c>
      <c r="F40" s="26"/>
      <c r="G40" s="36">
        <v>174.5</v>
      </c>
      <c r="H40" s="16">
        <v>174.2</v>
      </c>
      <c r="I40" s="16">
        <v>173</v>
      </c>
      <c r="J40" s="16"/>
      <c r="K40" s="37">
        <v>172</v>
      </c>
      <c r="L40" s="161" t="s">
        <v>21</v>
      </c>
      <c r="M40" s="37" t="s">
        <v>14</v>
      </c>
      <c r="N40" s="37"/>
      <c r="O40" s="70" t="s">
        <v>14</v>
      </c>
      <c r="P40" s="222" t="s">
        <v>14</v>
      </c>
      <c r="Q40" s="96"/>
    </row>
    <row r="41" spans="1:17" s="4" customFormat="1" ht="12.75" customHeight="1">
      <c r="A41" s="258"/>
      <c r="B41" s="259"/>
      <c r="C41" s="252" t="s">
        <v>4</v>
      </c>
      <c r="D41" s="252"/>
      <c r="E41" s="25">
        <v>19.7</v>
      </c>
      <c r="F41" s="26"/>
      <c r="G41" s="36">
        <v>19.7</v>
      </c>
      <c r="H41" s="16">
        <v>19.7</v>
      </c>
      <c r="I41" s="16">
        <v>20</v>
      </c>
      <c r="J41" s="16"/>
      <c r="K41" s="37">
        <v>20</v>
      </c>
      <c r="L41" s="161" t="s">
        <v>21</v>
      </c>
      <c r="M41" s="37" t="s">
        <v>14</v>
      </c>
      <c r="N41" s="37"/>
      <c r="O41" s="70" t="s">
        <v>14</v>
      </c>
      <c r="P41" s="222" t="s">
        <v>14</v>
      </c>
      <c r="Q41" s="96"/>
    </row>
    <row r="42" spans="1:17" s="4" customFormat="1" ht="12.75" customHeight="1">
      <c r="A42" s="258"/>
      <c r="B42" s="259"/>
      <c r="C42" s="252" t="s">
        <v>5</v>
      </c>
      <c r="D42" s="252"/>
      <c r="E42" s="25">
        <v>20.6</v>
      </c>
      <c r="F42" s="26"/>
      <c r="G42" s="15">
        <v>25</v>
      </c>
      <c r="H42" s="16">
        <v>24.9</v>
      </c>
      <c r="I42" s="16">
        <v>25</v>
      </c>
      <c r="J42" s="16"/>
      <c r="K42" s="37">
        <v>25</v>
      </c>
      <c r="L42" s="161" t="s">
        <v>21</v>
      </c>
      <c r="M42" s="37" t="s">
        <v>14</v>
      </c>
      <c r="N42" s="37"/>
      <c r="O42" s="70" t="s">
        <v>14</v>
      </c>
      <c r="P42" s="222" t="s">
        <v>14</v>
      </c>
      <c r="Q42" s="96"/>
    </row>
    <row r="43" spans="1:17" s="4" customFormat="1" ht="12.75" customHeight="1">
      <c r="A43" s="258"/>
      <c r="B43" s="259"/>
      <c r="C43" s="252" t="s">
        <v>6</v>
      </c>
      <c r="D43" s="252"/>
      <c r="E43" s="25">
        <v>3</v>
      </c>
      <c r="F43" s="26"/>
      <c r="G43" s="36">
        <v>2.9</v>
      </c>
      <c r="H43" s="16">
        <v>2.9</v>
      </c>
      <c r="I43" s="16">
        <v>3</v>
      </c>
      <c r="J43" s="16"/>
      <c r="K43" s="37">
        <v>3</v>
      </c>
      <c r="L43" s="161" t="s">
        <v>21</v>
      </c>
      <c r="M43" s="37" t="s">
        <v>14</v>
      </c>
      <c r="N43" s="37"/>
      <c r="O43" s="70" t="s">
        <v>14</v>
      </c>
      <c r="P43" s="222" t="s">
        <v>14</v>
      </c>
      <c r="Q43" s="96"/>
    </row>
    <row r="44" spans="1:17" s="4" customFormat="1" ht="6" customHeight="1">
      <c r="A44" s="270"/>
      <c r="B44" s="252"/>
      <c r="C44" s="252"/>
      <c r="D44" s="252"/>
      <c r="E44" s="25"/>
      <c r="F44" s="26"/>
      <c r="G44" s="36"/>
      <c r="H44" s="16"/>
      <c r="I44" s="16"/>
      <c r="J44" s="16"/>
      <c r="K44" s="37"/>
      <c r="L44" s="161"/>
      <c r="M44" s="37"/>
      <c r="N44" s="37"/>
      <c r="O44" s="70"/>
      <c r="P44" s="95"/>
      <c r="Q44" s="96"/>
    </row>
    <row r="45" spans="1:17" s="4" customFormat="1" ht="12.75" customHeight="1">
      <c r="A45" s="93"/>
      <c r="B45" s="250" t="s">
        <v>8</v>
      </c>
      <c r="C45" s="250"/>
      <c r="D45" s="250"/>
      <c r="E45" s="24">
        <v>18.6</v>
      </c>
      <c r="F45" s="23"/>
      <c r="G45" s="22">
        <v>18.6</v>
      </c>
      <c r="H45" s="12">
        <v>18.6</v>
      </c>
      <c r="I45" s="12">
        <v>18</v>
      </c>
      <c r="J45" s="12"/>
      <c r="K45" s="34">
        <v>18</v>
      </c>
      <c r="L45" s="161" t="s">
        <v>21</v>
      </c>
      <c r="M45" s="34" t="s">
        <v>14</v>
      </c>
      <c r="N45" s="34"/>
      <c r="O45" s="168" t="s">
        <v>14</v>
      </c>
      <c r="P45" s="221" t="s">
        <v>14</v>
      </c>
      <c r="Q45" s="96"/>
    </row>
    <row r="46" spans="1:17" s="4" customFormat="1" ht="12.75" customHeight="1">
      <c r="A46" s="258"/>
      <c r="B46" s="259"/>
      <c r="C46" s="252" t="s">
        <v>3</v>
      </c>
      <c r="D46" s="252"/>
      <c r="E46" s="25">
        <v>15.3</v>
      </c>
      <c r="F46" s="26"/>
      <c r="G46" s="36">
        <v>15.3</v>
      </c>
      <c r="H46" s="16">
        <v>15.3</v>
      </c>
      <c r="I46" s="16">
        <v>15</v>
      </c>
      <c r="J46" s="16"/>
      <c r="K46" s="37">
        <v>15</v>
      </c>
      <c r="L46" s="161" t="s">
        <v>21</v>
      </c>
      <c r="M46" s="37" t="s">
        <v>14</v>
      </c>
      <c r="N46" s="37"/>
      <c r="O46" s="70" t="s">
        <v>14</v>
      </c>
      <c r="P46" s="222" t="s">
        <v>14</v>
      </c>
      <c r="Q46" s="96"/>
    </row>
    <row r="47" spans="1:17" s="4" customFormat="1" ht="12.75" customHeight="1">
      <c r="A47" s="258"/>
      <c r="B47" s="259"/>
      <c r="C47" s="252" t="s">
        <v>4</v>
      </c>
      <c r="D47" s="252"/>
      <c r="E47" s="25">
        <v>1</v>
      </c>
      <c r="F47" s="26"/>
      <c r="G47" s="15">
        <v>1</v>
      </c>
      <c r="H47" s="16">
        <v>1</v>
      </c>
      <c r="I47" s="16">
        <v>1</v>
      </c>
      <c r="J47" s="16"/>
      <c r="K47" s="37">
        <v>1</v>
      </c>
      <c r="L47" s="161" t="s">
        <v>21</v>
      </c>
      <c r="M47" s="37" t="s">
        <v>14</v>
      </c>
      <c r="N47" s="37"/>
      <c r="O47" s="70" t="s">
        <v>14</v>
      </c>
      <c r="P47" s="222" t="s">
        <v>14</v>
      </c>
      <c r="Q47" s="96"/>
    </row>
    <row r="48" spans="1:17" s="4" customFormat="1" ht="12.75" customHeight="1">
      <c r="A48" s="258"/>
      <c r="B48" s="259"/>
      <c r="C48" s="252" t="s">
        <v>5</v>
      </c>
      <c r="D48" s="252"/>
      <c r="E48" s="25">
        <v>2.1</v>
      </c>
      <c r="F48" s="26"/>
      <c r="G48" s="36">
        <v>2.1</v>
      </c>
      <c r="H48" s="16">
        <v>2.1</v>
      </c>
      <c r="I48" s="16">
        <v>2</v>
      </c>
      <c r="J48" s="16"/>
      <c r="K48" s="37">
        <v>2</v>
      </c>
      <c r="L48" s="161" t="s">
        <v>21</v>
      </c>
      <c r="M48" s="37" t="s">
        <v>14</v>
      </c>
      <c r="N48" s="37"/>
      <c r="O48" s="70" t="s">
        <v>14</v>
      </c>
      <c r="P48" s="222" t="s">
        <v>14</v>
      </c>
      <c r="Q48" s="96"/>
    </row>
    <row r="49" spans="1:17" s="4" customFormat="1" ht="12.75" customHeight="1">
      <c r="A49" s="271"/>
      <c r="B49" s="272"/>
      <c r="C49" s="262" t="s">
        <v>6</v>
      </c>
      <c r="D49" s="263"/>
      <c r="E49" s="39">
        <v>0.2</v>
      </c>
      <c r="F49" s="26"/>
      <c r="G49" s="104">
        <v>0.2</v>
      </c>
      <c r="H49" s="40">
        <v>0.2</v>
      </c>
      <c r="I49" s="41" t="s">
        <v>2</v>
      </c>
      <c r="J49" s="40"/>
      <c r="K49" s="41" t="s">
        <v>2</v>
      </c>
      <c r="L49" s="163" t="s">
        <v>21</v>
      </c>
      <c r="M49" s="41" t="s">
        <v>14</v>
      </c>
      <c r="N49" s="41"/>
      <c r="O49" s="169" t="s">
        <v>14</v>
      </c>
      <c r="P49" s="223" t="s">
        <v>14</v>
      </c>
      <c r="Q49" s="96"/>
    </row>
    <row r="50" spans="1:16" s="4" customFormat="1" ht="12.75" customHeight="1">
      <c r="A50" s="244" t="s">
        <v>20</v>
      </c>
      <c r="B50" s="244"/>
      <c r="C50" s="244"/>
      <c r="D50" s="244"/>
      <c r="E50" s="244"/>
      <c r="F50" s="244"/>
      <c r="G50" s="244"/>
      <c r="H50" s="244"/>
      <c r="I50" s="244"/>
      <c r="J50" s="244"/>
      <c r="K50" s="244"/>
      <c r="L50" s="244"/>
      <c r="M50" s="244"/>
      <c r="N50" s="244"/>
      <c r="O50" s="244"/>
      <c r="P50" s="239"/>
    </row>
    <row r="51" spans="1:15" s="4" customFormat="1" ht="6" customHeight="1">
      <c r="A51" s="266"/>
      <c r="B51" s="266"/>
      <c r="C51" s="266"/>
      <c r="D51" s="266"/>
      <c r="E51" s="266"/>
      <c r="F51" s="266"/>
      <c r="G51" s="266"/>
      <c r="H51" s="266"/>
      <c r="I51" s="266"/>
      <c r="J51" s="266"/>
      <c r="K51" s="266"/>
      <c r="L51" s="266"/>
      <c r="M51" s="266"/>
      <c r="N51" s="266"/>
      <c r="O51" s="266"/>
    </row>
    <row r="52" spans="1:16" s="101" customFormat="1" ht="12" customHeight="1">
      <c r="A52" s="101" t="s">
        <v>34</v>
      </c>
      <c r="B52" s="240" t="s">
        <v>29</v>
      </c>
      <c r="C52" s="240"/>
      <c r="D52" s="240"/>
      <c r="E52" s="240"/>
      <c r="F52" s="240"/>
      <c r="G52" s="240"/>
      <c r="H52" s="240"/>
      <c r="I52" s="240"/>
      <c r="J52" s="240"/>
      <c r="K52" s="240"/>
      <c r="L52" s="240"/>
      <c r="M52" s="240"/>
      <c r="N52" s="240"/>
      <c r="O52" s="240"/>
      <c r="P52" s="243"/>
    </row>
    <row r="53" s="101" customFormat="1" ht="4.5" customHeight="1"/>
    <row r="54" spans="1:20" s="101" customFormat="1" ht="24.75" customHeight="1">
      <c r="A54" s="101" t="s">
        <v>35</v>
      </c>
      <c r="B54" s="242" t="s">
        <v>53</v>
      </c>
      <c r="C54" s="242"/>
      <c r="D54" s="242"/>
      <c r="E54" s="242"/>
      <c r="F54" s="242"/>
      <c r="G54" s="242"/>
      <c r="H54" s="242"/>
      <c r="I54" s="242"/>
      <c r="J54" s="242"/>
      <c r="K54" s="242"/>
      <c r="L54" s="242"/>
      <c r="M54" s="242"/>
      <c r="N54" s="242"/>
      <c r="O54" s="242"/>
      <c r="P54" s="242"/>
      <c r="Q54" s="210"/>
      <c r="R54" s="138"/>
      <c r="S54" s="138"/>
      <c r="T54" s="138"/>
    </row>
    <row r="55" s="101" customFormat="1" ht="4.5" customHeight="1"/>
    <row r="56" spans="1:16" s="101" customFormat="1" ht="24" customHeight="1">
      <c r="A56" s="101" t="s">
        <v>36</v>
      </c>
      <c r="B56" s="240" t="s">
        <v>49</v>
      </c>
      <c r="C56" s="240"/>
      <c r="D56" s="240"/>
      <c r="E56" s="240"/>
      <c r="F56" s="240"/>
      <c r="G56" s="240"/>
      <c r="H56" s="240"/>
      <c r="I56" s="240"/>
      <c r="J56" s="240"/>
      <c r="K56" s="240"/>
      <c r="L56" s="240"/>
      <c r="M56" s="240"/>
      <c r="N56" s="240"/>
      <c r="O56" s="240"/>
      <c r="P56" s="241"/>
    </row>
    <row r="57" s="101" customFormat="1" ht="4.5" customHeight="1"/>
    <row r="58" spans="1:16" s="101" customFormat="1" ht="12">
      <c r="A58" s="101" t="s">
        <v>37</v>
      </c>
      <c r="B58" s="243" t="s">
        <v>55</v>
      </c>
      <c r="C58" s="243"/>
      <c r="D58" s="243"/>
      <c r="E58" s="243"/>
      <c r="F58" s="243"/>
      <c r="G58" s="243"/>
      <c r="H58" s="243"/>
      <c r="I58" s="243"/>
      <c r="J58" s="243"/>
      <c r="K58" s="243"/>
      <c r="L58" s="243"/>
      <c r="M58" s="243"/>
      <c r="N58" s="243"/>
      <c r="O58" s="243"/>
      <c r="P58" s="241"/>
    </row>
  </sheetData>
  <mergeCells count="71">
    <mergeCell ref="B33:D33"/>
    <mergeCell ref="C29:D29"/>
    <mergeCell ref="B27:D27"/>
    <mergeCell ref="A22:B22"/>
    <mergeCell ref="B24:D24"/>
    <mergeCell ref="C22:D22"/>
    <mergeCell ref="A32:D32"/>
    <mergeCell ref="B30:D30"/>
    <mergeCell ref="B8:D8"/>
    <mergeCell ref="A49:B49"/>
    <mergeCell ref="A47:B47"/>
    <mergeCell ref="A43:B43"/>
    <mergeCell ref="A41:B41"/>
    <mergeCell ref="B45:D45"/>
    <mergeCell ref="C42:D42"/>
    <mergeCell ref="A48:B48"/>
    <mergeCell ref="A46:B46"/>
    <mergeCell ref="A17:B17"/>
    <mergeCell ref="A42:B42"/>
    <mergeCell ref="A40:B40"/>
    <mergeCell ref="C41:D41"/>
    <mergeCell ref="C48:D48"/>
    <mergeCell ref="C46:D46"/>
    <mergeCell ref="C43:D43"/>
    <mergeCell ref="C47:D47"/>
    <mergeCell ref="C40:D40"/>
    <mergeCell ref="A44:D44"/>
    <mergeCell ref="A35:B35"/>
    <mergeCell ref="B21:D21"/>
    <mergeCell ref="C17:D17"/>
    <mergeCell ref="B15:D15"/>
    <mergeCell ref="C16:D16"/>
    <mergeCell ref="A16:B16"/>
    <mergeCell ref="A20:D20"/>
    <mergeCell ref="B18:D18"/>
    <mergeCell ref="A34:B34"/>
    <mergeCell ref="A28:B28"/>
    <mergeCell ref="B52:P52"/>
    <mergeCell ref="B54:P54"/>
    <mergeCell ref="B56:P56"/>
    <mergeCell ref="A50:P50"/>
    <mergeCell ref="B58:P58"/>
    <mergeCell ref="A51:O51"/>
    <mergeCell ref="A6:D6"/>
    <mergeCell ref="A37:D37"/>
    <mergeCell ref="A31:D31"/>
    <mergeCell ref="A25:D25"/>
    <mergeCell ref="A19:D19"/>
    <mergeCell ref="A12:D12"/>
    <mergeCell ref="C28:D28"/>
    <mergeCell ref="A14:D14"/>
    <mergeCell ref="A3:O3"/>
    <mergeCell ref="C49:D49"/>
    <mergeCell ref="C9:D9"/>
    <mergeCell ref="C10:D10"/>
    <mergeCell ref="A9:B9"/>
    <mergeCell ref="A10:B10"/>
    <mergeCell ref="A7:D7"/>
    <mergeCell ref="C35:D35"/>
    <mergeCell ref="C23:D23"/>
    <mergeCell ref="B39:D39"/>
    <mergeCell ref="A1:D1"/>
    <mergeCell ref="E1:P1"/>
    <mergeCell ref="A38:D38"/>
    <mergeCell ref="B36:D36"/>
    <mergeCell ref="C34:D34"/>
    <mergeCell ref="A26:D26"/>
    <mergeCell ref="A29:B29"/>
    <mergeCell ref="A23:B23"/>
    <mergeCell ref="B11:D11"/>
    <mergeCell ref="A2:O2"/>
  </mergeCells>
  <conditionalFormatting sqref="Q40:Q49 Q9:Q13 Q16:Q37">
    <cfRule type="cellIs" priority="1" dxfId="0" operator="lessThan" stopIfTrue="1">
      <formula>0</formula>
    </cfRule>
  </conditionalFormatting>
  <conditionalFormatting sqref="Q38:Q39 Q14:Q15 Q8">
    <cfRule type="cellIs" priority="2" dxfId="0" operator="lessThan" stopIfTrue="1">
      <formula>0</formula>
    </cfRule>
  </conditionalFormatting>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22"/>
  </sheetPr>
  <dimension ref="A1:Y64"/>
  <sheetViews>
    <sheetView view="pageBreakPreview" zoomScaleSheetLayoutView="100" workbookViewId="0" topLeftCell="A1">
      <selection activeCell="A3" sqref="A3:Q3"/>
    </sheetView>
  </sheetViews>
  <sheetFormatPr defaultColWidth="9.140625" defaultRowHeight="12"/>
  <cols>
    <col min="1" max="1" width="2.421875" style="31" customWidth="1"/>
    <col min="2" max="2" width="12.8515625" style="31" customWidth="1"/>
    <col min="3" max="3" width="23.140625" style="31" customWidth="1"/>
    <col min="4" max="4" width="7.00390625" style="31" customWidth="1"/>
    <col min="5" max="5" width="1.7109375" style="31" customWidth="1"/>
    <col min="6" max="6" width="7.00390625" style="31" customWidth="1"/>
    <col min="7" max="7" width="1.28515625" style="31" customWidth="1"/>
    <col min="8" max="8" width="7.00390625" style="31" customWidth="1"/>
    <col min="9" max="9" width="1.1484375" style="31" customWidth="1"/>
    <col min="10" max="10" width="7.00390625" style="42" customWidth="1"/>
    <col min="11" max="11" width="0.9921875" style="31" customWidth="1"/>
    <col min="12" max="12" width="7.00390625" style="43" customWidth="1"/>
    <col min="13" max="13" width="1.28515625" style="31" customWidth="1"/>
    <col min="14" max="14" width="1.1484375" style="43" customWidth="1"/>
    <col min="15" max="15" width="7.00390625" style="73" customWidth="1"/>
    <col min="16" max="16" width="1.28515625" style="32" customWidth="1"/>
    <col min="17" max="17" width="7.00390625" style="43" customWidth="1"/>
    <col min="18" max="18" width="1.28515625" style="31" customWidth="1"/>
    <col min="19" max="19" width="7.00390625" style="31" customWidth="1"/>
    <col min="20" max="20" width="1.28515625" style="31" customWidth="1"/>
    <col min="21" max="16384" width="9.140625" style="31" customWidth="1"/>
  </cols>
  <sheetData>
    <row r="1" spans="1:20" ht="42" customHeight="1">
      <c r="A1" s="235" t="s">
        <v>44</v>
      </c>
      <c r="B1" s="229"/>
      <c r="C1" s="229"/>
      <c r="D1" s="238" t="s">
        <v>58</v>
      </c>
      <c r="E1" s="238"/>
      <c r="F1" s="238"/>
      <c r="G1" s="238"/>
      <c r="H1" s="238"/>
      <c r="I1" s="238"/>
      <c r="J1" s="238"/>
      <c r="K1" s="238"/>
      <c r="L1" s="238"/>
      <c r="M1" s="238"/>
      <c r="N1" s="238"/>
      <c r="O1" s="238"/>
      <c r="P1" s="238"/>
      <c r="Q1" s="238"/>
      <c r="R1" s="239"/>
      <c r="S1" s="239"/>
      <c r="T1" s="239"/>
    </row>
    <row r="2" spans="1:17" ht="9" customHeight="1">
      <c r="A2" s="113"/>
      <c r="B2" s="113"/>
      <c r="C2" s="114"/>
      <c r="D2" s="114"/>
      <c r="E2" s="114"/>
      <c r="F2" s="114"/>
      <c r="G2" s="114"/>
      <c r="H2" s="114"/>
      <c r="I2" s="114"/>
      <c r="J2" s="114"/>
      <c r="K2" s="114"/>
      <c r="L2" s="114"/>
      <c r="M2" s="114"/>
      <c r="N2" s="114"/>
      <c r="O2" s="114"/>
      <c r="P2" s="114"/>
      <c r="Q2" s="114"/>
    </row>
    <row r="3" spans="1:17" ht="6" customHeight="1">
      <c r="A3" s="260"/>
      <c r="B3" s="260"/>
      <c r="C3" s="260"/>
      <c r="D3" s="260"/>
      <c r="E3" s="260"/>
      <c r="F3" s="260"/>
      <c r="G3" s="260"/>
      <c r="H3" s="260"/>
      <c r="I3" s="260"/>
      <c r="J3" s="260"/>
      <c r="K3" s="260"/>
      <c r="L3" s="260"/>
      <c r="M3" s="260"/>
      <c r="N3" s="260"/>
      <c r="O3" s="260"/>
      <c r="P3" s="260"/>
      <c r="Q3" s="260"/>
    </row>
    <row r="4" spans="1:20" ht="31.5" customHeight="1">
      <c r="A4" s="261" t="s">
        <v>40</v>
      </c>
      <c r="B4" s="261"/>
      <c r="C4" s="261"/>
      <c r="D4" s="261"/>
      <c r="E4" s="261"/>
      <c r="F4" s="261"/>
      <c r="G4" s="261"/>
      <c r="H4" s="261"/>
      <c r="I4" s="261"/>
      <c r="J4" s="261"/>
      <c r="K4" s="261"/>
      <c r="L4" s="261"/>
      <c r="M4" s="261"/>
      <c r="N4" s="261"/>
      <c r="O4" s="261"/>
      <c r="P4" s="261"/>
      <c r="Q4" s="261"/>
      <c r="R4" s="239"/>
      <c r="S4" s="239"/>
      <c r="T4" s="239"/>
    </row>
    <row r="5" spans="1:19" ht="7.5" customHeight="1">
      <c r="A5" s="164"/>
      <c r="B5" s="164"/>
      <c r="C5" s="164"/>
      <c r="D5" s="164"/>
      <c r="E5" s="164"/>
      <c r="F5" s="164"/>
      <c r="G5" s="164"/>
      <c r="H5" s="164"/>
      <c r="I5" s="164"/>
      <c r="J5" s="164"/>
      <c r="K5" s="164"/>
      <c r="L5" s="164"/>
      <c r="M5" s="164"/>
      <c r="N5" s="164"/>
      <c r="O5" s="164"/>
      <c r="P5" s="164"/>
      <c r="Q5" s="164"/>
      <c r="R5" s="138"/>
      <c r="S5" s="138"/>
    </row>
    <row r="6" spans="1:20" ht="12.75" customHeight="1">
      <c r="A6" s="279" t="s">
        <v>45</v>
      </c>
      <c r="B6" s="239"/>
      <c r="C6" s="239"/>
      <c r="D6" s="239"/>
      <c r="E6" s="239"/>
      <c r="F6" s="239"/>
      <c r="G6" s="239"/>
      <c r="H6" s="239"/>
      <c r="I6" s="239"/>
      <c r="J6" s="239"/>
      <c r="K6" s="239"/>
      <c r="L6" s="239"/>
      <c r="M6" s="239"/>
      <c r="N6" s="239"/>
      <c r="O6" s="239"/>
      <c r="P6" s="239"/>
      <c r="Q6" s="239"/>
      <c r="R6" s="239"/>
      <c r="S6" s="239"/>
      <c r="T6" s="239"/>
    </row>
    <row r="7" spans="1:20" s="4" customFormat="1" ht="12" customHeight="1">
      <c r="A7" s="266"/>
      <c r="B7" s="266"/>
      <c r="C7" s="259"/>
      <c r="D7" s="81">
        <v>2000</v>
      </c>
      <c r="E7" s="5"/>
      <c r="F7" s="179">
        <v>2007</v>
      </c>
      <c r="G7" s="180"/>
      <c r="H7" s="176">
        <v>2008</v>
      </c>
      <c r="I7" s="181"/>
      <c r="J7" s="176">
        <v>2009</v>
      </c>
      <c r="K7" s="182">
        <v>1</v>
      </c>
      <c r="L7" s="183">
        <v>2010</v>
      </c>
      <c r="M7" s="182">
        <v>1</v>
      </c>
      <c r="N7" s="184"/>
      <c r="O7" s="183">
        <v>2011</v>
      </c>
      <c r="P7" s="180">
        <v>2</v>
      </c>
      <c r="Q7" s="176">
        <v>2012</v>
      </c>
      <c r="R7" s="176"/>
      <c r="S7" s="176">
        <v>2013</v>
      </c>
      <c r="T7" s="94"/>
    </row>
    <row r="8" spans="1:20" s="4" customFormat="1" ht="12">
      <c r="A8" s="274" t="s">
        <v>51</v>
      </c>
      <c r="B8" s="275"/>
      <c r="C8" s="276"/>
      <c r="D8" s="121">
        <v>363.3</v>
      </c>
      <c r="E8" s="21"/>
      <c r="F8" s="187">
        <v>365.6</v>
      </c>
      <c r="G8" s="188"/>
      <c r="H8" s="130">
        <v>373.4</v>
      </c>
      <c r="I8" s="124"/>
      <c r="J8" s="130">
        <v>372</v>
      </c>
      <c r="K8" s="189"/>
      <c r="L8" s="130">
        <v>371</v>
      </c>
      <c r="M8" s="189"/>
      <c r="N8" s="192" t="s">
        <v>21</v>
      </c>
      <c r="O8" s="130">
        <v>435.3</v>
      </c>
      <c r="P8" s="188"/>
      <c r="Q8" s="130">
        <v>434.1</v>
      </c>
      <c r="R8" s="185"/>
      <c r="S8" s="224">
        <v>432.9</v>
      </c>
      <c r="T8" s="171"/>
    </row>
    <row r="9" spans="1:20" s="165" customFormat="1" ht="11.25">
      <c r="A9" s="193"/>
      <c r="B9" s="252" t="s">
        <v>27</v>
      </c>
      <c r="C9" s="252"/>
      <c r="D9" s="13">
        <v>219.9</v>
      </c>
      <c r="E9" s="21"/>
      <c r="F9" s="5">
        <v>220.4</v>
      </c>
      <c r="G9" s="16"/>
      <c r="H9" s="16">
        <v>220</v>
      </c>
      <c r="I9" s="17"/>
      <c r="J9" s="17">
        <v>219</v>
      </c>
      <c r="K9" s="191"/>
      <c r="L9" s="17">
        <v>218</v>
      </c>
      <c r="M9" s="191"/>
      <c r="N9" s="71" t="s">
        <v>21</v>
      </c>
      <c r="O9" s="17">
        <v>209.8</v>
      </c>
      <c r="P9" s="190"/>
      <c r="Q9" s="20">
        <v>208.8</v>
      </c>
      <c r="R9" s="5"/>
      <c r="S9" s="5">
        <v>207.7</v>
      </c>
      <c r="T9" s="105"/>
    </row>
    <row r="10" spans="1:20" s="165" customFormat="1" ht="11.25">
      <c r="A10" s="193"/>
      <c r="B10" s="252" t="s">
        <v>28</v>
      </c>
      <c r="C10" s="252"/>
      <c r="D10" s="13">
        <v>18.6</v>
      </c>
      <c r="E10" s="21"/>
      <c r="F10" s="5">
        <v>20.3</v>
      </c>
      <c r="G10" s="16"/>
      <c r="H10" s="16">
        <v>20.3</v>
      </c>
      <c r="I10" s="17"/>
      <c r="J10" s="17">
        <v>20</v>
      </c>
      <c r="K10" s="191"/>
      <c r="L10" s="17">
        <v>20</v>
      </c>
      <c r="M10" s="191"/>
      <c r="N10" s="71" t="s">
        <v>21</v>
      </c>
      <c r="O10" s="17">
        <v>20.6</v>
      </c>
      <c r="P10" s="190"/>
      <c r="Q10" s="20">
        <v>20.3</v>
      </c>
      <c r="R10" s="5"/>
      <c r="S10" s="5">
        <v>20.3</v>
      </c>
      <c r="T10" s="105"/>
    </row>
    <row r="11" spans="1:20" s="165" customFormat="1" ht="11.25">
      <c r="A11" s="193"/>
      <c r="B11" s="252" t="s">
        <v>33</v>
      </c>
      <c r="C11" s="252"/>
      <c r="D11" s="13">
        <v>124.8</v>
      </c>
      <c r="E11" s="21"/>
      <c r="F11" s="5">
        <v>124.9</v>
      </c>
      <c r="G11" s="16"/>
      <c r="H11" s="16">
        <v>133.1</v>
      </c>
      <c r="I11" s="17"/>
      <c r="J11" s="17">
        <v>133</v>
      </c>
      <c r="K11" s="194"/>
      <c r="L11" s="17">
        <v>133</v>
      </c>
      <c r="M11" s="194"/>
      <c r="N11" s="72" t="s">
        <v>21</v>
      </c>
      <c r="O11" s="17">
        <v>204.9</v>
      </c>
      <c r="P11" s="195"/>
      <c r="Q11" s="20">
        <v>204.9</v>
      </c>
      <c r="R11" s="5"/>
      <c r="S11" s="5">
        <v>204.9</v>
      </c>
      <c r="T11" s="203"/>
    </row>
    <row r="12" spans="1:19" s="4" customFormat="1" ht="12" customHeight="1">
      <c r="A12" s="143"/>
      <c r="B12" s="197"/>
      <c r="C12" s="197"/>
      <c r="D12" s="157"/>
      <c r="E12" s="11"/>
      <c r="F12" s="157"/>
      <c r="G12" s="198"/>
      <c r="H12" s="157"/>
      <c r="I12" s="143"/>
      <c r="J12" s="157"/>
      <c r="K12" s="199"/>
      <c r="L12" s="157"/>
      <c r="M12" s="199"/>
      <c r="N12" s="200"/>
      <c r="O12" s="157"/>
      <c r="P12" s="198"/>
      <c r="Q12" s="157"/>
      <c r="R12" s="201"/>
      <c r="S12" s="201"/>
    </row>
    <row r="13" spans="1:19" s="4" customFormat="1" ht="12" customHeight="1">
      <c r="A13" s="150" t="s">
        <v>46</v>
      </c>
      <c r="B13" s="150"/>
      <c r="C13" s="150"/>
      <c r="D13" s="150"/>
      <c r="E13" s="5"/>
      <c r="F13" s="111"/>
      <c r="G13" s="100"/>
      <c r="H13" s="111"/>
      <c r="I13" s="47"/>
      <c r="J13" s="111"/>
      <c r="K13" s="202"/>
      <c r="L13" s="169"/>
      <c r="M13" s="202"/>
      <c r="N13" s="137"/>
      <c r="O13" s="169"/>
      <c r="P13" s="100"/>
      <c r="Q13" s="111"/>
      <c r="R13" s="111"/>
      <c r="S13" s="111"/>
    </row>
    <row r="14" spans="1:20" s="4" customFormat="1" ht="12" customHeight="1">
      <c r="A14" s="255" t="s">
        <v>9</v>
      </c>
      <c r="B14" s="256"/>
      <c r="C14" s="256"/>
      <c r="D14" s="117">
        <v>26.2</v>
      </c>
      <c r="E14" s="9"/>
      <c r="F14" s="126">
        <v>26.4</v>
      </c>
      <c r="G14" s="131"/>
      <c r="H14" s="126">
        <v>26.2</v>
      </c>
      <c r="I14" s="116"/>
      <c r="J14" s="118">
        <v>26</v>
      </c>
      <c r="K14" s="132"/>
      <c r="L14" s="127">
        <v>25</v>
      </c>
      <c r="M14" s="132"/>
      <c r="N14" s="128" t="s">
        <v>21</v>
      </c>
      <c r="O14" s="127">
        <v>16.6</v>
      </c>
      <c r="P14" s="132"/>
      <c r="Q14" s="126">
        <v>16.1</v>
      </c>
      <c r="R14" s="177"/>
      <c r="S14" s="118">
        <v>15.5</v>
      </c>
      <c r="T14" s="186"/>
    </row>
    <row r="15" spans="1:20" s="4" customFormat="1" ht="12" customHeight="1">
      <c r="A15" s="97"/>
      <c r="B15" s="252" t="s">
        <v>27</v>
      </c>
      <c r="C15" s="252"/>
      <c r="D15" s="13">
        <v>24.5</v>
      </c>
      <c r="E15" s="13"/>
      <c r="F15" s="14">
        <v>24.7</v>
      </c>
      <c r="G15" s="98"/>
      <c r="H15" s="14">
        <v>24.5</v>
      </c>
      <c r="I15" s="45"/>
      <c r="J15" s="16">
        <v>24</v>
      </c>
      <c r="K15" s="46"/>
      <c r="L15" s="37">
        <v>23</v>
      </c>
      <c r="M15" s="46"/>
      <c r="N15" s="74" t="s">
        <v>21</v>
      </c>
      <c r="O15" s="37">
        <v>16.1</v>
      </c>
      <c r="P15" s="46"/>
      <c r="Q15" s="20">
        <v>15.6</v>
      </c>
      <c r="R15" s="20"/>
      <c r="S15" s="20">
        <v>15.1</v>
      </c>
      <c r="T15" s="95"/>
    </row>
    <row r="16" spans="1:20" s="4" customFormat="1" ht="12" customHeight="1">
      <c r="A16" s="97"/>
      <c r="B16" s="252" t="s">
        <v>28</v>
      </c>
      <c r="C16" s="252"/>
      <c r="D16" s="13">
        <v>0.2</v>
      </c>
      <c r="E16" s="13"/>
      <c r="F16" s="20">
        <v>0.2</v>
      </c>
      <c r="G16" s="87"/>
      <c r="H16" s="20">
        <v>0.2</v>
      </c>
      <c r="I16" s="69"/>
      <c r="J16" s="37" t="s">
        <v>2</v>
      </c>
      <c r="K16" s="46"/>
      <c r="L16" s="37" t="s">
        <v>2</v>
      </c>
      <c r="M16" s="46"/>
      <c r="N16" s="74" t="s">
        <v>21</v>
      </c>
      <c r="O16" s="38">
        <v>0.5</v>
      </c>
      <c r="P16" s="46"/>
      <c r="Q16" s="20">
        <v>0.4</v>
      </c>
      <c r="R16" s="20"/>
      <c r="S16" s="20">
        <v>0.4</v>
      </c>
      <c r="T16" s="95"/>
    </row>
    <row r="17" spans="1:20" s="4" customFormat="1" ht="12" customHeight="1">
      <c r="A17" s="97"/>
      <c r="B17" s="252" t="s">
        <v>33</v>
      </c>
      <c r="C17" s="252"/>
      <c r="D17" s="13">
        <v>1.5</v>
      </c>
      <c r="E17" s="13"/>
      <c r="F17" s="20">
        <v>1.5</v>
      </c>
      <c r="G17" s="87"/>
      <c r="H17" s="20">
        <v>1.5</v>
      </c>
      <c r="I17" s="69"/>
      <c r="J17" s="16">
        <v>2</v>
      </c>
      <c r="K17" s="46"/>
      <c r="L17" s="37">
        <v>2</v>
      </c>
      <c r="M17" s="46"/>
      <c r="N17" s="74" t="s">
        <v>21</v>
      </c>
      <c r="O17" s="77" t="s">
        <v>2</v>
      </c>
      <c r="P17" s="46"/>
      <c r="Q17" s="175" t="s">
        <v>2</v>
      </c>
      <c r="R17" s="20"/>
      <c r="S17" s="175" t="s">
        <v>2</v>
      </c>
      <c r="T17" s="95"/>
    </row>
    <row r="18" spans="1:20" s="4" customFormat="1" ht="6" customHeight="1">
      <c r="A18" s="236"/>
      <c r="B18" s="237"/>
      <c r="C18" s="237"/>
      <c r="D18" s="9"/>
      <c r="E18" s="9"/>
      <c r="F18" s="20"/>
      <c r="G18" s="87"/>
      <c r="H18" s="20"/>
      <c r="I18" s="69"/>
      <c r="J18" s="16"/>
      <c r="K18" s="46"/>
      <c r="L18" s="37"/>
      <c r="M18" s="46"/>
      <c r="N18" s="71"/>
      <c r="O18" s="37"/>
      <c r="P18" s="46"/>
      <c r="Q18" s="20"/>
      <c r="R18" s="20"/>
      <c r="S18" s="20"/>
      <c r="T18" s="95"/>
    </row>
    <row r="19" spans="1:20" s="4" customFormat="1" ht="12" customHeight="1">
      <c r="A19" s="255" t="s">
        <v>22</v>
      </c>
      <c r="B19" s="256"/>
      <c r="C19" s="256"/>
      <c r="D19" s="122">
        <v>1.2</v>
      </c>
      <c r="E19" s="24"/>
      <c r="F19" s="126">
        <v>1.2</v>
      </c>
      <c r="G19" s="131"/>
      <c r="H19" s="126">
        <v>1.2</v>
      </c>
      <c r="I19" s="116"/>
      <c r="J19" s="118">
        <v>1</v>
      </c>
      <c r="K19" s="132"/>
      <c r="L19" s="127">
        <v>1</v>
      </c>
      <c r="M19" s="132"/>
      <c r="N19" s="128" t="s">
        <v>21</v>
      </c>
      <c r="O19" s="127">
        <v>0.9</v>
      </c>
      <c r="P19" s="132"/>
      <c r="Q19" s="126">
        <v>0.6</v>
      </c>
      <c r="R19" s="178"/>
      <c r="S19" s="126">
        <v>0.6</v>
      </c>
      <c r="T19" s="171"/>
    </row>
    <row r="20" spans="1:20" s="4" customFormat="1" ht="12" customHeight="1">
      <c r="A20" s="97"/>
      <c r="B20" s="252" t="s">
        <v>27</v>
      </c>
      <c r="C20" s="252"/>
      <c r="D20" s="25">
        <v>1.1</v>
      </c>
      <c r="E20" s="25"/>
      <c r="F20" s="16">
        <v>1.1</v>
      </c>
      <c r="G20" s="99"/>
      <c r="H20" s="16">
        <v>1.1</v>
      </c>
      <c r="I20" s="46"/>
      <c r="J20" s="16">
        <v>1</v>
      </c>
      <c r="K20" s="46"/>
      <c r="L20" s="37">
        <v>1</v>
      </c>
      <c r="M20" s="46"/>
      <c r="N20" s="71" t="s">
        <v>21</v>
      </c>
      <c r="O20" s="37">
        <v>0.9</v>
      </c>
      <c r="P20" s="46"/>
      <c r="Q20" s="20">
        <v>0.6</v>
      </c>
      <c r="R20" s="20"/>
      <c r="S20" s="20">
        <v>0.6</v>
      </c>
      <c r="T20" s="95"/>
    </row>
    <row r="21" spans="1:20" s="4" customFormat="1" ht="12" customHeight="1">
      <c r="A21" s="97"/>
      <c r="B21" s="252" t="s">
        <v>28</v>
      </c>
      <c r="C21" s="252"/>
      <c r="D21" s="25">
        <v>0.1</v>
      </c>
      <c r="E21" s="25"/>
      <c r="F21" s="20">
        <v>0.1</v>
      </c>
      <c r="G21" s="87"/>
      <c r="H21" s="20">
        <v>0.1</v>
      </c>
      <c r="I21" s="69"/>
      <c r="J21" s="37" t="s">
        <v>2</v>
      </c>
      <c r="K21" s="46"/>
      <c r="L21" s="37" t="s">
        <v>2</v>
      </c>
      <c r="M21" s="46"/>
      <c r="N21" s="71" t="s">
        <v>21</v>
      </c>
      <c r="O21" s="37" t="s">
        <v>2</v>
      </c>
      <c r="P21" s="46"/>
      <c r="Q21" s="175" t="s">
        <v>2</v>
      </c>
      <c r="R21" s="20"/>
      <c r="S21" s="175" t="s">
        <v>2</v>
      </c>
      <c r="T21" s="95"/>
    </row>
    <row r="22" spans="1:20" s="4" customFormat="1" ht="12" customHeight="1">
      <c r="A22" s="97"/>
      <c r="B22" s="252" t="s">
        <v>33</v>
      </c>
      <c r="C22" s="252"/>
      <c r="D22" s="25" t="s">
        <v>2</v>
      </c>
      <c r="E22" s="25"/>
      <c r="F22" s="70" t="s">
        <v>2</v>
      </c>
      <c r="G22" s="87"/>
      <c r="H22" s="70" t="s">
        <v>2</v>
      </c>
      <c r="I22" s="69"/>
      <c r="J22" s="37" t="s">
        <v>2</v>
      </c>
      <c r="K22" s="46"/>
      <c r="L22" s="37" t="s">
        <v>2</v>
      </c>
      <c r="M22" s="46"/>
      <c r="N22" s="71" t="s">
        <v>21</v>
      </c>
      <c r="O22" s="37" t="s">
        <v>2</v>
      </c>
      <c r="P22" s="46"/>
      <c r="Q22" s="175" t="s">
        <v>2</v>
      </c>
      <c r="R22" s="20"/>
      <c r="S22" s="175" t="s">
        <v>2</v>
      </c>
      <c r="T22" s="95"/>
    </row>
    <row r="23" spans="1:20" s="4" customFormat="1" ht="6" customHeight="1">
      <c r="A23" s="236"/>
      <c r="B23" s="237"/>
      <c r="C23" s="237"/>
      <c r="D23" s="9"/>
      <c r="E23" s="9"/>
      <c r="F23" s="20"/>
      <c r="G23" s="87"/>
      <c r="H23" s="20"/>
      <c r="I23" s="69"/>
      <c r="J23" s="16"/>
      <c r="K23" s="46"/>
      <c r="L23" s="37"/>
      <c r="M23" s="46"/>
      <c r="N23" s="71"/>
      <c r="O23" s="37"/>
      <c r="P23" s="46"/>
      <c r="Q23" s="20"/>
      <c r="R23" s="20"/>
      <c r="S23" s="20"/>
      <c r="T23" s="95"/>
    </row>
    <row r="24" spans="1:20" s="4" customFormat="1" ht="12" customHeight="1">
      <c r="A24" s="255" t="s">
        <v>10</v>
      </c>
      <c r="B24" s="256"/>
      <c r="C24" s="256"/>
      <c r="D24" s="117">
        <v>278.2</v>
      </c>
      <c r="E24" s="9"/>
      <c r="F24" s="126">
        <v>283.5</v>
      </c>
      <c r="G24" s="131"/>
      <c r="H24" s="126">
        <v>291.6</v>
      </c>
      <c r="I24" s="116"/>
      <c r="J24" s="118">
        <v>291</v>
      </c>
      <c r="K24" s="132"/>
      <c r="L24" s="127">
        <v>291</v>
      </c>
      <c r="M24" s="132"/>
      <c r="N24" s="128" t="s">
        <v>21</v>
      </c>
      <c r="O24" s="127">
        <v>361.3</v>
      </c>
      <c r="P24" s="132"/>
      <c r="Q24" s="126">
        <v>360.7</v>
      </c>
      <c r="R24" s="178"/>
      <c r="S24" s="126">
        <v>360.4</v>
      </c>
      <c r="T24" s="171"/>
    </row>
    <row r="25" spans="1:20" s="4" customFormat="1" ht="12" customHeight="1">
      <c r="A25" s="97"/>
      <c r="B25" s="252" t="s">
        <v>27</v>
      </c>
      <c r="C25" s="252"/>
      <c r="D25" s="13">
        <v>145.3</v>
      </c>
      <c r="E25" s="13"/>
      <c r="F25" s="20">
        <v>148.8</v>
      </c>
      <c r="G25" s="87"/>
      <c r="H25" s="20">
        <v>148.7</v>
      </c>
      <c r="I25" s="69"/>
      <c r="J25" s="16">
        <v>148</v>
      </c>
      <c r="K25" s="46"/>
      <c r="L25" s="37">
        <v>148</v>
      </c>
      <c r="M25" s="46"/>
      <c r="N25" s="71" t="s">
        <v>21</v>
      </c>
      <c r="O25" s="37">
        <v>144</v>
      </c>
      <c r="P25" s="46"/>
      <c r="Q25" s="20">
        <v>143.5</v>
      </c>
      <c r="R25" s="20"/>
      <c r="S25" s="20">
        <v>143.2</v>
      </c>
      <c r="T25" s="95"/>
    </row>
    <row r="26" spans="1:20" s="4" customFormat="1" ht="12" customHeight="1">
      <c r="A26" s="97"/>
      <c r="B26" s="252" t="s">
        <v>28</v>
      </c>
      <c r="C26" s="252"/>
      <c r="D26" s="13">
        <v>13.3</v>
      </c>
      <c r="E26" s="13"/>
      <c r="F26" s="20">
        <v>15.2</v>
      </c>
      <c r="G26" s="87"/>
      <c r="H26" s="20">
        <v>15.2</v>
      </c>
      <c r="I26" s="69"/>
      <c r="J26" s="16">
        <v>15</v>
      </c>
      <c r="K26" s="46"/>
      <c r="L26" s="37">
        <v>15</v>
      </c>
      <c r="M26" s="46"/>
      <c r="N26" s="71" t="s">
        <v>21</v>
      </c>
      <c r="O26" s="37">
        <v>13.1</v>
      </c>
      <c r="P26" s="46"/>
      <c r="Q26" s="20">
        <v>12.9</v>
      </c>
      <c r="R26" s="20"/>
      <c r="S26" s="16">
        <v>13</v>
      </c>
      <c r="T26" s="95"/>
    </row>
    <row r="27" spans="1:20" s="4" customFormat="1" ht="12" customHeight="1">
      <c r="A27" s="97"/>
      <c r="B27" s="252" t="s">
        <v>33</v>
      </c>
      <c r="C27" s="252"/>
      <c r="D27" s="13">
        <v>119.6</v>
      </c>
      <c r="E27" s="13"/>
      <c r="F27" s="20">
        <v>119.5</v>
      </c>
      <c r="G27" s="87"/>
      <c r="H27" s="20">
        <v>127.7</v>
      </c>
      <c r="I27" s="69"/>
      <c r="J27" s="16">
        <v>128</v>
      </c>
      <c r="K27" s="46"/>
      <c r="L27" s="37">
        <v>128</v>
      </c>
      <c r="M27" s="46"/>
      <c r="N27" s="71" t="s">
        <v>21</v>
      </c>
      <c r="O27" s="37">
        <v>204.3</v>
      </c>
      <c r="P27" s="46"/>
      <c r="Q27" s="20">
        <v>204.3</v>
      </c>
      <c r="R27" s="20"/>
      <c r="S27" s="20">
        <v>204.3</v>
      </c>
      <c r="T27" s="95"/>
    </row>
    <row r="28" spans="1:20" s="4" customFormat="1" ht="6" customHeight="1">
      <c r="A28" s="236"/>
      <c r="B28" s="237"/>
      <c r="C28" s="237"/>
      <c r="D28" s="21"/>
      <c r="E28" s="21"/>
      <c r="F28" s="20"/>
      <c r="G28" s="87"/>
      <c r="H28" s="20"/>
      <c r="I28" s="69"/>
      <c r="J28" s="16"/>
      <c r="K28" s="46"/>
      <c r="L28" s="37"/>
      <c r="M28" s="46"/>
      <c r="N28" s="71"/>
      <c r="O28" s="37"/>
      <c r="P28" s="46"/>
      <c r="Q28" s="20"/>
      <c r="R28" s="20"/>
      <c r="S28" s="20"/>
      <c r="T28" s="95"/>
    </row>
    <row r="29" spans="1:20" s="4" customFormat="1" ht="12" customHeight="1">
      <c r="A29" s="255" t="s">
        <v>11</v>
      </c>
      <c r="B29" s="256"/>
      <c r="C29" s="256"/>
      <c r="D29" s="117">
        <v>10.8</v>
      </c>
      <c r="E29" s="9"/>
      <c r="F29" s="126">
        <v>11.4</v>
      </c>
      <c r="G29" s="131"/>
      <c r="H29" s="126">
        <v>11.4</v>
      </c>
      <c r="I29" s="116"/>
      <c r="J29" s="118">
        <v>11</v>
      </c>
      <c r="K29" s="132"/>
      <c r="L29" s="127">
        <v>12</v>
      </c>
      <c r="M29" s="132"/>
      <c r="N29" s="128" t="s">
        <v>21</v>
      </c>
      <c r="O29" s="127">
        <v>12.1</v>
      </c>
      <c r="P29" s="133"/>
      <c r="Q29" s="126">
        <v>11.8</v>
      </c>
      <c r="R29" s="178"/>
      <c r="S29" s="118">
        <v>11.6</v>
      </c>
      <c r="T29" s="171"/>
    </row>
    <row r="30" spans="1:20" s="4" customFormat="1" ht="12" customHeight="1">
      <c r="A30" s="97"/>
      <c r="B30" s="252" t="s">
        <v>27</v>
      </c>
      <c r="C30" s="252"/>
      <c r="D30" s="13">
        <v>10</v>
      </c>
      <c r="E30" s="13"/>
      <c r="F30" s="20">
        <v>10.6</v>
      </c>
      <c r="G30" s="87"/>
      <c r="H30" s="20">
        <v>10.6</v>
      </c>
      <c r="I30" s="69"/>
      <c r="J30" s="16">
        <v>11</v>
      </c>
      <c r="K30" s="46"/>
      <c r="L30" s="37">
        <v>11</v>
      </c>
      <c r="M30" s="46"/>
      <c r="N30" s="71" t="s">
        <v>21</v>
      </c>
      <c r="O30" s="37">
        <v>11.6</v>
      </c>
      <c r="P30" s="46"/>
      <c r="Q30" s="20">
        <v>11.4</v>
      </c>
      <c r="R30" s="20"/>
      <c r="S30" s="20">
        <v>11.2</v>
      </c>
      <c r="T30" s="95"/>
    </row>
    <row r="31" spans="1:20" s="4" customFormat="1" ht="12" customHeight="1">
      <c r="A31" s="97"/>
      <c r="B31" s="252" t="s">
        <v>28</v>
      </c>
      <c r="C31" s="252"/>
      <c r="D31" s="13">
        <v>0.3</v>
      </c>
      <c r="E31" s="13"/>
      <c r="F31" s="20">
        <v>0.3</v>
      </c>
      <c r="G31" s="87"/>
      <c r="H31" s="20">
        <v>0.3</v>
      </c>
      <c r="I31" s="69"/>
      <c r="J31" s="37" t="s">
        <v>2</v>
      </c>
      <c r="K31" s="46"/>
      <c r="L31" s="37" t="s">
        <v>2</v>
      </c>
      <c r="M31" s="46"/>
      <c r="N31" s="71" t="s">
        <v>21</v>
      </c>
      <c r="O31" s="77" t="s">
        <v>2</v>
      </c>
      <c r="P31" s="46"/>
      <c r="Q31" s="175" t="s">
        <v>2</v>
      </c>
      <c r="R31" s="20"/>
      <c r="S31" s="175" t="s">
        <v>2</v>
      </c>
      <c r="T31" s="95"/>
    </row>
    <row r="32" spans="1:20" s="4" customFormat="1" ht="12" customHeight="1">
      <c r="A32" s="97"/>
      <c r="B32" s="252" t="s">
        <v>33</v>
      </c>
      <c r="C32" s="252"/>
      <c r="D32" s="13">
        <v>0.5</v>
      </c>
      <c r="E32" s="13"/>
      <c r="F32" s="20">
        <v>0.5</v>
      </c>
      <c r="G32" s="87"/>
      <c r="H32" s="20">
        <v>0.5</v>
      </c>
      <c r="I32" s="69"/>
      <c r="J32" s="16">
        <v>1</v>
      </c>
      <c r="K32" s="46"/>
      <c r="L32" s="37">
        <v>1</v>
      </c>
      <c r="M32" s="46"/>
      <c r="N32" s="71" t="s">
        <v>21</v>
      </c>
      <c r="O32" s="37">
        <v>0.4</v>
      </c>
      <c r="P32" s="46"/>
      <c r="Q32" s="20">
        <v>0.4</v>
      </c>
      <c r="R32" s="20"/>
      <c r="S32" s="20">
        <v>0.4</v>
      </c>
      <c r="T32" s="95"/>
    </row>
    <row r="33" spans="1:20" s="4" customFormat="1" ht="6" customHeight="1">
      <c r="A33" s="236"/>
      <c r="B33" s="237"/>
      <c r="C33" s="237"/>
      <c r="D33" s="21"/>
      <c r="E33" s="21"/>
      <c r="F33" s="20"/>
      <c r="G33" s="87"/>
      <c r="H33" s="20"/>
      <c r="I33" s="69"/>
      <c r="J33" s="16"/>
      <c r="K33" s="46"/>
      <c r="L33" s="37"/>
      <c r="M33" s="46"/>
      <c r="N33" s="71"/>
      <c r="O33" s="37"/>
      <c r="P33" s="46"/>
      <c r="Q33" s="20"/>
      <c r="R33" s="20"/>
      <c r="S33" s="20"/>
      <c r="T33" s="95"/>
    </row>
    <row r="34" spans="1:20" s="4" customFormat="1" ht="12" customHeight="1">
      <c r="A34" s="255" t="s">
        <v>12</v>
      </c>
      <c r="B34" s="256"/>
      <c r="C34" s="256"/>
      <c r="D34" s="117">
        <v>10.8</v>
      </c>
      <c r="E34" s="9"/>
      <c r="F34" s="126">
        <v>11.7</v>
      </c>
      <c r="G34" s="131"/>
      <c r="H34" s="126">
        <v>11.7</v>
      </c>
      <c r="I34" s="116"/>
      <c r="J34" s="118">
        <v>12</v>
      </c>
      <c r="K34" s="132"/>
      <c r="L34" s="127">
        <v>11</v>
      </c>
      <c r="M34" s="132"/>
      <c r="N34" s="128" t="s">
        <v>21</v>
      </c>
      <c r="O34" s="127">
        <v>7.1</v>
      </c>
      <c r="P34" s="133"/>
      <c r="Q34" s="126">
        <v>7.4</v>
      </c>
      <c r="R34" s="178"/>
      <c r="S34" s="118">
        <v>7.4</v>
      </c>
      <c r="T34" s="171"/>
    </row>
    <row r="35" spans="1:20" s="4" customFormat="1" ht="12" customHeight="1">
      <c r="A35" s="97"/>
      <c r="B35" s="252" t="s">
        <v>27</v>
      </c>
      <c r="C35" s="252"/>
      <c r="D35" s="13">
        <v>10.3</v>
      </c>
      <c r="E35" s="13"/>
      <c r="F35" s="20">
        <v>11.2</v>
      </c>
      <c r="G35" s="87"/>
      <c r="H35" s="20">
        <v>11.2</v>
      </c>
      <c r="I35" s="69"/>
      <c r="J35" s="16">
        <v>11</v>
      </c>
      <c r="K35" s="46"/>
      <c r="L35" s="37">
        <v>11</v>
      </c>
      <c r="M35" s="46"/>
      <c r="N35" s="71" t="s">
        <v>21</v>
      </c>
      <c r="O35" s="37">
        <v>7.1</v>
      </c>
      <c r="P35" s="46"/>
      <c r="Q35" s="20">
        <v>7.3</v>
      </c>
      <c r="R35" s="20"/>
      <c r="S35" s="20">
        <v>7.3</v>
      </c>
      <c r="T35" s="95"/>
    </row>
    <row r="36" spans="1:20" s="4" customFormat="1" ht="12" customHeight="1">
      <c r="A36" s="97"/>
      <c r="B36" s="252" t="s">
        <v>28</v>
      </c>
      <c r="C36" s="252"/>
      <c r="D36" s="13">
        <v>0.1</v>
      </c>
      <c r="E36" s="13"/>
      <c r="F36" s="20">
        <v>0.1</v>
      </c>
      <c r="G36" s="87"/>
      <c r="H36" s="20">
        <v>0.1</v>
      </c>
      <c r="I36" s="69"/>
      <c r="J36" s="37" t="s">
        <v>2</v>
      </c>
      <c r="K36" s="46"/>
      <c r="L36" s="37" t="s">
        <v>2</v>
      </c>
      <c r="M36" s="46"/>
      <c r="N36" s="71" t="s">
        <v>21</v>
      </c>
      <c r="O36" s="37">
        <v>0.1</v>
      </c>
      <c r="P36" s="46"/>
      <c r="Q36" s="20">
        <v>0.1</v>
      </c>
      <c r="R36" s="20"/>
      <c r="S36" s="16">
        <v>0.1</v>
      </c>
      <c r="T36" s="95"/>
    </row>
    <row r="37" spans="1:20" s="4" customFormat="1" ht="12" customHeight="1">
      <c r="A37" s="97"/>
      <c r="B37" s="252" t="s">
        <v>33</v>
      </c>
      <c r="C37" s="252"/>
      <c r="D37" s="13">
        <v>0.4</v>
      </c>
      <c r="E37" s="13"/>
      <c r="F37" s="20">
        <v>0.4</v>
      </c>
      <c r="G37" s="87"/>
      <c r="H37" s="20">
        <v>0.4</v>
      </c>
      <c r="I37" s="69"/>
      <c r="J37" s="37" t="s">
        <v>2</v>
      </c>
      <c r="K37" s="46"/>
      <c r="L37" s="37" t="s">
        <v>2</v>
      </c>
      <c r="M37" s="46"/>
      <c r="N37" s="71" t="s">
        <v>21</v>
      </c>
      <c r="O37" s="37" t="s">
        <v>2</v>
      </c>
      <c r="P37" s="46"/>
      <c r="Q37" s="175" t="s">
        <v>2</v>
      </c>
      <c r="R37" s="20"/>
      <c r="S37" s="175" t="s">
        <v>2</v>
      </c>
      <c r="T37" s="95"/>
    </row>
    <row r="38" spans="1:20" s="4" customFormat="1" ht="6" customHeight="1">
      <c r="A38" s="277"/>
      <c r="B38" s="278"/>
      <c r="C38" s="278"/>
      <c r="D38" s="13"/>
      <c r="E38" s="13"/>
      <c r="F38" s="20"/>
      <c r="G38" s="87"/>
      <c r="H38" s="20"/>
      <c r="I38" s="69"/>
      <c r="J38" s="16"/>
      <c r="K38" s="46"/>
      <c r="L38" s="37"/>
      <c r="M38" s="46"/>
      <c r="N38" s="71"/>
      <c r="O38" s="37"/>
      <c r="P38" s="46"/>
      <c r="Q38" s="20"/>
      <c r="R38" s="20"/>
      <c r="S38" s="20"/>
      <c r="T38" s="95"/>
    </row>
    <row r="39" spans="1:20" s="4" customFormat="1" ht="12" customHeight="1">
      <c r="A39" s="255" t="s">
        <v>13</v>
      </c>
      <c r="B39" s="256"/>
      <c r="C39" s="256"/>
      <c r="D39" s="117">
        <v>22</v>
      </c>
      <c r="E39" s="9"/>
      <c r="F39" s="126">
        <v>18.4</v>
      </c>
      <c r="G39" s="131"/>
      <c r="H39" s="126">
        <v>18.4</v>
      </c>
      <c r="I39" s="116"/>
      <c r="J39" s="118">
        <v>18</v>
      </c>
      <c r="K39" s="132"/>
      <c r="L39" s="127">
        <v>18</v>
      </c>
      <c r="M39" s="132"/>
      <c r="N39" s="128" t="s">
        <v>21</v>
      </c>
      <c r="O39" s="127">
        <v>19</v>
      </c>
      <c r="P39" s="132"/>
      <c r="Q39" s="126">
        <v>24.4</v>
      </c>
      <c r="R39" s="178"/>
      <c r="S39" s="126">
        <v>24.3</v>
      </c>
      <c r="T39" s="171"/>
    </row>
    <row r="40" spans="1:20" s="4" customFormat="1" ht="12" customHeight="1">
      <c r="A40" s="97"/>
      <c r="B40" s="252" t="s">
        <v>27</v>
      </c>
      <c r="C40" s="252"/>
      <c r="D40" s="13">
        <v>20.5</v>
      </c>
      <c r="E40" s="13"/>
      <c r="F40" s="20">
        <v>16.8</v>
      </c>
      <c r="G40" s="87"/>
      <c r="H40" s="20">
        <v>16.8</v>
      </c>
      <c r="I40" s="69"/>
      <c r="J40" s="16">
        <v>16</v>
      </c>
      <c r="K40" s="46"/>
      <c r="L40" s="37">
        <v>16</v>
      </c>
      <c r="M40" s="46"/>
      <c r="N40" s="71" t="s">
        <v>21</v>
      </c>
      <c r="O40" s="37">
        <v>15.4</v>
      </c>
      <c r="P40" s="46"/>
      <c r="Q40" s="20">
        <v>20.7</v>
      </c>
      <c r="R40" s="20"/>
      <c r="S40" s="16">
        <v>20.6</v>
      </c>
      <c r="T40" s="95"/>
    </row>
    <row r="41" spans="1:20" s="4" customFormat="1" ht="12" customHeight="1">
      <c r="A41" s="97"/>
      <c r="B41" s="252" t="s">
        <v>28</v>
      </c>
      <c r="C41" s="252"/>
      <c r="D41" s="13">
        <v>0.9</v>
      </c>
      <c r="E41" s="13"/>
      <c r="F41" s="16">
        <v>1</v>
      </c>
      <c r="G41" s="99"/>
      <c r="H41" s="16">
        <v>1</v>
      </c>
      <c r="I41" s="46"/>
      <c r="J41" s="16">
        <v>1</v>
      </c>
      <c r="K41" s="46"/>
      <c r="L41" s="37">
        <v>1</v>
      </c>
      <c r="M41" s="46"/>
      <c r="N41" s="71" t="s">
        <v>21</v>
      </c>
      <c r="O41" s="37">
        <v>3.6</v>
      </c>
      <c r="P41" s="46"/>
      <c r="Q41" s="20">
        <v>3.6</v>
      </c>
      <c r="R41" s="20"/>
      <c r="S41" s="20">
        <v>3.6</v>
      </c>
      <c r="T41" s="95"/>
    </row>
    <row r="42" spans="1:20" s="4" customFormat="1" ht="12" customHeight="1">
      <c r="A42" s="97"/>
      <c r="B42" s="252" t="s">
        <v>33</v>
      </c>
      <c r="C42" s="252"/>
      <c r="D42" s="13">
        <v>0.6</v>
      </c>
      <c r="E42" s="13"/>
      <c r="F42" s="20">
        <v>0.6</v>
      </c>
      <c r="G42" s="87"/>
      <c r="H42" s="20">
        <v>0.6</v>
      </c>
      <c r="I42" s="69"/>
      <c r="J42" s="16">
        <v>1</v>
      </c>
      <c r="K42" s="46"/>
      <c r="L42" s="37">
        <v>1</v>
      </c>
      <c r="M42" s="46"/>
      <c r="N42" s="71" t="s">
        <v>21</v>
      </c>
      <c r="O42" s="77" t="s">
        <v>2</v>
      </c>
      <c r="P42" s="46"/>
      <c r="Q42" s="175" t="s">
        <v>2</v>
      </c>
      <c r="R42" s="20"/>
      <c r="S42" s="175" t="s">
        <v>2</v>
      </c>
      <c r="T42" s="95"/>
    </row>
    <row r="43" spans="1:20" s="4" customFormat="1" ht="6" customHeight="1">
      <c r="A43" s="277"/>
      <c r="B43" s="278"/>
      <c r="C43" s="278"/>
      <c r="D43" s="13"/>
      <c r="E43" s="13"/>
      <c r="F43" s="20"/>
      <c r="G43" s="87"/>
      <c r="H43" s="20"/>
      <c r="I43" s="69"/>
      <c r="J43" s="16"/>
      <c r="K43" s="46"/>
      <c r="L43" s="37"/>
      <c r="M43" s="46"/>
      <c r="N43" s="71"/>
      <c r="O43" s="37"/>
      <c r="P43" s="46"/>
      <c r="Q43" s="20"/>
      <c r="R43" s="20"/>
      <c r="S43" s="20"/>
      <c r="T43" s="95"/>
    </row>
    <row r="44" spans="1:20" s="4" customFormat="1" ht="12" customHeight="1">
      <c r="A44" s="255" t="s">
        <v>23</v>
      </c>
      <c r="B44" s="256"/>
      <c r="C44" s="256"/>
      <c r="D44" s="117">
        <v>7.3</v>
      </c>
      <c r="E44" s="9"/>
      <c r="F44" s="126">
        <v>6.4</v>
      </c>
      <c r="G44" s="131"/>
      <c r="H44" s="126">
        <v>6.4</v>
      </c>
      <c r="I44" s="116"/>
      <c r="J44" s="118">
        <v>6</v>
      </c>
      <c r="K44" s="132"/>
      <c r="L44" s="127">
        <v>6</v>
      </c>
      <c r="M44" s="132"/>
      <c r="N44" s="128" t="s">
        <v>21</v>
      </c>
      <c r="O44" s="127">
        <v>3.4</v>
      </c>
      <c r="P44" s="132"/>
      <c r="Q44" s="126">
        <v>3.4</v>
      </c>
      <c r="R44" s="178"/>
      <c r="S44" s="126">
        <v>3.5</v>
      </c>
      <c r="T44" s="171"/>
    </row>
    <row r="45" spans="1:20" s="4" customFormat="1" ht="12" customHeight="1">
      <c r="A45" s="97"/>
      <c r="B45" s="252" t="s">
        <v>27</v>
      </c>
      <c r="C45" s="252"/>
      <c r="D45" s="13">
        <v>5.6</v>
      </c>
      <c r="E45" s="13"/>
      <c r="F45" s="16">
        <v>5.1</v>
      </c>
      <c r="G45" s="99"/>
      <c r="H45" s="16">
        <v>5.1</v>
      </c>
      <c r="I45" s="46"/>
      <c r="J45" s="16">
        <v>5</v>
      </c>
      <c r="K45" s="46"/>
      <c r="L45" s="37">
        <v>5</v>
      </c>
      <c r="M45" s="46"/>
      <c r="N45" s="71" t="s">
        <v>21</v>
      </c>
      <c r="O45" s="37">
        <v>3.3</v>
      </c>
      <c r="P45" s="46"/>
      <c r="Q45" s="20">
        <v>3.3</v>
      </c>
      <c r="R45" s="20"/>
      <c r="S45" s="20">
        <v>3.4</v>
      </c>
      <c r="T45" s="95"/>
    </row>
    <row r="46" spans="1:20" s="4" customFormat="1" ht="12" customHeight="1">
      <c r="A46" s="97"/>
      <c r="B46" s="252" t="s">
        <v>28</v>
      </c>
      <c r="C46" s="252"/>
      <c r="D46" s="13">
        <v>0.6</v>
      </c>
      <c r="E46" s="13"/>
      <c r="F46" s="20">
        <v>0.6</v>
      </c>
      <c r="G46" s="87"/>
      <c r="H46" s="20">
        <v>0.6</v>
      </c>
      <c r="I46" s="69"/>
      <c r="J46" s="16">
        <v>1</v>
      </c>
      <c r="K46" s="46"/>
      <c r="L46" s="37">
        <v>1</v>
      </c>
      <c r="M46" s="46"/>
      <c r="N46" s="71" t="s">
        <v>21</v>
      </c>
      <c r="O46" s="37">
        <v>0.1</v>
      </c>
      <c r="P46" s="46"/>
      <c r="Q46" s="20">
        <v>0.1</v>
      </c>
      <c r="R46" s="20"/>
      <c r="S46" s="20">
        <v>0.1</v>
      </c>
      <c r="T46" s="95"/>
    </row>
    <row r="47" spans="1:20" s="4" customFormat="1" ht="12" customHeight="1">
      <c r="A47" s="97"/>
      <c r="B47" s="252" t="s">
        <v>33</v>
      </c>
      <c r="C47" s="252"/>
      <c r="D47" s="13">
        <v>1.1</v>
      </c>
      <c r="E47" s="13"/>
      <c r="F47" s="20">
        <v>0.7</v>
      </c>
      <c r="G47" s="87"/>
      <c r="H47" s="20">
        <v>0.7</v>
      </c>
      <c r="I47" s="69"/>
      <c r="J47" s="16">
        <v>1</v>
      </c>
      <c r="K47" s="46"/>
      <c r="L47" s="37">
        <v>1</v>
      </c>
      <c r="M47" s="46"/>
      <c r="N47" s="71" t="s">
        <v>21</v>
      </c>
      <c r="O47" s="77" t="s">
        <v>2</v>
      </c>
      <c r="P47" s="46"/>
      <c r="Q47" s="175" t="s">
        <v>2</v>
      </c>
      <c r="R47" s="20"/>
      <c r="S47" s="175" t="s">
        <v>2</v>
      </c>
      <c r="T47" s="95"/>
    </row>
    <row r="48" spans="1:20" s="4" customFormat="1" ht="6" customHeight="1">
      <c r="A48" s="236"/>
      <c r="B48" s="237"/>
      <c r="C48" s="237"/>
      <c r="D48" s="21"/>
      <c r="E48" s="21"/>
      <c r="F48" s="20"/>
      <c r="G48" s="87"/>
      <c r="H48" s="20"/>
      <c r="I48" s="69"/>
      <c r="J48" s="16"/>
      <c r="K48" s="46"/>
      <c r="L48" s="37"/>
      <c r="M48" s="46"/>
      <c r="N48" s="71"/>
      <c r="O48" s="26"/>
      <c r="P48" s="46"/>
      <c r="Q48" s="20"/>
      <c r="R48" s="20"/>
      <c r="S48" s="20"/>
      <c r="T48" s="95"/>
    </row>
    <row r="49" spans="1:20" s="4" customFormat="1" ht="12" customHeight="1">
      <c r="A49" s="255" t="s">
        <v>24</v>
      </c>
      <c r="B49" s="256"/>
      <c r="C49" s="231"/>
      <c r="D49" s="117">
        <v>6.8</v>
      </c>
      <c r="E49" s="9"/>
      <c r="F49" s="126">
        <v>6.7</v>
      </c>
      <c r="G49" s="131"/>
      <c r="H49" s="126">
        <v>6.6</v>
      </c>
      <c r="I49" s="116"/>
      <c r="J49" s="118">
        <v>7</v>
      </c>
      <c r="K49" s="132"/>
      <c r="L49" s="127">
        <v>7</v>
      </c>
      <c r="M49" s="132"/>
      <c r="N49" s="128" t="s">
        <v>21</v>
      </c>
      <c r="O49" s="127">
        <v>14.9</v>
      </c>
      <c r="P49" s="132"/>
      <c r="Q49" s="126">
        <v>9.7</v>
      </c>
      <c r="R49" s="178"/>
      <c r="S49" s="126">
        <v>9.7</v>
      </c>
      <c r="T49" s="171"/>
    </row>
    <row r="50" spans="1:20" s="4" customFormat="1" ht="12" customHeight="1">
      <c r="A50" s="97"/>
      <c r="B50" s="252" t="s">
        <v>27</v>
      </c>
      <c r="C50" s="252"/>
      <c r="D50" s="13">
        <v>2.4</v>
      </c>
      <c r="E50" s="13"/>
      <c r="F50" s="20">
        <v>2.2</v>
      </c>
      <c r="G50" s="87"/>
      <c r="H50" s="20">
        <v>2.1</v>
      </c>
      <c r="I50" s="69"/>
      <c r="J50" s="16">
        <v>2</v>
      </c>
      <c r="K50" s="46"/>
      <c r="L50" s="37">
        <v>2</v>
      </c>
      <c r="M50" s="46"/>
      <c r="N50" s="71" t="s">
        <v>21</v>
      </c>
      <c r="O50" s="37">
        <v>11.5</v>
      </c>
      <c r="P50" s="46"/>
      <c r="Q50" s="20">
        <v>6.4</v>
      </c>
      <c r="R50" s="20"/>
      <c r="S50" s="20">
        <v>6.3</v>
      </c>
      <c r="T50" s="95"/>
    </row>
    <row r="51" spans="1:20" s="4" customFormat="1" ht="12" customHeight="1">
      <c r="A51" s="97"/>
      <c r="B51" s="252" t="s">
        <v>28</v>
      </c>
      <c r="C51" s="252"/>
      <c r="D51" s="13">
        <v>3.2</v>
      </c>
      <c r="E51" s="13"/>
      <c r="F51" s="20">
        <v>2.8</v>
      </c>
      <c r="G51" s="87"/>
      <c r="H51" s="20">
        <v>2.8</v>
      </c>
      <c r="I51" s="69"/>
      <c r="J51" s="16">
        <v>3</v>
      </c>
      <c r="K51" s="46"/>
      <c r="L51" s="37">
        <v>3</v>
      </c>
      <c r="M51" s="46"/>
      <c r="N51" s="71" t="s">
        <v>21</v>
      </c>
      <c r="O51" s="37">
        <v>3.3</v>
      </c>
      <c r="P51" s="46"/>
      <c r="Q51" s="20">
        <v>3.1</v>
      </c>
      <c r="R51" s="20"/>
      <c r="S51" s="20">
        <v>3.1</v>
      </c>
      <c r="T51" s="95"/>
    </row>
    <row r="52" spans="1:20" s="4" customFormat="1" ht="12" customHeight="1">
      <c r="A52" s="109"/>
      <c r="B52" s="262" t="s">
        <v>33</v>
      </c>
      <c r="C52" s="263"/>
      <c r="D52" s="110">
        <v>1.2</v>
      </c>
      <c r="E52" s="13"/>
      <c r="F52" s="111">
        <v>1.7</v>
      </c>
      <c r="G52" s="100"/>
      <c r="H52" s="111">
        <v>1.7</v>
      </c>
      <c r="I52" s="47"/>
      <c r="J52" s="40">
        <v>2</v>
      </c>
      <c r="K52" s="112"/>
      <c r="L52" s="41">
        <v>2</v>
      </c>
      <c r="M52" s="112"/>
      <c r="N52" s="72" t="s">
        <v>21</v>
      </c>
      <c r="O52" s="41">
        <v>0.1</v>
      </c>
      <c r="P52" s="112"/>
      <c r="Q52" s="111">
        <v>0.2</v>
      </c>
      <c r="R52" s="111"/>
      <c r="S52" s="111">
        <v>0.2</v>
      </c>
      <c r="T52" s="102"/>
    </row>
    <row r="53" spans="1:20" s="4" customFormat="1" ht="13.5" customHeight="1">
      <c r="A53" s="273" t="s">
        <v>20</v>
      </c>
      <c r="B53" s="273"/>
      <c r="C53" s="273"/>
      <c r="D53" s="273"/>
      <c r="E53" s="273"/>
      <c r="F53" s="273"/>
      <c r="G53" s="273"/>
      <c r="H53" s="273"/>
      <c r="I53" s="273"/>
      <c r="J53" s="273"/>
      <c r="K53" s="273"/>
      <c r="L53" s="273"/>
      <c r="M53" s="273"/>
      <c r="N53" s="273"/>
      <c r="O53" s="273"/>
      <c r="P53" s="273"/>
      <c r="Q53" s="273"/>
      <c r="R53" s="239"/>
      <c r="S53" s="239"/>
      <c r="T53" s="239"/>
    </row>
    <row r="54" spans="1:17" s="4" customFormat="1" ht="6" customHeight="1">
      <c r="A54" s="266"/>
      <c r="B54" s="266"/>
      <c r="C54" s="266"/>
      <c r="D54" s="266"/>
      <c r="E54" s="266"/>
      <c r="F54" s="266"/>
      <c r="G54" s="266"/>
      <c r="H54" s="266"/>
      <c r="I54" s="266"/>
      <c r="J54" s="266"/>
      <c r="K54" s="266"/>
      <c r="L54" s="266"/>
      <c r="M54" s="266"/>
      <c r="N54" s="266"/>
      <c r="O54" s="266"/>
      <c r="P54" s="266"/>
      <c r="Q54" s="266"/>
    </row>
    <row r="55" spans="1:20" s="4" customFormat="1" ht="12" customHeight="1">
      <c r="A55" s="101" t="s">
        <v>34</v>
      </c>
      <c r="B55" s="240" t="s">
        <v>29</v>
      </c>
      <c r="C55" s="240"/>
      <c r="D55" s="240"/>
      <c r="E55" s="240"/>
      <c r="F55" s="240"/>
      <c r="G55" s="240"/>
      <c r="H55" s="240"/>
      <c r="I55" s="240"/>
      <c r="J55" s="240"/>
      <c r="K55" s="240"/>
      <c r="L55" s="240"/>
      <c r="M55" s="240"/>
      <c r="N55" s="240"/>
      <c r="O55" s="240"/>
      <c r="P55" s="240"/>
      <c r="Q55" s="240"/>
      <c r="R55" s="239"/>
      <c r="S55" s="239"/>
      <c r="T55" s="239"/>
    </row>
    <row r="56" spans="1:17" s="4" customFormat="1" ht="4.5" customHeight="1">
      <c r="A56" s="243"/>
      <c r="B56" s="243"/>
      <c r="C56" s="243"/>
      <c r="D56" s="243"/>
      <c r="E56" s="243"/>
      <c r="F56" s="243"/>
      <c r="G56" s="243"/>
      <c r="H56" s="243"/>
      <c r="I56" s="243"/>
      <c r="J56" s="243"/>
      <c r="K56" s="243"/>
      <c r="L56" s="243"/>
      <c r="M56" s="243"/>
      <c r="N56" s="243"/>
      <c r="O56" s="243"/>
      <c r="P56" s="243"/>
      <c r="Q56" s="243"/>
    </row>
    <row r="57" spans="1:20" s="4" customFormat="1" ht="24" customHeight="1">
      <c r="A57" s="101" t="s">
        <v>35</v>
      </c>
      <c r="B57" s="242" t="s">
        <v>53</v>
      </c>
      <c r="C57" s="242"/>
      <c r="D57" s="242"/>
      <c r="E57" s="242"/>
      <c r="F57" s="242"/>
      <c r="G57" s="242"/>
      <c r="H57" s="242"/>
      <c r="I57" s="242"/>
      <c r="J57" s="242"/>
      <c r="K57" s="242"/>
      <c r="L57" s="242"/>
      <c r="M57" s="242"/>
      <c r="N57" s="242"/>
      <c r="O57" s="242"/>
      <c r="P57" s="242"/>
      <c r="Q57" s="242"/>
      <c r="R57" s="239"/>
      <c r="S57" s="239"/>
      <c r="T57" s="239"/>
    </row>
    <row r="58" spans="1:17" s="4" customFormat="1" ht="4.5" customHeight="1">
      <c r="A58" s="243"/>
      <c r="B58" s="243"/>
      <c r="C58" s="243"/>
      <c r="D58" s="243"/>
      <c r="E58" s="243"/>
      <c r="F58" s="243"/>
      <c r="G58" s="243"/>
      <c r="H58" s="243"/>
      <c r="I58" s="243"/>
      <c r="J58" s="243"/>
      <c r="K58" s="243"/>
      <c r="L58" s="243"/>
      <c r="M58" s="243"/>
      <c r="N58" s="243"/>
      <c r="O58" s="243"/>
      <c r="P58" s="243"/>
      <c r="Q58" s="243"/>
    </row>
    <row r="59" spans="1:20" s="4" customFormat="1" ht="24" customHeight="1">
      <c r="A59" s="101" t="s">
        <v>36</v>
      </c>
      <c r="B59" s="240" t="s">
        <v>32</v>
      </c>
      <c r="C59" s="240"/>
      <c r="D59" s="240"/>
      <c r="E59" s="240"/>
      <c r="F59" s="240"/>
      <c r="G59" s="240"/>
      <c r="H59" s="240"/>
      <c r="I59" s="240"/>
      <c r="J59" s="240"/>
      <c r="K59" s="240"/>
      <c r="L59" s="240"/>
      <c r="M59" s="240"/>
      <c r="N59" s="240"/>
      <c r="O59" s="240"/>
      <c r="P59" s="240"/>
      <c r="Q59" s="240"/>
      <c r="R59" s="239"/>
      <c r="S59" s="239"/>
      <c r="T59" s="239"/>
    </row>
    <row r="60" spans="1:18" s="4" customFormat="1" ht="4.5" customHeight="1">
      <c r="A60" s="243"/>
      <c r="B60" s="243"/>
      <c r="C60" s="243"/>
      <c r="D60" s="243"/>
      <c r="E60" s="243"/>
      <c r="F60" s="243"/>
      <c r="G60" s="243"/>
      <c r="H60" s="243"/>
      <c r="I60" s="243"/>
      <c r="J60" s="243"/>
      <c r="K60" s="243"/>
      <c r="L60" s="243"/>
      <c r="M60" s="243"/>
      <c r="N60" s="243"/>
      <c r="O60" s="243"/>
      <c r="P60" s="243"/>
      <c r="Q60" s="243"/>
      <c r="R60" s="96"/>
    </row>
    <row r="61" spans="1:25" s="4" customFormat="1" ht="12" customHeight="1">
      <c r="A61" s="101"/>
      <c r="B61" s="240"/>
      <c r="C61" s="240"/>
      <c r="D61" s="240"/>
      <c r="E61" s="240"/>
      <c r="F61" s="240"/>
      <c r="G61" s="240"/>
      <c r="H61" s="240"/>
      <c r="I61" s="240"/>
      <c r="J61" s="240"/>
      <c r="K61" s="240"/>
      <c r="L61" s="240"/>
      <c r="M61" s="240"/>
      <c r="N61" s="240"/>
      <c r="O61" s="240"/>
      <c r="P61" s="240"/>
      <c r="Q61" s="240"/>
      <c r="R61" s="239"/>
      <c r="S61" s="239"/>
      <c r="T61" s="30"/>
      <c r="U61" s="30"/>
      <c r="V61" s="30"/>
      <c r="W61" s="30"/>
      <c r="X61" s="30"/>
      <c r="Y61" s="30"/>
    </row>
    <row r="62" spans="1:25" s="4" customFormat="1" ht="4.5" customHeight="1">
      <c r="A62" s="243"/>
      <c r="B62" s="243"/>
      <c r="C62" s="243"/>
      <c r="D62" s="243"/>
      <c r="E62" s="243"/>
      <c r="F62" s="243"/>
      <c r="G62" s="243"/>
      <c r="H62" s="243"/>
      <c r="I62" s="243"/>
      <c r="J62" s="243"/>
      <c r="K62" s="243"/>
      <c r="L62" s="243"/>
      <c r="M62" s="243"/>
      <c r="N62" s="243"/>
      <c r="O62" s="243"/>
      <c r="P62" s="243"/>
      <c r="Q62" s="243"/>
      <c r="R62" s="30"/>
      <c r="S62" s="30"/>
      <c r="T62" s="30"/>
      <c r="U62" s="30"/>
      <c r="V62" s="30"/>
      <c r="W62" s="30"/>
      <c r="X62" s="30"/>
      <c r="Y62" s="30"/>
    </row>
    <row r="63" spans="1:25" s="4" customFormat="1" ht="12" customHeight="1">
      <c r="A63" s="101"/>
      <c r="B63" s="240"/>
      <c r="C63" s="240"/>
      <c r="D63" s="240"/>
      <c r="E63" s="240"/>
      <c r="F63" s="240"/>
      <c r="G63" s="240"/>
      <c r="H63" s="240"/>
      <c r="I63" s="240"/>
      <c r="J63" s="240"/>
      <c r="K63" s="240"/>
      <c r="L63" s="240"/>
      <c r="M63" s="240"/>
      <c r="N63" s="240"/>
      <c r="O63" s="240"/>
      <c r="P63" s="240"/>
      <c r="Q63" s="240"/>
      <c r="R63" s="96"/>
      <c r="S63" s="96"/>
      <c r="T63" s="96"/>
      <c r="U63" s="96"/>
      <c r="V63" s="96"/>
      <c r="W63" s="96"/>
      <c r="X63" s="96"/>
      <c r="Y63" s="96"/>
    </row>
    <row r="64" ht="13.5">
      <c r="C64" s="4"/>
    </row>
  </sheetData>
  <mergeCells count="60">
    <mergeCell ref="B55:T55"/>
    <mergeCell ref="B57:T57"/>
    <mergeCell ref="B59:T59"/>
    <mergeCell ref="A6:T6"/>
    <mergeCell ref="B10:C10"/>
    <mergeCell ref="B11:C11"/>
    <mergeCell ref="A54:Q54"/>
    <mergeCell ref="A48:C48"/>
    <mergeCell ref="B35:C35"/>
    <mergeCell ref="B36:C36"/>
    <mergeCell ref="D1:T1"/>
    <mergeCell ref="A4:T4"/>
    <mergeCell ref="B46:C46"/>
    <mergeCell ref="A1:C1"/>
    <mergeCell ref="A28:C28"/>
    <mergeCell ref="A23:C23"/>
    <mergeCell ref="A18:C18"/>
    <mergeCell ref="A43:C43"/>
    <mergeCell ref="A38:C38"/>
    <mergeCell ref="B9:C9"/>
    <mergeCell ref="B47:C47"/>
    <mergeCell ref="A39:C39"/>
    <mergeCell ref="B40:C40"/>
    <mergeCell ref="B41:C41"/>
    <mergeCell ref="B42:C42"/>
    <mergeCell ref="A44:C44"/>
    <mergeCell ref="B27:C27"/>
    <mergeCell ref="A29:C29"/>
    <mergeCell ref="B37:C37"/>
    <mergeCell ref="B45:C45"/>
    <mergeCell ref="B30:C30"/>
    <mergeCell ref="B31:C31"/>
    <mergeCell ref="B32:C32"/>
    <mergeCell ref="A34:C34"/>
    <mergeCell ref="A33:C33"/>
    <mergeCell ref="B63:Q63"/>
    <mergeCell ref="A62:Q62"/>
    <mergeCell ref="A60:Q60"/>
    <mergeCell ref="A58:Q58"/>
    <mergeCell ref="B61:S61"/>
    <mergeCell ref="A56:Q56"/>
    <mergeCell ref="A3:Q3"/>
    <mergeCell ref="A7:C7"/>
    <mergeCell ref="A49:C49"/>
    <mergeCell ref="B52:C52"/>
    <mergeCell ref="B51:C51"/>
    <mergeCell ref="A8:C8"/>
    <mergeCell ref="B50:C50"/>
    <mergeCell ref="A14:C14"/>
    <mergeCell ref="B20:C20"/>
    <mergeCell ref="A53:T53"/>
    <mergeCell ref="B15:C15"/>
    <mergeCell ref="B16:C16"/>
    <mergeCell ref="B17:C17"/>
    <mergeCell ref="A19:C19"/>
    <mergeCell ref="B21:C21"/>
    <mergeCell ref="B22:C22"/>
    <mergeCell ref="A24:C24"/>
    <mergeCell ref="B25:C25"/>
    <mergeCell ref="B26:C26"/>
  </mergeCells>
  <printOptions/>
  <pageMargins left="0.3937007874015748" right="0.33" top="0.3937007874015748" bottom="0.3937007874015748" header="0.31496062992125984" footer="0.31496062992125984"/>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tabColor indexed="22"/>
  </sheetPr>
  <dimension ref="A1:P61"/>
  <sheetViews>
    <sheetView view="pageBreakPreview" zoomScaleSheetLayoutView="100" workbookViewId="0" topLeftCell="A1">
      <selection activeCell="D1" sqref="D1"/>
    </sheetView>
  </sheetViews>
  <sheetFormatPr defaultColWidth="9.140625" defaultRowHeight="12"/>
  <cols>
    <col min="1" max="1" width="35.28125" style="31" customWidth="1"/>
    <col min="2" max="2" width="7.421875" style="31" customWidth="1"/>
    <col min="3" max="3" width="8.57421875" style="48" customWidth="1"/>
    <col min="16" max="16" width="1.7109375" style="0" customWidth="1"/>
  </cols>
  <sheetData>
    <row r="1" spans="1:16" ht="32.25" customHeight="1">
      <c r="A1" s="50" t="s">
        <v>15</v>
      </c>
      <c r="B1" s="51"/>
      <c r="C1" s="52"/>
      <c r="E1" s="280" t="s">
        <v>59</v>
      </c>
      <c r="F1" s="281"/>
      <c r="G1" s="281"/>
      <c r="H1" s="281"/>
      <c r="I1" s="282" t="s">
        <v>62</v>
      </c>
      <c r="J1" s="239"/>
      <c r="K1" s="239"/>
      <c r="L1" s="239"/>
      <c r="M1" s="239"/>
      <c r="N1" s="239"/>
      <c r="O1" s="239"/>
      <c r="P1" s="239"/>
    </row>
    <row r="2" spans="1:16" ht="10.5" customHeight="1">
      <c r="A2" s="53" t="s">
        <v>16</v>
      </c>
      <c r="B2" s="51">
        <v>14.7</v>
      </c>
      <c r="C2" s="225">
        <f>B2/432.9</f>
        <v>0.03395703395703396</v>
      </c>
      <c r="E2" s="281"/>
      <c r="F2" s="281"/>
      <c r="G2" s="281"/>
      <c r="H2" s="281"/>
      <c r="I2" s="239"/>
      <c r="J2" s="239"/>
      <c r="K2" s="239"/>
      <c r="L2" s="239"/>
      <c r="M2" s="239"/>
      <c r="N2" s="239"/>
      <c r="O2" s="239"/>
      <c r="P2" s="239"/>
    </row>
    <row r="3" spans="1:3" ht="12">
      <c r="A3" s="53" t="s">
        <v>1</v>
      </c>
      <c r="B3" s="51">
        <v>21.7</v>
      </c>
      <c r="C3" s="225">
        <f>B3/432.9</f>
        <v>0.05012705012705013</v>
      </c>
    </row>
    <row r="4" spans="1:3" ht="12">
      <c r="A4" s="53" t="s">
        <v>41</v>
      </c>
      <c r="B4" s="51">
        <f>'6.01.01'!O14</f>
        <v>2.3</v>
      </c>
      <c r="C4" s="225">
        <f>B4/432.9</f>
        <v>0.005313005313005313</v>
      </c>
    </row>
    <row r="5" spans="1:3" ht="12">
      <c r="A5" s="53" t="s">
        <v>17</v>
      </c>
      <c r="B5" s="51">
        <v>391.1</v>
      </c>
      <c r="C5" s="225">
        <f>B5/432.9</f>
        <v>0.9034419034419036</v>
      </c>
    </row>
    <row r="6" spans="1:3" ht="12">
      <c r="A6" s="54" t="s">
        <v>18</v>
      </c>
      <c r="B6" s="55">
        <v>3.1</v>
      </c>
      <c r="C6" s="225">
        <f>B6/432.9</f>
        <v>0.007161007161007161</v>
      </c>
    </row>
    <row r="8" ht="12">
      <c r="B8" s="35">
        <f>SUM(B2:B6)</f>
        <v>432.90000000000003</v>
      </c>
    </row>
    <row r="22" ht="12">
      <c r="E22" t="s">
        <v>67</v>
      </c>
    </row>
    <row r="23" spans="5:16" ht="12">
      <c r="E23" s="282" t="s">
        <v>60</v>
      </c>
      <c r="F23" s="283"/>
      <c r="G23" s="283"/>
      <c r="H23" s="283"/>
      <c r="I23" s="282" t="s">
        <v>63</v>
      </c>
      <c r="J23" s="239"/>
      <c r="K23" s="239"/>
      <c r="L23" s="239"/>
      <c r="M23" s="239"/>
      <c r="N23" s="239"/>
      <c r="O23" s="239"/>
      <c r="P23" s="239"/>
    </row>
    <row r="24" spans="5:16" ht="20.25" customHeight="1">
      <c r="E24" s="283"/>
      <c r="F24" s="283"/>
      <c r="G24" s="283"/>
      <c r="H24" s="283"/>
      <c r="I24" s="239"/>
      <c r="J24" s="239"/>
      <c r="K24" s="239"/>
      <c r="L24" s="239"/>
      <c r="M24" s="239"/>
      <c r="N24" s="239"/>
      <c r="O24" s="239"/>
      <c r="P24" s="239"/>
    </row>
    <row r="30" spans="1:3" ht="12">
      <c r="A30" s="56" t="s">
        <v>3</v>
      </c>
      <c r="B30" s="57">
        <v>261.5</v>
      </c>
      <c r="C30" s="225">
        <f>B30/432.9</f>
        <v>0.6040656040656041</v>
      </c>
    </row>
    <row r="31" spans="1:3" ht="12">
      <c r="A31" s="58" t="s">
        <v>5</v>
      </c>
      <c r="B31" s="59">
        <v>146.1</v>
      </c>
      <c r="C31" s="225">
        <f>B31/432.9</f>
        <v>0.3374913374913375</v>
      </c>
    </row>
    <row r="32" spans="1:3" ht="12">
      <c r="A32" s="58" t="s">
        <v>4</v>
      </c>
      <c r="B32" s="59">
        <f>'6.01.02'!O20</f>
        <v>23.4</v>
      </c>
      <c r="C32" s="225">
        <f>B32/432.9</f>
        <v>0.05405405405405406</v>
      </c>
    </row>
    <row r="33" spans="1:3" ht="12">
      <c r="A33" s="60" t="s">
        <v>6</v>
      </c>
      <c r="B33" s="61">
        <f>'6.01.02'!O32</f>
        <v>1.9</v>
      </c>
      <c r="C33" s="225">
        <f>B33/432.9</f>
        <v>0.004389004389004389</v>
      </c>
    </row>
    <row r="34" ht="12">
      <c r="B34" s="31">
        <f>SUM(B30:B33)</f>
        <v>432.9</v>
      </c>
    </row>
    <row r="45" spans="5:16" ht="12">
      <c r="E45" s="280" t="s">
        <v>61</v>
      </c>
      <c r="F45" s="281"/>
      <c r="G45" s="281"/>
      <c r="H45" s="281"/>
      <c r="I45" s="282" t="s">
        <v>64</v>
      </c>
      <c r="J45" s="239"/>
      <c r="K45" s="239"/>
      <c r="L45" s="239"/>
      <c r="M45" s="239"/>
      <c r="N45" s="239"/>
      <c r="O45" s="239"/>
      <c r="P45" s="239"/>
    </row>
    <row r="46" spans="5:16" ht="29.25" customHeight="1">
      <c r="E46" s="281"/>
      <c r="F46" s="281"/>
      <c r="G46" s="281"/>
      <c r="H46" s="281"/>
      <c r="I46" s="239"/>
      <c r="J46" s="239"/>
      <c r="K46" s="239"/>
      <c r="L46" s="239"/>
      <c r="M46" s="239"/>
      <c r="N46" s="239"/>
      <c r="O46" s="239"/>
      <c r="P46" s="239"/>
    </row>
    <row r="52" spans="1:3" ht="12">
      <c r="A52" s="62" t="s">
        <v>13</v>
      </c>
      <c r="B52" s="63">
        <v>24.3</v>
      </c>
      <c r="C52" s="65">
        <f aca="true" t="shared" si="0" ref="C52:C57">B52/432.9</f>
        <v>0.056133056133056136</v>
      </c>
    </row>
    <row r="53" spans="1:3" ht="12">
      <c r="A53" s="50" t="s">
        <v>9</v>
      </c>
      <c r="B53" s="64">
        <v>15.5</v>
      </c>
      <c r="C53" s="65">
        <f t="shared" si="0"/>
        <v>0.03580503580503581</v>
      </c>
    </row>
    <row r="54" spans="1:3" ht="12">
      <c r="A54" s="50" t="s">
        <v>10</v>
      </c>
      <c r="B54" s="64">
        <v>360.4</v>
      </c>
      <c r="C54" s="65">
        <f t="shared" si="0"/>
        <v>0.8325248325248326</v>
      </c>
    </row>
    <row r="55" spans="1:3" ht="12">
      <c r="A55" s="50" t="s">
        <v>11</v>
      </c>
      <c r="B55" s="64">
        <v>11.6</v>
      </c>
      <c r="C55" s="65">
        <f t="shared" si="0"/>
        <v>0.026796026796026797</v>
      </c>
    </row>
    <row r="56" spans="1:3" ht="12">
      <c r="A56" s="50" t="s">
        <v>12</v>
      </c>
      <c r="B56" s="64">
        <f>'6.01.03'!Q34</f>
        <v>7.4</v>
      </c>
      <c r="C56" s="65">
        <f t="shared" si="0"/>
        <v>0.017094017094017096</v>
      </c>
    </row>
    <row r="57" spans="1:3" ht="12">
      <c r="A57" s="66" t="s">
        <v>19</v>
      </c>
      <c r="B57" s="67">
        <v>13.7</v>
      </c>
      <c r="C57" s="65">
        <f t="shared" si="0"/>
        <v>0.03164703164703165</v>
      </c>
    </row>
    <row r="58" ht="12">
      <c r="B58" s="31">
        <f>SUM(B52:B57)</f>
        <v>432.9</v>
      </c>
    </row>
    <row r="59" ht="12">
      <c r="A59" s="44"/>
    </row>
    <row r="60" ht="12">
      <c r="A60" s="49"/>
    </row>
    <row r="61" ht="12">
      <c r="A61" s="68"/>
    </row>
  </sheetData>
  <mergeCells count="6">
    <mergeCell ref="E45:H46"/>
    <mergeCell ref="I45:P46"/>
    <mergeCell ref="E1:H2"/>
    <mergeCell ref="I1:P2"/>
    <mergeCell ref="E23:H24"/>
    <mergeCell ref="I23:P24"/>
  </mergeCells>
  <printOptions/>
  <pageMargins left="0.3937007874015748" right="0.3937007874015748" top="0.3937007874015748" bottom="0.393700787401574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1900-12-31T23:00:00Z</cp:lastPrinted>
  <dcterms:created xsi:type="dcterms:W3CDTF">1900-12-31T23:00:00Z</dcterms:created>
  <dcterms:modified xsi:type="dcterms:W3CDTF">2014-06-09T11:08:23Z</dcterms:modified>
  <cp:category/>
  <cp:version/>
  <cp:contentType/>
  <cp:contentStatus/>
</cp:coreProperties>
</file>