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uglas.cameron\Desktop\CI Publication\"/>
    </mc:Choice>
  </mc:AlternateContent>
  <bookViews>
    <workbookView xWindow="0" yWindow="0" windowWidth="19200" windowHeight="7350" tabRatio="803"/>
  </bookViews>
  <sheets>
    <sheet name="Contents" sheetId="1" r:id="rId1"/>
    <sheet name="Table 1a" sheetId="30" r:id="rId2"/>
    <sheet name="Table 1b" sheetId="31" r:id="rId3"/>
    <sheet name="Table 1c" sheetId="32" r:id="rId4"/>
    <sheet name="Table 1d" sheetId="33" r:id="rId5"/>
    <sheet name="Table 3a" sheetId="4" r:id="rId6"/>
    <sheet name="Table 3b" sheetId="11" r:id="rId7"/>
    <sheet name="Table 3c" sheetId="12" r:id="rId8"/>
    <sheet name="Table 4a" sheetId="20" r:id="rId9"/>
    <sheet name="Table 4b" sheetId="21" r:id="rId10"/>
    <sheet name="Table 4c" sheetId="34" r:id="rId11"/>
    <sheet name="Table 4d" sheetId="22" r:id="rId12"/>
    <sheet name="Table 5a" sheetId="5" r:id="rId13"/>
    <sheet name="Table 5b" sheetId="7" r:id="rId14"/>
    <sheet name="Table 6a" sheetId="6" r:id="rId15"/>
    <sheet name="Table 7a" sheetId="24" r:id="rId16"/>
    <sheet name="Table 8a" sheetId="13" r:id="rId17"/>
    <sheet name="Table 9a" sheetId="14" r:id="rId18"/>
    <sheet name="Table 10a" sheetId="25" r:id="rId19"/>
    <sheet name="Table 11a" sheetId="15" r:id="rId20"/>
    <sheet name="Table 11b" sheetId="16" r:id="rId21"/>
    <sheet name="Table 12a" sheetId="17" r:id="rId22"/>
    <sheet name="Table 13a" sheetId="35" r:id="rId23"/>
    <sheet name="Table 13b" sheetId="36" r:id="rId24"/>
    <sheet name="Table 13c" sheetId="37" r:id="rId25"/>
  </sheets>
  <calcPr calcId="152511" calcMode="manual"/>
</workbook>
</file>

<file path=xl/calcChain.xml><?xml version="1.0" encoding="utf-8"?>
<calcChain xmlns="http://schemas.openxmlformats.org/spreadsheetml/2006/main">
  <c r="H18" i="5" l="1"/>
  <c r="H17" i="5"/>
  <c r="H16" i="5"/>
  <c r="H14" i="5"/>
  <c r="H13" i="5"/>
  <c r="H12" i="5"/>
  <c r="H11" i="5"/>
  <c r="H10" i="5"/>
  <c r="H9" i="5"/>
  <c r="H8" i="5"/>
  <c r="J37" i="7" l="1"/>
  <c r="J36" i="7"/>
  <c r="J34" i="7"/>
  <c r="J33" i="7"/>
  <c r="J32" i="7"/>
  <c r="J29" i="7"/>
  <c r="J28" i="7"/>
  <c r="J27" i="7"/>
  <c r="J26" i="7"/>
  <c r="J25" i="7"/>
  <c r="J24" i="7"/>
  <c r="J23" i="7"/>
  <c r="J22" i="7"/>
  <c r="J21" i="7"/>
  <c r="J20" i="7"/>
  <c r="J19" i="7"/>
  <c r="J18" i="7"/>
  <c r="J17" i="7"/>
  <c r="J16" i="7"/>
  <c r="J15" i="7"/>
  <c r="J14" i="7"/>
  <c r="J12" i="7"/>
  <c r="J11" i="7"/>
  <c r="J10" i="7"/>
  <c r="J9" i="7"/>
  <c r="J8" i="7"/>
  <c r="J7" i="7"/>
</calcChain>
</file>

<file path=xl/sharedStrings.xml><?xml version="1.0" encoding="utf-8"?>
<sst xmlns="http://schemas.openxmlformats.org/spreadsheetml/2006/main" count="876" uniqueCount="246">
  <si>
    <t>Employment</t>
  </si>
  <si>
    <t>Gross Value Added</t>
  </si>
  <si>
    <t>Export of Services</t>
  </si>
  <si>
    <t>Further Tables</t>
  </si>
  <si>
    <t>Employment in Creative Industries</t>
  </si>
  <si>
    <t>Creative Jobs outside of the Creative Industries</t>
  </si>
  <si>
    <t>-</t>
  </si>
  <si>
    <t>1. Advertising and marketing</t>
  </si>
  <si>
    <t>2. Architecture</t>
  </si>
  <si>
    <t>3. Crafts</t>
  </si>
  <si>
    <t>5. Film, TV, video, radio and photography</t>
  </si>
  <si>
    <t>6. IT, software and computer services</t>
  </si>
  <si>
    <t>7. Publishing</t>
  </si>
  <si>
    <t>Total</t>
  </si>
  <si>
    <t>Change (Jobs)</t>
  </si>
  <si>
    <t>Change (%)</t>
  </si>
  <si>
    <t>GVA (£ m)</t>
  </si>
  <si>
    <t>GVA (% of Creative Industries)</t>
  </si>
  <si>
    <t>GVA (£ Millions)</t>
  </si>
  <si>
    <t>Description</t>
  </si>
  <si>
    <t>Public relations and communication activities</t>
  </si>
  <si>
    <t>Advertising agencies</t>
  </si>
  <si>
    <t>Media representation</t>
  </si>
  <si>
    <t>Architectural activities</t>
  </si>
  <si>
    <t>Manufacture of jewellery and related articles</t>
  </si>
  <si>
    <t>Specialised design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</si>
  <si>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</si>
  <si>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</si>
  <si>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</si>
  <si>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</si>
  <si>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Radio broadcasting</t>
  </si>
  <si>
    <t>Television programming and broadcasting activities</t>
  </si>
  <si>
    <t>Photographic activities</t>
  </si>
  <si>
    <t>Publishing of computer games</t>
  </si>
  <si>
    <t>Other software publishing</t>
  </si>
  <si>
    <t>Computer programming activities</t>
  </si>
  <si>
    <t>Computer consultancy activities</t>
  </si>
  <si>
    <t>Book publishing</t>
  </si>
  <si>
    <t>Publishing of directories and mailing lists</t>
  </si>
  <si>
    <t>Publishing of newspapers</t>
  </si>
  <si>
    <t>Publishing of journals and periodicals</t>
  </si>
  <si>
    <t>Other publishing activities</t>
  </si>
  <si>
    <t>Translation and interpretation activities</t>
  </si>
  <si>
    <t>Library and archive activities</t>
  </si>
  <si>
    <t>Museum activities</t>
  </si>
  <si>
    <t>Cultural education</t>
  </si>
  <si>
    <t>Performing arts</t>
  </si>
  <si>
    <t>Support activities to performing arts</t>
  </si>
  <si>
    <t>Artistic creation</t>
  </si>
  <si>
    <t>Operation of arts facilities</t>
  </si>
  <si>
    <t>Employment in the Creative Economy in 2012</t>
  </si>
  <si>
    <t>By Creative Industries Group</t>
  </si>
  <si>
    <t>back to contents</t>
  </si>
  <si>
    <t>Employment in the Creative Economy in 2011</t>
  </si>
  <si>
    <t>By Standard Industrial Classification</t>
  </si>
  <si>
    <t>Gross Value Added as a Percentage the Creative Industries Total</t>
  </si>
  <si>
    <t>Marketing and sales directors</t>
  </si>
  <si>
    <t>Advertising and public relations directors</t>
  </si>
  <si>
    <t>Public relations professionals</t>
  </si>
  <si>
    <t>Advertising accounts managers and creative directors</t>
  </si>
  <si>
    <t>Architects</t>
  </si>
  <si>
    <t>Town planning officers</t>
  </si>
  <si>
    <t>Chartered architectural technologists</t>
  </si>
  <si>
    <t>Architectural and town planning technicians</t>
  </si>
  <si>
    <t>Smiths and forge workers</t>
  </si>
  <si>
    <t>Weavers and knitters</t>
  </si>
  <si>
    <t>Glass and ceramics makers, decorators and finishers</t>
  </si>
  <si>
    <t>Furniture makers and other craft woodworkers</t>
  </si>
  <si>
    <t>Other skilled trades n.e.c.</t>
  </si>
  <si>
    <t>Graphic designers</t>
  </si>
  <si>
    <t>Product, clothing and related designers</t>
  </si>
  <si>
    <t>Arts officers, producers and directors</t>
  </si>
  <si>
    <t>Photographers, audio-visual and broadcasting equipment operators</t>
  </si>
  <si>
    <t>Information technology and telecommunications directors</t>
  </si>
  <si>
    <t>IT business analysts, architects and systems designers</t>
  </si>
  <si>
    <t>Programmers and software development professionals</t>
  </si>
  <si>
    <t>Web design and development professionals</t>
  </si>
  <si>
    <t>Journalists, newspaper and periodical editors</t>
  </si>
  <si>
    <t>Authors, writers and translators</t>
  </si>
  <si>
    <t>Librarians</t>
  </si>
  <si>
    <t>Archivists and curators</t>
  </si>
  <si>
    <t>Artists</t>
  </si>
  <si>
    <t>Actors, entertainers and presenters</t>
  </si>
  <si>
    <t>Dancers and choreographers</t>
  </si>
  <si>
    <t>Creative Employment in Other Industries</t>
  </si>
  <si>
    <t xml:space="preserve"> </t>
  </si>
  <si>
    <t>Creative Industries</t>
  </si>
  <si>
    <t>Creative Jobs in Other Industries</t>
  </si>
  <si>
    <t>Employment in the Creative Industries</t>
  </si>
  <si>
    <t>Employment in the Creative Economy</t>
  </si>
  <si>
    <t>% Change</t>
  </si>
  <si>
    <t>Creative Employment 2011</t>
  </si>
  <si>
    <t>Creative Employment 2012</t>
  </si>
  <si>
    <t>Employment 2011</t>
  </si>
  <si>
    <t>Employment 2012</t>
  </si>
  <si>
    <t>Gross Value Added by the Creative Industries</t>
  </si>
  <si>
    <t>Gross Value Added By the Creative Industries</t>
  </si>
  <si>
    <t>Exports adjusted value (£m)</t>
  </si>
  <si>
    <t>Creative Industries Total</t>
  </si>
  <si>
    <t>By Creative Industries Groups</t>
  </si>
  <si>
    <t>..</t>
  </si>
  <si>
    <t>Creative Industries Economic Estimates tables</t>
  </si>
  <si>
    <t>Employment in the Computer Games Industry</t>
  </si>
  <si>
    <t>Computer Games</t>
  </si>
  <si>
    <t>GVA of the Computer Games Industry</t>
  </si>
  <si>
    <t>GVA (£m)</t>
  </si>
  <si>
    <t>Creative Intensities</t>
  </si>
  <si>
    <t>Creative Intensity</t>
  </si>
  <si>
    <t>Motion picture, video and television programme activities</t>
  </si>
  <si>
    <t>Table 5a - Gross Value Added of the Creative Industries (Groups)</t>
  </si>
  <si>
    <t>Table 6a - GVA as a Percentage of the Creative Industries (Groups)</t>
  </si>
  <si>
    <t>Employees in the Creative Economy</t>
  </si>
  <si>
    <t>Self Employed in the Creative Economy</t>
  </si>
  <si>
    <t>Exports of Services (£m)</t>
  </si>
  <si>
    <t>GVA</t>
  </si>
  <si>
    <t>Wider UK Economy Total (Blue book, ABML)</t>
  </si>
  <si>
    <t>Wider UK Economy Total</t>
  </si>
  <si>
    <t>Blue Book Sector or Creative Industries</t>
  </si>
  <si>
    <t>Real Estate Activities</t>
  </si>
  <si>
    <t>Other services</t>
  </si>
  <si>
    <t>Government, health and education</t>
  </si>
  <si>
    <t>Total professional and support</t>
  </si>
  <si>
    <t>Information And Communication</t>
  </si>
  <si>
    <t>Distribution, transport, hotels and restaurants</t>
  </si>
  <si>
    <t>Agriculture, Forestry And Fishing</t>
  </si>
  <si>
    <t>Production</t>
  </si>
  <si>
    <t>Construction</t>
  </si>
  <si>
    <t>Financial And Insurance Activities</t>
  </si>
  <si>
    <t>Table 7a - GVA of the ONS Blue Book Sectors and the Creative Industries</t>
  </si>
  <si>
    <t>Table 8a - Exports of Services by Creative Industries (Groups)</t>
  </si>
  <si>
    <t>Table 9a - Exports of Services as a Percentage of Creative Industries (Groups)</t>
  </si>
  <si>
    <t>Table 10a - Exports of Services of the ONS Pink Book and the Creative Industries</t>
  </si>
  <si>
    <t>Table 11a - Computer Games Employment</t>
  </si>
  <si>
    <t>Table 11b - Computer Games GVA</t>
  </si>
  <si>
    <t>Table 12a - Creative Intensities</t>
  </si>
  <si>
    <t>Pink Book Services Sectors or Creative Industries</t>
  </si>
  <si>
    <t>Other business</t>
  </si>
  <si>
    <t>Travel</t>
  </si>
  <si>
    <t>Financial</t>
  </si>
  <si>
    <t>Government</t>
  </si>
  <si>
    <t>Creative Jobs in Creative Industries</t>
  </si>
  <si>
    <t>95% Confidence Interval
(+/-)</t>
  </si>
  <si>
    <t>Wider UK economy</t>
  </si>
  <si>
    <t>Contact:</t>
  </si>
  <si>
    <t>Douglas Cameron</t>
  </si>
  <si>
    <t>Assistant Statistician</t>
  </si>
  <si>
    <t>Department for Culture, Media &amp; Sport</t>
  </si>
  <si>
    <t>Tel: 020 7211 6041</t>
  </si>
  <si>
    <t>GVA of the ONS Blue Book Sectors and The Creative Industries</t>
  </si>
  <si>
    <t>Exports of Services for Pink Book Service Sectors and the Creative Industries</t>
  </si>
  <si>
    <t>Group</t>
  </si>
  <si>
    <t>Percentage change between 2008 and 2012</t>
  </si>
  <si>
    <t>8. Museums, galleries and libraries</t>
  </si>
  <si>
    <t>4. Design: product, graphic and fashion design</t>
  </si>
  <si>
    <r>
      <rPr>
        <b/>
        <sz val="11"/>
        <color rgb="FF000000"/>
        <rFont val="Arial"/>
        <family val="2"/>
      </rPr>
      <t xml:space="preserve">Notes </t>
    </r>
    <r>
      <rPr>
        <sz val="11"/>
        <color rgb="FF000000"/>
        <rFont val="Arial"/>
        <family val="2"/>
      </rPr>
      <t xml:space="preserve">
1: Source – Annual Population Survey 2012
2: Figures have been rounded to the nearest thousand, and therefore estimates may not sum across rows or columns to equal totals
</t>
    </r>
  </si>
  <si>
    <t>Exports of Services (% of Creative Industries Total)</t>
  </si>
  <si>
    <t>By Group</t>
  </si>
  <si>
    <t>If you have questions about the statistics contained within this release, please contact</t>
  </si>
  <si>
    <t>Table 5b - Gross Value Added of the Creative Industries (4 Digit SIC(2007))</t>
  </si>
  <si>
    <t>Table 6b - GVA as a Percentage of the Creative Industries (4 Digit SIC(2007))</t>
  </si>
  <si>
    <t>SIC(2007)</t>
  </si>
  <si>
    <t>By 4 digit SIC(2007) code</t>
  </si>
  <si>
    <t>SIC(2007) 58.21 &amp; 62.01/1</t>
  </si>
  <si>
    <t xml:space="preserve">Notes: 
a) Creative intensity for SIC(2007) 59.1 is calculated at 3-digit level in order to capture the whole industry as data at the 4-digit level are no statistically robust (due to low levels of employment of the 4-digit codes). 
b) SIC(2007) codes 91.01 and 91.02 have been included after consultation, despite having creative intensities below the 30 per cent threshold. One reason they may have a lower creative intensity is due to large numbers employed in facilities maintenance in Museums, galleries and libraries.
c) SIC(2007) code 32.12 Manufacture of jewellery and related articles has been included after consultation to represent the Crafts industry, although due to limitations in the underlying SIC(2007) codes (which are agreed internationally) this clearly does not fully capture the crafts sector.
d) Industry codes proposed and the rationale for inclusion can be found in the consultation https://www.gov.uk/government/consultations/classifying-and-measuring-the-creative-industries-consultation-on-proposed-changes </t>
  </si>
  <si>
    <t>By 4 Digit SIC(2007) or 4 Digit SOC(2010)</t>
  </si>
  <si>
    <t>SOC(2010)</t>
  </si>
  <si>
    <t>Employment in Creative Industries where SOC(2010) not classified as Creative</t>
  </si>
  <si>
    <t>By 4 digit SOC(2010) code</t>
  </si>
  <si>
    <t>9. Music, performing and visual arts</t>
  </si>
  <si>
    <t>Sound recording and Music publishing activities</t>
  </si>
  <si>
    <t>Musicians</t>
  </si>
  <si>
    <t>Marketing associate professionals</t>
  </si>
  <si>
    <t>Exports of Services By the Creative Industries</t>
  </si>
  <si>
    <t>Exports of Services as a percentage of Creative Industries</t>
  </si>
  <si>
    <t>This table shows the "Creative Intensity" of each Standard Industrial  contained within the release</t>
  </si>
  <si>
    <t>Employment in the Creative Economy in 2013</t>
  </si>
  <si>
    <t>Sound recording and music publishing activities</t>
  </si>
  <si>
    <t>Percentage change between 2008 and 2013</t>
  </si>
  <si>
    <t>Percentage Change in GVA between 2008 &amp; 2013</t>
  </si>
  <si>
    <t>Percentage Change between 2009 and 2012</t>
  </si>
  <si>
    <t>Percentage Change in Exports of Services Between 2009 and 2012</t>
  </si>
  <si>
    <t>Personal, cultural and recreational services</t>
  </si>
  <si>
    <t>Maintenance and repair</t>
  </si>
  <si>
    <t>Manufacturing on physical inputs owned by others</t>
  </si>
  <si>
    <t>Insurance and pension services</t>
  </si>
  <si>
    <t>Telecommunication, computer and information services</t>
  </si>
  <si>
    <t>Transport</t>
  </si>
  <si>
    <t>Intellectual property</t>
  </si>
  <si>
    <t>Employment 2013</t>
  </si>
  <si>
    <t>Creative Employment 2013</t>
  </si>
  <si>
    <t>13th January 2015</t>
  </si>
  <si>
    <t>Employment in the Creative Economy in 2013 - Trident</t>
  </si>
  <si>
    <t>Table 13a - Employment Time Series</t>
  </si>
  <si>
    <t>Table 13b - GVA Time Series</t>
  </si>
  <si>
    <t>Table 13c - Exports Time Series</t>
  </si>
  <si>
    <t>Creative Industries Group</t>
  </si>
  <si>
    <t>Advertising and marketing</t>
  </si>
  <si>
    <t>Architecture</t>
  </si>
  <si>
    <t>Crafts</t>
  </si>
  <si>
    <t>Design: product, graphic and fashion design</t>
  </si>
  <si>
    <t>Film, TV, video, radio and photography</t>
  </si>
  <si>
    <t>IT, software and computer services</t>
  </si>
  <si>
    <t>Publishing</t>
  </si>
  <si>
    <t>Museums, galleries and libraries</t>
  </si>
  <si>
    <t>Music, performing and visual arts</t>
  </si>
  <si>
    <t>Percentage share of UK Total</t>
  </si>
  <si>
    <r>
      <t>2003</t>
    </r>
    <r>
      <rPr>
        <b/>
        <vertAlign val="superscript"/>
        <sz val="10"/>
        <color rgb="FF000000"/>
        <rFont val="Arial"/>
        <family val="2"/>
      </rPr>
      <t>(a)</t>
    </r>
  </si>
  <si>
    <t>Export of Services (£m)</t>
  </si>
  <si>
    <t>a) SIC 72.21 (software publishing) is included in the ‘IT, software and computer services’ sector from 2003. Comparisons are more reliable from 2004 onwards</t>
  </si>
  <si>
    <r>
      <rPr>
        <b/>
        <sz val="11"/>
        <color rgb="FF000000"/>
        <rFont val="Arial"/>
        <family val="2"/>
      </rPr>
      <t>GVA Time Series</t>
    </r>
    <r>
      <rPr>
        <sz val="11"/>
        <color rgb="FF000000"/>
        <rFont val="Arial"/>
        <family val="2"/>
      </rPr>
      <t xml:space="preserve"> - see Annex E of the full statistical release for details of methodology</t>
    </r>
  </si>
  <si>
    <r>
      <rPr>
        <b/>
        <sz val="11"/>
        <color rgb="FF000000"/>
        <rFont val="Arial"/>
        <family val="2"/>
      </rPr>
      <t>Exports of Services Time Series</t>
    </r>
    <r>
      <rPr>
        <sz val="11"/>
        <color rgb="FF000000"/>
        <rFont val="Arial"/>
        <family val="2"/>
      </rPr>
      <t xml:space="preserve"> - see Annex E of the full statistical release for details of methodology</t>
    </r>
  </si>
  <si>
    <t>Total UK Employment</t>
  </si>
  <si>
    <r>
      <rPr>
        <b/>
        <sz val="11"/>
        <color rgb="FF000000"/>
        <rFont val="Arial"/>
        <family val="2"/>
      </rPr>
      <t>Employment Time Series</t>
    </r>
    <r>
      <rPr>
        <sz val="11"/>
        <color rgb="FF000000"/>
        <rFont val="Arial"/>
        <family val="2"/>
      </rPr>
      <t xml:space="preserve"> - see Annex E of the full statistical release for details of methodology</t>
    </r>
  </si>
  <si>
    <t>Total Creative Economy Jobs</t>
  </si>
  <si>
    <t>Creative jobs within Creative Industries</t>
  </si>
  <si>
    <t>Non-creative jobs within Creative Industries</t>
  </si>
  <si>
    <t>Total jobs within creative industries</t>
  </si>
  <si>
    <t>Creative jobs in non-creative industries</t>
  </si>
  <si>
    <t>Table 1a - Employment in the Creative Economy 2013 (Groups)</t>
  </si>
  <si>
    <t>Table 1b - Employment in the Creative Economy 2013 (Split by SIC(2007) and SOC(2010))</t>
  </si>
  <si>
    <t>Table 1c - Employment in the Creative Economy 2013 (Groups - Creative Trident)</t>
  </si>
  <si>
    <t>Table 1d - Employment in the Creative Economy 2013 (Split by SIC(2007) and SOC(2010) - Creative Trident)</t>
  </si>
  <si>
    <t>Table 3a - Change in Employment in the Creative Economy between 2011 and 2013 (Groups)</t>
  </si>
  <si>
    <t>Table 3b - Change in Creative Industry Employment between 2011 and 2013 (SIC(2007))</t>
  </si>
  <si>
    <t>Table 3c - Change in Creative Employment outside of the Creative Industries between 2011 and 2013 (SOC(2010))</t>
  </si>
  <si>
    <t>Table 4a - Employees and Self Employed in the Creative Economy 2013</t>
  </si>
  <si>
    <t>Table 4b - Employees and Self Employed in the Creative Economy 2012</t>
  </si>
  <si>
    <t xml:space="preserve">Table 4d - Change in Employment for Employees and Self Employed in the Creative Economy </t>
  </si>
  <si>
    <t>Table 4c - Employees and Self Employed in the Creative Economy 2011</t>
  </si>
  <si>
    <r>
      <rPr>
        <b/>
        <sz val="11"/>
        <color rgb="FF000000"/>
        <rFont val="Arial"/>
        <family val="2"/>
      </rPr>
      <t xml:space="preserve">Notes </t>
    </r>
    <r>
      <rPr>
        <sz val="11"/>
        <color rgb="FF000000"/>
        <rFont val="Arial"/>
        <family val="2"/>
      </rPr>
      <t xml:space="preserve">
1: Source – Annual Population Survey 2013
2: Figures have been rounded to the nearest thousand, and therefore estimates may not sum across rows or columns to equal totals
</t>
    </r>
  </si>
  <si>
    <t>Change in Creative Economy Employment between 2011 and 2013</t>
  </si>
  <si>
    <r>
      <rPr>
        <b/>
        <sz val="11"/>
        <color rgb="FF000000"/>
        <rFont val="Arial"/>
        <family val="2"/>
      </rPr>
      <t xml:space="preserve">Notes </t>
    </r>
    <r>
      <rPr>
        <sz val="11"/>
        <color rgb="FF000000"/>
        <rFont val="Arial"/>
        <family val="2"/>
      </rPr>
      <t xml:space="preserve">
1: Source – Annual Population Survey 2013
2: Figures have been rounded to the nearest thousand, and therefore estimates may not sum across rows or columns to equal totals
3: Changes in bold mark a statistically significant change at the 95% level. A significant increase at the 95% level means that there is less than 5% (1 in 20) chance that the difference observed within the sampled respondents is not also true for the population as a whole. </t>
    </r>
  </si>
  <si>
    <t>Change in Creative Industry Employment between 2011 and 2013</t>
  </si>
  <si>
    <t>Change in Creative Employment outside of the Creative Industries between 2011 and 2013</t>
  </si>
  <si>
    <t>Email:Douglas.Cameron@Culture.gov.uk</t>
  </si>
  <si>
    <t>Difference (2011-2013)</t>
  </si>
  <si>
    <r>
      <rPr>
        <b/>
        <sz val="11"/>
        <color rgb="FF000000"/>
        <rFont val="Arial"/>
        <family val="2"/>
      </rPr>
      <t xml:space="preserve">Notes </t>
    </r>
    <r>
      <rPr>
        <sz val="11"/>
        <color rgb="FF000000"/>
        <rFont val="Arial"/>
        <family val="2"/>
      </rPr>
      <t xml:space="preserve">
1: Source – Annual Population Survey 2011
2: Figures have been rounded to the nearest thousand, and therefore estimates may not sum across rows or columns to equal totals
</t>
    </r>
  </si>
  <si>
    <t>Notes: 
1: Source – ONS Annual Business Survey (2013)
2: Figures are expressed in current prices (i.e. not accounting for inflation)
3: The ABS does not fully account for GVA of Museums, galleries and libraries (see Annex D) so these data are not shown in this table
4: The ABS does not include data for micro-business so may underestimate GVA, particularly for groups including Music and Crafts where self-employment is substantial.
5: ABML is the name of the Blue Book variable which give a value for UK GVA</t>
  </si>
  <si>
    <t>Notes: 
1: Source – ONS Annual Business Survey (2013)
2: Figures are expressed in current prices (i.e. not accounting for inflation)
3: The ABS does not fully account for GVA of Museums, galleries and libraries (see Annex D) so these data are not shown in this table
4: The ABS does not include data for micro-business so may underestimate GVA, particularly for groups including Music and Crafts where self-employment is substantial.</t>
  </si>
  <si>
    <t xml:space="preserve">Notes: 
1: Source – ONS Annual Business Survey (2013)
2: Figures are expressed in current prices (i.e. not accounting for inflation)
3: The ABS does not fully account for GVA of Museums, galleries and libraries (see Annex D) so these data are not shown in this table
4: The ABS does not include data for micro-business so may underestimate GVA, particularly for groups including Music and Crafts where self-employment is substantial.
</t>
  </si>
  <si>
    <r>
      <rPr>
        <b/>
        <sz val="11"/>
        <color rgb="FF000000"/>
        <rFont val="Arial"/>
        <family val="2"/>
      </rPr>
      <t xml:space="preserve">Notes: </t>
    </r>
    <r>
      <rPr>
        <sz val="11"/>
        <color rgb="FF000000"/>
        <rFont val="Arial"/>
        <family val="2"/>
      </rPr>
      <t xml:space="preserve">
1: Source – ONS Blue Book Dataset &amp; ONS Annual Business Survey (2013)
2: Figures are expressed in current prices (i.e. not accounting for inflation)
3: The Creative Industries is not separately identified In the Blue Book itself, and includes economic contributions from across a number of sectors identified in the Blue Book.</t>
    </r>
  </si>
  <si>
    <r>
      <rPr>
        <b/>
        <sz val="11"/>
        <color rgb="FF000000"/>
        <rFont val="Arial"/>
        <family val="2"/>
      </rPr>
      <t>Notes</t>
    </r>
    <r>
      <rPr>
        <sz val="11"/>
        <color rgb="FF000000"/>
        <rFont val="Arial"/>
        <family val="2"/>
      </rPr>
      <t xml:space="preserve">
1: Source – International Trade in Services survey (2009 – 2012)
2: Current prices (i.e. not adjusted for inflation)
3:For reasons of non-disclosure some figures in this table have been suppressed. Figures were tested against ITIS disclosure controls and suppressed where appropriate. Where figures have been suppressed it is clearly marked by the symbol ..
</t>
    </r>
  </si>
  <si>
    <r>
      <rPr>
        <b/>
        <sz val="11"/>
        <color rgb="FF000000"/>
        <rFont val="Arial"/>
        <family val="2"/>
      </rPr>
      <t>Notes</t>
    </r>
    <r>
      <rPr>
        <sz val="11"/>
        <color rgb="FF000000"/>
        <rFont val="Arial"/>
        <family val="2"/>
      </rPr>
      <t xml:space="preserve">
1: Source – International Trade in Services survey (2009 – 2012)
2: Current prices (i.e. not adjusted for inflation)
3: For reasons of non-disclosure some figures in this table have been suppressed. Figures were tested against ITIS disclosure controls and suppressed where appropriate. Where figures have been suppressed it is clearly marked by the symbol ..
4: The Creative Industries is not a Pink Book category itself, and includes service exports from across a number of Pink Book sectors.</t>
    </r>
  </si>
  <si>
    <t xml:space="preserve">Notes: </t>
  </si>
  <si>
    <t>1: Source – ONS Annual Business Survey (2013)</t>
  </si>
  <si>
    <t>2: Figures are expressed in current prices (i.e. not accounting for inflation)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</si>
</sst>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0.0"/>
    <numFmt numFmtId="167" formatCode="_-* #\ ##0_-;\-#\ ##0_-;_-* &quot;-&quot;_-;_-@_-"/>
  </numFmts>
  <fonts count="25" x14ac:knownFonts="1">
    <font>
      <sz val="11"/>
      <color rgb="FF000000"/>
      <name val="Arial"/>
      <family val="2"/>
    </font>
    <font>
      <sz val="11"/>
      <color rgb="FF000000"/>
      <name val="Arial"/>
      <family val="2"/>
    </font>
    <font>
      <b/>
      <sz val="11"/>
      <color rgb="FF000000"/>
      <name val="Arial"/>
      <family val="2"/>
    </font>
    <font>
      <b/>
      <i/>
      <sz val="11"/>
      <color rgb="FF0070C0"/>
      <name val="Arial"/>
      <family val="2"/>
    </font>
    <font>
      <i/>
      <sz val="11"/>
      <color rgb="FF0070C0"/>
      <name val="Arial"/>
      <family val="2"/>
    </font>
    <font>
      <u/>
      <sz val="11"/>
      <color rgb="FF0000FF"/>
      <name val="Arial"/>
      <family val="2"/>
    </font>
    <font>
      <i/>
      <sz val="11"/>
      <color rgb="FF4F81BD"/>
      <name val="Arial"/>
      <family val="2"/>
    </font>
    <font>
      <b/>
      <i/>
      <sz val="11"/>
      <color rgb="FF4F81BD"/>
      <name val="Arial"/>
      <family val="2"/>
    </font>
    <font>
      <sz val="11"/>
      <color rgb="FF000000"/>
      <name val="Arial"/>
      <family val="2"/>
    </font>
    <font>
      <sz val="10"/>
      <color rgb="FF000000"/>
      <name val="Arial"/>
      <family val="2"/>
    </font>
    <font>
      <b/>
      <sz val="11"/>
      <color rgb="FF000000"/>
      <name val="Arial"/>
      <family val="2"/>
    </font>
    <font>
      <b/>
      <sz val="11"/>
      <color rgb="FF000000"/>
      <name val="Arial"/>
      <family val="2"/>
    </font>
    <font>
      <i/>
      <sz val="11"/>
      <color rgb="FF000000"/>
      <name val="Arial"/>
      <family val="2"/>
    </font>
    <font>
      <sz val="10"/>
      <color rgb="FF000000"/>
      <name val="Arial"/>
      <family val="2"/>
    </font>
    <font>
      <sz val="12"/>
      <color rgb="FF000000"/>
      <name val="Arial"/>
      <family val="2"/>
    </font>
    <font>
      <sz val="11"/>
      <color rgb="FF000000"/>
      <name val="Calibri"/>
      <family val="2"/>
      <scheme val="minor"/>
    </font>
    <font>
      <b/>
      <sz val="12"/>
      <color rgb="FF000000"/>
      <name val="Arial"/>
      <family val="2"/>
    </font>
    <font>
      <sz val="12"/>
      <color rgb="FF000000"/>
      <name val="Arial"/>
      <family val="2"/>
    </font>
    <font>
      <sz val="11"/>
      <color rgb="FF4F81BD"/>
      <name val="Arial"/>
      <family val="2"/>
    </font>
    <font>
      <u/>
      <sz val="11"/>
      <color theme="10"/>
      <name val="Arial"/>
      <family val="2"/>
    </font>
    <font>
      <b/>
      <sz val="11"/>
      <color theme="1"/>
      <name val="Arial"/>
      <family val="2"/>
    </font>
    <font>
      <sz val="10"/>
      <color rgb="FF000000"/>
      <name val="Times New Roman"/>
      <family val="1"/>
    </font>
    <font>
      <b/>
      <sz val="10"/>
      <color rgb="FF000000"/>
      <name val="Arial"/>
      <family val="2"/>
    </font>
    <font>
      <b/>
      <vertAlign val="superscript"/>
      <sz val="10"/>
      <color rgb="FF000000"/>
      <name val="Arial"/>
      <family val="2"/>
    </font>
    <font>
      <sz val="11"/>
      <name val="Arial"/>
      <family val="2"/>
    </font>
  </fonts>
  <fills count="7">
    <fill>
      <patternFill patternType="none"/>
    </fill>
    <fill>
      <patternFill patternType="gray125"/>
    </fill>
    <fill>
      <patternFill patternType="solid">
        <fgColor rgb="FFBFBFBF"/>
        <bgColor indexed="64"/>
      </patternFill>
    </fill>
    <fill>
      <patternFill patternType="solid">
        <fgColor rgb="FF95B3D7"/>
        <bgColor indexed="64"/>
      </patternFill>
    </fill>
    <fill>
      <patternFill patternType="solid">
        <fgColor rgb="FF95B3D7"/>
        <bgColor rgb="FF000000"/>
      </patternFill>
    </fill>
    <fill>
      <patternFill patternType="solid">
        <fgColor theme="3" tint="0.59999389629810485"/>
        <bgColor indexed="64"/>
      </patternFill>
    </fill>
    <fill>
      <patternFill patternType="solid">
        <fgColor rgb="FFDAEEF3"/>
        <bgColor indexed="64"/>
      </patternFill>
    </fill>
  </fills>
  <borders count="82">
    <border>
      <left/>
      <right/>
      <top/>
      <bottom/>
      <diagonal/>
    </border>
    <border diagonalDown="1">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border>
    <border diagonalDown="1">
      <left style="double">
        <color auto="1"/>
      </left>
      <right style="thin">
        <color auto="1"/>
      </right>
      <top style="thin">
        <color auto="1"/>
      </top>
      <bottom style="thin">
        <color auto="1"/>
      </bottom>
      <diagonal/>
    </border>
    <border diagonalDown="1">
      <left style="thin">
        <color auto="1"/>
      </left>
      <right style="thin">
        <color auto="1"/>
      </right>
      <top/>
      <bottom/>
      <diagonal/>
    </border>
    <border diagonalDown="1">
      <left style="thin">
        <color auto="1"/>
      </left>
      <right/>
      <top/>
      <bottom/>
      <diagonal/>
    </border>
    <border diagonalDown="1">
      <left style="double">
        <color auto="1"/>
      </left>
      <right style="thin">
        <color auto="1"/>
      </right>
      <top/>
      <bottom/>
      <diagonal/>
    </border>
    <border diagonalDown="1">
      <left style="thin">
        <color auto="1"/>
      </left>
      <right style="thin">
        <color auto="1"/>
      </right>
      <top/>
      <bottom style="double">
        <color auto="1"/>
      </bottom>
      <diagonal/>
    </border>
    <border diagonalDown="1">
      <left style="thin">
        <color auto="1"/>
      </left>
      <right/>
      <top/>
      <bottom style="double">
        <color auto="1"/>
      </bottom>
      <diagonal/>
    </border>
    <border diagonalDown="1">
      <left style="double">
        <color auto="1"/>
      </left>
      <right style="thin">
        <color auto="1"/>
      </right>
      <top/>
      <bottom style="double">
        <color auto="1"/>
      </bottom>
      <diagonal/>
    </border>
    <border diagonalDown="1">
      <left style="thin">
        <color auto="1"/>
      </left>
      <right style="thin">
        <color auto="1"/>
      </right>
      <top/>
      <bottom style="thin">
        <color auto="1"/>
      </bottom>
      <diagonal/>
    </border>
    <border diagonalDown="1">
      <left style="thin">
        <color auto="1"/>
      </left>
      <right/>
      <top/>
      <bottom style="thin">
        <color auto="1"/>
      </bottom>
      <diagonal/>
    </border>
    <border diagonalDown="1">
      <left style="double">
        <color auto="1"/>
      </left>
      <right style="thin">
        <color auto="1"/>
      </right>
      <top/>
      <bottom style="thin">
        <color auto="1"/>
      </bottom>
      <diagonal/>
    </border>
    <border diagonalDown="1">
      <left/>
      <right/>
      <top style="thin">
        <color auto="1"/>
      </top>
      <bottom style="thin">
        <color auto="1"/>
      </bottom>
      <diagonal/>
    </border>
    <border diagonalDown="1">
      <left/>
      <right/>
      <top/>
      <bottom style="double">
        <color auto="1"/>
      </bottom>
      <diagonal/>
    </border>
    <border diagonalDown="1">
      <left/>
      <right/>
      <top/>
      <bottom style="thin">
        <color auto="1"/>
      </bottom>
      <diagonal/>
    </border>
    <border diagonalDown="1">
      <left style="thin">
        <color auto="1"/>
      </left>
      <right style="thin">
        <color auto="1"/>
      </right>
      <top style="thin">
        <color auto="1"/>
      </top>
      <bottom/>
      <diagonal/>
    </border>
    <border diagonalDown="1">
      <left/>
      <right style="thin">
        <color auto="1"/>
      </right>
      <top style="thin">
        <color auto="1"/>
      </top>
      <bottom style="thin">
        <color auto="1"/>
      </bottom>
      <diagonal/>
    </border>
    <border diagonalDown="1">
      <left/>
      <right style="double">
        <color auto="1"/>
      </right>
      <top style="thin">
        <color auto="1"/>
      </top>
      <bottom style="thin">
        <color auto="1"/>
      </bottom>
      <diagonal/>
    </border>
    <border diagonalDown="1">
      <left/>
      <right style="thin">
        <color auto="1"/>
      </right>
      <top/>
      <bottom/>
      <diagonal/>
    </border>
    <border diagonalDown="1">
      <left style="double">
        <color auto="1"/>
      </left>
      <right/>
      <top style="thin">
        <color auto="1"/>
      </top>
      <bottom style="thin">
        <color auto="1"/>
      </bottom>
      <diagonal/>
    </border>
    <border diagonalDown="1">
      <left style="thin">
        <color auto="1"/>
      </left>
      <right style="double">
        <color auto="1"/>
      </right>
      <top style="thin">
        <color auto="1"/>
      </top>
      <bottom style="thin">
        <color auto="1"/>
      </bottom>
      <diagonal/>
    </border>
    <border diagonalDown="1">
      <left style="medium">
        <color auto="1"/>
      </left>
      <right/>
      <top style="medium">
        <color auto="1"/>
      </top>
      <bottom/>
      <diagonal/>
    </border>
    <border diagonalDown="1">
      <left/>
      <right/>
      <top style="medium">
        <color auto="1"/>
      </top>
      <bottom/>
      <diagonal/>
    </border>
    <border diagonalDown="1">
      <left/>
      <right style="medium">
        <color auto="1"/>
      </right>
      <top style="medium">
        <color auto="1"/>
      </top>
      <bottom/>
      <diagonal/>
    </border>
    <border diagonalDown="1">
      <left style="medium">
        <color auto="1"/>
      </left>
      <right/>
      <top/>
      <bottom/>
      <diagonal/>
    </border>
    <border diagonalDown="1">
      <left/>
      <right style="medium">
        <color auto="1"/>
      </right>
      <top/>
      <bottom/>
      <diagonal/>
    </border>
    <border diagonalDown="1">
      <left style="medium">
        <color auto="1"/>
      </left>
      <right/>
      <top style="medium">
        <color auto="1"/>
      </top>
      <bottom style="thin">
        <color auto="1"/>
      </bottom>
      <diagonal/>
    </border>
    <border diagonalDown="1">
      <left/>
      <right/>
      <top style="medium">
        <color auto="1"/>
      </top>
      <bottom style="thin">
        <color auto="1"/>
      </bottom>
      <diagonal/>
    </border>
    <border diagonalDown="1">
      <left/>
      <right style="medium">
        <color auto="1"/>
      </right>
      <top style="medium">
        <color auto="1"/>
      </top>
      <bottom style="thin">
        <color auto="1"/>
      </bottom>
      <diagonal/>
    </border>
    <border diagonalDown="1">
      <left style="medium">
        <color auto="1"/>
      </left>
      <right/>
      <top style="thin">
        <color auto="1"/>
      </top>
      <bottom style="thin">
        <color auto="1"/>
      </bottom>
      <diagonal/>
    </border>
    <border diagonalDown="1">
      <left/>
      <right style="medium">
        <color auto="1"/>
      </right>
      <top style="thin">
        <color auto="1"/>
      </top>
      <bottom style="thin">
        <color auto="1"/>
      </bottom>
      <diagonal/>
    </border>
    <border diagonalDown="1">
      <left style="medium">
        <color auto="1"/>
      </left>
      <right/>
      <top/>
      <bottom style="double">
        <color auto="1"/>
      </bottom>
      <diagonal/>
    </border>
    <border diagonalDown="1">
      <left/>
      <right style="medium">
        <color auto="1"/>
      </right>
      <top/>
      <bottom style="double">
        <color auto="1"/>
      </bottom>
      <diagonal/>
    </border>
    <border diagonalDown="1">
      <left style="medium">
        <color auto="1"/>
      </left>
      <right/>
      <top/>
      <bottom style="medium">
        <color auto="1"/>
      </bottom>
      <diagonal/>
    </border>
    <border diagonalDown="1">
      <left/>
      <right/>
      <top/>
      <bottom style="medium">
        <color auto="1"/>
      </bottom>
      <diagonal/>
    </border>
    <border diagonalDown="1">
      <left/>
      <right style="medium">
        <color auto="1"/>
      </right>
      <top/>
      <bottom style="medium">
        <color auto="1"/>
      </bottom>
      <diagonal/>
    </border>
    <border diagonalDown="1">
      <left style="medium">
        <color auto="1"/>
      </left>
      <right style="medium">
        <color auto="1"/>
      </right>
      <top style="medium">
        <color auto="1"/>
      </top>
      <bottom style="medium">
        <color auto="1"/>
      </bottom>
      <diagonal/>
    </border>
    <border diagonalDown="1">
      <left/>
      <right/>
      <top style="medium">
        <color auto="1"/>
      </top>
      <bottom style="medium">
        <color auto="1"/>
      </bottom>
      <diagonal/>
    </border>
    <border diagonalDown="1">
      <left/>
      <right style="medium">
        <color auto="1"/>
      </right>
      <top style="medium">
        <color auto="1"/>
      </top>
      <bottom style="medium">
        <color auto="1"/>
      </bottom>
      <diagonal/>
    </border>
    <border diagonalDown="1">
      <left/>
      <right style="thin">
        <color auto="1"/>
      </right>
      <top/>
      <bottom style="thin">
        <color auto="1"/>
      </bottom>
      <diagonal/>
    </border>
    <border diagonalDown="1">
      <left/>
      <right/>
      <top style="thin">
        <color auto="1"/>
      </top>
      <bottom/>
      <diagonal/>
    </border>
    <border diagonalDown="1">
      <left/>
      <right style="thin">
        <color auto="1"/>
      </right>
      <top style="thin">
        <color auto="1"/>
      </top>
      <bottom/>
      <diagonal/>
    </border>
    <border diagonalDown="1">
      <left style="thin">
        <color auto="1"/>
      </left>
      <right/>
      <top style="thin">
        <color auto="1"/>
      </top>
      <bottom/>
      <diagonal/>
    </border>
    <border diagonalDown="1">
      <left/>
      <right style="thin">
        <color auto="1"/>
      </right>
      <top/>
      <bottom style="double">
        <color auto="1"/>
      </bottom>
      <diagonal/>
    </border>
    <border diagonalDown="1">
      <left style="medium">
        <color auto="1"/>
      </left>
      <right style="medium">
        <color auto="1"/>
      </right>
      <top style="medium">
        <color auto="1"/>
      </top>
      <bottom/>
      <diagonal/>
    </border>
    <border diagonalDown="1">
      <left style="medium">
        <color auto="1"/>
      </left>
      <right style="medium">
        <color auto="1"/>
      </right>
      <top/>
      <bottom/>
      <diagonal/>
    </border>
    <border diagonalDown="1">
      <left style="medium">
        <color auto="1"/>
      </left>
      <right style="medium">
        <color auto="1"/>
      </right>
      <top/>
      <bottom style="medium">
        <color auto="1"/>
      </bottom>
      <diagonal/>
    </border>
    <border diagonalDown="1">
      <left style="medium">
        <color auto="1"/>
      </left>
      <right style="medium">
        <color auto="1"/>
      </right>
      <top style="medium">
        <color auto="1"/>
      </top>
      <bottom style="thin">
        <color auto="1"/>
      </bottom>
      <diagonal/>
    </border>
    <border diagonalDown="1">
      <left style="thin">
        <color auto="1"/>
      </left>
      <right style="thin">
        <color auto="1"/>
      </right>
      <top style="thin">
        <color auto="1"/>
      </top>
      <bottom style="double">
        <color auto="1"/>
      </bottom>
      <diagonal/>
    </border>
    <border>
      <left/>
      <right style="thin">
        <color auto="1"/>
      </right>
      <top style="thin">
        <color indexed="64"/>
      </top>
      <bottom style="thin">
        <color auto="1"/>
      </bottom>
      <diagonal/>
    </border>
    <border>
      <left style="thin">
        <color auto="1"/>
      </left>
      <right style="thin">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thick">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3">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xf numFmtId="0" fontId="13" fillId="0" borderId="0"/>
    <xf numFmtId="43" fontId="15" fillId="0" borderId="0"/>
    <xf numFmtId="0" fontId="9"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0" fontId="9" fillId="0" borderId="0"/>
    <xf numFmtId="0" fontId="9" fillId="0" borderId="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cellStyleXfs>
  <cellXfs count="506">
    <xf numFmtId="0" fontId="0" fillId="0" borderId="0" xfId="0"/>
    <xf numFmtId="0" fontId="2"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xf numFmtId="164" fontId="0" fillId="0" borderId="4" xfId="0" applyNumberFormat="1" applyBorder="1"/>
    <xf numFmtId="164" fontId="0" fillId="0" borderId="6" xfId="0" applyNumberFormat="1" applyBorder="1"/>
    <xf numFmtId="0" fontId="2" fillId="0" borderId="7" xfId="0" applyFont="1" applyBorder="1"/>
    <xf numFmtId="164" fontId="0" fillId="0" borderId="7" xfId="0" applyNumberFormat="1" applyBorder="1"/>
    <xf numFmtId="164" fontId="0" fillId="0" borderId="9" xfId="0" applyNumberFormat="1" applyBorder="1"/>
    <xf numFmtId="0" fontId="2" fillId="0" borderId="10" xfId="0" applyFont="1" applyBorder="1"/>
    <xf numFmtId="164" fontId="0" fillId="0" borderId="10" xfId="0" applyNumberFormat="1" applyBorder="1"/>
    <xf numFmtId="164" fontId="0" fillId="0" borderId="12" xfId="0" applyNumberFormat="1" applyBorder="1"/>
    <xf numFmtId="164" fontId="0" fillId="0" borderId="10" xfId="0" applyNumberFormat="1" applyBorder="1" applyAlignment="1">
      <alignment horizontal="right"/>
    </xf>
    <xf numFmtId="164" fontId="0" fillId="0" borderId="11" xfId="0" applyNumberFormat="1" applyBorder="1" applyAlignment="1">
      <alignment horizontal="right"/>
    </xf>
    <xf numFmtId="0" fontId="3" fillId="0" borderId="2" xfId="0" applyFont="1" applyBorder="1" applyAlignment="1">
      <alignment horizontal="center" vertical="center" wrapText="1"/>
    </xf>
    <xf numFmtId="164" fontId="4" fillId="0" borderId="5" xfId="0" applyNumberFormat="1" applyFont="1" applyBorder="1"/>
    <xf numFmtId="164" fontId="4" fillId="0" borderId="8" xfId="0" applyNumberFormat="1" applyFont="1" applyBorder="1"/>
    <xf numFmtId="164" fontId="4" fillId="0" borderId="11" xfId="0" applyNumberFormat="1" applyFont="1" applyBorder="1"/>
    <xf numFmtId="164" fontId="0" fillId="0" borderId="14" xfId="0" applyNumberFormat="1" applyBorder="1"/>
    <xf numFmtId="164" fontId="0" fillId="0" borderId="15" xfId="0" applyNumberFormat="1" applyBorder="1" applyAlignment="1">
      <alignment horizontal="right"/>
    </xf>
    <xf numFmtId="164" fontId="4" fillId="0" borderId="0" xfId="0" applyNumberFormat="1" applyFont="1"/>
    <xf numFmtId="164" fontId="4" fillId="0" borderId="14" xfId="0" applyNumberFormat="1" applyFont="1" applyBorder="1"/>
    <xf numFmtId="164" fontId="4" fillId="0" borderId="15" xfId="0" applyNumberFormat="1" applyFont="1" applyBorder="1"/>
    <xf numFmtId="164" fontId="0" fillId="0" borderId="16" xfId="0" applyNumberFormat="1" applyBorder="1"/>
    <xf numFmtId="164" fontId="0" fillId="0" borderId="1" xfId="0" applyNumberFormat="1" applyBorder="1" applyAlignment="1">
      <alignment horizontal="right"/>
    </xf>
    <xf numFmtId="164" fontId="4" fillId="0" borderId="4" xfId="0" applyNumberFormat="1" applyFont="1" applyBorder="1"/>
    <xf numFmtId="164" fontId="4" fillId="0" borderId="7" xfId="0" applyNumberFormat="1" applyFont="1" applyBorder="1"/>
    <xf numFmtId="164" fontId="4" fillId="0" borderId="10" xfId="0" applyNumberFormat="1" applyFont="1" applyBorder="1"/>
    <xf numFmtId="165" fontId="0" fillId="0" borderId="5" xfId="0" applyNumberFormat="1" applyBorder="1" applyAlignment="1">
      <alignment horizontal="right"/>
    </xf>
    <xf numFmtId="165" fontId="0" fillId="0" borderId="4" xfId="0" applyNumberFormat="1" applyBorder="1"/>
    <xf numFmtId="165" fontId="2" fillId="0" borderId="11" xfId="0" applyNumberFormat="1" applyFont="1" applyBorder="1" applyAlignment="1">
      <alignment horizontal="right"/>
    </xf>
    <xf numFmtId="165" fontId="2" fillId="0" borderId="10" xfId="0" applyNumberFormat="1" applyFont="1" applyBorder="1"/>
    <xf numFmtId="164" fontId="0" fillId="0" borderId="27" xfId="0" applyNumberFormat="1" applyBorder="1"/>
    <xf numFmtId="164" fontId="0" fillId="0" borderId="28" xfId="0" applyNumberFormat="1" applyBorder="1"/>
    <xf numFmtId="164" fontId="0" fillId="0" borderId="29" xfId="0" applyNumberFormat="1" applyBorder="1"/>
    <xf numFmtId="164" fontId="0" fillId="0" borderId="30" xfId="0" applyNumberFormat="1" applyBorder="1"/>
    <xf numFmtId="164" fontId="0" fillId="0" borderId="13" xfId="0" applyNumberFormat="1" applyBorder="1"/>
    <xf numFmtId="164" fontId="0" fillId="0" borderId="31" xfId="0" applyNumberFormat="1" applyBorder="1"/>
    <xf numFmtId="164" fontId="0" fillId="0" borderId="32" xfId="0" applyNumberFormat="1" applyBorder="1"/>
    <xf numFmtId="164" fontId="0" fillId="0" borderId="33" xfId="0" applyNumberFormat="1" applyBorder="1"/>
    <xf numFmtId="164" fontId="0" fillId="0" borderId="34" xfId="0" applyNumberFormat="1" applyBorder="1"/>
    <xf numFmtId="164" fontId="0" fillId="0" borderId="35" xfId="0" applyNumberFormat="1" applyBorder="1"/>
    <xf numFmtId="164" fontId="0" fillId="0" borderId="36" xfId="0" applyNumberFormat="1" applyBorder="1"/>
    <xf numFmtId="164" fontId="0" fillId="0" borderId="38" xfId="0" applyNumberFormat="1" applyBorder="1"/>
    <xf numFmtId="164" fontId="0" fillId="0" borderId="39" xfId="0" applyNumberFormat="1" applyBorder="1"/>
    <xf numFmtId="165" fontId="0" fillId="0" borderId="22" xfId="0" applyNumberFormat="1" applyBorder="1"/>
    <xf numFmtId="165" fontId="0" fillId="0" borderId="23" xfId="0" applyNumberFormat="1" applyBorder="1"/>
    <xf numFmtId="165" fontId="0" fillId="0" borderId="24" xfId="0" applyNumberFormat="1" applyBorder="1"/>
    <xf numFmtId="165" fontId="0" fillId="0" borderId="25" xfId="0" applyNumberFormat="1" applyBorder="1"/>
    <xf numFmtId="165" fontId="0" fillId="0" borderId="0" xfId="0" applyNumberFormat="1"/>
    <xf numFmtId="165" fontId="0" fillId="0" borderId="26" xfId="0" applyNumberFormat="1" applyBorder="1"/>
    <xf numFmtId="165" fontId="0" fillId="0" borderId="32" xfId="0" applyNumberFormat="1" applyBorder="1"/>
    <xf numFmtId="165" fontId="0" fillId="0" borderId="14" xfId="0" applyNumberFormat="1" applyBorder="1"/>
    <xf numFmtId="165" fontId="0" fillId="0" borderId="33" xfId="0" applyNumberFormat="1" applyBorder="1"/>
    <xf numFmtId="165" fontId="0" fillId="0" borderId="34" xfId="0" applyNumberFormat="1" applyBorder="1"/>
    <xf numFmtId="165" fontId="0" fillId="0" borderId="35" xfId="0" applyNumberFormat="1" applyBorder="1"/>
    <xf numFmtId="165" fontId="0" fillId="0" borderId="36" xfId="0" applyNumberFormat="1" applyBorder="1"/>
    <xf numFmtId="0" fontId="0" fillId="0" borderId="0" xfId="0"/>
    <xf numFmtId="0" fontId="0" fillId="0" borderId="15" xfId="0" applyBorder="1"/>
    <xf numFmtId="0" fontId="0" fillId="0" borderId="13" xfId="0" applyBorder="1"/>
    <xf numFmtId="0" fontId="0" fillId="0" borderId="16" xfId="0" applyBorder="1"/>
    <xf numFmtId="0" fontId="0" fillId="0" borderId="10" xfId="0" applyBorder="1"/>
    <xf numFmtId="0" fontId="0" fillId="0" borderId="1" xfId="0" applyBorder="1"/>
    <xf numFmtId="0" fontId="0" fillId="0" borderId="4" xfId="0" applyBorder="1"/>
    <xf numFmtId="0" fontId="0" fillId="0" borderId="0" xfId="0" applyAlignment="1">
      <alignment horizontal="left" vertical="center"/>
    </xf>
    <xf numFmtId="0" fontId="0" fillId="0" borderId="1" xfId="0" applyBorder="1" applyAlignment="1">
      <alignment horizontal="left" vertical="center"/>
    </xf>
    <xf numFmtId="0" fontId="2" fillId="0" borderId="2" xfId="0" applyFont="1" applyBorder="1"/>
    <xf numFmtId="0" fontId="2" fillId="0" borderId="13" xfId="0" applyFont="1" applyBorder="1"/>
    <xf numFmtId="0" fontId="5" fillId="0" borderId="0" xfId="0" applyFont="1"/>
    <xf numFmtId="165" fontId="0" fillId="0" borderId="19" xfId="0" applyNumberFormat="1" applyBorder="1"/>
    <xf numFmtId="165" fontId="0" fillId="0" borderId="0" xfId="0" applyNumberFormat="1"/>
    <xf numFmtId="2" fontId="0" fillId="0" borderId="16" xfId="0" applyNumberFormat="1" applyBorder="1"/>
    <xf numFmtId="2" fontId="0" fillId="0" borderId="4" xfId="0" applyNumberFormat="1" applyBorder="1"/>
    <xf numFmtId="2" fontId="0" fillId="0" borderId="10" xfId="0" applyNumberFormat="1" applyBorder="1"/>
    <xf numFmtId="2" fontId="0" fillId="0" borderId="1" xfId="0" applyNumberFormat="1" applyBorder="1"/>
    <xf numFmtId="0" fontId="0" fillId="0" borderId="0" xfId="0" applyAlignment="1">
      <alignment horizontal="center" vertical="center" wrapText="1"/>
    </xf>
    <xf numFmtId="0" fontId="2" fillId="0" borderId="15" xfId="0" applyFont="1" applyBorder="1" applyAlignment="1">
      <alignment horizontal="center" vertical="center" wrapText="1"/>
    </xf>
    <xf numFmtId="2" fontId="0" fillId="0" borderId="0" xfId="0" applyNumberFormat="1"/>
    <xf numFmtId="164" fontId="0" fillId="0" borderId="0" xfId="0" applyNumberFormat="1"/>
    <xf numFmtId="2" fontId="0" fillId="0" borderId="15" xfId="0" applyNumberFormat="1" applyBorder="1"/>
    <xf numFmtId="0" fontId="0" fillId="0" borderId="15" xfId="0" applyBorder="1"/>
    <xf numFmtId="164" fontId="6" fillId="0" borderId="4" xfId="0" applyNumberFormat="1" applyFont="1" applyBorder="1"/>
    <xf numFmtId="164" fontId="6" fillId="0" borderId="10" xfId="0" applyNumberFormat="1" applyFont="1" applyBorder="1"/>
    <xf numFmtId="164" fontId="6" fillId="0" borderId="19" xfId="0" applyNumberFormat="1" applyFont="1" applyBorder="1"/>
    <xf numFmtId="164" fontId="6" fillId="0" borderId="40" xfId="0" applyNumberFormat="1" applyFont="1" applyBorder="1"/>
    <xf numFmtId="2" fontId="0" fillId="2" borderId="0" xfId="0" applyNumberFormat="1" applyFill="1"/>
    <xf numFmtId="164" fontId="0" fillId="2" borderId="4" xfId="0" applyNumberFormat="1" applyFill="1" applyBorder="1"/>
    <xf numFmtId="164" fontId="6" fillId="2" borderId="4" xfId="0" applyNumberFormat="1" applyFont="1" applyFill="1" applyBorder="1"/>
    <xf numFmtId="0" fontId="0" fillId="2" borderId="0" xfId="0" applyFill="1"/>
    <xf numFmtId="164" fontId="6" fillId="2" borderId="19" xfId="0" applyNumberFormat="1" applyFont="1" applyFill="1" applyBorder="1"/>
    <xf numFmtId="0" fontId="0" fillId="2" borderId="15" xfId="0" applyFill="1" applyBorder="1"/>
    <xf numFmtId="164" fontId="0" fillId="2" borderId="10" xfId="0" applyNumberFormat="1" applyFill="1" applyBorder="1"/>
    <xf numFmtId="164" fontId="6" fillId="2" borderId="10" xfId="0" applyNumberFormat="1" applyFont="1" applyFill="1" applyBorder="1"/>
    <xf numFmtId="164" fontId="6" fillId="2" borderId="40" xfId="0" applyNumberFormat="1" applyFont="1" applyFill="1" applyBorder="1"/>
    <xf numFmtId="2" fontId="0" fillId="2" borderId="15" xfId="0" applyNumberFormat="1" applyFill="1" applyBorder="1"/>
    <xf numFmtId="0" fontId="0" fillId="2" borderId="15" xfId="0" applyFill="1" applyBorder="1"/>
    <xf numFmtId="0" fontId="0" fillId="2" borderId="4" xfId="0" applyFill="1" applyBorder="1"/>
    <xf numFmtId="0" fontId="6" fillId="2" borderId="19" xfId="0" applyFont="1" applyFill="1" applyBorder="1"/>
    <xf numFmtId="0" fontId="0" fillId="2" borderId="10" xfId="0" applyFill="1" applyBorder="1"/>
    <xf numFmtId="0" fontId="0" fillId="2" borderId="40" xfId="0" applyFill="1" applyBorder="1"/>
    <xf numFmtId="0" fontId="2" fillId="2" borderId="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0" borderId="4" xfId="0" applyBorder="1"/>
    <xf numFmtId="0" fontId="2" fillId="0" borderId="1" xfId="0" applyFont="1" applyBorder="1" applyAlignment="1">
      <alignment horizontal="center"/>
    </xf>
    <xf numFmtId="164" fontId="2" fillId="0" borderId="10" xfId="0" applyNumberFormat="1" applyFont="1" applyBorder="1"/>
    <xf numFmtId="165" fontId="0" fillId="0" borderId="0" xfId="0" applyNumberFormat="1"/>
    <xf numFmtId="0" fontId="2" fillId="0" borderId="1" xfId="0" applyFont="1" applyBorder="1" applyAlignment="1">
      <alignment horizontal="center" vertical="center"/>
    </xf>
    <xf numFmtId="0" fontId="0" fillId="0" borderId="10" xfId="0" applyBorder="1"/>
    <xf numFmtId="165" fontId="2" fillId="0" borderId="1" xfId="0" applyNumberFormat="1" applyFont="1" applyBorder="1" applyAlignment="1">
      <alignment horizontal="center" vertical="center"/>
    </xf>
    <xf numFmtId="165" fontId="0" fillId="0" borderId="10" xfId="0" applyNumberFormat="1" applyBorder="1"/>
    <xf numFmtId="0" fontId="0" fillId="0" borderId="16" xfId="0" applyBorder="1"/>
    <xf numFmtId="165" fontId="0" fillId="0" borderId="16" xfId="0" applyNumberFormat="1" applyBorder="1"/>
    <xf numFmtId="0" fontId="0" fillId="0" borderId="1" xfId="0" applyBorder="1" applyAlignment="1">
      <alignment horizontal="center"/>
    </xf>
    <xf numFmtId="0" fontId="0" fillId="0" borderId="1" xfId="0" applyBorder="1"/>
    <xf numFmtId="2" fontId="0" fillId="2" borderId="16" xfId="0" applyNumberFormat="1" applyFill="1" applyBorder="1"/>
    <xf numFmtId="0" fontId="0" fillId="2" borderId="16" xfId="0" applyFill="1" applyBorder="1"/>
    <xf numFmtId="0" fontId="0" fillId="2" borderId="16" xfId="0" applyFill="1" applyBorder="1"/>
    <xf numFmtId="165" fontId="0" fillId="2" borderId="16" xfId="0" applyNumberFormat="1" applyFill="1" applyBorder="1"/>
    <xf numFmtId="2" fontId="0" fillId="2" borderId="4" xfId="0" applyNumberFormat="1" applyFill="1" applyBorder="1"/>
    <xf numFmtId="0" fontId="0" fillId="2" borderId="4" xfId="0" applyFill="1" applyBorder="1"/>
    <xf numFmtId="165" fontId="0" fillId="2" borderId="4" xfId="0" applyNumberFormat="1" applyFill="1" applyBorder="1"/>
    <xf numFmtId="2" fontId="0" fillId="2" borderId="10" xfId="0" applyNumberFormat="1" applyFill="1" applyBorder="1"/>
    <xf numFmtId="0" fontId="0" fillId="2" borderId="10" xfId="0" applyFill="1" applyBorder="1"/>
    <xf numFmtId="165" fontId="0" fillId="2" borderId="10" xfId="0" applyNumberFormat="1" applyFill="1" applyBorder="1"/>
    <xf numFmtId="0" fontId="0" fillId="2" borderId="1" xfId="0" applyFill="1" applyBorder="1" applyAlignment="1">
      <alignment horizontal="center"/>
    </xf>
    <xf numFmtId="2" fontId="0" fillId="2" borderId="1" xfId="0" applyNumberFormat="1" applyFill="1" applyBorder="1"/>
    <xf numFmtId="0" fontId="0" fillId="2" borderId="1" xfId="0" applyFill="1" applyBorder="1"/>
    <xf numFmtId="0" fontId="0" fillId="2" borderId="1" xfId="0" applyFill="1" applyBorder="1"/>
    <xf numFmtId="2" fontId="2" fillId="0" borderId="1" xfId="0" applyNumberFormat="1" applyFont="1" applyBorder="1"/>
    <xf numFmtId="0" fontId="2" fillId="0" borderId="1" xfId="0" applyFont="1" applyBorder="1"/>
    <xf numFmtId="2" fontId="2" fillId="2" borderId="4" xfId="0" applyNumberFormat="1" applyFont="1" applyFill="1" applyBorder="1"/>
    <xf numFmtId="0" fontId="2" fillId="2" borderId="4" xfId="0" applyFont="1" applyFill="1" applyBorder="1"/>
    <xf numFmtId="0" fontId="0" fillId="0" borderId="1" xfId="0" applyBorder="1" applyAlignment="1">
      <alignment horizontal="center"/>
    </xf>
    <xf numFmtId="2" fontId="2" fillId="2" borderId="10" xfId="0" applyNumberFormat="1" applyFont="1" applyFill="1" applyBorder="1"/>
    <xf numFmtId="0" fontId="2" fillId="2" borderId="10" xfId="0" applyFont="1" applyFill="1" applyBorder="1"/>
    <xf numFmtId="2" fontId="2" fillId="0" borderId="4" xfId="0" applyNumberFormat="1" applyFont="1" applyBorder="1"/>
    <xf numFmtId="2" fontId="2" fillId="0" borderId="10" xfId="0" applyNumberFormat="1" applyFont="1" applyBorder="1"/>
    <xf numFmtId="0" fontId="0" fillId="0" borderId="0" xfId="0" applyAlignment="1">
      <alignment horizontal="right"/>
    </xf>
    <xf numFmtId="164" fontId="0" fillId="2" borderId="16" xfId="0" applyNumberFormat="1" applyFill="1" applyBorder="1"/>
    <xf numFmtId="164" fontId="2" fillId="2" borderId="10" xfId="0" applyNumberFormat="1" applyFont="1" applyFill="1" applyBorder="1"/>
    <xf numFmtId="164" fontId="0" fillId="0" borderId="1" xfId="0" applyNumberFormat="1" applyBorder="1"/>
    <xf numFmtId="164" fontId="0" fillId="2" borderId="1" xfId="0" applyNumberFormat="1" applyFill="1" applyBorder="1"/>
    <xf numFmtId="164" fontId="2" fillId="0" borderId="1" xfId="0" applyNumberFormat="1" applyFont="1" applyBorder="1"/>
    <xf numFmtId="164" fontId="2" fillId="2" borderId="4" xfId="0" applyNumberFormat="1" applyFont="1" applyFill="1" applyBorder="1"/>
    <xf numFmtId="164" fontId="2" fillId="0" borderId="4" xfId="0" applyNumberFormat="1" applyFont="1" applyBorder="1"/>
    <xf numFmtId="38" fontId="2" fillId="2" borderId="10" xfId="0" applyNumberFormat="1" applyFont="1" applyFill="1" applyBorder="1" applyAlignment="1">
      <alignment horizontal="right"/>
    </xf>
    <xf numFmtId="38" fontId="2" fillId="0" borderId="10" xfId="0" applyNumberFormat="1" applyFont="1" applyBorder="1" applyAlignment="1">
      <alignment horizontal="right"/>
    </xf>
    <xf numFmtId="38" fontId="0" fillId="0" borderId="4" xfId="0" applyNumberFormat="1" applyBorder="1"/>
    <xf numFmtId="38" fontId="0" fillId="0" borderId="7" xfId="0" applyNumberFormat="1" applyBorder="1"/>
    <xf numFmtId="38" fontId="8" fillId="2" borderId="5" xfId="0" applyNumberFormat="1" applyFont="1" applyFill="1" applyBorder="1" applyAlignment="1">
      <alignment horizontal="right"/>
    </xf>
    <xf numFmtId="38" fontId="8" fillId="2" borderId="8" xfId="0" applyNumberFormat="1" applyFont="1" applyFill="1" applyBorder="1" applyAlignment="1">
      <alignment horizontal="right"/>
    </xf>
    <xf numFmtId="38" fontId="8" fillId="0" borderId="6" xfId="0" applyNumberFormat="1" applyFont="1" applyBorder="1" applyAlignment="1">
      <alignment horizontal="right"/>
    </xf>
    <xf numFmtId="38" fontId="8" fillId="0" borderId="19" xfId="0" applyNumberFormat="1" applyFont="1" applyBorder="1" applyAlignment="1">
      <alignment horizontal="right"/>
    </xf>
    <xf numFmtId="38" fontId="8" fillId="0" borderId="9" xfId="0" applyNumberFormat="1" applyFont="1" applyBorder="1" applyAlignment="1">
      <alignment horizontal="right"/>
    </xf>
    <xf numFmtId="38" fontId="8" fillId="0" borderId="44" xfId="0" applyNumberFormat="1" applyFont="1" applyBorder="1" applyAlignment="1">
      <alignment horizontal="right"/>
    </xf>
    <xf numFmtId="38" fontId="2" fillId="0" borderId="40" xfId="0" applyNumberFormat="1" applyFont="1" applyBorder="1" applyAlignment="1">
      <alignment horizontal="right"/>
    </xf>
    <xf numFmtId="38" fontId="1" fillId="2" borderId="11" xfId="0" applyNumberFormat="1" applyFont="1" applyFill="1" applyBorder="1" applyAlignment="1">
      <alignment horizontal="right"/>
    </xf>
    <xf numFmtId="38" fontId="1" fillId="0" borderId="10" xfId="0" applyNumberFormat="1" applyFont="1" applyBorder="1"/>
    <xf numFmtId="38" fontId="1" fillId="0" borderId="12" xfId="0" applyNumberFormat="1" applyFont="1" applyBorder="1" applyAlignment="1">
      <alignment horizontal="right"/>
    </xf>
    <xf numFmtId="38" fontId="1" fillId="0" borderId="40" xfId="0" applyNumberFormat="1" applyFont="1" applyBorder="1" applyAlignment="1">
      <alignment horizontal="right"/>
    </xf>
    <xf numFmtId="0" fontId="0" fillId="2" borderId="1" xfId="0" applyFill="1" applyBorder="1" applyAlignment="1">
      <alignment horizontal="left" vertical="center"/>
    </xf>
    <xf numFmtId="0" fontId="2" fillId="0" borderId="15" xfId="0" applyFont="1" applyBorder="1" applyAlignment="1">
      <alignment horizontal="center" vertical="center"/>
    </xf>
    <xf numFmtId="0" fontId="2" fillId="0" borderId="40" xfId="0" applyFont="1" applyBorder="1" applyAlignment="1">
      <alignment horizontal="center" vertical="center"/>
    </xf>
    <xf numFmtId="0" fontId="2" fillId="0" borderId="16" xfId="0" applyFont="1" applyBorder="1"/>
    <xf numFmtId="164" fontId="2" fillId="0" borderId="41" xfId="0" applyNumberFormat="1" applyFont="1" applyBorder="1"/>
    <xf numFmtId="164" fontId="2" fillId="0" borderId="42" xfId="0" applyNumberFormat="1" applyFont="1" applyBorder="1"/>
    <xf numFmtId="164" fontId="2" fillId="0" borderId="15" xfId="0" applyNumberFormat="1" applyFont="1" applyBorder="1"/>
    <xf numFmtId="164" fontId="2" fillId="0" borderId="40" xfId="0" applyNumberFormat="1" applyFont="1" applyBorder="1"/>
    <xf numFmtId="0" fontId="2" fillId="0" borderId="11" xfId="0" applyFont="1" applyBorder="1" applyAlignment="1">
      <alignment horizontal="center" vertical="center"/>
    </xf>
    <xf numFmtId="164" fontId="0" fillId="0" borderId="5" xfId="0" applyNumberFormat="1" applyBorder="1"/>
    <xf numFmtId="164" fontId="0" fillId="0" borderId="19" xfId="0" applyNumberFormat="1" applyBorder="1"/>
    <xf numFmtId="164" fontId="2" fillId="0" borderId="43" xfId="0" applyNumberFormat="1" applyFont="1" applyBorder="1"/>
    <xf numFmtId="164" fontId="2" fillId="0" borderId="11" xfId="0" applyNumberFormat="1" applyFont="1" applyBorder="1"/>
    <xf numFmtId="165" fontId="0" fillId="0" borderId="5" xfId="0" applyNumberFormat="1" applyBorder="1"/>
    <xf numFmtId="165" fontId="0" fillId="0" borderId="0" xfId="0" applyNumberFormat="1" applyAlignment="1">
      <alignment horizontal="right"/>
    </xf>
    <xf numFmtId="165" fontId="0" fillId="0" borderId="19" xfId="0" applyNumberFormat="1" applyBorder="1" applyAlignment="1">
      <alignment horizontal="right"/>
    </xf>
    <xf numFmtId="165" fontId="2" fillId="0" borderId="2" xfId="0" applyNumberFormat="1" applyFont="1" applyBorder="1"/>
    <xf numFmtId="165" fontId="2" fillId="0" borderId="13" xfId="0" applyNumberFormat="1" applyFont="1" applyBorder="1"/>
    <xf numFmtId="165" fontId="2" fillId="0" borderId="17" xfId="0" applyNumberFormat="1" applyFont="1" applyBorder="1"/>
    <xf numFmtId="2" fontId="0" fillId="2" borderId="4" xfId="0" applyNumberFormat="1" applyFill="1" applyBorder="1"/>
    <xf numFmtId="164" fontId="1" fillId="2" borderId="4" xfId="0" applyNumberFormat="1" applyFont="1" applyFill="1" applyBorder="1"/>
    <xf numFmtId="43" fontId="0" fillId="0" borderId="0" xfId="0" applyNumberFormat="1"/>
    <xf numFmtId="164" fontId="1" fillId="2" borderId="10" xfId="0" applyNumberFormat="1" applyFont="1" applyFill="1" applyBorder="1"/>
    <xf numFmtId="165" fontId="1" fillId="2" borderId="10" xfId="0" applyNumberFormat="1" applyFont="1" applyFill="1" applyBorder="1"/>
    <xf numFmtId="1" fontId="0" fillId="0" borderId="0" xfId="0" applyNumberFormat="1"/>
    <xf numFmtId="165" fontId="0" fillId="0" borderId="48" xfId="0" applyNumberFormat="1" applyBorder="1"/>
    <xf numFmtId="165" fontId="0" fillId="0" borderId="1" xfId="0" applyNumberFormat="1" applyBorder="1"/>
    <xf numFmtId="164" fontId="0" fillId="0" borderId="5" xfId="0" applyNumberFormat="1" applyBorder="1" applyAlignment="1">
      <alignment horizontal="right"/>
    </xf>
    <xf numFmtId="164" fontId="0" fillId="0" borderId="0" xfId="0" applyNumberFormat="1" applyAlignment="1">
      <alignment horizontal="right"/>
    </xf>
    <xf numFmtId="164" fontId="0" fillId="0" borderId="19" xfId="0" applyNumberFormat="1" applyBorder="1" applyAlignment="1">
      <alignment horizontal="right"/>
    </xf>
    <xf numFmtId="165" fontId="0" fillId="0" borderId="4" xfId="0" applyNumberFormat="1" applyBorder="1" applyAlignment="1">
      <alignment horizontal="right"/>
    </xf>
    <xf numFmtId="165" fontId="2" fillId="0" borderId="16" xfId="0" applyNumberFormat="1" applyFont="1" applyBorder="1"/>
    <xf numFmtId="0" fontId="0" fillId="0" borderId="2" xfId="0" applyBorder="1"/>
    <xf numFmtId="0" fontId="0" fillId="0" borderId="1" xfId="0" applyBorder="1"/>
    <xf numFmtId="0" fontId="0" fillId="0" borderId="1" xfId="0" applyBorder="1"/>
    <xf numFmtId="3" fontId="0" fillId="0" borderId="1" xfId="0" applyNumberFormat="1" applyBorder="1"/>
    <xf numFmtId="0" fontId="0" fillId="0" borderId="0" xfId="0"/>
    <xf numFmtId="0" fontId="2" fillId="0" borderId="0" xfId="0" applyFont="1"/>
    <xf numFmtId="165" fontId="0" fillId="0" borderId="0" xfId="0" applyNumberFormat="1" applyAlignment="1">
      <alignment horizontal="right"/>
    </xf>
    <xf numFmtId="38" fontId="1" fillId="0" borderId="1" xfId="0" applyNumberFormat="1" applyFont="1" applyBorder="1" applyAlignment="1">
      <alignment horizontal="right"/>
    </xf>
    <xf numFmtId="38" fontId="1" fillId="0" borderId="17" xfId="0" applyNumberFormat="1" applyFont="1" applyBorder="1" applyAlignment="1">
      <alignment horizontal="right"/>
    </xf>
    <xf numFmtId="0" fontId="2" fillId="0" borderId="17" xfId="0" applyFont="1" applyBorder="1" applyAlignment="1">
      <alignment horizontal="center" vertical="center" wrapText="1"/>
    </xf>
    <xf numFmtId="0" fontId="2" fillId="2" borderId="2" xfId="0" applyFont="1" applyFill="1" applyBorder="1" applyAlignment="1">
      <alignment horizontal="center" vertical="center" wrapText="1"/>
    </xf>
    <xf numFmtId="0" fontId="8" fillId="0" borderId="1" xfId="0" applyFont="1" applyBorder="1"/>
    <xf numFmtId="0" fontId="10" fillId="0" borderId="1" xfId="0" applyFont="1" applyBorder="1"/>
    <xf numFmtId="166" fontId="8" fillId="0" borderId="1" xfId="0" applyNumberFormat="1" applyFont="1" applyBorder="1"/>
    <xf numFmtId="2" fontId="8" fillId="0" borderId="1" xfId="0" applyNumberFormat="1" applyFont="1" applyBorder="1"/>
    <xf numFmtId="166" fontId="8" fillId="0" borderId="1" xfId="0" applyNumberFormat="1" applyFont="1" applyBorder="1"/>
    <xf numFmtId="0" fontId="0" fillId="0" borderId="0" xfId="0"/>
    <xf numFmtId="165" fontId="2" fillId="2" borderId="15" xfId="0" applyNumberFormat="1" applyFont="1" applyFill="1" applyBorder="1" applyAlignment="1">
      <alignment horizontal="right"/>
    </xf>
    <xf numFmtId="0" fontId="2" fillId="0" borderId="42" xfId="0" applyFont="1" applyBorder="1"/>
    <xf numFmtId="0" fontId="0" fillId="0" borderId="0" xfId="0"/>
    <xf numFmtId="0" fontId="2" fillId="0" borderId="0" xfId="0" applyFont="1"/>
    <xf numFmtId="0" fontId="10" fillId="0" borderId="1" xfId="0" applyFont="1" applyBorder="1" applyAlignment="1">
      <alignment horizont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4" xfId="0" applyFont="1" applyBorder="1"/>
    <xf numFmtId="38" fontId="8" fillId="0" borderId="4" xfId="0" applyNumberFormat="1" applyFont="1" applyBorder="1"/>
    <xf numFmtId="165" fontId="8" fillId="0" borderId="5" xfId="0" applyNumberFormat="1" applyFont="1" applyBorder="1" applyAlignment="1">
      <alignment horizontal="right"/>
    </xf>
    <xf numFmtId="165" fontId="8" fillId="2" borderId="0" xfId="0" applyNumberFormat="1" applyFont="1" applyFill="1" applyAlignment="1">
      <alignment horizontal="right"/>
    </xf>
    <xf numFmtId="165" fontId="8" fillId="0" borderId="4" xfId="0" applyNumberFormat="1" applyFont="1" applyBorder="1"/>
    <xf numFmtId="165" fontId="10" fillId="0" borderId="5" xfId="0" applyNumberFormat="1" applyFont="1" applyBorder="1" applyAlignment="1">
      <alignment horizontal="right"/>
    </xf>
    <xf numFmtId="165" fontId="10" fillId="0" borderId="4" xfId="0" applyNumberFormat="1" applyFont="1" applyBorder="1"/>
    <xf numFmtId="0" fontId="10" fillId="0" borderId="7" xfId="0" applyFont="1" applyBorder="1"/>
    <xf numFmtId="38" fontId="8" fillId="0" borderId="7" xfId="0" applyNumberFormat="1" applyFont="1" applyBorder="1"/>
    <xf numFmtId="165" fontId="8" fillId="0" borderId="8" xfId="0" applyNumberFormat="1" applyFont="1" applyBorder="1" applyAlignment="1">
      <alignment horizontal="right"/>
    </xf>
    <xf numFmtId="165" fontId="8" fillId="0" borderId="7" xfId="0" applyNumberFormat="1" applyFont="1" applyBorder="1"/>
    <xf numFmtId="0" fontId="10" fillId="0" borderId="10" xfId="0" applyFont="1" applyBorder="1"/>
    <xf numFmtId="38" fontId="8" fillId="0" borderId="10" xfId="0" applyNumberFormat="1" applyFont="1" applyBorder="1"/>
    <xf numFmtId="38" fontId="10" fillId="0" borderId="10" xfId="0" applyNumberFormat="1" applyFont="1" applyBorder="1" applyAlignment="1">
      <alignment horizontal="right"/>
    </xf>
    <xf numFmtId="165" fontId="10" fillId="0" borderId="11" xfId="0" applyNumberFormat="1" applyFont="1" applyBorder="1" applyAlignment="1">
      <alignment horizontal="right"/>
    </xf>
    <xf numFmtId="38" fontId="8" fillId="2" borderId="11" xfId="0" applyNumberFormat="1" applyFont="1" applyFill="1" applyBorder="1" applyAlignment="1">
      <alignment horizontal="right"/>
    </xf>
    <xf numFmtId="165" fontId="8" fillId="2" borderId="15" xfId="0" applyNumberFormat="1" applyFont="1" applyFill="1" applyBorder="1" applyAlignment="1">
      <alignment horizontal="right"/>
    </xf>
    <xf numFmtId="38" fontId="8" fillId="0" borderId="12" xfId="0" applyNumberFormat="1" applyFont="1" applyBorder="1" applyAlignment="1">
      <alignment horizontal="right"/>
    </xf>
    <xf numFmtId="38" fontId="8" fillId="0" borderId="40" xfId="0" applyNumberFormat="1" applyFont="1" applyBorder="1" applyAlignment="1">
      <alignment horizontal="right"/>
    </xf>
    <xf numFmtId="165" fontId="10" fillId="0" borderId="10" xfId="0" applyNumberFormat="1" applyFont="1" applyBorder="1"/>
    <xf numFmtId="0" fontId="8" fillId="0" borderId="1" xfId="0" applyFont="1" applyBorder="1"/>
    <xf numFmtId="0" fontId="8" fillId="0" borderId="1" xfId="0" applyFont="1" applyBorder="1"/>
    <xf numFmtId="3" fontId="8" fillId="0" borderId="1" xfId="0" applyNumberFormat="1" applyFont="1" applyBorder="1"/>
    <xf numFmtId="165" fontId="8" fillId="0" borderId="1" xfId="0" applyNumberFormat="1" applyFont="1" applyBorder="1"/>
    <xf numFmtId="37" fontId="8" fillId="0" borderId="4" xfId="0" applyNumberFormat="1" applyFont="1" applyBorder="1"/>
    <xf numFmtId="37" fontId="10" fillId="0" borderId="4" xfId="0" applyNumberFormat="1" applyFont="1" applyBorder="1" applyAlignment="1">
      <alignment horizontal="right"/>
    </xf>
    <xf numFmtId="37" fontId="8" fillId="0" borderId="4" xfId="0" applyNumberFormat="1" applyFont="1" applyBorder="1" applyAlignment="1">
      <alignment horizontal="right"/>
    </xf>
    <xf numFmtId="37" fontId="8" fillId="0" borderId="7" xfId="0" applyNumberFormat="1" applyFont="1" applyBorder="1" applyAlignment="1">
      <alignment horizontal="right"/>
    </xf>
    <xf numFmtId="37" fontId="8" fillId="2" borderId="16" xfId="0" applyNumberFormat="1" applyFont="1" applyFill="1" applyBorder="1" applyAlignment="1">
      <alignment horizontal="right"/>
    </xf>
    <xf numFmtId="37" fontId="8" fillId="2" borderId="4" xfId="0" applyNumberFormat="1" applyFont="1" applyFill="1" applyBorder="1" applyAlignment="1">
      <alignment horizontal="right"/>
    </xf>
    <xf numFmtId="37" fontId="8" fillId="2" borderId="10" xfId="0" applyNumberFormat="1" applyFont="1" applyFill="1" applyBorder="1" applyAlignment="1">
      <alignment horizontal="right"/>
    </xf>
    <xf numFmtId="37" fontId="8" fillId="0" borderId="19" xfId="0" applyNumberFormat="1" applyFont="1" applyBorder="1" applyAlignment="1">
      <alignment horizontal="right"/>
    </xf>
    <xf numFmtId="37" fontId="10" fillId="0" borderId="19" xfId="0" applyNumberFormat="1" applyFont="1" applyBorder="1" applyAlignment="1">
      <alignment horizontal="right"/>
    </xf>
    <xf numFmtId="37" fontId="8" fillId="0" borderId="44" xfId="0" applyNumberFormat="1" applyFont="1" applyBorder="1" applyAlignment="1">
      <alignment horizontal="right"/>
    </xf>
    <xf numFmtId="37" fontId="10" fillId="0" borderId="40" xfId="0" applyNumberFormat="1" applyFont="1" applyBorder="1" applyAlignment="1">
      <alignment horizontal="right"/>
    </xf>
    <xf numFmtId="165" fontId="8" fillId="2" borderId="16" xfId="0" applyNumberFormat="1" applyFont="1" applyFill="1" applyBorder="1"/>
    <xf numFmtId="165" fontId="8" fillId="2" borderId="4" xfId="0" applyNumberFormat="1" applyFont="1" applyFill="1" applyBorder="1"/>
    <xf numFmtId="165" fontId="8" fillId="2" borderId="10" xfId="0" applyNumberFormat="1" applyFont="1" applyFill="1" applyBorder="1"/>
    <xf numFmtId="165" fontId="8" fillId="2" borderId="1" xfId="0" applyNumberFormat="1" applyFont="1" applyFill="1" applyBorder="1"/>
    <xf numFmtId="165" fontId="10" fillId="0" borderId="1" xfId="0" applyNumberFormat="1" applyFont="1" applyBorder="1"/>
    <xf numFmtId="165" fontId="10" fillId="2" borderId="4" xfId="0" applyNumberFormat="1" applyFont="1" applyFill="1" applyBorder="1"/>
    <xf numFmtId="165" fontId="10" fillId="2" borderId="10" xfId="0" applyNumberFormat="1" applyFont="1" applyFill="1" applyBorder="1"/>
    <xf numFmtId="165" fontId="8" fillId="0" borderId="16" xfId="0" applyNumberFormat="1" applyFont="1" applyBorder="1"/>
    <xf numFmtId="165" fontId="8" fillId="0" borderId="10" xfId="0" applyNumberFormat="1" applyFont="1" applyBorder="1"/>
    <xf numFmtId="37" fontId="8" fillId="0" borderId="1" xfId="0" applyNumberFormat="1" applyFont="1" applyBorder="1" applyAlignment="1">
      <alignment horizontal="right"/>
    </xf>
    <xf numFmtId="37" fontId="8" fillId="2" borderId="1" xfId="0" applyNumberFormat="1" applyFont="1" applyFill="1" applyBorder="1" applyAlignment="1">
      <alignment horizontal="right"/>
    </xf>
    <xf numFmtId="37" fontId="10" fillId="0" borderId="1" xfId="0" applyNumberFormat="1" applyFont="1" applyBorder="1" applyAlignment="1">
      <alignment horizontal="right"/>
    </xf>
    <xf numFmtId="37" fontId="10" fillId="2" borderId="4" xfId="0" applyNumberFormat="1" applyFont="1" applyFill="1" applyBorder="1" applyAlignment="1">
      <alignment horizontal="right"/>
    </xf>
    <xf numFmtId="37" fontId="10" fillId="2" borderId="10" xfId="0" applyNumberFormat="1" applyFont="1" applyFill="1" applyBorder="1" applyAlignment="1">
      <alignment horizontal="right"/>
    </xf>
    <xf numFmtId="37" fontId="8" fillId="0" borderId="16" xfId="0" applyNumberFormat="1" applyFont="1" applyBorder="1" applyAlignment="1">
      <alignment horizontal="right"/>
    </xf>
    <xf numFmtId="37" fontId="10" fillId="0" borderId="10" xfId="0" applyNumberFormat="1" applyFont="1" applyBorder="1" applyAlignment="1">
      <alignment horizontal="right"/>
    </xf>
    <xf numFmtId="37" fontId="8" fillId="0" borderId="10" xfId="0" applyNumberFormat="1" applyFont="1" applyBorder="1" applyAlignment="1">
      <alignment horizontal="right"/>
    </xf>
    <xf numFmtId="37" fontId="8" fillId="2" borderId="10" xfId="0" applyNumberFormat="1" applyFont="1" applyFill="1" applyBorder="1" applyAlignment="1">
      <alignment horizontal="right"/>
    </xf>
    <xf numFmtId="165" fontId="10" fillId="2" borderId="0" xfId="0" applyNumberFormat="1" applyFont="1" applyFill="1" applyAlignment="1">
      <alignment horizontal="right"/>
    </xf>
    <xf numFmtId="165" fontId="8" fillId="2" borderId="14" xfId="0" applyNumberFormat="1" applyFont="1" applyFill="1" applyBorder="1" applyAlignment="1">
      <alignment horizontal="right"/>
    </xf>
    <xf numFmtId="37" fontId="8" fillId="2" borderId="7" xfId="0" applyNumberFormat="1" applyFont="1" applyFill="1" applyBorder="1" applyAlignment="1">
      <alignment horizontal="right"/>
    </xf>
    <xf numFmtId="0" fontId="0" fillId="0" borderId="0" xfId="0"/>
    <xf numFmtId="0" fontId="11" fillId="0" borderId="15" xfId="0" applyFont="1" applyBorder="1" applyAlignment="1">
      <alignment vertical="center"/>
    </xf>
    <xf numFmtId="0" fontId="0" fillId="0" borderId="16" xfId="0" applyBorder="1"/>
    <xf numFmtId="165" fontId="0" fillId="0" borderId="16" xfId="0" applyNumberFormat="1" applyBorder="1"/>
    <xf numFmtId="0" fontId="0" fillId="4" borderId="4" xfId="0" applyFill="1" applyBorder="1"/>
    <xf numFmtId="165" fontId="0" fillId="0" borderId="4" xfId="0" applyNumberFormat="1" applyBorder="1"/>
    <xf numFmtId="0" fontId="0" fillId="0" borderId="4" xfId="0" applyBorder="1"/>
    <xf numFmtId="0" fontId="0" fillId="0" borderId="10" xfId="0" applyBorder="1"/>
    <xf numFmtId="165" fontId="0" fillId="0" borderId="10" xfId="0" applyNumberFormat="1" applyBorder="1"/>
    <xf numFmtId="0" fontId="11" fillId="0" borderId="1" xfId="0" applyFont="1" applyBorder="1"/>
    <xf numFmtId="165" fontId="11" fillId="0" borderId="1" xfId="0" applyNumberFormat="1" applyFont="1" applyBorder="1"/>
    <xf numFmtId="165" fontId="0" fillId="3" borderId="4" xfId="0" applyNumberFormat="1" applyFill="1" applyBorder="1"/>
    <xf numFmtId="164" fontId="0" fillId="0" borderId="41" xfId="0" applyNumberFormat="1" applyBorder="1"/>
    <xf numFmtId="164" fontId="0" fillId="4" borderId="0" xfId="0" applyNumberFormat="1" applyFill="1"/>
    <xf numFmtId="164" fontId="0" fillId="0" borderId="0" xfId="0" applyNumberFormat="1"/>
    <xf numFmtId="164" fontId="0" fillId="0" borderId="15" xfId="0" applyNumberFormat="1" applyBorder="1"/>
    <xf numFmtId="164" fontId="11" fillId="0" borderId="13" xfId="0" applyNumberFormat="1" applyFont="1" applyBorder="1"/>
    <xf numFmtId="0" fontId="2" fillId="0" borderId="17" xfId="0" applyFont="1" applyBorder="1" applyAlignment="1">
      <alignment horizontal="center" vertical="center"/>
    </xf>
    <xf numFmtId="0" fontId="0" fillId="0" borderId="49" xfId="0" applyBorder="1"/>
    <xf numFmtId="165" fontId="0" fillId="0" borderId="49" xfId="0" applyNumberFormat="1" applyBorder="1"/>
    <xf numFmtId="164" fontId="0" fillId="0" borderId="11" xfId="0" applyNumberFormat="1" applyBorder="1" applyAlignment="1">
      <alignment horizontal="right"/>
    </xf>
    <xf numFmtId="164" fontId="0" fillId="0" borderId="30" xfId="0" applyNumberFormat="1" applyBorder="1" applyAlignment="1">
      <alignment horizontal="right"/>
    </xf>
    <xf numFmtId="164" fontId="0" fillId="0" borderId="13" xfId="0" applyNumberFormat="1" applyBorder="1" applyAlignment="1">
      <alignment horizontal="right"/>
    </xf>
    <xf numFmtId="164" fontId="0" fillId="0" borderId="31" xfId="0" applyNumberFormat="1" applyBorder="1" applyAlignment="1">
      <alignment horizontal="right"/>
    </xf>
    <xf numFmtId="164" fontId="0" fillId="0" borderId="13" xfId="0" applyNumberFormat="1" applyBorder="1" applyAlignment="1">
      <alignment horizontal="right"/>
    </xf>
    <xf numFmtId="164" fontId="0" fillId="0" borderId="31" xfId="0" applyNumberFormat="1" applyBorder="1" applyAlignment="1">
      <alignment horizontal="right"/>
    </xf>
    <xf numFmtId="165" fontId="0" fillId="0" borderId="0" xfId="0" applyNumberFormat="1"/>
    <xf numFmtId="165" fontId="0" fillId="0" borderId="25" xfId="0" applyNumberFormat="1" applyBorder="1"/>
    <xf numFmtId="165" fontId="0" fillId="0" borderId="26" xfId="0" applyNumberFormat="1" applyBorder="1"/>
    <xf numFmtId="0" fontId="0" fillId="0" borderId="0" xfId="0" applyAlignment="1">
      <alignment horizontal="right"/>
    </xf>
    <xf numFmtId="165" fontId="0" fillId="0" borderId="4" xfId="0" applyNumberFormat="1" applyBorder="1" applyAlignment="1">
      <alignment horizontal="right"/>
    </xf>
    <xf numFmtId="0" fontId="0" fillId="0" borderId="15" xfId="0" applyBorder="1" applyAlignment="1">
      <alignment horizontal="right"/>
    </xf>
    <xf numFmtId="165" fontId="0" fillId="0" borderId="10" xfId="0" applyNumberFormat="1" applyBorder="1" applyAlignment="1">
      <alignment horizontal="right"/>
    </xf>
    <xf numFmtId="0" fontId="0" fillId="2" borderId="13" xfId="0" applyFill="1" applyBorder="1" applyAlignment="1">
      <alignment horizontal="right"/>
    </xf>
    <xf numFmtId="165" fontId="0" fillId="2" borderId="1" xfId="0" applyNumberFormat="1" applyFill="1" applyBorder="1" applyAlignment="1">
      <alignment horizontal="right"/>
    </xf>
    <xf numFmtId="0" fontId="0" fillId="2" borderId="0" xfId="0" applyFill="1" applyAlignment="1">
      <alignment horizontal="right"/>
    </xf>
    <xf numFmtId="165" fontId="0" fillId="2" borderId="4" xfId="0" applyNumberFormat="1" applyFill="1" applyBorder="1" applyAlignment="1">
      <alignment horizontal="right"/>
    </xf>
    <xf numFmtId="0" fontId="2" fillId="0" borderId="0" xfId="0" applyFont="1"/>
    <xf numFmtId="164" fontId="0" fillId="0" borderId="0" xfId="0" applyNumberFormat="1"/>
    <xf numFmtId="0" fontId="3" fillId="0" borderId="1" xfId="0" applyFont="1" applyBorder="1" applyAlignment="1">
      <alignment horizontal="center" vertical="center" wrapText="1"/>
    </xf>
    <xf numFmtId="0" fontId="5" fillId="0" borderId="0" xfId="0" applyFont="1"/>
    <xf numFmtId="0" fontId="0" fillId="0" borderId="22" xfId="0" applyBorder="1"/>
    <xf numFmtId="0" fontId="0" fillId="0" borderId="23" xfId="0" applyBorder="1"/>
    <xf numFmtId="0" fontId="0" fillId="0" borderId="24" xfId="0" applyBorder="1"/>
    <xf numFmtId="0" fontId="17" fillId="0" borderId="27" xfId="0" applyFont="1" applyBorder="1" applyAlignment="1">
      <alignment wrapText="1"/>
    </xf>
    <xf numFmtId="0" fontId="17" fillId="0" borderId="30" xfId="0" applyFont="1" applyBorder="1" applyAlignment="1">
      <alignment wrapText="1"/>
    </xf>
    <xf numFmtId="0" fontId="17" fillId="0" borderId="32" xfId="0" applyFont="1" applyBorder="1" applyAlignment="1">
      <alignment wrapText="1"/>
    </xf>
    <xf numFmtId="0" fontId="16" fillId="0" borderId="34" xfId="0" applyFont="1" applyBorder="1" applyAlignment="1">
      <alignment wrapText="1"/>
    </xf>
    <xf numFmtId="0" fontId="16" fillId="0" borderId="37" xfId="0" applyFont="1" applyBorder="1" applyAlignment="1">
      <alignment wrapText="1"/>
    </xf>
    <xf numFmtId="0" fontId="16" fillId="0" borderId="27" xfId="0" applyFont="1" applyBorder="1" applyAlignment="1">
      <alignment wrapText="1"/>
    </xf>
    <xf numFmtId="0" fontId="16" fillId="0" borderId="30" xfId="0" applyFont="1" applyBorder="1" applyAlignment="1">
      <alignment wrapText="1"/>
    </xf>
    <xf numFmtId="0" fontId="16" fillId="0" borderId="32" xfId="0" applyFont="1" applyBorder="1" applyAlignment="1">
      <alignment wrapText="1"/>
    </xf>
    <xf numFmtId="38" fontId="18" fillId="0" borderId="17" xfId="0" applyNumberFormat="1" applyFont="1" applyBorder="1" applyAlignment="1">
      <alignment horizontal="right"/>
    </xf>
    <xf numFmtId="0" fontId="2" fillId="0" borderId="41" xfId="0" applyFont="1" applyBorder="1" applyAlignment="1">
      <alignment horizontal="center"/>
    </xf>
    <xf numFmtId="165" fontId="0" fillId="0" borderId="48" xfId="0" applyNumberFormat="1" applyBorder="1" applyAlignment="1">
      <alignment horizontal="right"/>
    </xf>
    <xf numFmtId="0" fontId="2" fillId="0" borderId="50" xfId="0" applyFont="1" applyBorder="1"/>
    <xf numFmtId="165" fontId="0" fillId="0" borderId="26" xfId="0" quotePrefix="1" applyNumberFormat="1" applyBorder="1" applyAlignment="1">
      <alignment horizontal="right"/>
    </xf>
    <xf numFmtId="165" fontId="0" fillId="0" borderId="25" xfId="0" applyNumberFormat="1" applyBorder="1" applyAlignment="1">
      <alignment horizontal="right"/>
    </xf>
    <xf numFmtId="0" fontId="0" fillId="0" borderId="0" xfId="0" applyAlignment="1">
      <alignment horizontal="left" wrapText="1"/>
    </xf>
    <xf numFmtId="0" fontId="10" fillId="0" borderId="17" xfId="0" applyFont="1" applyBorder="1" applyAlignment="1">
      <alignment horizontal="center" vertical="center" wrapText="1"/>
    </xf>
    <xf numFmtId="0" fontId="10"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7" xfId="0" applyFont="1" applyBorder="1" applyAlignment="1">
      <alignment horizontal="center" vertical="center" wrapText="1"/>
    </xf>
    <xf numFmtId="165" fontId="0" fillId="0" borderId="0" xfId="30" applyNumberFormat="1" applyFont="1"/>
    <xf numFmtId="0" fontId="3" fillId="0" borderId="51" xfId="0" applyFont="1" applyBorder="1" applyAlignment="1">
      <alignment horizontal="center" vertical="center" wrapText="1"/>
    </xf>
    <xf numFmtId="38" fontId="18" fillId="0" borderId="51" xfId="0" applyNumberFormat="1" applyFont="1" applyBorder="1" applyAlignment="1">
      <alignment horizontal="right"/>
    </xf>
    <xf numFmtId="0" fontId="0" fillId="0" borderId="0" xfId="0" applyAlignment="1">
      <alignment horizontal="left" wrapText="1"/>
    </xf>
    <xf numFmtId="0" fontId="0" fillId="2" borderId="4" xfId="0" applyFill="1" applyBorder="1" applyAlignment="1">
      <alignment horizontal="center" vertical="center"/>
    </xf>
    <xf numFmtId="0" fontId="0" fillId="2" borderId="10" xfId="0" applyFill="1" applyBorder="1" applyAlignment="1">
      <alignment horizontal="center" vertical="center"/>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1" xfId="0" applyFont="1" applyBorder="1" applyAlignment="1">
      <alignment horizontal="center"/>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0" xfId="0" applyFont="1" applyBorder="1" applyAlignment="1">
      <alignment horizontal="center" vertical="center" wrapText="1"/>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2" fillId="0" borderId="2" xfId="0" applyFont="1" applyBorder="1" applyAlignment="1">
      <alignment horizontal="center"/>
    </xf>
    <xf numFmtId="0" fontId="2" fillId="0" borderId="17" xfId="0" applyFont="1" applyBorder="1" applyAlignment="1">
      <alignment horizontal="center"/>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4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0" fillId="2" borderId="16" xfId="0" applyFill="1" applyBorder="1" applyAlignment="1">
      <alignment horizontal="center" vertical="center"/>
    </xf>
    <xf numFmtId="0" fontId="0" fillId="0" borderId="16" xfId="0"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2" borderId="4" xfId="0" applyFill="1" applyBorder="1" applyAlignment="1">
      <alignment horizontal="left" vertical="center"/>
    </xf>
    <xf numFmtId="0" fontId="0" fillId="2" borderId="10" xfId="0" applyFill="1" applyBorder="1" applyAlignment="1">
      <alignment horizontal="left" vertical="center"/>
    </xf>
    <xf numFmtId="0" fontId="2" fillId="0" borderId="13" xfId="0" applyFont="1" applyBorder="1" applyAlignment="1">
      <alignment horizontal="center"/>
    </xf>
    <xf numFmtId="0" fontId="0" fillId="2" borderId="16" xfId="0" applyFill="1" applyBorder="1" applyAlignment="1">
      <alignment horizontal="left" vertical="center"/>
    </xf>
    <xf numFmtId="0" fontId="0" fillId="2" borderId="11" xfId="0" applyFill="1"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6" xfId="0" applyFont="1" applyBorder="1" applyAlignment="1">
      <alignment horizontal="center" wrapText="1"/>
    </xf>
    <xf numFmtId="0" fontId="2" fillId="0" borderId="10" xfId="0" applyFont="1" applyBorder="1" applyAlignment="1">
      <alignment horizontal="center" wrapText="1"/>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wrapText="1"/>
    </xf>
    <xf numFmtId="0" fontId="0" fillId="0" borderId="16" xfId="0" applyBorder="1" applyAlignment="1">
      <alignment horizontal="center"/>
    </xf>
    <xf numFmtId="0" fontId="0" fillId="0" borderId="10" xfId="0" applyBorder="1" applyAlignment="1">
      <alignment horizontal="center"/>
    </xf>
    <xf numFmtId="0" fontId="0" fillId="0" borderId="1" xfId="0" applyFont="1" applyFill="1" applyBorder="1"/>
    <xf numFmtId="165" fontId="0" fillId="0" borderId="1" xfId="0" applyNumberFormat="1" applyFont="1" applyFill="1" applyBorder="1"/>
    <xf numFmtId="0" fontId="12" fillId="5" borderId="1" xfId="0" applyFont="1" applyFill="1" applyBorder="1"/>
    <xf numFmtId="165" fontId="12" fillId="5" borderId="1" xfId="0" applyNumberFormat="1" applyFont="1" applyFill="1" applyBorder="1"/>
    <xf numFmtId="164" fontId="0" fillId="0" borderId="30" xfId="0" quotePrefix="1" applyNumberFormat="1" applyBorder="1" applyAlignment="1">
      <alignment horizontal="right"/>
    </xf>
    <xf numFmtId="164" fontId="0" fillId="0" borderId="13" xfId="0" quotePrefix="1" applyNumberFormat="1" applyBorder="1" applyAlignment="1">
      <alignment horizontal="right"/>
    </xf>
    <xf numFmtId="37" fontId="0" fillId="2" borderId="16" xfId="0" applyNumberFormat="1" applyFont="1" applyFill="1" applyBorder="1" applyAlignment="1">
      <alignment horizontal="right"/>
    </xf>
    <xf numFmtId="165" fontId="0" fillId="2" borderId="0" xfId="0" applyNumberFormat="1" applyFont="1" applyFill="1" applyAlignment="1">
      <alignment horizontal="right"/>
    </xf>
    <xf numFmtId="37" fontId="2" fillId="2" borderId="4" xfId="0" applyNumberFormat="1" applyFont="1" applyFill="1" applyBorder="1" applyAlignment="1">
      <alignment horizontal="right"/>
    </xf>
    <xf numFmtId="165" fontId="2" fillId="2" borderId="0" xfId="0" applyNumberFormat="1" applyFont="1" applyFill="1" applyAlignment="1">
      <alignment horizontal="right"/>
    </xf>
    <xf numFmtId="37" fontId="2" fillId="0" borderId="19" xfId="0" applyNumberFormat="1" applyFont="1" applyBorder="1" applyAlignment="1">
      <alignment horizontal="right"/>
    </xf>
    <xf numFmtId="165" fontId="2" fillId="0" borderId="4" xfId="0" applyNumberFormat="1" applyFont="1" applyBorder="1"/>
    <xf numFmtId="37" fontId="0" fillId="2" borderId="10" xfId="0" applyNumberFormat="1" applyFont="1" applyFill="1" applyBorder="1" applyAlignment="1">
      <alignment horizontal="right"/>
    </xf>
    <xf numFmtId="165" fontId="0" fillId="2" borderId="10" xfId="0" applyNumberFormat="1" applyFont="1" applyFill="1" applyBorder="1"/>
    <xf numFmtId="37" fontId="0" fillId="2" borderId="4" xfId="0" applyNumberFormat="1" applyFont="1" applyFill="1" applyBorder="1" applyAlignment="1">
      <alignment horizontal="right"/>
    </xf>
    <xf numFmtId="165" fontId="0" fillId="2" borderId="4" xfId="0" applyNumberFormat="1" applyFont="1" applyFill="1" applyBorder="1"/>
    <xf numFmtId="37" fontId="2" fillId="0" borderId="7" xfId="0" applyNumberFormat="1" applyFont="1" applyBorder="1" applyAlignment="1">
      <alignment horizontal="right"/>
    </xf>
    <xf numFmtId="165" fontId="2" fillId="0" borderId="8" xfId="0" applyNumberFormat="1" applyFont="1" applyBorder="1" applyAlignment="1">
      <alignment horizontal="right"/>
    </xf>
    <xf numFmtId="37" fontId="0" fillId="2" borderId="7" xfId="0" applyNumberFormat="1" applyFont="1" applyFill="1" applyBorder="1" applyAlignment="1">
      <alignment horizontal="right"/>
    </xf>
    <xf numFmtId="165" fontId="0" fillId="2" borderId="14" xfId="0" applyNumberFormat="1" applyFont="1" applyFill="1" applyBorder="1" applyAlignment="1">
      <alignment horizontal="right"/>
    </xf>
    <xf numFmtId="0" fontId="21" fillId="0" borderId="52" xfId="0" applyFont="1" applyBorder="1" applyAlignment="1">
      <alignment vertical="center"/>
    </xf>
    <xf numFmtId="0" fontId="22" fillId="0" borderId="55"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6" xfId="0" applyFont="1" applyBorder="1" applyAlignment="1">
      <alignment horizontal="center" vertical="center"/>
    </xf>
    <xf numFmtId="0" fontId="22" fillId="0" borderId="57" xfId="0" applyFont="1" applyBorder="1" applyAlignment="1">
      <alignment horizontal="center" vertical="center" wrapText="1"/>
    </xf>
    <xf numFmtId="0" fontId="9" fillId="0" borderId="55" xfId="0" applyFont="1" applyBorder="1" applyAlignment="1">
      <alignment horizontal="center" vertical="center" wrapText="1"/>
    </xf>
    <xf numFmtId="3" fontId="9" fillId="0" borderId="56" xfId="0" applyNumberFormat="1" applyFont="1" applyBorder="1" applyAlignment="1">
      <alignment horizontal="center" vertical="center" wrapText="1"/>
    </xf>
    <xf numFmtId="3" fontId="9" fillId="0" borderId="56" xfId="0" applyNumberFormat="1" applyFont="1" applyBorder="1" applyAlignment="1">
      <alignment horizontal="center" vertical="center"/>
    </xf>
    <xf numFmtId="3" fontId="9" fillId="0" borderId="57" xfId="0" applyNumberFormat="1" applyFont="1" applyBorder="1" applyAlignment="1">
      <alignment horizontal="center" vertical="center" wrapText="1"/>
    </xf>
    <xf numFmtId="0" fontId="9" fillId="0" borderId="56" xfId="0" applyFont="1" applyBorder="1" applyAlignment="1">
      <alignment horizontal="center"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wrapText="1"/>
    </xf>
    <xf numFmtId="3" fontId="22" fillId="0" borderId="56" xfId="0" applyNumberFormat="1" applyFont="1" applyBorder="1" applyAlignment="1">
      <alignment horizontal="center" vertical="center" wrapText="1"/>
    </xf>
    <xf numFmtId="3" fontId="22" fillId="0" borderId="56" xfId="0" applyNumberFormat="1" applyFont="1" applyBorder="1" applyAlignment="1">
      <alignment horizontal="center" vertical="center"/>
    </xf>
    <xf numFmtId="3" fontId="22" fillId="0" borderId="57" xfId="0" applyNumberFormat="1" applyFont="1" applyBorder="1" applyAlignment="1">
      <alignment horizontal="center" vertical="center" wrapText="1"/>
    </xf>
    <xf numFmtId="10" fontId="0" fillId="0" borderId="0" xfId="0" applyNumberFormat="1"/>
    <xf numFmtId="10" fontId="9" fillId="0" borderId="56" xfId="0" applyNumberFormat="1" applyFont="1" applyBorder="1" applyAlignment="1">
      <alignment horizontal="center" vertical="center" wrapText="1"/>
    </xf>
    <xf numFmtId="10" fontId="9" fillId="0" borderId="56" xfId="0" applyNumberFormat="1" applyFont="1" applyBorder="1" applyAlignment="1">
      <alignment horizontal="center" vertical="center"/>
    </xf>
    <xf numFmtId="10" fontId="9" fillId="0" borderId="57" xfId="0" applyNumberFormat="1" applyFont="1" applyBorder="1" applyAlignment="1">
      <alignment horizontal="center" vertical="center" wrapText="1"/>
    </xf>
    <xf numFmtId="0" fontId="2" fillId="0" borderId="5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3" xfId="0" applyFont="1" applyBorder="1" applyAlignment="1">
      <alignment horizontal="center" vertical="center" wrapText="1"/>
    </xf>
    <xf numFmtId="0" fontId="19" fillId="0" borderId="0" xfId="32"/>
    <xf numFmtId="0" fontId="22" fillId="0" borderId="52" xfId="0" applyFont="1" applyBorder="1" applyAlignment="1">
      <alignment vertical="center" wrapText="1"/>
    </xf>
    <xf numFmtId="0" fontId="22" fillId="0" borderId="53"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55" xfId="0" applyFont="1" applyBorder="1" applyAlignment="1">
      <alignment vertical="center" wrapText="1"/>
    </xf>
    <xf numFmtId="0" fontId="9" fillId="0" borderId="57" xfId="0" applyFont="1" applyBorder="1" applyAlignment="1">
      <alignment horizontal="right" vertical="center" wrapText="1"/>
    </xf>
    <xf numFmtId="3" fontId="9" fillId="0" borderId="60" xfId="0" applyNumberFormat="1" applyFont="1" applyBorder="1" applyAlignment="1">
      <alignment horizontal="right" vertical="center" wrapText="1"/>
    </xf>
    <xf numFmtId="3" fontId="9" fillId="0" borderId="57" xfId="0" applyNumberFormat="1" applyFont="1" applyBorder="1" applyAlignment="1">
      <alignment horizontal="right" vertical="center" wrapText="1"/>
    </xf>
    <xf numFmtId="0" fontId="9" fillId="0" borderId="60" xfId="0" applyFont="1" applyBorder="1" applyAlignment="1">
      <alignment horizontal="right" vertical="center" wrapText="1"/>
    </xf>
    <xf numFmtId="0" fontId="9" fillId="0" borderId="60" xfId="0" applyFont="1" applyBorder="1" applyAlignment="1">
      <alignment horizontal="center" vertical="center" wrapText="1"/>
    </xf>
    <xf numFmtId="0" fontId="9" fillId="6" borderId="57" xfId="0" applyFont="1" applyFill="1" applyBorder="1" applyAlignment="1">
      <alignment horizontal="right" vertical="center" wrapText="1"/>
    </xf>
    <xf numFmtId="3" fontId="9" fillId="6" borderId="60" xfId="0" applyNumberFormat="1" applyFont="1" applyFill="1" applyBorder="1" applyAlignment="1">
      <alignment horizontal="right" vertical="center" wrapText="1"/>
    </xf>
    <xf numFmtId="3" fontId="9" fillId="6" borderId="57" xfId="0" applyNumberFormat="1" applyFont="1" applyFill="1" applyBorder="1" applyAlignment="1">
      <alignment horizontal="right" vertical="center" wrapText="1"/>
    </xf>
    <xf numFmtId="0" fontId="22" fillId="0" borderId="61" xfId="0" applyFont="1" applyBorder="1" applyAlignment="1">
      <alignment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22" fillId="0" borderId="64" xfId="0" applyFont="1" applyBorder="1" applyAlignment="1">
      <alignment vertical="center" wrapText="1"/>
    </xf>
    <xf numFmtId="0" fontId="9" fillId="0" borderId="53" xfId="0" applyFont="1" applyBorder="1" applyAlignment="1">
      <alignment horizontal="right" vertical="center" wrapText="1"/>
    </xf>
    <xf numFmtId="0" fontId="9" fillId="0" borderId="59" xfId="0" applyFont="1" applyBorder="1" applyAlignment="1">
      <alignment horizontal="right" vertical="center" wrapText="1"/>
    </xf>
    <xf numFmtId="3" fontId="22" fillId="0" borderId="57" xfId="0" applyNumberFormat="1" applyFont="1" applyBorder="1" applyAlignment="1">
      <alignment horizontal="right" vertical="center" wrapText="1"/>
    </xf>
    <xf numFmtId="3" fontId="22" fillId="0" borderId="60" xfId="0" applyNumberFormat="1" applyFont="1" applyBorder="1" applyAlignment="1">
      <alignment horizontal="right" vertical="center" wrapText="1"/>
    </xf>
    <xf numFmtId="0" fontId="2" fillId="0" borderId="0" xfId="0" applyFont="1" applyBorder="1" applyAlignment="1">
      <alignment vertical="center" wrapText="1"/>
    </xf>
    <xf numFmtId="0" fontId="2" fillId="0" borderId="65" xfId="0" applyFont="1" applyBorder="1" applyAlignment="1">
      <alignment horizontal="center" vertical="center" wrapText="1"/>
    </xf>
    <xf numFmtId="0" fontId="9" fillId="0" borderId="0" xfId="0" applyFont="1" applyFill="1" applyBorder="1" applyAlignment="1">
      <alignment horizontal="left" vertical="center" wrapText="1"/>
    </xf>
    <xf numFmtId="0" fontId="20" fillId="0" borderId="71" xfId="0" applyFont="1" applyBorder="1"/>
    <xf numFmtId="0" fontId="20" fillId="0" borderId="72" xfId="0" applyFont="1" applyBorder="1"/>
    <xf numFmtId="0" fontId="20" fillId="0" borderId="50" xfId="0" applyFont="1" applyBorder="1"/>
    <xf numFmtId="164" fontId="24" fillId="0" borderId="73" xfId="31" applyNumberFormat="1" applyFont="1" applyBorder="1" applyAlignment="1">
      <alignment horizontal="right" wrapText="1"/>
    </xf>
    <xf numFmtId="0" fontId="20" fillId="0" borderId="79" xfId="0" applyFont="1" applyBorder="1" applyAlignment="1">
      <alignment wrapText="1"/>
    </xf>
    <xf numFmtId="0" fontId="20" fillId="0" borderId="75" xfId="0" applyFont="1" applyBorder="1" applyAlignment="1">
      <alignment wrapText="1"/>
    </xf>
    <xf numFmtId="0" fontId="20" fillId="0" borderId="80" xfId="0" applyFont="1" applyBorder="1" applyAlignment="1">
      <alignment wrapText="1"/>
    </xf>
    <xf numFmtId="0" fontId="20" fillId="0" borderId="76" xfId="0" applyFont="1" applyBorder="1" applyAlignment="1">
      <alignment wrapText="1"/>
    </xf>
    <xf numFmtId="0" fontId="20" fillId="0" borderId="81" xfId="0" applyFont="1" applyBorder="1" applyAlignment="1">
      <alignment wrapText="1"/>
    </xf>
    <xf numFmtId="0" fontId="0" fillId="0" borderId="51" xfId="0" applyBorder="1"/>
    <xf numFmtId="164" fontId="24" fillId="0" borderId="66" xfId="31" applyNumberFormat="1" applyFont="1" applyBorder="1" applyAlignment="1">
      <alignment horizontal="right"/>
    </xf>
    <xf numFmtId="164" fontId="24" fillId="0" borderId="67" xfId="31" applyNumberFormat="1" applyFont="1" applyBorder="1" applyAlignment="1">
      <alignment horizontal="right"/>
    </xf>
    <xf numFmtId="164" fontId="24" fillId="0" borderId="73" xfId="31" applyNumberFormat="1" applyFont="1" applyBorder="1" applyAlignment="1">
      <alignment horizontal="right"/>
    </xf>
    <xf numFmtId="164" fontId="24" fillId="0" borderId="74" xfId="31" applyNumberFormat="1" applyFont="1" applyBorder="1" applyAlignment="1">
      <alignment horizontal="right"/>
    </xf>
    <xf numFmtId="164" fontId="24" fillId="0" borderId="0" xfId="31" applyNumberFormat="1" applyFont="1" applyBorder="1" applyAlignment="1">
      <alignment horizontal="right"/>
    </xf>
    <xf numFmtId="164" fontId="24" fillId="0" borderId="68" xfId="31" applyNumberFormat="1" applyFont="1" applyBorder="1" applyAlignment="1">
      <alignment horizontal="right"/>
    </xf>
    <xf numFmtId="164" fontId="24" fillId="0" borderId="73" xfId="31" applyNumberFormat="1" applyFont="1" applyFill="1" applyBorder="1" applyAlignment="1">
      <alignment horizontal="right"/>
    </xf>
    <xf numFmtId="164" fontId="24" fillId="0" borderId="77" xfId="31" applyNumberFormat="1" applyFont="1" applyBorder="1" applyAlignment="1">
      <alignment horizontal="right"/>
    </xf>
    <xf numFmtId="164" fontId="24" fillId="0" borderId="78" xfId="31" applyNumberFormat="1" applyFont="1" applyBorder="1" applyAlignment="1">
      <alignment horizontal="right"/>
    </xf>
    <xf numFmtId="164" fontId="24" fillId="0" borderId="69" xfId="31" applyNumberFormat="1" applyFont="1" applyBorder="1" applyAlignment="1">
      <alignment horizontal="right"/>
    </xf>
    <xf numFmtId="164" fontId="24" fillId="0" borderId="70" xfId="31" applyNumberFormat="1" applyFont="1" applyBorder="1" applyAlignment="1">
      <alignment horizontal="right"/>
    </xf>
    <xf numFmtId="10" fontId="0" fillId="0" borderId="0" xfId="30" applyNumberFormat="1" applyFont="1"/>
    <xf numFmtId="2" fontId="0" fillId="0" borderId="0" xfId="30" applyNumberFormat="1" applyFont="1"/>
  </cellXfs>
  <cellStyles count="33">
    <cellStyle name="Comma" xfId="31" builtinId="3"/>
    <cellStyle name="Comma 2" xfId="11"/>
    <cellStyle name="Hyperlink" xfId="32" builtinId="8"/>
    <cellStyle name="Normal" xfId="0" builtinId="0"/>
    <cellStyle name="Normal 2" xfId="1"/>
    <cellStyle name="Normal 2 2" xfId="2"/>
    <cellStyle name="Normal 2 3" xfId="28"/>
    <cellStyle name="Normal 2 4" xfId="12"/>
    <cellStyle name="Normal 3" xfId="3"/>
    <cellStyle name="Normal 3 10" xfId="14"/>
    <cellStyle name="Normal 3 11" xfId="15"/>
    <cellStyle name="Normal 3 12" xfId="16"/>
    <cellStyle name="Normal 3 13" xfId="17"/>
    <cellStyle name="Normal 3 14" xfId="18"/>
    <cellStyle name="Normal 3 15" xfId="19"/>
    <cellStyle name="Normal 3 16" xfId="29"/>
    <cellStyle name="Normal 3 17" xfId="13"/>
    <cellStyle name="Normal 3 2" xfId="7"/>
    <cellStyle name="Normal 3 2 2" xfId="20"/>
    <cellStyle name="Normal 3 3" xfId="6"/>
    <cellStyle name="Normal 3 3 2" xfId="21"/>
    <cellStyle name="Normal 3 4" xfId="22"/>
    <cellStyle name="Normal 3 5" xfId="23"/>
    <cellStyle name="Normal 3 6" xfId="24"/>
    <cellStyle name="Normal 3 7" xfId="25"/>
    <cellStyle name="Normal 3 8" xfId="26"/>
    <cellStyle name="Normal 3 9" xfId="27"/>
    <cellStyle name="Normal 4" xfId="4"/>
    <cellStyle name="Normal 4 2" xfId="8"/>
    <cellStyle name="Normal 4 3" xfId="10"/>
    <cellStyle name="Normal 5" xfId="5"/>
    <cellStyle name="Percent" xfId="30"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ouglas.Cameron@Culture.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showGridLines="0" tabSelected="1" zoomScale="80" zoomScaleNormal="80" workbookViewId="0"/>
  </sheetViews>
  <sheetFormatPr defaultRowHeight="14" x14ac:dyDescent="0.3"/>
  <cols>
    <col min="1" max="1" width="93.75" customWidth="1"/>
  </cols>
  <sheetData>
    <row r="1" spans="1:1" ht="15" customHeight="1" x14ac:dyDescent="0.3">
      <c r="A1" s="1" t="s">
        <v>101</v>
      </c>
    </row>
    <row r="2" spans="1:1" x14ac:dyDescent="0.3">
      <c r="A2" t="s">
        <v>190</v>
      </c>
    </row>
    <row r="4" spans="1:1" ht="15" customHeight="1" x14ac:dyDescent="0.3">
      <c r="A4" s="1" t="s">
        <v>0</v>
      </c>
    </row>
    <row r="5" spans="1:1" x14ac:dyDescent="0.3">
      <c r="A5" s="70" t="s">
        <v>218</v>
      </c>
    </row>
    <row r="6" spans="1:1" x14ac:dyDescent="0.3">
      <c r="A6" s="70" t="s">
        <v>219</v>
      </c>
    </row>
    <row r="7" spans="1:1" x14ac:dyDescent="0.3">
      <c r="A7" s="70" t="s">
        <v>220</v>
      </c>
    </row>
    <row r="8" spans="1:1" s="213" customFormat="1" x14ac:dyDescent="0.3">
      <c r="A8" s="70" t="s">
        <v>221</v>
      </c>
    </row>
    <row r="9" spans="1:1" s="213" customFormat="1" x14ac:dyDescent="0.3">
      <c r="A9" s="70" t="s">
        <v>222</v>
      </c>
    </row>
    <row r="10" spans="1:1" x14ac:dyDescent="0.3">
      <c r="A10" s="70" t="s">
        <v>223</v>
      </c>
    </row>
    <row r="11" spans="1:1" x14ac:dyDescent="0.3">
      <c r="A11" s="70" t="s">
        <v>224</v>
      </c>
    </row>
    <row r="12" spans="1:1" x14ac:dyDescent="0.3">
      <c r="A12" s="70" t="s">
        <v>225</v>
      </c>
    </row>
    <row r="13" spans="1:1" s="198" customFormat="1" x14ac:dyDescent="0.3">
      <c r="A13" s="70" t="s">
        <v>226</v>
      </c>
    </row>
    <row r="14" spans="1:1" s="278" customFormat="1" x14ac:dyDescent="0.3">
      <c r="A14" s="459" t="s">
        <v>228</v>
      </c>
    </row>
    <row r="15" spans="1:1" s="198" customFormat="1" x14ac:dyDescent="0.3">
      <c r="A15" s="459" t="s">
        <v>227</v>
      </c>
    </row>
    <row r="16" spans="1:1" x14ac:dyDescent="0.3">
      <c r="A16" s="70"/>
    </row>
    <row r="17" spans="1:1" s="198" customFormat="1" ht="15" customHeight="1" x14ac:dyDescent="0.3">
      <c r="A17" s="1" t="s">
        <v>1</v>
      </c>
    </row>
    <row r="18" spans="1:1" x14ac:dyDescent="0.3">
      <c r="A18" s="70" t="s">
        <v>109</v>
      </c>
    </row>
    <row r="19" spans="1:1" x14ac:dyDescent="0.3">
      <c r="A19" s="70" t="s">
        <v>158</v>
      </c>
    </row>
    <row r="20" spans="1:1" x14ac:dyDescent="0.3">
      <c r="A20" s="70" t="s">
        <v>110</v>
      </c>
    </row>
    <row r="21" spans="1:1" x14ac:dyDescent="0.3">
      <c r="A21" s="70" t="s">
        <v>159</v>
      </c>
    </row>
    <row r="22" spans="1:1" x14ac:dyDescent="0.3">
      <c r="A22" s="70" t="s">
        <v>128</v>
      </c>
    </row>
    <row r="23" spans="1:1" ht="12.75" customHeight="1" x14ac:dyDescent="0.3">
      <c r="A23" s="278"/>
    </row>
    <row r="24" spans="1:1" s="213" customFormat="1" ht="12.75" customHeight="1" x14ac:dyDescent="0.3">
      <c r="A24" s="1" t="s">
        <v>2</v>
      </c>
    </row>
    <row r="25" spans="1:1" x14ac:dyDescent="0.3">
      <c r="A25" s="70" t="s">
        <v>129</v>
      </c>
    </row>
    <row r="26" spans="1:1" x14ac:dyDescent="0.3">
      <c r="A26" s="70" t="s">
        <v>130</v>
      </c>
    </row>
    <row r="27" spans="1:1" x14ac:dyDescent="0.3">
      <c r="A27" s="70" t="s">
        <v>131</v>
      </c>
    </row>
    <row r="28" spans="1:1" ht="15" customHeight="1" x14ac:dyDescent="0.3">
      <c r="A28" s="214"/>
    </row>
    <row r="29" spans="1:1" s="213" customFormat="1" ht="15" customHeight="1" x14ac:dyDescent="0.3">
      <c r="A29" s="1" t="s">
        <v>3</v>
      </c>
    </row>
    <row r="30" spans="1:1" x14ac:dyDescent="0.3">
      <c r="A30" s="70" t="s">
        <v>132</v>
      </c>
    </row>
    <row r="31" spans="1:1" s="213" customFormat="1" x14ac:dyDescent="0.3">
      <c r="A31" s="70" t="s">
        <v>133</v>
      </c>
    </row>
    <row r="32" spans="1:1" s="213" customFormat="1" x14ac:dyDescent="0.3">
      <c r="A32" s="70" t="s">
        <v>134</v>
      </c>
    </row>
    <row r="33" spans="1:1" x14ac:dyDescent="0.3">
      <c r="A33" s="459" t="s">
        <v>192</v>
      </c>
    </row>
    <row r="34" spans="1:1" s="278" customFormat="1" x14ac:dyDescent="0.3">
      <c r="A34" s="459" t="s">
        <v>193</v>
      </c>
    </row>
    <row r="35" spans="1:1" s="278" customFormat="1" x14ac:dyDescent="0.3">
      <c r="A35" s="459" t="s">
        <v>194</v>
      </c>
    </row>
    <row r="37" spans="1:1" ht="15" customHeight="1" x14ac:dyDescent="0.3">
      <c r="A37" s="214" t="s">
        <v>143</v>
      </c>
    </row>
    <row r="38" spans="1:1" x14ac:dyDescent="0.3">
      <c r="A38" t="s">
        <v>157</v>
      </c>
    </row>
    <row r="40" spans="1:1" ht="15" customHeight="1" x14ac:dyDescent="0.3">
      <c r="A40" s="214" t="s">
        <v>144</v>
      </c>
    </row>
    <row r="41" spans="1:1" x14ac:dyDescent="0.3">
      <c r="A41" s="278" t="s">
        <v>145</v>
      </c>
    </row>
    <row r="42" spans="1:1" x14ac:dyDescent="0.3">
      <c r="A42" s="278" t="s">
        <v>146</v>
      </c>
    </row>
    <row r="43" spans="1:1" x14ac:dyDescent="0.3">
      <c r="A43" s="459" t="s">
        <v>234</v>
      </c>
    </row>
    <row r="44" spans="1:1" x14ac:dyDescent="0.3">
      <c r="A44" s="210" t="s">
        <v>147</v>
      </c>
    </row>
  </sheetData>
  <hyperlinks>
    <hyperlink ref="A5" location="'Table 1a'!A1" display="Table 1a - Employment in the Creative Economy 2012 (Groups)"/>
    <hyperlink ref="A18" location="'Table 5a'!A1" display="Table 5a - Gross Value Added of the Creative Industries (Groups)"/>
    <hyperlink ref="A19" location="'Table 5b'!A1" display="Table 5b - Gross Value Added of the Creative Industries (4 Digit SIC)"/>
    <hyperlink ref="A20" location="'Table 6a'!A1" display="Table 6a - GVA as a Percentage of the Creative Industries (Groups)"/>
    <hyperlink ref="A6" location="'Table 1b'!A1" display="Table 1b - Employment in the Creative Economy 2012 (Split)"/>
    <hyperlink ref="A9" location="'Table 3a'!A1" display="Table 3a - Change in Employment in the Creative Economy between 2011 and 2012 (Groups)"/>
    <hyperlink ref="A11" location="'Table 3c'!A1" display="Table 3c - Change in Creative Employment outside of the Creative Industries between 2011 and 2012 (SOC)"/>
    <hyperlink ref="A21" location="'Table 6b'!A1" display="Table 6b - GVA as a Percentage of the Creative Industries (4 Digit SIC)"/>
    <hyperlink ref="A25" location="'Table 8a'!A1" display="Table 8a - Exports of Services by Creative Industries (Groups)"/>
    <hyperlink ref="A26" location="'Table 9a'!A1" display="Table 9a - Exports of Services as a Percentage of Creative Industries (Groups)"/>
    <hyperlink ref="A30" location="'Table 11a'!A1" display="Table 11a - Computer Games Employment"/>
    <hyperlink ref="A31" location="'Table 11b'!A1" display="Table 11b - Computer Games GVA"/>
    <hyperlink ref="A32" location="'Table 12a'!A1" display="Table 12a - Creative Intensities"/>
    <hyperlink ref="A12" location="'Table 4a'!A1" display="Table 4a - Employees and Self Employed in the Creative Economy 2012"/>
    <hyperlink ref="A15" location="'Table 4d'!A1" display="Table 4d - Change in Employment for Employees and Self Employed in the Creative Economy "/>
    <hyperlink ref="A7" location="'Table 1c'!A1" display="Table 1c - Employment in the Creative Economy 2012 (Groups - Trident)"/>
    <hyperlink ref="A8" location="'Table 1d'!A1" display="Table 1d - Employment in the Creative Economy 2012 (Split by SIC and SOC - Trident)"/>
    <hyperlink ref="A10" location="'Table 3b'!A1" display="Table 3b - Change in Creative Industry Employment between 2011 and 2012 (SIC)"/>
    <hyperlink ref="A22" location="'Table 7a'!A1" display="Table 7a - GVA of the ONS Blue Book Sectors and the Creative Industries"/>
    <hyperlink ref="A27" location="'Table 10a'!A1" display="Table 10a - Exports of Services of the ONS Pink Book and the Creative Industries"/>
    <hyperlink ref="A43" r:id="rId1"/>
    <hyperlink ref="A13" location="'Table 4b'!A1" display="Table 4b - Employees and Self Employed in the Creative Economy 2011"/>
    <hyperlink ref="A33" location="'Table 13a'!A1" display="Table 13a - Employment Time Series"/>
    <hyperlink ref="A34" location="'Table 13b'!A1" display="Table 13b - GVA Time Series"/>
    <hyperlink ref="A35" location="'Table 13c'!A1" display="Table 13c - Exports Time Series"/>
    <hyperlink ref="A14" location="'Table 4c'!A1" display="Table 4c - Employees and Self Employed in the Creative Economy 2011"/>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30"/>
  <sheetViews>
    <sheetView zoomScale="80" zoomScaleNormal="80" workbookViewId="0"/>
  </sheetViews>
  <sheetFormatPr defaultColWidth="9" defaultRowHeight="14" x14ac:dyDescent="0.3"/>
  <cols>
    <col min="1" max="1" width="43" style="278" customWidth="1"/>
    <col min="2" max="2" width="12.58203125" style="278" customWidth="1"/>
    <col min="3" max="3" width="11.75" style="278" customWidth="1"/>
    <col min="4" max="4" width="13.75" style="278" customWidth="1"/>
    <col min="5" max="5" width="11.25" style="278" customWidth="1"/>
    <col min="6" max="6" width="12.25" style="278" customWidth="1"/>
    <col min="7" max="7" width="11.58203125" style="278" customWidth="1"/>
    <col min="8" max="8" width="9" style="278" customWidth="1"/>
    <col min="9" max="16384" width="9" style="278"/>
  </cols>
  <sheetData>
    <row r="1" spans="1:7" ht="15" customHeight="1" x14ac:dyDescent="0.3">
      <c r="A1" s="315" t="s">
        <v>50</v>
      </c>
    </row>
    <row r="2" spans="1:7" x14ac:dyDescent="0.3">
      <c r="A2" s="278" t="s">
        <v>156</v>
      </c>
    </row>
    <row r="3" spans="1:7" x14ac:dyDescent="0.3">
      <c r="A3" s="318" t="s">
        <v>52</v>
      </c>
    </row>
    <row r="5" spans="1:7" ht="60" customHeight="1" x14ac:dyDescent="0.3">
      <c r="A5" s="108" t="s">
        <v>150</v>
      </c>
      <c r="B5" s="2" t="s">
        <v>111</v>
      </c>
      <c r="C5" s="16" t="s">
        <v>141</v>
      </c>
      <c r="D5" s="3" t="s">
        <v>112</v>
      </c>
      <c r="E5" s="16" t="s">
        <v>141</v>
      </c>
      <c r="F5" s="4" t="s">
        <v>89</v>
      </c>
      <c r="G5" s="317" t="s">
        <v>141</v>
      </c>
    </row>
    <row r="6" spans="1:7" ht="15" customHeight="1" x14ac:dyDescent="0.35">
      <c r="A6" s="5" t="s">
        <v>7</v>
      </c>
      <c r="B6" s="6">
        <v>376000</v>
      </c>
      <c r="C6" s="17">
        <v>19000</v>
      </c>
      <c r="D6" s="25">
        <v>89000</v>
      </c>
      <c r="E6" s="22">
        <v>10000</v>
      </c>
      <c r="F6" s="7">
        <v>465000</v>
      </c>
      <c r="G6" s="27">
        <v>22000</v>
      </c>
    </row>
    <row r="7" spans="1:7" ht="15" customHeight="1" x14ac:dyDescent="0.35">
      <c r="A7" s="5" t="s">
        <v>8</v>
      </c>
      <c r="B7" s="6">
        <v>88000</v>
      </c>
      <c r="C7" s="17">
        <v>10000</v>
      </c>
      <c r="D7" s="6">
        <v>32000</v>
      </c>
      <c r="E7" s="22">
        <v>6000</v>
      </c>
      <c r="F7" s="7">
        <v>120000</v>
      </c>
      <c r="G7" s="27">
        <v>11000</v>
      </c>
    </row>
    <row r="8" spans="1:7" ht="15" customHeight="1" x14ac:dyDescent="0.35">
      <c r="A8" s="5" t="s">
        <v>9</v>
      </c>
      <c r="B8" s="6">
        <v>58000</v>
      </c>
      <c r="C8" s="17">
        <v>8000</v>
      </c>
      <c r="D8" s="6">
        <v>44000</v>
      </c>
      <c r="E8" s="22">
        <v>7000</v>
      </c>
      <c r="F8" s="7">
        <v>102000</v>
      </c>
      <c r="G8" s="27">
        <v>10000</v>
      </c>
    </row>
    <row r="9" spans="1:7" ht="15" customHeight="1" x14ac:dyDescent="0.35">
      <c r="A9" s="5" t="s">
        <v>153</v>
      </c>
      <c r="B9" s="6">
        <v>91000</v>
      </c>
      <c r="C9" s="17">
        <v>10000</v>
      </c>
      <c r="D9" s="6">
        <v>75000</v>
      </c>
      <c r="E9" s="22">
        <v>9000</v>
      </c>
      <c r="F9" s="7">
        <v>166000</v>
      </c>
      <c r="G9" s="27">
        <v>13000</v>
      </c>
    </row>
    <row r="10" spans="1:7" ht="15" customHeight="1" x14ac:dyDescent="0.35">
      <c r="A10" s="5" t="s">
        <v>10</v>
      </c>
      <c r="B10" s="6">
        <v>162000</v>
      </c>
      <c r="C10" s="17">
        <v>13000</v>
      </c>
      <c r="D10" s="6">
        <v>104000</v>
      </c>
      <c r="E10" s="22">
        <v>11000</v>
      </c>
      <c r="F10" s="7">
        <v>266000</v>
      </c>
      <c r="G10" s="27">
        <v>16000</v>
      </c>
    </row>
    <row r="11" spans="1:7" ht="15" customHeight="1" x14ac:dyDescent="0.35">
      <c r="A11" s="5" t="s">
        <v>11</v>
      </c>
      <c r="B11" s="6">
        <v>668000</v>
      </c>
      <c r="C11" s="17">
        <v>26000</v>
      </c>
      <c r="D11" s="6">
        <v>123000</v>
      </c>
      <c r="E11" s="22">
        <v>11000</v>
      </c>
      <c r="F11" s="7">
        <v>791000</v>
      </c>
      <c r="G11" s="27">
        <v>28000</v>
      </c>
    </row>
    <row r="12" spans="1:7" ht="15" customHeight="1" x14ac:dyDescent="0.35">
      <c r="A12" s="5" t="s">
        <v>12</v>
      </c>
      <c r="B12" s="6">
        <v>181000</v>
      </c>
      <c r="C12" s="17">
        <v>14000</v>
      </c>
      <c r="D12" s="6">
        <v>74000</v>
      </c>
      <c r="E12" s="22">
        <v>9000</v>
      </c>
      <c r="F12" s="7">
        <v>255000</v>
      </c>
      <c r="G12" s="27">
        <v>16000</v>
      </c>
    </row>
    <row r="13" spans="1:7" ht="15" customHeight="1" x14ac:dyDescent="0.35">
      <c r="A13" s="5" t="s">
        <v>152</v>
      </c>
      <c r="B13" s="6">
        <v>101000</v>
      </c>
      <c r="C13" s="17">
        <v>10000</v>
      </c>
      <c r="D13" s="6">
        <v>6000</v>
      </c>
      <c r="E13" s="22">
        <v>3000</v>
      </c>
      <c r="F13" s="7">
        <v>108000</v>
      </c>
      <c r="G13" s="27">
        <v>11000</v>
      </c>
    </row>
    <row r="14" spans="1:7" ht="15.75" customHeight="1" thickBot="1" x14ac:dyDescent="0.4">
      <c r="A14" s="8" t="s">
        <v>168</v>
      </c>
      <c r="B14" s="9">
        <v>80000</v>
      </c>
      <c r="C14" s="18">
        <v>9000</v>
      </c>
      <c r="D14" s="9">
        <v>197000</v>
      </c>
      <c r="E14" s="23">
        <v>14000</v>
      </c>
      <c r="F14" s="10">
        <v>277000</v>
      </c>
      <c r="G14" s="28">
        <v>17000</v>
      </c>
    </row>
    <row r="15" spans="1:7" ht="15.75" customHeight="1" thickTop="1" x14ac:dyDescent="0.35">
      <c r="A15" s="11" t="s">
        <v>13</v>
      </c>
      <c r="B15" s="12">
        <v>1805000</v>
      </c>
      <c r="C15" s="19">
        <v>41000</v>
      </c>
      <c r="D15" s="12">
        <v>745000</v>
      </c>
      <c r="E15" s="24">
        <v>27000</v>
      </c>
      <c r="F15" s="13">
        <v>2550000</v>
      </c>
      <c r="G15" s="29">
        <v>48000</v>
      </c>
    </row>
    <row r="16" spans="1:7" ht="15" customHeight="1" x14ac:dyDescent="0.3">
      <c r="A16" s="11" t="s">
        <v>116</v>
      </c>
      <c r="B16" s="14" t="s">
        <v>6</v>
      </c>
      <c r="C16" s="298"/>
      <c r="D16" s="26" t="s">
        <v>6</v>
      </c>
      <c r="E16" s="21"/>
      <c r="F16" s="13">
        <v>30150000</v>
      </c>
      <c r="G16" s="14"/>
    </row>
    <row r="19" spans="1:7" ht="63" customHeight="1" x14ac:dyDescent="0.3">
      <c r="A19" s="344" t="s">
        <v>154</v>
      </c>
      <c r="B19" s="344"/>
      <c r="C19" s="344"/>
      <c r="D19" s="344"/>
      <c r="E19" s="344"/>
      <c r="F19" s="344"/>
      <c r="G19" s="344"/>
    </row>
    <row r="21" spans="1:7" x14ac:dyDescent="0.3">
      <c r="C21" s="316"/>
      <c r="E21" s="316"/>
      <c r="G21" s="316"/>
    </row>
    <row r="22" spans="1:7" x14ac:dyDescent="0.3">
      <c r="C22" s="316"/>
      <c r="E22" s="316"/>
      <c r="G22" s="316"/>
    </row>
    <row r="23" spans="1:7" x14ac:dyDescent="0.3">
      <c r="C23" s="316"/>
      <c r="E23" s="316"/>
      <c r="G23" s="316"/>
    </row>
    <row r="24" spans="1:7" x14ac:dyDescent="0.3">
      <c r="C24" s="316"/>
      <c r="E24" s="316"/>
      <c r="G24" s="316"/>
    </row>
    <row r="25" spans="1:7" x14ac:dyDescent="0.3">
      <c r="C25" s="316"/>
      <c r="E25" s="316"/>
      <c r="G25" s="316"/>
    </row>
    <row r="26" spans="1:7" x14ac:dyDescent="0.3">
      <c r="C26" s="316"/>
      <c r="E26" s="316"/>
      <c r="G26" s="316"/>
    </row>
    <row r="27" spans="1:7" x14ac:dyDescent="0.3">
      <c r="C27" s="316"/>
      <c r="E27" s="316"/>
      <c r="G27" s="316"/>
    </row>
    <row r="28" spans="1:7" x14ac:dyDescent="0.3">
      <c r="C28" s="316"/>
      <c r="E28" s="316"/>
      <c r="G28" s="316"/>
    </row>
    <row r="29" spans="1:7" x14ac:dyDescent="0.3">
      <c r="C29" s="316"/>
      <c r="E29" s="316"/>
      <c r="G29" s="316"/>
    </row>
    <row r="30" spans="1:7" x14ac:dyDescent="0.3">
      <c r="C30" s="316"/>
      <c r="E30" s="316"/>
      <c r="G30" s="316"/>
    </row>
  </sheetData>
  <mergeCells count="1">
    <mergeCell ref="A19:G19"/>
  </mergeCells>
  <hyperlinks>
    <hyperlink ref="A3"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30"/>
  <sheetViews>
    <sheetView zoomScale="80" zoomScaleNormal="80" workbookViewId="0"/>
  </sheetViews>
  <sheetFormatPr defaultColWidth="9" defaultRowHeight="14" x14ac:dyDescent="0.3"/>
  <cols>
    <col min="1" max="1" width="43" style="278" customWidth="1"/>
    <col min="2" max="2" width="12.58203125" style="278" customWidth="1"/>
    <col min="3" max="3" width="11.75" style="278" customWidth="1"/>
    <col min="4" max="4" width="13.75" style="278" customWidth="1"/>
    <col min="5" max="5" width="11.25" style="278" customWidth="1"/>
    <col min="6" max="6" width="12.25" style="278" customWidth="1"/>
    <col min="7" max="7" width="11.58203125" style="278" customWidth="1"/>
    <col min="8" max="8" width="9" style="278" customWidth="1"/>
    <col min="9" max="16384" width="9" style="278"/>
  </cols>
  <sheetData>
    <row r="1" spans="1:7" ht="15" customHeight="1" x14ac:dyDescent="0.3">
      <c r="A1" s="315" t="s">
        <v>53</v>
      </c>
    </row>
    <row r="2" spans="1:7" x14ac:dyDescent="0.3">
      <c r="A2" s="278" t="s">
        <v>156</v>
      </c>
    </row>
    <row r="3" spans="1:7" x14ac:dyDescent="0.3">
      <c r="A3" s="318" t="s">
        <v>52</v>
      </c>
    </row>
    <row r="5" spans="1:7" ht="60" customHeight="1" x14ac:dyDescent="0.3">
      <c r="A5" s="108" t="s">
        <v>150</v>
      </c>
      <c r="B5" s="2" t="s">
        <v>111</v>
      </c>
      <c r="C5" s="16" t="s">
        <v>141</v>
      </c>
      <c r="D5" s="3" t="s">
        <v>112</v>
      </c>
      <c r="E5" s="16" t="s">
        <v>141</v>
      </c>
      <c r="F5" s="4" t="s">
        <v>89</v>
      </c>
      <c r="G5" s="317" t="s">
        <v>141</v>
      </c>
    </row>
    <row r="6" spans="1:7" ht="15" customHeight="1" x14ac:dyDescent="0.35">
      <c r="A6" s="5" t="s">
        <v>7</v>
      </c>
      <c r="B6" s="6">
        <v>394000</v>
      </c>
      <c r="C6" s="17">
        <v>20000</v>
      </c>
      <c r="D6" s="25">
        <v>73000</v>
      </c>
      <c r="E6" s="22">
        <v>9000</v>
      </c>
      <c r="F6" s="7">
        <v>468000</v>
      </c>
      <c r="G6" s="27">
        <v>22000</v>
      </c>
    </row>
    <row r="7" spans="1:7" ht="15" customHeight="1" x14ac:dyDescent="0.35">
      <c r="A7" s="5" t="s">
        <v>8</v>
      </c>
      <c r="B7" s="6">
        <v>91000</v>
      </c>
      <c r="C7" s="17">
        <v>10000</v>
      </c>
      <c r="D7" s="6">
        <v>30000</v>
      </c>
      <c r="E7" s="22">
        <v>6000</v>
      </c>
      <c r="F7" s="7">
        <v>121000</v>
      </c>
      <c r="G7" s="27">
        <v>11000</v>
      </c>
    </row>
    <row r="8" spans="1:7" ht="15" customHeight="1" x14ac:dyDescent="0.35">
      <c r="A8" s="5" t="s">
        <v>9</v>
      </c>
      <c r="B8" s="6">
        <v>58000</v>
      </c>
      <c r="C8" s="17">
        <v>8000</v>
      </c>
      <c r="D8" s="6">
        <v>46000</v>
      </c>
      <c r="E8" s="22">
        <v>7000</v>
      </c>
      <c r="F8" s="7">
        <v>104000</v>
      </c>
      <c r="G8" s="27">
        <v>11000</v>
      </c>
    </row>
    <row r="9" spans="1:7" ht="15" customHeight="1" x14ac:dyDescent="0.35">
      <c r="A9" s="5" t="s">
        <v>153</v>
      </c>
      <c r="B9" s="6">
        <v>85000</v>
      </c>
      <c r="C9" s="17">
        <v>10000</v>
      </c>
      <c r="D9" s="6">
        <v>66000</v>
      </c>
      <c r="E9" s="22">
        <v>8000</v>
      </c>
      <c r="F9" s="7">
        <v>151000</v>
      </c>
      <c r="G9" s="27">
        <v>13000</v>
      </c>
    </row>
    <row r="10" spans="1:7" ht="15" customHeight="1" x14ac:dyDescent="0.35">
      <c r="A10" s="5" t="s">
        <v>10</v>
      </c>
      <c r="B10" s="6">
        <v>140000</v>
      </c>
      <c r="C10" s="17">
        <v>12000</v>
      </c>
      <c r="D10" s="6">
        <v>92000</v>
      </c>
      <c r="E10" s="22">
        <v>10000</v>
      </c>
      <c r="F10" s="7">
        <v>232000</v>
      </c>
      <c r="G10" s="27">
        <v>15000</v>
      </c>
    </row>
    <row r="11" spans="1:7" ht="15" customHeight="1" x14ac:dyDescent="0.35">
      <c r="A11" s="5" t="s">
        <v>11</v>
      </c>
      <c r="B11" s="6">
        <v>596000</v>
      </c>
      <c r="C11" s="17">
        <v>24000</v>
      </c>
      <c r="D11" s="6">
        <v>113000</v>
      </c>
      <c r="E11" s="22">
        <v>11000</v>
      </c>
      <c r="F11" s="7">
        <v>709000</v>
      </c>
      <c r="G11" s="27">
        <v>26000</v>
      </c>
    </row>
    <row r="12" spans="1:7" ht="15" customHeight="1" x14ac:dyDescent="0.35">
      <c r="A12" s="5" t="s">
        <v>12</v>
      </c>
      <c r="B12" s="6">
        <v>175000</v>
      </c>
      <c r="C12" s="17">
        <v>13000</v>
      </c>
      <c r="D12" s="6">
        <v>61000</v>
      </c>
      <c r="E12" s="22">
        <v>8000</v>
      </c>
      <c r="F12" s="7">
        <v>236000</v>
      </c>
      <c r="G12" s="27">
        <v>16000</v>
      </c>
    </row>
    <row r="13" spans="1:7" ht="15" customHeight="1" x14ac:dyDescent="0.35">
      <c r="A13" s="5" t="s">
        <v>152</v>
      </c>
      <c r="B13" s="6">
        <v>107000</v>
      </c>
      <c r="C13" s="17">
        <v>11000</v>
      </c>
      <c r="D13" s="6">
        <v>5000</v>
      </c>
      <c r="E13" s="22">
        <v>3000</v>
      </c>
      <c r="F13" s="7">
        <v>113000</v>
      </c>
      <c r="G13" s="27">
        <v>11000</v>
      </c>
    </row>
    <row r="14" spans="1:7" ht="15.75" customHeight="1" thickBot="1" x14ac:dyDescent="0.4">
      <c r="A14" s="8" t="s">
        <v>168</v>
      </c>
      <c r="B14" s="9">
        <v>76000</v>
      </c>
      <c r="C14" s="18">
        <v>9000</v>
      </c>
      <c r="D14" s="9">
        <v>198000</v>
      </c>
      <c r="E14" s="23">
        <v>14000</v>
      </c>
      <c r="F14" s="10">
        <v>274000</v>
      </c>
      <c r="G14" s="28">
        <v>17000</v>
      </c>
    </row>
    <row r="15" spans="1:7" ht="15.75" customHeight="1" thickTop="1" x14ac:dyDescent="0.35">
      <c r="A15" s="11" t="s">
        <v>13</v>
      </c>
      <c r="B15" s="12">
        <v>1722000</v>
      </c>
      <c r="C15" s="19">
        <v>40000</v>
      </c>
      <c r="D15" s="12">
        <v>684000</v>
      </c>
      <c r="E15" s="24">
        <v>26000</v>
      </c>
      <c r="F15" s="13">
        <v>2407000</v>
      </c>
      <c r="G15" s="29">
        <v>47000</v>
      </c>
    </row>
    <row r="16" spans="1:7" ht="15" customHeight="1" x14ac:dyDescent="0.3">
      <c r="A16" s="11" t="s">
        <v>116</v>
      </c>
      <c r="B16" s="14" t="s">
        <v>6</v>
      </c>
      <c r="C16" s="298"/>
      <c r="D16" s="26" t="s">
        <v>6</v>
      </c>
      <c r="E16" s="21"/>
      <c r="F16" s="13">
        <v>29935000</v>
      </c>
      <c r="G16" s="14"/>
    </row>
    <row r="19" spans="1:7" ht="54.75" customHeight="1" x14ac:dyDescent="0.3">
      <c r="A19" s="344" t="s">
        <v>236</v>
      </c>
      <c r="B19" s="344"/>
      <c r="C19" s="344"/>
      <c r="D19" s="344"/>
      <c r="E19" s="344"/>
      <c r="F19" s="344"/>
      <c r="G19" s="344"/>
    </row>
    <row r="21" spans="1:7" x14ac:dyDescent="0.3">
      <c r="C21" s="316"/>
      <c r="E21" s="316"/>
      <c r="G21" s="316"/>
    </row>
    <row r="22" spans="1:7" x14ac:dyDescent="0.3">
      <c r="C22" s="316"/>
      <c r="E22" s="316"/>
      <c r="G22" s="316"/>
    </row>
    <row r="23" spans="1:7" x14ac:dyDescent="0.3">
      <c r="C23" s="316"/>
      <c r="E23" s="316"/>
      <c r="G23" s="316"/>
    </row>
    <row r="24" spans="1:7" x14ac:dyDescent="0.3">
      <c r="C24" s="316"/>
      <c r="E24" s="316"/>
      <c r="G24" s="316"/>
    </row>
    <row r="25" spans="1:7" x14ac:dyDescent="0.3">
      <c r="C25" s="316"/>
      <c r="E25" s="316"/>
      <c r="G25" s="316"/>
    </row>
    <row r="26" spans="1:7" x14ac:dyDescent="0.3">
      <c r="C26" s="316"/>
      <c r="E26" s="316"/>
      <c r="G26" s="316"/>
    </row>
    <row r="27" spans="1:7" x14ac:dyDescent="0.3">
      <c r="C27" s="316"/>
      <c r="E27" s="316"/>
      <c r="G27" s="316"/>
    </row>
    <row r="28" spans="1:7" x14ac:dyDescent="0.3">
      <c r="C28" s="316"/>
      <c r="E28" s="316"/>
      <c r="G28" s="316"/>
    </row>
    <row r="29" spans="1:7" x14ac:dyDescent="0.3">
      <c r="C29" s="316"/>
      <c r="E29" s="316"/>
      <c r="G29" s="316"/>
    </row>
    <row r="30" spans="1:7" x14ac:dyDescent="0.3">
      <c r="C30" s="316"/>
      <c r="E30" s="316"/>
      <c r="G30" s="316"/>
    </row>
  </sheetData>
  <mergeCells count="1">
    <mergeCell ref="A19:G19"/>
  </mergeCells>
  <hyperlinks>
    <hyperlink ref="A3"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25"/>
  <sheetViews>
    <sheetView zoomScale="80" zoomScaleNormal="80" workbookViewId="0"/>
  </sheetViews>
  <sheetFormatPr defaultColWidth="9" defaultRowHeight="14" x14ac:dyDescent="0.3"/>
  <cols>
    <col min="1" max="1" width="42.5" style="198" customWidth="1"/>
    <col min="2" max="3" width="10.83203125" style="198" bestFit="1" customWidth="1"/>
    <col min="4" max="4" width="10.83203125" style="278" customWidth="1"/>
    <col min="5" max="6" width="16.08203125" style="198" customWidth="1"/>
    <col min="7" max="8" width="9.33203125" style="198" bestFit="1" customWidth="1"/>
    <col min="9" max="9" width="9.33203125" style="278" customWidth="1"/>
    <col min="10" max="11" width="14.75" style="198" customWidth="1"/>
    <col min="12" max="13" width="12" style="198" bestFit="1" customWidth="1"/>
    <col min="14" max="14" width="12" style="278" customWidth="1"/>
    <col min="15" max="15" width="13.58203125" style="198" customWidth="1"/>
    <col min="16" max="16" width="12.75" style="198" customWidth="1"/>
    <col min="17" max="17" width="9" style="198" customWidth="1"/>
    <col min="18" max="16384" width="9" style="198"/>
  </cols>
  <sheetData>
    <row r="1" spans="1:16" ht="15" customHeight="1" x14ac:dyDescent="0.3">
      <c r="A1" s="199" t="s">
        <v>230</v>
      </c>
      <c r="B1" s="199"/>
      <c r="C1" s="199"/>
      <c r="D1" s="315"/>
    </row>
    <row r="2" spans="1:16" x14ac:dyDescent="0.3">
      <c r="A2" s="198" t="s">
        <v>156</v>
      </c>
    </row>
    <row r="3" spans="1:16" x14ac:dyDescent="0.3">
      <c r="A3" s="70" t="s">
        <v>52</v>
      </c>
      <c r="B3" s="70"/>
      <c r="C3" s="70"/>
      <c r="D3" s="318"/>
    </row>
    <row r="6" spans="1:16" ht="25.5" customHeight="1" x14ac:dyDescent="0.3">
      <c r="A6" s="373" t="s">
        <v>150</v>
      </c>
      <c r="B6" s="375" t="s">
        <v>111</v>
      </c>
      <c r="C6" s="376"/>
      <c r="D6" s="376"/>
      <c r="E6" s="376"/>
      <c r="F6" s="377"/>
      <c r="G6" s="378" t="s">
        <v>112</v>
      </c>
      <c r="H6" s="379"/>
      <c r="I6" s="379"/>
      <c r="J6" s="379"/>
      <c r="K6" s="380"/>
      <c r="L6" s="381" t="s">
        <v>89</v>
      </c>
      <c r="M6" s="382"/>
      <c r="N6" s="382"/>
      <c r="O6" s="382"/>
      <c r="P6" s="383"/>
    </row>
    <row r="7" spans="1:16" ht="30" customHeight="1" x14ac:dyDescent="0.3">
      <c r="A7" s="374"/>
      <c r="B7" s="105">
        <v>2011</v>
      </c>
      <c r="C7" s="105">
        <v>2012</v>
      </c>
      <c r="D7" s="105">
        <v>2013</v>
      </c>
      <c r="E7" s="2" t="s">
        <v>14</v>
      </c>
      <c r="F7" s="3" t="s">
        <v>15</v>
      </c>
      <c r="G7" s="204">
        <v>2011</v>
      </c>
      <c r="H7" s="204">
        <v>2012</v>
      </c>
      <c r="I7" s="339">
        <v>2013</v>
      </c>
      <c r="J7" s="102" t="s">
        <v>14</v>
      </c>
      <c r="K7" s="103" t="s">
        <v>15</v>
      </c>
      <c r="L7" s="203">
        <v>2011</v>
      </c>
      <c r="M7" s="203">
        <v>2012</v>
      </c>
      <c r="N7" s="340">
        <v>2013</v>
      </c>
      <c r="O7" s="203" t="s">
        <v>14</v>
      </c>
      <c r="P7" s="2" t="s">
        <v>15</v>
      </c>
    </row>
    <row r="8" spans="1:16" ht="15" customHeight="1" x14ac:dyDescent="0.3">
      <c r="A8" s="5" t="s">
        <v>7</v>
      </c>
      <c r="B8" s="149">
        <v>394000</v>
      </c>
      <c r="C8" s="149">
        <v>376000</v>
      </c>
      <c r="D8" s="149">
        <v>400000</v>
      </c>
      <c r="E8" s="248">
        <v>6000</v>
      </c>
      <c r="F8" s="224">
        <v>1.3906849123193173E-2</v>
      </c>
      <c r="G8" s="151">
        <v>73000</v>
      </c>
      <c r="H8" s="151">
        <v>89000</v>
      </c>
      <c r="I8" s="151">
        <v>83000</v>
      </c>
      <c r="J8" s="423">
        <v>9000</v>
      </c>
      <c r="K8" s="424">
        <v>0.11208221864445762</v>
      </c>
      <c r="L8" s="153">
        <v>468000</v>
      </c>
      <c r="M8" s="154">
        <v>465000</v>
      </c>
      <c r="N8" s="154">
        <v>482000</v>
      </c>
      <c r="O8" s="253">
        <v>15000</v>
      </c>
      <c r="P8" s="226">
        <v>3.0718555923152823E-2</v>
      </c>
    </row>
    <row r="9" spans="1:16" ht="15" customHeight="1" x14ac:dyDescent="0.3">
      <c r="A9" s="5" t="s">
        <v>8</v>
      </c>
      <c r="B9" s="149">
        <v>91000</v>
      </c>
      <c r="C9" s="149">
        <v>88000</v>
      </c>
      <c r="D9" s="149">
        <v>99000</v>
      </c>
      <c r="E9" s="248">
        <v>8000</v>
      </c>
      <c r="F9" s="224">
        <v>7.7245612080577702E-2</v>
      </c>
      <c r="G9" s="151">
        <v>30000</v>
      </c>
      <c r="H9" s="151">
        <v>32000</v>
      </c>
      <c r="I9" s="151">
        <v>37000</v>
      </c>
      <c r="J9" s="251">
        <v>7000</v>
      </c>
      <c r="K9" s="225">
        <v>0.19645113590536362</v>
      </c>
      <c r="L9" s="153">
        <v>121000</v>
      </c>
      <c r="M9" s="154">
        <v>120000</v>
      </c>
      <c r="N9" s="154">
        <v>136000</v>
      </c>
      <c r="O9" s="253">
        <v>15000</v>
      </c>
      <c r="P9" s="226">
        <v>0.10986375540711532</v>
      </c>
    </row>
    <row r="10" spans="1:16" ht="15" customHeight="1" x14ac:dyDescent="0.3">
      <c r="A10" s="5" t="s">
        <v>9</v>
      </c>
      <c r="B10" s="149">
        <v>58000</v>
      </c>
      <c r="C10" s="149">
        <v>58000</v>
      </c>
      <c r="D10" s="149">
        <v>53000</v>
      </c>
      <c r="E10" s="248">
        <v>-6000</v>
      </c>
      <c r="F10" s="224">
        <v>-0.10970656341343052</v>
      </c>
      <c r="G10" s="151">
        <v>46000</v>
      </c>
      <c r="H10" s="151">
        <v>44000</v>
      </c>
      <c r="I10" s="151">
        <v>43000</v>
      </c>
      <c r="J10" s="251">
        <v>-3000</v>
      </c>
      <c r="K10" s="225">
        <v>-7.1551925320886819E-2</v>
      </c>
      <c r="L10" s="153">
        <v>104000</v>
      </c>
      <c r="M10" s="154">
        <v>102000</v>
      </c>
      <c r="N10" s="154">
        <v>96000</v>
      </c>
      <c r="O10" s="253">
        <v>-9000</v>
      </c>
      <c r="P10" s="226">
        <v>-9.2593367945067825E-2</v>
      </c>
    </row>
    <row r="11" spans="1:16" ht="15" customHeight="1" x14ac:dyDescent="0.3">
      <c r="A11" s="5" t="s">
        <v>153</v>
      </c>
      <c r="B11" s="149">
        <v>85000</v>
      </c>
      <c r="C11" s="149">
        <v>91000</v>
      </c>
      <c r="D11" s="149">
        <v>93000</v>
      </c>
      <c r="E11" s="248">
        <v>8000</v>
      </c>
      <c r="F11" s="224">
        <v>8.903454574759577E-2</v>
      </c>
      <c r="G11" s="151">
        <v>66000</v>
      </c>
      <c r="H11" s="151">
        <v>75000</v>
      </c>
      <c r="I11" s="151">
        <v>84000</v>
      </c>
      <c r="J11" s="425">
        <v>18000</v>
      </c>
      <c r="K11" s="426">
        <v>0.21836322603634636</v>
      </c>
      <c r="L11" s="153">
        <v>151000</v>
      </c>
      <c r="M11" s="154">
        <v>166000</v>
      </c>
      <c r="N11" s="154">
        <v>177000</v>
      </c>
      <c r="O11" s="427">
        <v>27000</v>
      </c>
      <c r="P11" s="428">
        <v>0.15046119996615046</v>
      </c>
    </row>
    <row r="12" spans="1:16" ht="15" customHeight="1" x14ac:dyDescent="0.3">
      <c r="A12" s="5" t="s">
        <v>10</v>
      </c>
      <c r="B12" s="149">
        <v>140000</v>
      </c>
      <c r="C12" s="149">
        <v>162000</v>
      </c>
      <c r="D12" s="149">
        <v>159000</v>
      </c>
      <c r="E12" s="247">
        <v>19000</v>
      </c>
      <c r="F12" s="227">
        <v>0.12197896827641694</v>
      </c>
      <c r="G12" s="151">
        <v>92000</v>
      </c>
      <c r="H12" s="151">
        <v>104000</v>
      </c>
      <c r="I12" s="151">
        <v>100000</v>
      </c>
      <c r="J12" s="251">
        <v>8000</v>
      </c>
      <c r="K12" s="225">
        <v>7.9307656946415367E-2</v>
      </c>
      <c r="L12" s="153">
        <v>232000</v>
      </c>
      <c r="M12" s="154">
        <v>266000</v>
      </c>
      <c r="N12" s="154">
        <v>259000</v>
      </c>
      <c r="O12" s="254">
        <v>27000</v>
      </c>
      <c r="P12" s="228">
        <v>0.10550279943972619</v>
      </c>
    </row>
    <row r="13" spans="1:16" ht="15" customHeight="1" x14ac:dyDescent="0.3">
      <c r="A13" s="5" t="s">
        <v>11</v>
      </c>
      <c r="B13" s="149">
        <v>596000</v>
      </c>
      <c r="C13" s="149">
        <v>668000</v>
      </c>
      <c r="D13" s="149">
        <v>690000</v>
      </c>
      <c r="E13" s="247">
        <v>94000</v>
      </c>
      <c r="F13" s="227">
        <v>0.1365773348869295</v>
      </c>
      <c r="G13" s="151">
        <v>113000</v>
      </c>
      <c r="H13" s="151">
        <v>123000</v>
      </c>
      <c r="I13" s="151">
        <v>135000</v>
      </c>
      <c r="J13" s="251">
        <v>22000</v>
      </c>
      <c r="K13" s="225">
        <v>0.16485834394150212</v>
      </c>
      <c r="L13" s="153">
        <v>709000</v>
      </c>
      <c r="M13" s="154">
        <v>791000</v>
      </c>
      <c r="N13" s="154">
        <v>825000</v>
      </c>
      <c r="O13" s="254">
        <v>117000</v>
      </c>
      <c r="P13" s="228">
        <v>0.14120839433397001</v>
      </c>
    </row>
    <row r="14" spans="1:16" ht="15" customHeight="1" x14ac:dyDescent="0.3">
      <c r="A14" s="5" t="s">
        <v>12</v>
      </c>
      <c r="B14" s="149">
        <v>175000</v>
      </c>
      <c r="C14" s="149">
        <v>181000</v>
      </c>
      <c r="D14" s="149">
        <v>163000</v>
      </c>
      <c r="E14" s="248">
        <v>-12000</v>
      </c>
      <c r="F14" s="224">
        <v>-7.2433940123733637E-2</v>
      </c>
      <c r="G14" s="151">
        <v>61000</v>
      </c>
      <c r="H14" s="151">
        <v>74000</v>
      </c>
      <c r="I14" s="151">
        <v>68000</v>
      </c>
      <c r="J14" s="269">
        <v>7000</v>
      </c>
      <c r="K14" s="275">
        <v>0.10134180790960452</v>
      </c>
      <c r="L14" s="153">
        <v>236000</v>
      </c>
      <c r="M14" s="154">
        <v>255000</v>
      </c>
      <c r="N14" s="154">
        <v>231000</v>
      </c>
      <c r="O14" s="253">
        <v>-5000</v>
      </c>
      <c r="P14" s="226">
        <v>-2.1244967213754188E-2</v>
      </c>
    </row>
    <row r="15" spans="1:16" ht="15" customHeight="1" x14ac:dyDescent="0.3">
      <c r="A15" s="5" t="s">
        <v>152</v>
      </c>
      <c r="B15" s="149">
        <v>107000</v>
      </c>
      <c r="C15" s="149">
        <v>101000</v>
      </c>
      <c r="D15" s="149">
        <v>104000</v>
      </c>
      <c r="E15" s="248">
        <v>-3000</v>
      </c>
      <c r="F15" s="224">
        <v>-2.7441971763579803E-2</v>
      </c>
      <c r="G15" s="151">
        <v>5000</v>
      </c>
      <c r="H15" s="151">
        <v>6000</v>
      </c>
      <c r="I15" s="151">
        <v>5000</v>
      </c>
      <c r="J15" s="251">
        <v>0</v>
      </c>
      <c r="K15" s="225">
        <v>7.0449352627570449E-3</v>
      </c>
      <c r="L15" s="153">
        <v>113000</v>
      </c>
      <c r="M15" s="154">
        <v>108000</v>
      </c>
      <c r="N15" s="154">
        <v>110000</v>
      </c>
      <c r="O15" s="253">
        <v>-3000</v>
      </c>
      <c r="P15" s="226">
        <v>-2.579128199987241E-2</v>
      </c>
    </row>
    <row r="16" spans="1:16" ht="15.75" customHeight="1" thickBot="1" x14ac:dyDescent="0.35">
      <c r="A16" s="8" t="s">
        <v>168</v>
      </c>
      <c r="B16" s="150">
        <v>76000</v>
      </c>
      <c r="C16" s="150">
        <v>80000</v>
      </c>
      <c r="D16" s="150">
        <v>82000</v>
      </c>
      <c r="E16" s="249">
        <v>5000</v>
      </c>
      <c r="F16" s="231">
        <v>6.6592525603109035E-2</v>
      </c>
      <c r="G16" s="152">
        <v>198000</v>
      </c>
      <c r="H16" s="152">
        <v>197000</v>
      </c>
      <c r="I16" s="152">
        <v>218000</v>
      </c>
      <c r="J16" s="277">
        <v>20000</v>
      </c>
      <c r="K16" s="276">
        <v>9.0834408029702926E-2</v>
      </c>
      <c r="L16" s="155">
        <v>274000</v>
      </c>
      <c r="M16" s="156">
        <v>277000</v>
      </c>
      <c r="N16" s="156">
        <v>300000</v>
      </c>
      <c r="O16" s="255">
        <v>25000</v>
      </c>
      <c r="P16" s="232">
        <v>8.4216110530934182E-2</v>
      </c>
    </row>
    <row r="17" spans="1:16" ht="15.75" customHeight="1" thickTop="1" x14ac:dyDescent="0.3">
      <c r="A17" s="11" t="s">
        <v>13</v>
      </c>
      <c r="B17" s="159">
        <v>1722000</v>
      </c>
      <c r="C17" s="159">
        <v>1805000</v>
      </c>
      <c r="D17" s="159">
        <v>1842000</v>
      </c>
      <c r="E17" s="148">
        <v>120000</v>
      </c>
      <c r="F17" s="32">
        <v>6.5201203170099198E-2</v>
      </c>
      <c r="G17" s="158">
        <v>684000</v>
      </c>
      <c r="H17" s="158">
        <v>745000</v>
      </c>
      <c r="I17" s="158">
        <v>773000</v>
      </c>
      <c r="J17" s="147">
        <v>89000</v>
      </c>
      <c r="K17" s="211">
        <v>0.11487226714023517</v>
      </c>
      <c r="L17" s="160">
        <v>2407000</v>
      </c>
      <c r="M17" s="161">
        <v>2550000</v>
      </c>
      <c r="N17" s="161">
        <v>2616000</v>
      </c>
      <c r="O17" s="157">
        <v>209000</v>
      </c>
      <c r="P17" s="33">
        <v>7.9883300332657517E-2</v>
      </c>
    </row>
    <row r="18" spans="1:16" ht="15" customHeight="1" x14ac:dyDescent="0.3">
      <c r="A18" s="11" t="s">
        <v>116</v>
      </c>
      <c r="B18" s="195" t="s">
        <v>6</v>
      </c>
      <c r="C18" s="195" t="s">
        <v>6</v>
      </c>
      <c r="D18" s="196"/>
      <c r="E18" s="195"/>
      <c r="F18" s="196" t="s">
        <v>6</v>
      </c>
      <c r="G18" s="196" t="s">
        <v>6</v>
      </c>
      <c r="H18" s="196" t="s">
        <v>6</v>
      </c>
      <c r="I18" s="196"/>
      <c r="J18" s="196" t="s">
        <v>6</v>
      </c>
      <c r="K18" s="196" t="s">
        <v>6</v>
      </c>
      <c r="L18" s="160">
        <v>29935000</v>
      </c>
      <c r="M18" s="161">
        <v>30150000</v>
      </c>
      <c r="N18" s="161"/>
      <c r="O18" s="197">
        <v>708000</v>
      </c>
      <c r="P18" s="188">
        <v>7.1656797791709503E-3</v>
      </c>
    </row>
    <row r="21" spans="1:16" ht="97.5" customHeight="1" x14ac:dyDescent="0.3">
      <c r="A21" s="344" t="s">
        <v>231</v>
      </c>
      <c r="B21" s="344"/>
      <c r="C21" s="344"/>
      <c r="D21" s="344"/>
      <c r="E21" s="344"/>
      <c r="F21" s="344"/>
      <c r="G21" s="344"/>
      <c r="H21" s="344"/>
      <c r="I21" s="336"/>
    </row>
    <row r="25" spans="1:16" x14ac:dyDescent="0.3">
      <c r="P25" s="200"/>
    </row>
  </sheetData>
  <mergeCells count="5">
    <mergeCell ref="A6:A7"/>
    <mergeCell ref="B6:F6"/>
    <mergeCell ref="G6:K6"/>
    <mergeCell ref="L6:P6"/>
    <mergeCell ref="A21:H21"/>
  </mergeCells>
  <hyperlinks>
    <hyperlink ref="A3"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20"/>
  <sheetViews>
    <sheetView zoomScale="80" zoomScaleNormal="80" workbookViewId="0"/>
  </sheetViews>
  <sheetFormatPr defaultColWidth="25.83203125" defaultRowHeight="14" x14ac:dyDescent="0.3"/>
  <cols>
    <col min="1" max="1" width="46.08203125" style="278" bestFit="1" customWidth="1"/>
    <col min="2" max="5" width="10.83203125" style="278" bestFit="1" customWidth="1"/>
    <col min="6" max="6" width="10.83203125" style="278" customWidth="1"/>
    <col min="7" max="7" width="10.83203125" style="278" bestFit="1" customWidth="1"/>
    <col min="8" max="8" width="14.83203125" style="278" customWidth="1"/>
    <col min="9" max="9" width="25.83203125" style="278" customWidth="1"/>
    <col min="10" max="16384" width="25.83203125" style="278"/>
  </cols>
  <sheetData>
    <row r="1" spans="1:16" ht="15" customHeight="1" x14ac:dyDescent="0.3">
      <c r="A1" s="315" t="s">
        <v>95</v>
      </c>
    </row>
    <row r="2" spans="1:16" x14ac:dyDescent="0.3">
      <c r="A2" s="278" t="s">
        <v>51</v>
      </c>
    </row>
    <row r="3" spans="1:16" x14ac:dyDescent="0.3">
      <c r="A3" s="318" t="s">
        <v>52</v>
      </c>
    </row>
    <row r="4" spans="1:16" ht="15" customHeight="1" thickBot="1" x14ac:dyDescent="0.35"/>
    <row r="5" spans="1:16" x14ac:dyDescent="0.3">
      <c r="A5" s="390" t="s">
        <v>150</v>
      </c>
      <c r="B5" s="384" t="s">
        <v>16</v>
      </c>
      <c r="C5" s="385"/>
      <c r="D5" s="385"/>
      <c r="E5" s="385"/>
      <c r="F5" s="385"/>
      <c r="G5" s="386"/>
      <c r="H5" s="393" t="s">
        <v>177</v>
      </c>
    </row>
    <row r="6" spans="1:16" ht="15" customHeight="1" thickBot="1" x14ac:dyDescent="0.35">
      <c r="A6" s="391"/>
      <c r="B6" s="387"/>
      <c r="C6" s="388"/>
      <c r="D6" s="388"/>
      <c r="E6" s="388"/>
      <c r="F6" s="388"/>
      <c r="G6" s="389"/>
      <c r="H6" s="394"/>
    </row>
    <row r="7" spans="1:16" ht="30" customHeight="1" thickBot="1" x14ac:dyDescent="0.35">
      <c r="A7" s="392"/>
      <c r="B7" s="319">
        <v>2008</v>
      </c>
      <c r="C7" s="320">
        <v>2009</v>
      </c>
      <c r="D7" s="320">
        <v>2010</v>
      </c>
      <c r="E7" s="320">
        <v>2011</v>
      </c>
      <c r="F7" s="320">
        <v>2012</v>
      </c>
      <c r="G7" s="321">
        <v>2013</v>
      </c>
      <c r="H7" s="395"/>
    </row>
    <row r="8" spans="1:16" ht="15" customHeight="1" thickBot="1" x14ac:dyDescent="0.4">
      <c r="A8" s="322" t="s">
        <v>7</v>
      </c>
      <c r="B8" s="34">
        <v>8347</v>
      </c>
      <c r="C8" s="35">
        <v>6967</v>
      </c>
      <c r="D8" s="35">
        <v>6840</v>
      </c>
      <c r="E8" s="35">
        <v>8128</v>
      </c>
      <c r="F8" s="35">
        <v>9339</v>
      </c>
      <c r="G8" s="36">
        <v>10248</v>
      </c>
      <c r="H8" s="187">
        <f>(G8-B8)/B8</f>
        <v>0.22774649574697495</v>
      </c>
      <c r="J8" s="341"/>
      <c r="P8" s="107"/>
    </row>
    <row r="9" spans="1:16" ht="15" customHeight="1" thickBot="1" x14ac:dyDescent="0.4">
      <c r="A9" s="323" t="s">
        <v>8</v>
      </c>
      <c r="B9" s="37">
        <v>3565</v>
      </c>
      <c r="C9" s="38">
        <v>3205</v>
      </c>
      <c r="D9" s="38">
        <v>2638</v>
      </c>
      <c r="E9" s="38">
        <v>3235</v>
      </c>
      <c r="F9" s="38">
        <v>3497</v>
      </c>
      <c r="G9" s="39">
        <v>3592</v>
      </c>
      <c r="H9" s="187">
        <f t="shared" ref="H9:H18" si="0">(G9-B9)/B9</f>
        <v>7.5736325385694246E-3</v>
      </c>
      <c r="P9" s="107"/>
    </row>
    <row r="10" spans="1:16" ht="15" customHeight="1" thickBot="1" x14ac:dyDescent="0.4">
      <c r="A10" s="323" t="s">
        <v>9</v>
      </c>
      <c r="B10" s="299">
        <v>195</v>
      </c>
      <c r="C10" s="300">
        <v>218</v>
      </c>
      <c r="D10" s="300">
        <v>268</v>
      </c>
      <c r="E10" s="300">
        <v>264</v>
      </c>
      <c r="F10" s="302">
        <v>248</v>
      </c>
      <c r="G10" s="301">
        <v>172</v>
      </c>
      <c r="H10" s="187">
        <f t="shared" si="0"/>
        <v>-0.11794871794871795</v>
      </c>
      <c r="P10" s="304"/>
    </row>
    <row r="11" spans="1:16" ht="15" customHeight="1" thickBot="1" x14ac:dyDescent="0.4">
      <c r="A11" s="323" t="s">
        <v>153</v>
      </c>
      <c r="B11" s="37">
        <v>1856</v>
      </c>
      <c r="C11" s="38">
        <v>1886</v>
      </c>
      <c r="D11" s="38">
        <v>2049</v>
      </c>
      <c r="E11" s="38">
        <v>2504</v>
      </c>
      <c r="F11" s="38">
        <v>2500</v>
      </c>
      <c r="G11" s="39">
        <v>3094</v>
      </c>
      <c r="H11" s="187">
        <f t="shared" si="0"/>
        <v>0.66702586206896552</v>
      </c>
      <c r="P11" s="107"/>
    </row>
    <row r="12" spans="1:16" ht="15" customHeight="1" thickBot="1" x14ac:dyDescent="0.4">
      <c r="A12" s="323" t="s">
        <v>10</v>
      </c>
      <c r="B12" s="37">
        <v>8222</v>
      </c>
      <c r="C12" s="38">
        <v>6296</v>
      </c>
      <c r="D12" s="38">
        <v>7973</v>
      </c>
      <c r="E12" s="38">
        <v>9987</v>
      </c>
      <c r="F12" s="38">
        <v>9821</v>
      </c>
      <c r="G12" s="39">
        <v>9308</v>
      </c>
      <c r="H12" s="187">
        <f t="shared" si="0"/>
        <v>0.13208465093651181</v>
      </c>
      <c r="P12" s="107"/>
    </row>
    <row r="13" spans="1:16" ht="15" customHeight="1" thickBot="1" x14ac:dyDescent="0.4">
      <c r="A13" s="323" t="s">
        <v>11</v>
      </c>
      <c r="B13" s="37">
        <v>26018</v>
      </c>
      <c r="C13" s="38">
        <v>26403</v>
      </c>
      <c r="D13" s="38">
        <v>26991</v>
      </c>
      <c r="E13" s="38">
        <v>27672</v>
      </c>
      <c r="F13" s="38">
        <v>30552</v>
      </c>
      <c r="G13" s="39">
        <v>35073</v>
      </c>
      <c r="H13" s="187">
        <f t="shared" si="0"/>
        <v>0.34802828810823278</v>
      </c>
      <c r="P13" s="107"/>
    </row>
    <row r="14" spans="1:16" ht="15" customHeight="1" thickBot="1" x14ac:dyDescent="0.4">
      <c r="A14" s="323" t="s">
        <v>12</v>
      </c>
      <c r="B14" s="37">
        <v>9255</v>
      </c>
      <c r="C14" s="38">
        <v>8968</v>
      </c>
      <c r="D14" s="38">
        <v>9580</v>
      </c>
      <c r="E14" s="38">
        <v>9286</v>
      </c>
      <c r="F14" s="38">
        <v>9624</v>
      </c>
      <c r="G14" s="39">
        <v>9938</v>
      </c>
      <c r="H14" s="187">
        <f t="shared" si="0"/>
        <v>7.3797947055645602E-2</v>
      </c>
      <c r="P14" s="107"/>
    </row>
    <row r="15" spans="1:16" ht="15" customHeight="1" thickBot="1" x14ac:dyDescent="0.4">
      <c r="A15" s="323" t="s">
        <v>152</v>
      </c>
      <c r="B15" s="421" t="s">
        <v>6</v>
      </c>
      <c r="C15" s="422" t="s">
        <v>6</v>
      </c>
      <c r="D15" s="422" t="s">
        <v>6</v>
      </c>
      <c r="E15" s="422" t="s">
        <v>6</v>
      </c>
      <c r="F15" s="422" t="s">
        <v>6</v>
      </c>
      <c r="G15" s="303">
        <v>0</v>
      </c>
      <c r="H15" s="332" t="s">
        <v>6</v>
      </c>
      <c r="P15" s="304"/>
    </row>
    <row r="16" spans="1:16" ht="15.75" customHeight="1" thickBot="1" x14ac:dyDescent="0.4">
      <c r="A16" s="324" t="s">
        <v>168</v>
      </c>
      <c r="B16" s="40">
        <v>3740</v>
      </c>
      <c r="C16" s="20">
        <v>3779</v>
      </c>
      <c r="D16" s="20">
        <v>3434</v>
      </c>
      <c r="E16" s="20">
        <v>4184</v>
      </c>
      <c r="F16" s="20">
        <v>4581</v>
      </c>
      <c r="G16" s="41">
        <v>5453</v>
      </c>
      <c r="H16" s="187">
        <f t="shared" si="0"/>
        <v>0.45802139037433154</v>
      </c>
      <c r="I16" s="504"/>
      <c r="J16" s="505"/>
      <c r="P16" s="107"/>
    </row>
    <row r="17" spans="1:16" ht="17.25" customHeight="1" thickTop="1" thickBot="1" x14ac:dyDescent="0.4">
      <c r="A17" s="325" t="s">
        <v>13</v>
      </c>
      <c r="B17" s="42">
        <v>61145</v>
      </c>
      <c r="C17" s="43">
        <v>57618</v>
      </c>
      <c r="D17" s="43">
        <v>59753</v>
      </c>
      <c r="E17" s="43">
        <v>65180</v>
      </c>
      <c r="F17" s="43">
        <v>70012</v>
      </c>
      <c r="G17" s="44">
        <v>76909</v>
      </c>
      <c r="H17" s="187">
        <f t="shared" si="0"/>
        <v>0.25781339439038353</v>
      </c>
      <c r="I17" s="452"/>
      <c r="J17" s="341"/>
      <c r="P17" s="107"/>
    </row>
    <row r="18" spans="1:16" ht="16.5" customHeight="1" thickBot="1" x14ac:dyDescent="0.4">
      <c r="A18" s="326" t="s">
        <v>115</v>
      </c>
      <c r="B18" s="45">
        <v>1368717</v>
      </c>
      <c r="C18" s="45">
        <v>1345046</v>
      </c>
      <c r="D18" s="45">
        <v>1400684</v>
      </c>
      <c r="E18" s="45">
        <v>1441598</v>
      </c>
      <c r="F18" s="45">
        <v>1475948</v>
      </c>
      <c r="G18" s="46">
        <v>1525304</v>
      </c>
      <c r="H18" s="187">
        <f t="shared" si="0"/>
        <v>0.11440421942592954</v>
      </c>
      <c r="I18" s="504"/>
      <c r="J18" s="341"/>
      <c r="P18" s="107"/>
    </row>
    <row r="20" spans="1:16" ht="104.25" customHeight="1" x14ac:dyDescent="0.3">
      <c r="A20" s="344" t="s">
        <v>237</v>
      </c>
      <c r="B20" s="344"/>
      <c r="C20" s="344"/>
      <c r="D20" s="344"/>
      <c r="E20" s="344"/>
      <c r="F20" s="344"/>
      <c r="G20" s="344"/>
      <c r="H20" s="344"/>
    </row>
  </sheetData>
  <mergeCells count="4">
    <mergeCell ref="B5:G6"/>
    <mergeCell ref="A5:A7"/>
    <mergeCell ref="H5:H7"/>
    <mergeCell ref="A20:H20"/>
  </mergeCells>
  <hyperlinks>
    <hyperlink ref="A3" location="Contents!A1" display="back to contents"/>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J39"/>
  <sheetViews>
    <sheetView zoomScale="80" zoomScaleNormal="80" workbookViewId="0"/>
  </sheetViews>
  <sheetFormatPr defaultRowHeight="14" x14ac:dyDescent="0.3"/>
  <cols>
    <col min="1" max="1" width="41" style="66" bestFit="1" customWidth="1"/>
    <col min="3" max="3" width="61" bestFit="1" customWidth="1"/>
    <col min="9" max="9" width="8.6640625" style="278"/>
    <col min="10" max="10" width="13" customWidth="1"/>
  </cols>
  <sheetData>
    <row r="1" spans="1:10" ht="15" customHeight="1" x14ac:dyDescent="0.3">
      <c r="A1" s="199" t="s">
        <v>96</v>
      </c>
    </row>
    <row r="2" spans="1:10" x14ac:dyDescent="0.3">
      <c r="A2" t="s">
        <v>54</v>
      </c>
    </row>
    <row r="3" spans="1:10" x14ac:dyDescent="0.3">
      <c r="A3" s="70" t="s">
        <v>52</v>
      </c>
    </row>
    <row r="5" spans="1:10" ht="47.25" customHeight="1" x14ac:dyDescent="0.3">
      <c r="A5" s="373" t="s">
        <v>150</v>
      </c>
      <c r="B5" s="373" t="s">
        <v>160</v>
      </c>
      <c r="C5" s="373" t="s">
        <v>19</v>
      </c>
      <c r="D5" s="358" t="s">
        <v>18</v>
      </c>
      <c r="E5" s="398"/>
      <c r="F5" s="398"/>
      <c r="G5" s="398"/>
      <c r="H5" s="398"/>
      <c r="I5" s="331"/>
      <c r="J5" s="356" t="s">
        <v>151</v>
      </c>
    </row>
    <row r="6" spans="1:10" ht="15" customHeight="1" x14ac:dyDescent="0.3">
      <c r="A6" s="374"/>
      <c r="B6" s="374"/>
      <c r="C6" s="374"/>
      <c r="D6" s="68">
        <v>2008</v>
      </c>
      <c r="E6" s="69">
        <v>2009</v>
      </c>
      <c r="F6" s="69">
        <v>2010</v>
      </c>
      <c r="G6" s="69">
        <v>2011</v>
      </c>
      <c r="H6" s="69">
        <v>2012</v>
      </c>
      <c r="I6" s="333">
        <v>2013</v>
      </c>
      <c r="J6" s="357"/>
    </row>
    <row r="7" spans="1:10" x14ac:dyDescent="0.3">
      <c r="A7" s="399" t="s">
        <v>7</v>
      </c>
      <c r="B7" s="116">
        <v>70.209999999999994</v>
      </c>
      <c r="C7" s="118" t="s">
        <v>20</v>
      </c>
      <c r="D7" s="90">
        <v>1188</v>
      </c>
      <c r="E7" s="90">
        <v>1039</v>
      </c>
      <c r="F7" s="90">
        <v>1023</v>
      </c>
      <c r="G7" s="90">
        <v>885</v>
      </c>
      <c r="H7" s="90">
        <v>1281</v>
      </c>
      <c r="I7" s="90">
        <v>1625</v>
      </c>
      <c r="J7" s="122">
        <f>(I7-D7)/D7</f>
        <v>0.36784511784511786</v>
      </c>
    </row>
    <row r="8" spans="1:10" x14ac:dyDescent="0.3">
      <c r="A8" s="396"/>
      <c r="B8" s="120">
        <v>73.11</v>
      </c>
      <c r="C8" s="98" t="s">
        <v>21</v>
      </c>
      <c r="D8" s="90">
        <v>5442</v>
      </c>
      <c r="E8" s="90">
        <v>4944</v>
      </c>
      <c r="F8" s="90">
        <v>4863</v>
      </c>
      <c r="G8" s="90">
        <v>5720</v>
      </c>
      <c r="H8" s="90">
        <v>6553</v>
      </c>
      <c r="I8" s="90">
        <v>7002</v>
      </c>
      <c r="J8" s="122">
        <f t="shared" ref="J8:J37" si="0">(I8-D8)/D8</f>
        <v>0.28665931642778392</v>
      </c>
    </row>
    <row r="9" spans="1:10" x14ac:dyDescent="0.3">
      <c r="A9" s="400"/>
      <c r="B9" s="123">
        <v>73.12</v>
      </c>
      <c r="C9" s="101" t="s">
        <v>22</v>
      </c>
      <c r="D9" s="92">
        <v>1717</v>
      </c>
      <c r="E9" s="92">
        <v>984</v>
      </c>
      <c r="F9" s="92">
        <v>954</v>
      </c>
      <c r="G9" s="92">
        <v>1523</v>
      </c>
      <c r="H9" s="92">
        <v>1505</v>
      </c>
      <c r="I9" s="97">
        <v>1621</v>
      </c>
      <c r="J9" s="125">
        <f t="shared" si="0"/>
        <v>-5.5911473500291207E-2</v>
      </c>
    </row>
    <row r="10" spans="1:10" ht="19.5" customHeight="1" x14ac:dyDescent="0.3">
      <c r="A10" s="67" t="s">
        <v>8</v>
      </c>
      <c r="B10" s="75">
        <v>71.11</v>
      </c>
      <c r="C10" s="63" t="s">
        <v>23</v>
      </c>
      <c r="D10" s="60">
        <v>3565</v>
      </c>
      <c r="E10" s="60">
        <v>3205</v>
      </c>
      <c r="F10" s="60">
        <v>2638</v>
      </c>
      <c r="G10" s="60">
        <v>3235</v>
      </c>
      <c r="H10" s="60">
        <v>3497</v>
      </c>
      <c r="I10" s="82">
        <v>3592</v>
      </c>
      <c r="J10" s="111">
        <f t="shared" si="0"/>
        <v>7.5736325385694246E-3</v>
      </c>
    </row>
    <row r="11" spans="1:10" x14ac:dyDescent="0.3">
      <c r="A11" s="162" t="s">
        <v>9</v>
      </c>
      <c r="B11" s="127">
        <v>32.119999999999997</v>
      </c>
      <c r="C11" s="129" t="s">
        <v>24</v>
      </c>
      <c r="D11" s="311">
        <v>195</v>
      </c>
      <c r="E11" s="311">
        <v>218</v>
      </c>
      <c r="F11" s="311">
        <v>268</v>
      </c>
      <c r="G11" s="311">
        <v>264</v>
      </c>
      <c r="H11" s="311">
        <v>248</v>
      </c>
      <c r="I11" s="311">
        <v>172</v>
      </c>
      <c r="J11" s="312">
        <f t="shared" si="0"/>
        <v>-0.11794871794871795</v>
      </c>
    </row>
    <row r="12" spans="1:10" x14ac:dyDescent="0.3">
      <c r="A12" s="67" t="s">
        <v>153</v>
      </c>
      <c r="B12" s="76">
        <v>74.099999999999994</v>
      </c>
      <c r="C12" s="64" t="s">
        <v>25</v>
      </c>
      <c r="D12" s="61">
        <v>1856</v>
      </c>
      <c r="E12" s="61">
        <v>1886</v>
      </c>
      <c r="F12" s="61">
        <v>2049</v>
      </c>
      <c r="G12" s="61">
        <v>2504</v>
      </c>
      <c r="H12" s="61">
        <v>2500</v>
      </c>
      <c r="I12" s="61">
        <v>3094</v>
      </c>
      <c r="J12" s="188">
        <f t="shared" si="0"/>
        <v>0.66702586206896552</v>
      </c>
    </row>
    <row r="13" spans="1:10" x14ac:dyDescent="0.3">
      <c r="A13" s="396" t="s">
        <v>10</v>
      </c>
      <c r="B13" s="120">
        <v>59.11</v>
      </c>
      <c r="C13" s="98" t="s">
        <v>26</v>
      </c>
      <c r="D13" s="313" t="s">
        <v>6</v>
      </c>
      <c r="E13" s="313" t="s">
        <v>6</v>
      </c>
      <c r="F13" s="90">
        <v>664</v>
      </c>
      <c r="G13" s="90">
        <v>1368</v>
      </c>
      <c r="H13" s="90">
        <v>805</v>
      </c>
      <c r="I13" s="90">
        <v>662</v>
      </c>
      <c r="J13" s="314" t="s">
        <v>6</v>
      </c>
    </row>
    <row r="14" spans="1:10" x14ac:dyDescent="0.3">
      <c r="A14" s="396"/>
      <c r="B14" s="120">
        <v>59.12</v>
      </c>
      <c r="C14" s="98" t="s">
        <v>27</v>
      </c>
      <c r="D14" s="90">
        <v>716</v>
      </c>
      <c r="E14" s="90">
        <v>572</v>
      </c>
      <c r="F14" s="90">
        <v>367</v>
      </c>
      <c r="G14" s="90">
        <v>806</v>
      </c>
      <c r="H14" s="90">
        <v>943</v>
      </c>
      <c r="I14" s="90">
        <v>742</v>
      </c>
      <c r="J14" s="314">
        <f t="shared" si="0"/>
        <v>3.6312849162011177E-2</v>
      </c>
    </row>
    <row r="15" spans="1:10" x14ac:dyDescent="0.3">
      <c r="A15" s="396"/>
      <c r="B15" s="120">
        <v>59.13</v>
      </c>
      <c r="C15" s="98" t="s">
        <v>28</v>
      </c>
      <c r="D15" s="90">
        <v>1303</v>
      </c>
      <c r="E15" s="90">
        <v>1525</v>
      </c>
      <c r="F15" s="90">
        <v>1710</v>
      </c>
      <c r="G15" s="90">
        <v>1565</v>
      </c>
      <c r="H15" s="90">
        <v>1703</v>
      </c>
      <c r="I15" s="90">
        <v>1874</v>
      </c>
      <c r="J15" s="122">
        <f t="shared" si="0"/>
        <v>0.4382194934765925</v>
      </c>
    </row>
    <row r="16" spans="1:10" x14ac:dyDescent="0.3">
      <c r="A16" s="396"/>
      <c r="B16" s="120">
        <v>59.14</v>
      </c>
      <c r="C16" s="98" t="s">
        <v>29</v>
      </c>
      <c r="D16" s="90">
        <v>415</v>
      </c>
      <c r="E16" s="90">
        <v>466</v>
      </c>
      <c r="F16" s="90">
        <v>483</v>
      </c>
      <c r="G16" s="90">
        <v>505</v>
      </c>
      <c r="H16" s="90">
        <v>564</v>
      </c>
      <c r="I16" s="90">
        <v>563</v>
      </c>
      <c r="J16" s="122">
        <f t="shared" si="0"/>
        <v>0.3566265060240964</v>
      </c>
    </row>
    <row r="17" spans="1:10" x14ac:dyDescent="0.3">
      <c r="A17" s="396"/>
      <c r="B17" s="120">
        <v>60.1</v>
      </c>
      <c r="C17" s="98" t="s">
        <v>30</v>
      </c>
      <c r="D17" s="90">
        <v>650</v>
      </c>
      <c r="E17" s="90">
        <v>655</v>
      </c>
      <c r="F17" s="90">
        <v>486</v>
      </c>
      <c r="G17" s="90">
        <v>482</v>
      </c>
      <c r="H17" s="90">
        <v>626</v>
      </c>
      <c r="I17" s="90">
        <v>535</v>
      </c>
      <c r="J17" s="122">
        <f t="shared" si="0"/>
        <v>-0.17692307692307693</v>
      </c>
    </row>
    <row r="18" spans="1:10" x14ac:dyDescent="0.3">
      <c r="A18" s="396"/>
      <c r="B18" s="120">
        <v>60.2</v>
      </c>
      <c r="C18" s="98" t="s">
        <v>31</v>
      </c>
      <c r="D18" s="90">
        <v>4938</v>
      </c>
      <c r="E18" s="90">
        <v>2966</v>
      </c>
      <c r="F18" s="90">
        <v>3537</v>
      </c>
      <c r="G18" s="90">
        <v>4442</v>
      </c>
      <c r="H18" s="90">
        <v>4404</v>
      </c>
      <c r="I18" s="90">
        <v>4039</v>
      </c>
      <c r="J18" s="122">
        <f t="shared" si="0"/>
        <v>-0.18205751316322397</v>
      </c>
    </row>
    <row r="19" spans="1:10" x14ac:dyDescent="0.3">
      <c r="A19" s="397"/>
      <c r="B19" s="123">
        <v>74.2</v>
      </c>
      <c r="C19" s="100" t="s">
        <v>32</v>
      </c>
      <c r="D19" s="92">
        <v>779</v>
      </c>
      <c r="E19" s="92">
        <v>739</v>
      </c>
      <c r="F19" s="92">
        <v>726</v>
      </c>
      <c r="G19" s="92">
        <v>819</v>
      </c>
      <c r="H19" s="92">
        <v>776</v>
      </c>
      <c r="I19" s="97">
        <v>893</v>
      </c>
      <c r="J19" s="125">
        <f t="shared" si="0"/>
        <v>0.14634146341463414</v>
      </c>
    </row>
    <row r="20" spans="1:10" x14ac:dyDescent="0.3">
      <c r="A20" s="401" t="s">
        <v>11</v>
      </c>
      <c r="B20" s="74">
        <v>58.21</v>
      </c>
      <c r="C20" s="65" t="s">
        <v>33</v>
      </c>
      <c r="D20" s="59">
        <v>46</v>
      </c>
      <c r="E20" s="59">
        <v>42</v>
      </c>
      <c r="F20" s="59">
        <v>95</v>
      </c>
      <c r="G20" s="59">
        <v>174</v>
      </c>
      <c r="H20" s="59">
        <v>158</v>
      </c>
      <c r="I20" s="278">
        <v>263</v>
      </c>
      <c r="J20" s="31">
        <f t="shared" si="0"/>
        <v>4.7173913043478262</v>
      </c>
    </row>
    <row r="21" spans="1:10" x14ac:dyDescent="0.3">
      <c r="A21" s="401"/>
      <c r="B21" s="74">
        <v>58.29</v>
      </c>
      <c r="C21" s="65" t="s">
        <v>34</v>
      </c>
      <c r="D21" s="59">
        <v>540</v>
      </c>
      <c r="E21" s="59">
        <v>644</v>
      </c>
      <c r="F21" s="59">
        <v>672</v>
      </c>
      <c r="G21" s="59">
        <v>830</v>
      </c>
      <c r="H21" s="59">
        <v>934</v>
      </c>
      <c r="I21" s="278">
        <v>891</v>
      </c>
      <c r="J21" s="31">
        <f t="shared" si="0"/>
        <v>0.65</v>
      </c>
    </row>
    <row r="22" spans="1:10" x14ac:dyDescent="0.3">
      <c r="A22" s="401"/>
      <c r="B22" s="74">
        <v>62.01</v>
      </c>
      <c r="C22" s="65" t="s">
        <v>35</v>
      </c>
      <c r="D22" s="59">
        <v>6822</v>
      </c>
      <c r="E22" s="59">
        <v>7254</v>
      </c>
      <c r="F22" s="59">
        <v>7703</v>
      </c>
      <c r="G22" s="59">
        <v>9423</v>
      </c>
      <c r="H22" s="59">
        <v>9593</v>
      </c>
      <c r="I22" s="278">
        <v>11367</v>
      </c>
      <c r="J22" s="31">
        <f t="shared" si="0"/>
        <v>0.66622691292875991</v>
      </c>
    </row>
    <row r="23" spans="1:10" x14ac:dyDescent="0.3">
      <c r="A23" s="402"/>
      <c r="B23" s="75">
        <v>62.02</v>
      </c>
      <c r="C23" s="63" t="s">
        <v>36</v>
      </c>
      <c r="D23" s="60">
        <v>18610</v>
      </c>
      <c r="E23" s="60">
        <v>18463</v>
      </c>
      <c r="F23" s="60">
        <v>18521</v>
      </c>
      <c r="G23" s="60">
        <v>17245</v>
      </c>
      <c r="H23" s="60">
        <v>19867</v>
      </c>
      <c r="I23" s="82">
        <v>22552</v>
      </c>
      <c r="J23" s="111">
        <f t="shared" si="0"/>
        <v>0.21182160128962924</v>
      </c>
    </row>
    <row r="24" spans="1:10" x14ac:dyDescent="0.3">
      <c r="A24" s="396" t="s">
        <v>12</v>
      </c>
      <c r="B24" s="120">
        <v>58.11</v>
      </c>
      <c r="C24" s="98" t="s">
        <v>37</v>
      </c>
      <c r="D24" s="90">
        <v>1770</v>
      </c>
      <c r="E24" s="90">
        <v>2005</v>
      </c>
      <c r="F24" s="90">
        <v>2261</v>
      </c>
      <c r="G24" s="90">
        <v>1919</v>
      </c>
      <c r="H24" s="90">
        <v>2186</v>
      </c>
      <c r="I24" s="90">
        <v>2244</v>
      </c>
      <c r="J24" s="122">
        <f t="shared" si="0"/>
        <v>0.26779661016949152</v>
      </c>
    </row>
    <row r="25" spans="1:10" x14ac:dyDescent="0.3">
      <c r="A25" s="396"/>
      <c r="B25" s="120">
        <v>58.12</v>
      </c>
      <c r="C25" s="98" t="s">
        <v>38</v>
      </c>
      <c r="D25" s="90">
        <v>28</v>
      </c>
      <c r="E25" s="90">
        <v>17</v>
      </c>
      <c r="F25" s="90">
        <v>29</v>
      </c>
      <c r="G25" s="90">
        <v>19</v>
      </c>
      <c r="H25" s="90">
        <v>44</v>
      </c>
      <c r="I25" s="90">
        <v>75</v>
      </c>
      <c r="J25" s="122">
        <f t="shared" si="0"/>
        <v>1.6785714285714286</v>
      </c>
    </row>
    <row r="26" spans="1:10" x14ac:dyDescent="0.3">
      <c r="A26" s="396"/>
      <c r="B26" s="120">
        <v>58.13</v>
      </c>
      <c r="C26" s="98" t="s">
        <v>39</v>
      </c>
      <c r="D26" s="90">
        <v>2463</v>
      </c>
      <c r="E26" s="90">
        <v>2139</v>
      </c>
      <c r="F26" s="90">
        <v>2325</v>
      </c>
      <c r="G26" s="90">
        <v>2179</v>
      </c>
      <c r="H26" s="90">
        <v>2279</v>
      </c>
      <c r="I26" s="90">
        <v>2315</v>
      </c>
      <c r="J26" s="122">
        <f t="shared" si="0"/>
        <v>-6.008932196508323E-2</v>
      </c>
    </row>
    <row r="27" spans="1:10" x14ac:dyDescent="0.3">
      <c r="A27" s="396"/>
      <c r="B27" s="120">
        <v>58.14</v>
      </c>
      <c r="C27" s="98" t="s">
        <v>40</v>
      </c>
      <c r="D27" s="90">
        <v>3958</v>
      </c>
      <c r="E27" s="90">
        <v>3920</v>
      </c>
      <c r="F27" s="90">
        <v>4093</v>
      </c>
      <c r="G27" s="90">
        <v>4015</v>
      </c>
      <c r="H27" s="90">
        <v>3958</v>
      </c>
      <c r="I27" s="90">
        <v>3902</v>
      </c>
      <c r="J27" s="122">
        <f t="shared" si="0"/>
        <v>-1.4148559878726629E-2</v>
      </c>
    </row>
    <row r="28" spans="1:10" x14ac:dyDescent="0.3">
      <c r="A28" s="396"/>
      <c r="B28" s="120">
        <v>58.19</v>
      </c>
      <c r="C28" s="98" t="s">
        <v>41</v>
      </c>
      <c r="D28" s="90">
        <v>966</v>
      </c>
      <c r="E28" s="90">
        <v>816</v>
      </c>
      <c r="F28" s="90">
        <v>792</v>
      </c>
      <c r="G28" s="90">
        <v>1046</v>
      </c>
      <c r="H28" s="90">
        <v>1033</v>
      </c>
      <c r="I28" s="90">
        <v>1254</v>
      </c>
      <c r="J28" s="122">
        <f t="shared" si="0"/>
        <v>0.29813664596273293</v>
      </c>
    </row>
    <row r="29" spans="1:10" x14ac:dyDescent="0.3">
      <c r="A29" s="397"/>
      <c r="B29" s="123">
        <v>74.3</v>
      </c>
      <c r="C29" s="100" t="s">
        <v>42</v>
      </c>
      <c r="D29" s="92">
        <v>70</v>
      </c>
      <c r="E29" s="92">
        <v>71</v>
      </c>
      <c r="F29" s="92">
        <v>80</v>
      </c>
      <c r="G29" s="92">
        <v>108</v>
      </c>
      <c r="H29" s="92">
        <v>124</v>
      </c>
      <c r="I29" s="97">
        <v>148</v>
      </c>
      <c r="J29" s="125">
        <f t="shared" si="0"/>
        <v>1.1142857142857143</v>
      </c>
    </row>
    <row r="30" spans="1:10" x14ac:dyDescent="0.3">
      <c r="A30" s="401" t="s">
        <v>152</v>
      </c>
      <c r="B30" s="74">
        <v>91.01</v>
      </c>
      <c r="C30" s="65" t="s">
        <v>43</v>
      </c>
      <c r="D30" s="307" t="s">
        <v>6</v>
      </c>
      <c r="E30" s="307" t="s">
        <v>6</v>
      </c>
      <c r="F30" s="307" t="s">
        <v>6</v>
      </c>
      <c r="G30" s="307" t="s">
        <v>6</v>
      </c>
      <c r="H30" s="307" t="s">
        <v>6</v>
      </c>
      <c r="I30" s="307" t="s">
        <v>6</v>
      </c>
      <c r="J30" s="308" t="s">
        <v>6</v>
      </c>
    </row>
    <row r="31" spans="1:10" x14ac:dyDescent="0.3">
      <c r="A31" s="402"/>
      <c r="B31" s="75">
        <v>91.02</v>
      </c>
      <c r="C31" s="63" t="s">
        <v>44</v>
      </c>
      <c r="D31" s="309" t="s">
        <v>6</v>
      </c>
      <c r="E31" s="309" t="s">
        <v>6</v>
      </c>
      <c r="F31" s="309" t="s">
        <v>6</v>
      </c>
      <c r="G31" s="309" t="s">
        <v>6</v>
      </c>
      <c r="H31" s="309" t="s">
        <v>6</v>
      </c>
      <c r="I31" s="309" t="s">
        <v>6</v>
      </c>
      <c r="J31" s="310" t="s">
        <v>6</v>
      </c>
    </row>
    <row r="32" spans="1:10" x14ac:dyDescent="0.3">
      <c r="A32" s="396" t="s">
        <v>168</v>
      </c>
      <c r="B32" s="120">
        <v>59.2</v>
      </c>
      <c r="C32" s="98" t="s">
        <v>169</v>
      </c>
      <c r="D32" s="90">
        <v>387</v>
      </c>
      <c r="E32" s="90">
        <v>419</v>
      </c>
      <c r="F32" s="90">
        <v>344</v>
      </c>
      <c r="G32" s="90">
        <v>471</v>
      </c>
      <c r="H32" s="90">
        <v>658</v>
      </c>
      <c r="I32" s="90">
        <v>985</v>
      </c>
      <c r="J32" s="122">
        <f t="shared" si="0"/>
        <v>1.545219638242894</v>
      </c>
    </row>
    <row r="33" spans="1:10" x14ac:dyDescent="0.3">
      <c r="A33" s="396"/>
      <c r="B33" s="120">
        <v>85.52</v>
      </c>
      <c r="C33" s="98" t="s">
        <v>45</v>
      </c>
      <c r="D33" s="90">
        <v>48</v>
      </c>
      <c r="E33" s="90">
        <v>12</v>
      </c>
      <c r="F33" s="90">
        <v>51</v>
      </c>
      <c r="G33" s="90">
        <v>80</v>
      </c>
      <c r="H33" s="90">
        <v>40</v>
      </c>
      <c r="I33" s="90">
        <v>30</v>
      </c>
      <c r="J33" s="122">
        <f t="shared" si="0"/>
        <v>-0.375</v>
      </c>
    </row>
    <row r="34" spans="1:10" x14ac:dyDescent="0.3">
      <c r="A34" s="396"/>
      <c r="B34" s="120">
        <v>90.01</v>
      </c>
      <c r="C34" s="98" t="s">
        <v>46</v>
      </c>
      <c r="D34" s="90">
        <v>1013</v>
      </c>
      <c r="E34" s="90">
        <v>1020</v>
      </c>
      <c r="F34" s="90">
        <v>1234</v>
      </c>
      <c r="G34" s="90">
        <v>1418</v>
      </c>
      <c r="H34" s="90">
        <v>1515</v>
      </c>
      <c r="I34" s="90">
        <v>1653</v>
      </c>
      <c r="J34" s="122">
        <f t="shared" si="0"/>
        <v>0.63178677196446198</v>
      </c>
    </row>
    <row r="35" spans="1:10" x14ac:dyDescent="0.3">
      <c r="A35" s="396"/>
      <c r="B35" s="120">
        <v>90.02</v>
      </c>
      <c r="C35" s="98" t="s">
        <v>47</v>
      </c>
      <c r="D35" s="90">
        <v>40</v>
      </c>
      <c r="E35" s="90">
        <v>71</v>
      </c>
      <c r="F35" s="90">
        <v>142</v>
      </c>
      <c r="G35" s="90">
        <v>281</v>
      </c>
      <c r="H35" s="90">
        <v>325</v>
      </c>
      <c r="I35" s="90">
        <v>499</v>
      </c>
      <c r="J35" s="314" t="s">
        <v>6</v>
      </c>
    </row>
    <row r="36" spans="1:10" x14ac:dyDescent="0.3">
      <c r="A36" s="396"/>
      <c r="B36" s="120">
        <v>90.03</v>
      </c>
      <c r="C36" s="98" t="s">
        <v>48</v>
      </c>
      <c r="D36" s="90">
        <v>2061</v>
      </c>
      <c r="E36" s="90">
        <v>2107</v>
      </c>
      <c r="F36" s="90">
        <v>1474</v>
      </c>
      <c r="G36" s="90">
        <v>1754</v>
      </c>
      <c r="H36" s="90">
        <v>1848</v>
      </c>
      <c r="I36" s="90">
        <v>2009</v>
      </c>
      <c r="J36" s="122">
        <f t="shared" si="0"/>
        <v>-2.5230470645317808E-2</v>
      </c>
    </row>
    <row r="37" spans="1:10" x14ac:dyDescent="0.3">
      <c r="A37" s="397"/>
      <c r="B37" s="123">
        <v>90.04</v>
      </c>
      <c r="C37" s="100" t="s">
        <v>49</v>
      </c>
      <c r="D37" s="92">
        <v>191</v>
      </c>
      <c r="E37" s="92">
        <v>150</v>
      </c>
      <c r="F37" s="92">
        <v>189</v>
      </c>
      <c r="G37" s="92">
        <v>180</v>
      </c>
      <c r="H37" s="92">
        <v>195</v>
      </c>
      <c r="I37" s="97">
        <v>277</v>
      </c>
      <c r="J37" s="125">
        <f t="shared" si="0"/>
        <v>0.45026178010471202</v>
      </c>
    </row>
    <row r="38" spans="1:10" x14ac:dyDescent="0.3">
      <c r="G38" s="59"/>
      <c r="H38" s="59"/>
    </row>
    <row r="39" spans="1:10" ht="90" customHeight="1" x14ac:dyDescent="0.3">
      <c r="A39" s="344" t="s">
        <v>238</v>
      </c>
      <c r="B39" s="344"/>
      <c r="C39" s="344"/>
      <c r="D39" s="344"/>
      <c r="E39" s="344"/>
      <c r="F39" s="344"/>
      <c r="G39" s="344"/>
      <c r="H39" s="59"/>
    </row>
  </sheetData>
  <mergeCells count="12">
    <mergeCell ref="A39:G39"/>
    <mergeCell ref="J5:J6"/>
    <mergeCell ref="A32:A37"/>
    <mergeCell ref="D5:H5"/>
    <mergeCell ref="A5:A6"/>
    <mergeCell ref="B5:B6"/>
    <mergeCell ref="C5:C6"/>
    <mergeCell ref="A7:A9"/>
    <mergeCell ref="A13:A19"/>
    <mergeCell ref="A20:A23"/>
    <mergeCell ref="A24:A29"/>
    <mergeCell ref="A30:A31"/>
  </mergeCells>
  <hyperlinks>
    <hyperlink ref="A3" location="Contents!A1" display="back to contents"/>
  </hyperlinks>
  <pageMargins left="0.7" right="0.7" top="0.75" bottom="0.75" header="0.3" footer="0.3"/>
  <pageSetup paperSize="9" scale="7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20"/>
  <sheetViews>
    <sheetView zoomScale="80" zoomScaleNormal="80" workbookViewId="0"/>
  </sheetViews>
  <sheetFormatPr defaultRowHeight="14" x14ac:dyDescent="0.3"/>
  <cols>
    <col min="1" max="1" width="50.33203125" customWidth="1"/>
    <col min="6" max="6" width="8.6640625" style="278"/>
  </cols>
  <sheetData>
    <row r="1" spans="1:7" ht="15" customHeight="1" x14ac:dyDescent="0.3">
      <c r="A1" s="1" t="s">
        <v>55</v>
      </c>
    </row>
    <row r="2" spans="1:7" x14ac:dyDescent="0.3">
      <c r="A2" t="s">
        <v>51</v>
      </c>
    </row>
    <row r="3" spans="1:7" x14ac:dyDescent="0.3">
      <c r="A3" s="70" t="s">
        <v>52</v>
      </c>
    </row>
    <row r="4" spans="1:7" ht="15" customHeight="1" thickBot="1" x14ac:dyDescent="0.35"/>
    <row r="5" spans="1:7" x14ac:dyDescent="0.3">
      <c r="A5" s="390" t="s">
        <v>150</v>
      </c>
      <c r="B5" s="384" t="s">
        <v>17</v>
      </c>
      <c r="C5" s="385"/>
      <c r="D5" s="385"/>
      <c r="E5" s="385"/>
      <c r="F5" s="385"/>
      <c r="G5" s="386"/>
    </row>
    <row r="6" spans="1:7" ht="15" customHeight="1" thickBot="1" x14ac:dyDescent="0.35">
      <c r="A6" s="391"/>
      <c r="B6" s="387"/>
      <c r="C6" s="388"/>
      <c r="D6" s="388"/>
      <c r="E6" s="388"/>
      <c r="F6" s="388"/>
      <c r="G6" s="389"/>
    </row>
    <row r="7" spans="1:7" ht="15" customHeight="1" thickBot="1" x14ac:dyDescent="0.35">
      <c r="A7" s="392"/>
      <c r="B7" s="319">
        <v>2008</v>
      </c>
      <c r="C7" s="320">
        <v>2009</v>
      </c>
      <c r="D7" s="320">
        <v>2010</v>
      </c>
      <c r="E7" s="320">
        <v>2011</v>
      </c>
      <c r="F7" s="320">
        <v>2012</v>
      </c>
      <c r="G7" s="321">
        <v>2013</v>
      </c>
    </row>
    <row r="8" spans="1:7" ht="15.75" customHeight="1" x14ac:dyDescent="0.35">
      <c r="A8" s="327" t="s">
        <v>7</v>
      </c>
      <c r="B8" s="47">
        <v>0.13651157085616158</v>
      </c>
      <c r="C8" s="48">
        <v>0.12091707452532195</v>
      </c>
      <c r="D8" s="48">
        <v>0.11447123993774372</v>
      </c>
      <c r="E8" s="48">
        <v>0.12470082847499232</v>
      </c>
      <c r="F8" s="48">
        <v>0.1333914186139519</v>
      </c>
      <c r="G8" s="49">
        <v>0.13324838445435513</v>
      </c>
    </row>
    <row r="9" spans="1:7" ht="15.75" customHeight="1" x14ac:dyDescent="0.35">
      <c r="A9" s="328" t="s">
        <v>8</v>
      </c>
      <c r="B9" s="50">
        <v>5.8304031400768667E-2</v>
      </c>
      <c r="C9" s="51">
        <v>5.5624978305390677E-2</v>
      </c>
      <c r="D9" s="51">
        <v>4.41484109584456E-2</v>
      </c>
      <c r="E9" s="51">
        <v>4.9631788892298252E-2</v>
      </c>
      <c r="F9" s="304">
        <v>4.9948580243386845E-2</v>
      </c>
      <c r="G9" s="52">
        <v>4.6704546932088573E-2</v>
      </c>
    </row>
    <row r="10" spans="1:7" ht="15.75" customHeight="1" x14ac:dyDescent="0.35">
      <c r="A10" s="328" t="s">
        <v>9</v>
      </c>
      <c r="B10" s="305">
        <v>3.1891405675034752E-3</v>
      </c>
      <c r="C10" s="72">
        <v>3.7835398660140927E-3</v>
      </c>
      <c r="D10" s="72">
        <v>4.4851304537010693E-3</v>
      </c>
      <c r="E10" s="72">
        <v>4.0503221847192393E-3</v>
      </c>
      <c r="F10" s="304">
        <v>3.5422499000171397E-3</v>
      </c>
      <c r="G10" s="306">
        <v>2.2364092628951097E-3</v>
      </c>
    </row>
    <row r="11" spans="1:7" ht="15.75" customHeight="1" x14ac:dyDescent="0.35">
      <c r="A11" s="328" t="s">
        <v>153</v>
      </c>
      <c r="B11" s="50">
        <v>3.0354076375827949E-2</v>
      </c>
      <c r="C11" s="51">
        <v>3.2732826547259536E-2</v>
      </c>
      <c r="D11" s="51">
        <v>3.4291165297139894E-2</v>
      </c>
      <c r="E11" s="51">
        <v>3.8416692236882481E-2</v>
      </c>
      <c r="F11" s="304">
        <v>3.5708164314688907E-2</v>
      </c>
      <c r="G11" s="52">
        <v>4.0229361973241104E-2</v>
      </c>
    </row>
    <row r="12" spans="1:7" ht="15.75" customHeight="1" x14ac:dyDescent="0.35">
      <c r="A12" s="328" t="s">
        <v>10</v>
      </c>
      <c r="B12" s="50">
        <v>0.13446724997955678</v>
      </c>
      <c r="C12" s="51">
        <v>0.1092714082404804</v>
      </c>
      <c r="D12" s="51">
        <v>0.13343263099760683</v>
      </c>
      <c r="E12" s="51">
        <v>0.15322184719239029</v>
      </c>
      <c r="F12" s="304">
        <v>0.14027595269382392</v>
      </c>
      <c r="G12" s="52">
        <v>0.12102614778504467</v>
      </c>
    </row>
    <row r="13" spans="1:7" ht="15.75" customHeight="1" x14ac:dyDescent="0.35">
      <c r="A13" s="328" t="s">
        <v>11</v>
      </c>
      <c r="B13" s="50">
        <v>0.42551312454002782</v>
      </c>
      <c r="C13" s="51">
        <v>0.45824221597417475</v>
      </c>
      <c r="D13" s="51">
        <v>0.45170953759643867</v>
      </c>
      <c r="E13" s="51">
        <v>0.42454740718011658</v>
      </c>
      <c r="F13" s="304">
        <v>0.43638233445695024</v>
      </c>
      <c r="G13" s="52">
        <v>0.45603245393907083</v>
      </c>
    </row>
    <row r="14" spans="1:7" ht="15.75" customHeight="1" x14ac:dyDescent="0.35">
      <c r="A14" s="328" t="s">
        <v>12</v>
      </c>
      <c r="B14" s="50">
        <v>0.15136151770381878</v>
      </c>
      <c r="C14" s="51">
        <v>0.15564580513034121</v>
      </c>
      <c r="D14" s="51">
        <v>0.16032667815841883</v>
      </c>
      <c r="E14" s="51">
        <v>0.14246701442160173</v>
      </c>
      <c r="F14" s="304">
        <v>0.13746214934582643</v>
      </c>
      <c r="G14" s="52">
        <v>0.12921764682936979</v>
      </c>
    </row>
    <row r="15" spans="1:7" ht="15.75" customHeight="1" x14ac:dyDescent="0.35">
      <c r="A15" s="328" t="s">
        <v>152</v>
      </c>
      <c r="B15" s="335" t="s">
        <v>6</v>
      </c>
      <c r="C15" s="200" t="s">
        <v>6</v>
      </c>
      <c r="D15" s="200" t="s">
        <v>6</v>
      </c>
      <c r="E15" s="200" t="s">
        <v>6</v>
      </c>
      <c r="F15" s="200" t="s">
        <v>6</v>
      </c>
      <c r="G15" s="334" t="s">
        <v>6</v>
      </c>
    </row>
    <row r="16" spans="1:7" ht="16.5" customHeight="1" thickBot="1" x14ac:dyDescent="0.4">
      <c r="A16" s="329" t="s">
        <v>168</v>
      </c>
      <c r="B16" s="53">
        <v>6.1166080628015373E-2</v>
      </c>
      <c r="C16" s="54">
        <v>6.5587142906730539E-2</v>
      </c>
      <c r="D16" s="54">
        <v>5.7469917828393551E-2</v>
      </c>
      <c r="E16" s="54">
        <v>6.4191469776004914E-2</v>
      </c>
      <c r="F16" s="54">
        <v>6.543164029023596E-2</v>
      </c>
      <c r="G16" s="55">
        <v>7.0901975061436237E-2</v>
      </c>
    </row>
    <row r="17" spans="1:8" ht="17.25" customHeight="1" thickTop="1" thickBot="1" x14ac:dyDescent="0.4">
      <c r="A17" s="325" t="s">
        <v>13</v>
      </c>
      <c r="B17" s="56">
        <v>1</v>
      </c>
      <c r="C17" s="57">
        <v>1</v>
      </c>
      <c r="D17" s="57">
        <v>1</v>
      </c>
      <c r="E17" s="57">
        <v>1</v>
      </c>
      <c r="F17" s="57">
        <v>1</v>
      </c>
      <c r="G17" s="58">
        <v>1</v>
      </c>
    </row>
    <row r="20" spans="1:8" ht="128.25" customHeight="1" x14ac:dyDescent="0.3">
      <c r="A20" s="344" t="s">
        <v>239</v>
      </c>
      <c r="B20" s="344"/>
      <c r="C20" s="344"/>
      <c r="D20" s="344"/>
      <c r="E20" s="344"/>
      <c r="F20" s="344"/>
      <c r="G20" s="344"/>
      <c r="H20" s="344"/>
    </row>
  </sheetData>
  <mergeCells count="3">
    <mergeCell ref="B5:G6"/>
    <mergeCell ref="A5:A7"/>
    <mergeCell ref="A20:H20"/>
  </mergeCells>
  <hyperlinks>
    <hyperlink ref="A3" location="Contents!A1" display="back to contents"/>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20"/>
  <sheetViews>
    <sheetView zoomScale="80" zoomScaleNormal="80" workbookViewId="0"/>
  </sheetViews>
  <sheetFormatPr defaultRowHeight="14" x14ac:dyDescent="0.3"/>
  <cols>
    <col min="1" max="1" width="39.83203125" customWidth="1"/>
    <col min="2" max="5" width="10.83203125" bestFit="1" customWidth="1"/>
    <col min="6" max="6" width="10.83203125" style="278" customWidth="1"/>
    <col min="7" max="7" width="10.83203125" bestFit="1" customWidth="1"/>
    <col min="8" max="8" width="13.58203125" customWidth="1"/>
    <col min="12" max="12" width="11.83203125" bestFit="1" customWidth="1"/>
  </cols>
  <sheetData>
    <row r="1" spans="1:12" ht="15" customHeight="1" x14ac:dyDescent="0.3">
      <c r="A1" s="214" t="s">
        <v>148</v>
      </c>
    </row>
    <row r="3" spans="1:12" x14ac:dyDescent="0.3">
      <c r="A3" s="70" t="s">
        <v>52</v>
      </c>
    </row>
    <row r="5" spans="1:12" ht="51" customHeight="1" x14ac:dyDescent="0.3">
      <c r="A5" s="403" t="s">
        <v>117</v>
      </c>
      <c r="B5" s="405" t="s">
        <v>114</v>
      </c>
      <c r="C5" s="405"/>
      <c r="D5" s="405"/>
      <c r="E5" s="405"/>
      <c r="F5" s="405"/>
      <c r="G5" s="405"/>
      <c r="H5" s="347" t="s">
        <v>178</v>
      </c>
    </row>
    <row r="6" spans="1:12" ht="15" customHeight="1" x14ac:dyDescent="0.3">
      <c r="A6" s="404"/>
      <c r="B6" s="279">
        <v>2008</v>
      </c>
      <c r="C6" s="279">
        <v>2009</v>
      </c>
      <c r="D6" s="279">
        <v>2010</v>
      </c>
      <c r="E6" s="279">
        <v>2011</v>
      </c>
      <c r="F6" s="279">
        <v>2012</v>
      </c>
      <c r="G6" s="279">
        <v>2013</v>
      </c>
      <c r="H6" s="404"/>
    </row>
    <row r="7" spans="1:12" x14ac:dyDescent="0.3">
      <c r="A7" s="280" t="s">
        <v>118</v>
      </c>
      <c r="B7" s="290">
        <v>136426</v>
      </c>
      <c r="C7" s="290">
        <v>123631</v>
      </c>
      <c r="D7" s="290">
        <v>146132</v>
      </c>
      <c r="E7" s="290">
        <v>155413</v>
      </c>
      <c r="F7" s="290">
        <v>167285</v>
      </c>
      <c r="G7" s="290">
        <v>175678</v>
      </c>
      <c r="H7" s="281">
        <v>0.28771641769164236</v>
      </c>
      <c r="I7" s="107"/>
      <c r="J7" s="107"/>
      <c r="K7" s="107"/>
      <c r="L7" s="107"/>
    </row>
    <row r="8" spans="1:12" x14ac:dyDescent="0.3">
      <c r="A8" s="282" t="s">
        <v>86</v>
      </c>
      <c r="B8" s="291">
        <v>61145</v>
      </c>
      <c r="C8" s="291">
        <v>57618</v>
      </c>
      <c r="D8" s="291">
        <v>59753</v>
      </c>
      <c r="E8" s="291">
        <v>65180</v>
      </c>
      <c r="F8" s="291">
        <v>70012</v>
      </c>
      <c r="G8" s="291">
        <v>76909</v>
      </c>
      <c r="H8" s="289">
        <v>0.25781339439038353</v>
      </c>
      <c r="I8" s="107"/>
      <c r="J8" s="107"/>
      <c r="K8" s="107"/>
    </row>
    <row r="9" spans="1:12" x14ac:dyDescent="0.3">
      <c r="A9" s="284" t="s">
        <v>119</v>
      </c>
      <c r="B9" s="292">
        <v>52276</v>
      </c>
      <c r="C9" s="292">
        <v>51778</v>
      </c>
      <c r="D9" s="292">
        <v>56344</v>
      </c>
      <c r="E9" s="292">
        <v>57491</v>
      </c>
      <c r="F9" s="316">
        <v>59653</v>
      </c>
      <c r="G9" s="292">
        <v>61716</v>
      </c>
      <c r="H9" s="283">
        <v>0.18057999846966102</v>
      </c>
      <c r="I9" s="107"/>
      <c r="J9" s="107"/>
      <c r="K9" s="107"/>
    </row>
    <row r="10" spans="1:12" x14ac:dyDescent="0.3">
      <c r="A10" s="284" t="s">
        <v>121</v>
      </c>
      <c r="B10" s="292">
        <v>161688</v>
      </c>
      <c r="C10" s="292">
        <v>156618</v>
      </c>
      <c r="D10" s="292">
        <v>160603</v>
      </c>
      <c r="E10" s="292">
        <v>168293</v>
      </c>
      <c r="F10" s="316">
        <v>175777</v>
      </c>
      <c r="G10" s="292">
        <v>186062</v>
      </c>
      <c r="H10" s="283">
        <v>0.15074711790609074</v>
      </c>
      <c r="I10" s="107"/>
      <c r="J10" s="107"/>
      <c r="K10" s="107"/>
    </row>
    <row r="11" spans="1:12" x14ac:dyDescent="0.3">
      <c r="A11" s="284" t="s">
        <v>127</v>
      </c>
      <c r="B11" s="292">
        <v>108405</v>
      </c>
      <c r="C11" s="292">
        <v>125695</v>
      </c>
      <c r="D11" s="292">
        <v>120031</v>
      </c>
      <c r="E11" s="292">
        <v>118740</v>
      </c>
      <c r="F11" s="316">
        <v>119761</v>
      </c>
      <c r="G11" s="292">
        <v>122587</v>
      </c>
      <c r="H11" s="283">
        <v>0.13082422397490889</v>
      </c>
      <c r="I11" s="107"/>
      <c r="J11" s="107"/>
      <c r="K11" s="107"/>
    </row>
    <row r="12" spans="1:12" x14ac:dyDescent="0.3">
      <c r="A12" s="284" t="s">
        <v>120</v>
      </c>
      <c r="B12" s="292">
        <v>256745</v>
      </c>
      <c r="C12" s="292">
        <v>267411</v>
      </c>
      <c r="D12" s="292">
        <v>274825</v>
      </c>
      <c r="E12" s="292">
        <v>279206</v>
      </c>
      <c r="F12" s="316">
        <v>281877</v>
      </c>
      <c r="G12" s="292">
        <v>285634</v>
      </c>
      <c r="H12" s="283">
        <v>0.1125202048725389</v>
      </c>
      <c r="I12" s="107"/>
      <c r="J12" s="107"/>
      <c r="K12" s="107"/>
      <c r="L12" s="107"/>
    </row>
    <row r="13" spans="1:12" x14ac:dyDescent="0.3">
      <c r="A13" s="284" t="s">
        <v>123</v>
      </c>
      <c r="B13" s="292">
        <v>253202</v>
      </c>
      <c r="C13" s="292">
        <v>247295</v>
      </c>
      <c r="D13" s="292">
        <v>257645</v>
      </c>
      <c r="E13" s="292">
        <v>261503</v>
      </c>
      <c r="F13" s="316">
        <v>267462</v>
      </c>
      <c r="G13" s="292">
        <v>279532</v>
      </c>
      <c r="H13" s="283">
        <v>0.10398812015702878</v>
      </c>
      <c r="I13" s="107"/>
      <c r="J13" s="107"/>
      <c r="K13" s="107"/>
      <c r="L13" s="107"/>
    </row>
    <row r="14" spans="1:12" x14ac:dyDescent="0.3">
      <c r="A14" s="284" t="s">
        <v>124</v>
      </c>
      <c r="B14" s="292">
        <v>9083</v>
      </c>
      <c r="C14" s="292">
        <v>7505</v>
      </c>
      <c r="D14" s="292">
        <v>9482</v>
      </c>
      <c r="E14" s="292">
        <v>9224</v>
      </c>
      <c r="F14" s="316">
        <v>9997</v>
      </c>
      <c r="G14" s="292">
        <v>9937</v>
      </c>
      <c r="H14" s="283">
        <v>9.4021798965099643E-2</v>
      </c>
      <c r="I14" s="107"/>
      <c r="J14" s="107"/>
      <c r="K14" s="107"/>
      <c r="L14" s="107"/>
    </row>
    <row r="15" spans="1:12" x14ac:dyDescent="0.3">
      <c r="A15" s="284" t="s">
        <v>122</v>
      </c>
      <c r="B15" s="292">
        <v>88223</v>
      </c>
      <c r="C15" s="292">
        <v>83436</v>
      </c>
      <c r="D15" s="292">
        <v>86435</v>
      </c>
      <c r="E15" s="292">
        <v>89358</v>
      </c>
      <c r="F15" s="316">
        <v>92214</v>
      </c>
      <c r="G15" s="292">
        <v>94876</v>
      </c>
      <c r="H15" s="283">
        <v>7.5411173956904665E-2</v>
      </c>
      <c r="I15" s="107"/>
      <c r="J15" s="107"/>
      <c r="K15" s="107"/>
      <c r="L15" s="107"/>
    </row>
    <row r="16" spans="1:12" x14ac:dyDescent="0.3">
      <c r="A16" s="284" t="s">
        <v>126</v>
      </c>
      <c r="B16" s="292">
        <v>89965</v>
      </c>
      <c r="C16" s="292">
        <v>80820</v>
      </c>
      <c r="D16" s="292">
        <v>83608</v>
      </c>
      <c r="E16" s="292">
        <v>91517</v>
      </c>
      <c r="F16" s="316">
        <v>88716</v>
      </c>
      <c r="G16" s="292">
        <v>92363</v>
      </c>
      <c r="H16" s="283">
        <v>2.6654810203968211E-2</v>
      </c>
      <c r="I16" s="107"/>
      <c r="J16" s="107"/>
      <c r="K16" s="107"/>
      <c r="L16" s="107"/>
    </row>
    <row r="17" spans="1:12" x14ac:dyDescent="0.3">
      <c r="A17" s="285" t="s">
        <v>125</v>
      </c>
      <c r="B17" s="293">
        <v>212704</v>
      </c>
      <c r="C17" s="293">
        <v>200857</v>
      </c>
      <c r="D17" s="293">
        <v>205579</v>
      </c>
      <c r="E17" s="293">
        <v>210853</v>
      </c>
      <c r="F17" s="293">
        <v>213206</v>
      </c>
      <c r="G17" s="293">
        <v>215157</v>
      </c>
      <c r="H17" s="286">
        <v>1.1532458251842936E-2</v>
      </c>
      <c r="I17" s="107"/>
      <c r="J17" s="107"/>
      <c r="K17" s="107"/>
      <c r="L17" s="107"/>
    </row>
    <row r="18" spans="1:12" ht="15" customHeight="1" x14ac:dyDescent="0.3">
      <c r="A18" s="287" t="s">
        <v>142</v>
      </c>
      <c r="B18" s="294">
        <v>1368717</v>
      </c>
      <c r="C18" s="294">
        <v>1345046</v>
      </c>
      <c r="D18" s="294">
        <v>1400684</v>
      </c>
      <c r="E18" s="294">
        <v>1441598</v>
      </c>
      <c r="F18" s="294">
        <v>1475948</v>
      </c>
      <c r="G18" s="294">
        <v>1525304</v>
      </c>
      <c r="H18" s="288">
        <v>0.11440421942592954</v>
      </c>
      <c r="I18" s="107"/>
      <c r="J18" s="107"/>
      <c r="K18" s="107"/>
      <c r="L18" s="107"/>
    </row>
    <row r="20" spans="1:12" ht="85.5" customHeight="1" x14ac:dyDescent="0.3">
      <c r="A20" s="344" t="s">
        <v>240</v>
      </c>
      <c r="B20" s="344"/>
      <c r="C20" s="344"/>
      <c r="D20" s="344"/>
      <c r="E20" s="344"/>
      <c r="F20" s="344"/>
      <c r="G20" s="344"/>
      <c r="H20" s="344"/>
    </row>
  </sheetData>
  <mergeCells count="4">
    <mergeCell ref="A5:A6"/>
    <mergeCell ref="B5:G5"/>
    <mergeCell ref="H5:H6"/>
    <mergeCell ref="A20:H20"/>
  </mergeCells>
  <hyperlinks>
    <hyperlink ref="A3"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36"/>
  <sheetViews>
    <sheetView zoomScale="80" zoomScaleNormal="80" workbookViewId="0"/>
  </sheetViews>
  <sheetFormatPr defaultColWidth="42.33203125" defaultRowHeight="14" x14ac:dyDescent="0.3"/>
  <cols>
    <col min="2" max="3" width="13.08203125" bestFit="1" customWidth="1"/>
    <col min="4" max="4" width="13.08203125" style="278" customWidth="1"/>
    <col min="5" max="5" width="13.08203125" bestFit="1" customWidth="1"/>
    <col min="6" max="6" width="19.08203125" customWidth="1"/>
  </cols>
  <sheetData>
    <row r="1" spans="1:6" ht="15" customHeight="1" x14ac:dyDescent="0.3">
      <c r="A1" s="1" t="s">
        <v>172</v>
      </c>
    </row>
    <row r="2" spans="1:6" x14ac:dyDescent="0.3">
      <c r="A2" t="s">
        <v>99</v>
      </c>
    </row>
    <row r="3" spans="1:6" x14ac:dyDescent="0.3">
      <c r="A3" s="70" t="s">
        <v>52</v>
      </c>
    </row>
    <row r="6" spans="1:6" ht="29.25" customHeight="1" x14ac:dyDescent="0.3">
      <c r="A6" s="373" t="s">
        <v>150</v>
      </c>
      <c r="B6" s="406" t="s">
        <v>97</v>
      </c>
      <c r="C6" s="407"/>
      <c r="D6" s="407"/>
      <c r="E6" s="408"/>
      <c r="F6" s="409" t="s">
        <v>179</v>
      </c>
    </row>
    <row r="7" spans="1:6" ht="23.25" customHeight="1" x14ac:dyDescent="0.3">
      <c r="A7" s="374"/>
      <c r="B7" s="170">
        <v>2009</v>
      </c>
      <c r="C7" s="163">
        <v>2010</v>
      </c>
      <c r="D7" s="163">
        <v>2011</v>
      </c>
      <c r="E7" s="164">
        <v>2012</v>
      </c>
      <c r="F7" s="410"/>
    </row>
    <row r="8" spans="1:6" x14ac:dyDescent="0.3">
      <c r="A8" s="65" t="s">
        <v>7</v>
      </c>
      <c r="B8" s="171">
        <v>2136</v>
      </c>
      <c r="C8" s="80">
        <v>1861</v>
      </c>
      <c r="D8" s="316">
        <v>2013</v>
      </c>
      <c r="E8" s="172">
        <v>2343</v>
      </c>
      <c r="F8" s="31">
        <v>9.6910112359550563E-2</v>
      </c>
    </row>
    <row r="9" spans="1:6" x14ac:dyDescent="0.3">
      <c r="A9" s="65" t="s">
        <v>8</v>
      </c>
      <c r="B9" s="171">
        <v>319</v>
      </c>
      <c r="C9" s="80">
        <v>384</v>
      </c>
      <c r="D9" s="316">
        <v>362</v>
      </c>
      <c r="E9" s="172">
        <v>373</v>
      </c>
      <c r="F9" s="283">
        <v>0.16927899686520376</v>
      </c>
    </row>
    <row r="10" spans="1:6" x14ac:dyDescent="0.3">
      <c r="A10" s="65" t="s">
        <v>9</v>
      </c>
      <c r="B10" s="189" t="s">
        <v>100</v>
      </c>
      <c r="C10" s="190" t="s">
        <v>100</v>
      </c>
      <c r="D10" s="190" t="s">
        <v>100</v>
      </c>
      <c r="E10" s="191" t="s">
        <v>100</v>
      </c>
      <c r="F10" s="192" t="s">
        <v>100</v>
      </c>
    </row>
    <row r="11" spans="1:6" x14ac:dyDescent="0.3">
      <c r="A11" s="65" t="s">
        <v>153</v>
      </c>
      <c r="B11" s="189">
        <v>116</v>
      </c>
      <c r="C11" s="190">
        <v>122</v>
      </c>
      <c r="D11" s="190">
        <v>131</v>
      </c>
      <c r="E11" s="191">
        <v>190</v>
      </c>
      <c r="F11" s="283">
        <v>0.63793103448275867</v>
      </c>
    </row>
    <row r="12" spans="1:6" x14ac:dyDescent="0.3">
      <c r="A12" s="65" t="s">
        <v>10</v>
      </c>
      <c r="B12" s="189">
        <v>3826</v>
      </c>
      <c r="C12" s="190">
        <v>4658</v>
      </c>
      <c r="D12" s="190">
        <v>4257</v>
      </c>
      <c r="E12" s="191">
        <v>4345</v>
      </c>
      <c r="F12" s="283">
        <v>0.1356508102456874</v>
      </c>
    </row>
    <row r="13" spans="1:6" x14ac:dyDescent="0.3">
      <c r="A13" s="65" t="s">
        <v>11</v>
      </c>
      <c r="B13" s="189">
        <v>5811</v>
      </c>
      <c r="C13" s="190">
        <v>6286</v>
      </c>
      <c r="D13" s="190">
        <v>7210</v>
      </c>
      <c r="E13" s="191">
        <v>8011</v>
      </c>
      <c r="F13" s="283">
        <v>0.37859232490104971</v>
      </c>
    </row>
    <row r="14" spans="1:6" x14ac:dyDescent="0.3">
      <c r="A14" s="65" t="s">
        <v>12</v>
      </c>
      <c r="B14" s="189">
        <v>806</v>
      </c>
      <c r="C14" s="190">
        <v>1032</v>
      </c>
      <c r="D14" s="190">
        <v>1245</v>
      </c>
      <c r="E14" s="191">
        <v>1415</v>
      </c>
      <c r="F14" s="283">
        <v>0.75558312655086846</v>
      </c>
    </row>
    <row r="15" spans="1:6" x14ac:dyDescent="0.3">
      <c r="A15" s="65" t="s">
        <v>152</v>
      </c>
      <c r="B15" s="189" t="s">
        <v>100</v>
      </c>
      <c r="C15" s="190" t="s">
        <v>100</v>
      </c>
      <c r="D15" s="190" t="s">
        <v>100</v>
      </c>
      <c r="E15" s="191" t="s">
        <v>100</v>
      </c>
      <c r="F15" s="192" t="s">
        <v>100</v>
      </c>
    </row>
    <row r="16" spans="1:6" x14ac:dyDescent="0.3">
      <c r="A16" s="65" t="s">
        <v>168</v>
      </c>
      <c r="B16" s="189">
        <v>286</v>
      </c>
      <c r="C16" s="190">
        <v>357</v>
      </c>
      <c r="D16" s="190">
        <v>275</v>
      </c>
      <c r="E16" s="191">
        <v>574</v>
      </c>
      <c r="F16" s="111">
        <v>1.0069930069930071</v>
      </c>
    </row>
    <row r="17" spans="1:6" ht="15" customHeight="1" x14ac:dyDescent="0.3">
      <c r="A17" s="165" t="s">
        <v>98</v>
      </c>
      <c r="B17" s="173">
        <v>13303</v>
      </c>
      <c r="C17" s="166">
        <v>14719</v>
      </c>
      <c r="D17" s="166">
        <v>15503</v>
      </c>
      <c r="E17" s="167">
        <v>17258</v>
      </c>
      <c r="F17" s="193">
        <v>0.29730136059535445</v>
      </c>
    </row>
    <row r="18" spans="1:6" ht="15" customHeight="1" x14ac:dyDescent="0.3">
      <c r="A18" s="11" t="s">
        <v>116</v>
      </c>
      <c r="B18" s="174">
        <v>169514</v>
      </c>
      <c r="C18" s="168">
        <v>176241</v>
      </c>
      <c r="D18" s="168">
        <v>190268</v>
      </c>
      <c r="E18" s="169">
        <v>195593</v>
      </c>
      <c r="F18" s="33">
        <v>0.15384570006017201</v>
      </c>
    </row>
    <row r="20" spans="1:6" ht="103.5" customHeight="1" x14ac:dyDescent="0.3">
      <c r="A20" s="344" t="s">
        <v>241</v>
      </c>
      <c r="B20" s="344"/>
      <c r="C20" s="344"/>
      <c r="D20" s="344"/>
      <c r="E20" s="344"/>
      <c r="F20" s="344"/>
    </row>
    <row r="22" spans="1:6" x14ac:dyDescent="0.3">
      <c r="A22" s="213"/>
      <c r="B22" s="213"/>
      <c r="C22" s="213"/>
      <c r="E22" s="213"/>
    </row>
    <row r="23" spans="1:6" x14ac:dyDescent="0.3">
      <c r="B23" s="213"/>
      <c r="C23" s="213"/>
      <c r="E23" s="213"/>
    </row>
    <row r="24" spans="1:6" x14ac:dyDescent="0.3">
      <c r="B24" s="213"/>
      <c r="C24" s="213"/>
      <c r="E24" s="213"/>
    </row>
    <row r="25" spans="1:6" x14ac:dyDescent="0.3">
      <c r="B25" s="213"/>
      <c r="C25" s="213"/>
      <c r="E25" s="213"/>
    </row>
    <row r="26" spans="1:6" x14ac:dyDescent="0.3">
      <c r="B26" s="213"/>
      <c r="C26" s="213"/>
      <c r="E26" s="213"/>
    </row>
    <row r="27" spans="1:6" x14ac:dyDescent="0.3">
      <c r="B27" s="213"/>
      <c r="C27" s="213"/>
      <c r="E27" s="213"/>
    </row>
    <row r="28" spans="1:6" x14ac:dyDescent="0.3">
      <c r="B28" s="213"/>
      <c r="C28" s="213"/>
      <c r="E28" s="213"/>
    </row>
    <row r="29" spans="1:6" x14ac:dyDescent="0.3">
      <c r="B29" s="213"/>
      <c r="C29" s="213"/>
      <c r="E29" s="213"/>
    </row>
    <row r="30" spans="1:6" x14ac:dyDescent="0.3">
      <c r="B30" s="213"/>
      <c r="C30" s="213"/>
      <c r="E30" s="213"/>
    </row>
    <row r="31" spans="1:6" x14ac:dyDescent="0.3">
      <c r="B31" s="213"/>
      <c r="C31" s="213"/>
      <c r="E31" s="213"/>
    </row>
    <row r="32" spans="1:6" x14ac:dyDescent="0.3">
      <c r="B32" s="213"/>
      <c r="C32" s="213"/>
      <c r="E32" s="213"/>
    </row>
    <row r="33" spans="2:5" x14ac:dyDescent="0.3">
      <c r="B33" s="213"/>
      <c r="C33" s="213"/>
      <c r="E33" s="213"/>
    </row>
    <row r="34" spans="2:5" x14ac:dyDescent="0.3">
      <c r="B34" s="213"/>
      <c r="C34" s="213"/>
      <c r="E34" s="213"/>
    </row>
    <row r="35" spans="2:5" x14ac:dyDescent="0.3">
      <c r="B35" s="213"/>
      <c r="C35" s="213"/>
      <c r="E35" s="213"/>
    </row>
    <row r="36" spans="2:5" x14ac:dyDescent="0.3">
      <c r="B36" s="213"/>
      <c r="C36" s="213"/>
      <c r="E36" s="213"/>
    </row>
  </sheetData>
  <mergeCells count="4">
    <mergeCell ref="A6:A7"/>
    <mergeCell ref="B6:E6"/>
    <mergeCell ref="F6:F7"/>
    <mergeCell ref="A20:F20"/>
  </mergeCells>
  <hyperlinks>
    <hyperlink ref="A3" location="Contents!A1" display="back to contents"/>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9"/>
  <sheetViews>
    <sheetView zoomScale="80" zoomScaleNormal="80" workbookViewId="0"/>
  </sheetViews>
  <sheetFormatPr defaultRowHeight="14" x14ac:dyDescent="0.3"/>
  <cols>
    <col min="1" max="1" width="41" bestFit="1" customWidth="1"/>
    <col min="2" max="2" width="9.33203125" customWidth="1"/>
    <col min="3" max="3" width="8.5" customWidth="1"/>
    <col min="4" max="4" width="8.5" style="278" customWidth="1"/>
    <col min="5" max="5" width="10" customWidth="1"/>
  </cols>
  <sheetData>
    <row r="1" spans="1:5" ht="15" customHeight="1" x14ac:dyDescent="0.3">
      <c r="A1" s="1" t="s">
        <v>173</v>
      </c>
    </row>
    <row r="2" spans="1:5" x14ac:dyDescent="0.3">
      <c r="A2" t="s">
        <v>99</v>
      </c>
    </row>
    <row r="3" spans="1:5" x14ac:dyDescent="0.3">
      <c r="A3" s="70" t="s">
        <v>52</v>
      </c>
    </row>
    <row r="6" spans="1:5" ht="33" customHeight="1" x14ac:dyDescent="0.3">
      <c r="A6" s="373" t="s">
        <v>150</v>
      </c>
      <c r="B6" s="375" t="s">
        <v>155</v>
      </c>
      <c r="C6" s="376"/>
      <c r="D6" s="376"/>
      <c r="E6" s="377"/>
    </row>
    <row r="7" spans="1:5" ht="15" customHeight="1" x14ac:dyDescent="0.3">
      <c r="A7" s="374"/>
      <c r="B7" s="170">
        <v>2009</v>
      </c>
      <c r="C7" s="163">
        <v>2010</v>
      </c>
      <c r="D7" s="163">
        <v>2011</v>
      </c>
      <c r="E7" s="164">
        <v>2012</v>
      </c>
    </row>
    <row r="8" spans="1:5" x14ac:dyDescent="0.3">
      <c r="A8" s="65" t="s">
        <v>7</v>
      </c>
      <c r="B8" s="175">
        <v>0.16056528602570849</v>
      </c>
      <c r="C8" s="51">
        <v>0.12643521978395272</v>
      </c>
      <c r="D8" s="304">
        <v>0.12984583628975038</v>
      </c>
      <c r="E8" s="71">
        <v>0.13576410820536938</v>
      </c>
    </row>
    <row r="9" spans="1:5" x14ac:dyDescent="0.3">
      <c r="A9" s="65" t="s">
        <v>8</v>
      </c>
      <c r="B9" s="175">
        <v>2.3979553484176502E-2</v>
      </c>
      <c r="C9" s="51">
        <v>2.6088728853862354E-2</v>
      </c>
      <c r="D9" s="304">
        <v>2.3350319293040055E-2</v>
      </c>
      <c r="E9" s="71">
        <v>2.1639523699416401E-2</v>
      </c>
    </row>
    <row r="10" spans="1:5" x14ac:dyDescent="0.3">
      <c r="A10" s="65" t="s">
        <v>9</v>
      </c>
      <c r="B10" s="30" t="s">
        <v>100</v>
      </c>
      <c r="C10" s="176" t="s">
        <v>100</v>
      </c>
      <c r="D10" s="200" t="s">
        <v>100</v>
      </c>
      <c r="E10" s="177" t="s">
        <v>100</v>
      </c>
    </row>
    <row r="11" spans="1:5" x14ac:dyDescent="0.3">
      <c r="A11" s="65" t="s">
        <v>153</v>
      </c>
      <c r="B11" s="30">
        <v>8.7198376306096368E-3</v>
      </c>
      <c r="C11" s="176">
        <v>8.2886065629458518E-3</v>
      </c>
      <c r="D11" s="200">
        <v>8.4499774237244401E-3</v>
      </c>
      <c r="E11" s="177">
        <v>1.1004610798382523E-2</v>
      </c>
    </row>
    <row r="12" spans="1:5" x14ac:dyDescent="0.3">
      <c r="A12" s="65" t="s">
        <v>10</v>
      </c>
      <c r="B12" s="30">
        <v>0.28760429978200408</v>
      </c>
      <c r="C12" s="176">
        <v>0.31646171614919494</v>
      </c>
      <c r="D12" s="200">
        <v>0.27459201444881637</v>
      </c>
      <c r="E12" s="177">
        <v>0.25175072123510717</v>
      </c>
    </row>
    <row r="13" spans="1:5" x14ac:dyDescent="0.3">
      <c r="A13" s="65" t="s">
        <v>11</v>
      </c>
      <c r="B13" s="30">
        <v>0.43681876268510861</v>
      </c>
      <c r="C13" s="176">
        <v>0.4270670561858822</v>
      </c>
      <c r="D13" s="200">
        <v>0.46507127652712377</v>
      </c>
      <c r="E13" s="177">
        <v>0.46420301508046108</v>
      </c>
    </row>
    <row r="14" spans="1:5" x14ac:dyDescent="0.3">
      <c r="A14" s="65" t="s">
        <v>12</v>
      </c>
      <c r="B14" s="30">
        <v>6.0587837329925578E-2</v>
      </c>
      <c r="C14" s="176">
        <v>7.0113458794755085E-2</v>
      </c>
      <c r="D14" s="200">
        <v>8.0307037347610147E-2</v>
      </c>
      <c r="E14" s="177">
        <v>8.1986671405862299E-2</v>
      </c>
    </row>
    <row r="15" spans="1:5" x14ac:dyDescent="0.3">
      <c r="A15" s="65" t="s">
        <v>152</v>
      </c>
      <c r="B15" s="30" t="s">
        <v>100</v>
      </c>
      <c r="C15" s="176" t="s">
        <v>100</v>
      </c>
      <c r="D15" s="200" t="s">
        <v>100</v>
      </c>
      <c r="E15" s="177" t="s">
        <v>100</v>
      </c>
    </row>
    <row r="16" spans="1:5" x14ac:dyDescent="0.3">
      <c r="A16" s="65" t="s">
        <v>168</v>
      </c>
      <c r="B16" s="175">
        <v>2.1498910020296174E-2</v>
      </c>
      <c r="C16" s="51">
        <v>2.4254365106325157E-2</v>
      </c>
      <c r="D16" s="304">
        <v>1.7738502225375735E-2</v>
      </c>
      <c r="E16" s="71">
        <v>3.3239186943975159E-2</v>
      </c>
    </row>
    <row r="17" spans="1:6" ht="15" customHeight="1" x14ac:dyDescent="0.3">
      <c r="A17" s="131" t="s">
        <v>98</v>
      </c>
      <c r="B17" s="178">
        <v>1</v>
      </c>
      <c r="C17" s="179">
        <v>1</v>
      </c>
      <c r="D17" s="179">
        <v>1</v>
      </c>
      <c r="E17" s="180">
        <v>1</v>
      </c>
    </row>
    <row r="19" spans="1:6" ht="107.25" customHeight="1" x14ac:dyDescent="0.3">
      <c r="A19" s="344" t="s">
        <v>241</v>
      </c>
      <c r="B19" s="344"/>
      <c r="C19" s="344"/>
      <c r="D19" s="344"/>
      <c r="E19" s="344"/>
      <c r="F19" s="344"/>
    </row>
  </sheetData>
  <mergeCells count="3">
    <mergeCell ref="A6:A7"/>
    <mergeCell ref="B6:E6"/>
    <mergeCell ref="A19:F19"/>
  </mergeCells>
  <hyperlinks>
    <hyperlink ref="A3"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23"/>
  <sheetViews>
    <sheetView zoomScale="80" zoomScaleNormal="80" workbookViewId="0"/>
  </sheetViews>
  <sheetFormatPr defaultRowHeight="14" x14ac:dyDescent="0.3"/>
  <cols>
    <col min="1" max="1" width="31.25" customWidth="1"/>
    <col min="4" max="4" width="8.6640625" style="278"/>
    <col min="6" max="6" width="12.83203125" customWidth="1"/>
    <col min="9" max="9" width="24.08203125" customWidth="1"/>
  </cols>
  <sheetData>
    <row r="1" spans="1:6" ht="15" customHeight="1" x14ac:dyDescent="0.3">
      <c r="A1" s="315" t="s">
        <v>149</v>
      </c>
    </row>
    <row r="3" spans="1:6" x14ac:dyDescent="0.3">
      <c r="A3" s="70" t="s">
        <v>52</v>
      </c>
    </row>
    <row r="5" spans="1:6" ht="83.25" customHeight="1" x14ac:dyDescent="0.3">
      <c r="A5" s="347" t="s">
        <v>135</v>
      </c>
      <c r="B5" s="411" t="s">
        <v>113</v>
      </c>
      <c r="C5" s="412"/>
      <c r="D5" s="412"/>
      <c r="E5" s="413"/>
      <c r="F5" s="377" t="s">
        <v>180</v>
      </c>
    </row>
    <row r="6" spans="1:6" ht="21.75" customHeight="1" x14ac:dyDescent="0.3">
      <c r="A6" s="348"/>
      <c r="B6" s="295">
        <v>2009</v>
      </c>
      <c r="C6" s="108">
        <v>2010</v>
      </c>
      <c r="D6" s="108">
        <v>2011</v>
      </c>
      <c r="E6" s="108">
        <v>2012</v>
      </c>
      <c r="F6" s="414"/>
    </row>
    <row r="7" spans="1:6" x14ac:dyDescent="0.3">
      <c r="A7" s="64" t="s">
        <v>181</v>
      </c>
      <c r="B7" s="64">
        <v>1974</v>
      </c>
      <c r="C7" s="64">
        <v>2202</v>
      </c>
      <c r="D7" s="196">
        <v>3069</v>
      </c>
      <c r="E7" s="64">
        <v>3485</v>
      </c>
      <c r="F7" s="188">
        <v>0.76545086119554206</v>
      </c>
    </row>
    <row r="8" spans="1:6" x14ac:dyDescent="0.3">
      <c r="A8" s="64" t="s">
        <v>182</v>
      </c>
      <c r="B8" s="64">
        <v>162</v>
      </c>
      <c r="C8" s="64">
        <v>201</v>
      </c>
      <c r="D8" s="196">
        <v>224</v>
      </c>
      <c r="E8" s="64">
        <v>268</v>
      </c>
      <c r="F8" s="188">
        <v>0.65432098765432101</v>
      </c>
    </row>
    <row r="9" spans="1:6" x14ac:dyDescent="0.3">
      <c r="A9" s="64" t="s">
        <v>183</v>
      </c>
      <c r="B9" s="64">
        <v>361</v>
      </c>
      <c r="C9" s="64">
        <v>445</v>
      </c>
      <c r="D9" s="196">
        <v>502</v>
      </c>
      <c r="E9" s="64">
        <v>597</v>
      </c>
      <c r="F9" s="188">
        <v>0.65373961218836563</v>
      </c>
    </row>
    <row r="10" spans="1:6" x14ac:dyDescent="0.3">
      <c r="A10" s="417" t="s">
        <v>184</v>
      </c>
      <c r="B10" s="417">
        <v>15801</v>
      </c>
      <c r="C10" s="417">
        <v>15336</v>
      </c>
      <c r="D10" s="417">
        <v>20974</v>
      </c>
      <c r="E10" s="417">
        <v>20978</v>
      </c>
      <c r="F10" s="418">
        <v>0.32763749129801911</v>
      </c>
    </row>
    <row r="11" spans="1:6" x14ac:dyDescent="0.3">
      <c r="A11" s="64" t="s">
        <v>185</v>
      </c>
      <c r="B11" s="64">
        <v>11430</v>
      </c>
      <c r="C11" s="64">
        <v>12032</v>
      </c>
      <c r="D11" s="196">
        <v>12802</v>
      </c>
      <c r="E11" s="64">
        <v>14829</v>
      </c>
      <c r="F11" s="188">
        <v>0.29737532808398948</v>
      </c>
    </row>
    <row r="12" spans="1:6" ht="14.5" x14ac:dyDescent="0.35">
      <c r="A12" s="419" t="s">
        <v>86</v>
      </c>
      <c r="B12" s="419">
        <v>13303</v>
      </c>
      <c r="C12" s="419">
        <v>14719</v>
      </c>
      <c r="D12" s="419">
        <v>15503</v>
      </c>
      <c r="E12" s="419">
        <v>17258</v>
      </c>
      <c r="F12" s="420">
        <v>0.29730136059535445</v>
      </c>
    </row>
    <row r="13" spans="1:6" x14ac:dyDescent="0.3">
      <c r="A13" s="64" t="s">
        <v>186</v>
      </c>
      <c r="B13" s="64">
        <v>18216</v>
      </c>
      <c r="C13" s="64">
        <v>18973</v>
      </c>
      <c r="D13" s="196">
        <v>21256</v>
      </c>
      <c r="E13" s="64">
        <v>23003</v>
      </c>
      <c r="F13" s="188">
        <v>0.26279095300834432</v>
      </c>
    </row>
    <row r="14" spans="1:6" x14ac:dyDescent="0.3">
      <c r="A14" s="64" t="s">
        <v>137</v>
      </c>
      <c r="B14" s="64">
        <v>19353</v>
      </c>
      <c r="C14" s="64">
        <v>20969</v>
      </c>
      <c r="D14" s="196">
        <v>21888</v>
      </c>
      <c r="E14" s="64">
        <v>23178</v>
      </c>
      <c r="F14" s="188">
        <v>0.19764377615873507</v>
      </c>
    </row>
    <row r="15" spans="1:6" x14ac:dyDescent="0.3">
      <c r="A15" s="64" t="s">
        <v>136</v>
      </c>
      <c r="B15" s="64">
        <v>44366</v>
      </c>
      <c r="C15" s="64">
        <v>46960</v>
      </c>
      <c r="D15" s="196">
        <v>48249</v>
      </c>
      <c r="E15" s="64">
        <v>50433</v>
      </c>
      <c r="F15" s="188">
        <v>0.13674886174097281</v>
      </c>
    </row>
    <row r="16" spans="1:6" x14ac:dyDescent="0.3">
      <c r="A16" s="64" t="s">
        <v>126</v>
      </c>
      <c r="B16" s="64">
        <v>1487</v>
      </c>
      <c r="C16" s="64">
        <v>1377</v>
      </c>
      <c r="D16" s="196">
        <v>1514</v>
      </c>
      <c r="E16" s="64">
        <v>1605</v>
      </c>
      <c r="F16" s="188">
        <v>7.9354404841963683E-2</v>
      </c>
    </row>
    <row r="17" spans="1:6" s="278" customFormat="1" x14ac:dyDescent="0.3">
      <c r="A17" s="196" t="s">
        <v>138</v>
      </c>
      <c r="B17" s="196">
        <v>43613</v>
      </c>
      <c r="C17" s="196">
        <v>44776</v>
      </c>
      <c r="D17" s="196">
        <v>46846</v>
      </c>
      <c r="E17" s="196">
        <v>45091</v>
      </c>
      <c r="F17" s="188">
        <v>3.3888978057001355E-2</v>
      </c>
    </row>
    <row r="18" spans="1:6" x14ac:dyDescent="0.3">
      <c r="A18" s="64" t="s">
        <v>139</v>
      </c>
      <c r="B18" s="64">
        <v>2309</v>
      </c>
      <c r="C18" s="64">
        <v>2266</v>
      </c>
      <c r="D18" s="196">
        <v>2236</v>
      </c>
      <c r="E18" s="64">
        <v>2369</v>
      </c>
      <c r="F18" s="188">
        <v>2.5985275010827199E-2</v>
      </c>
    </row>
    <row r="19" spans="1:6" ht="15" customHeight="1" thickBot="1" x14ac:dyDescent="0.35">
      <c r="A19" s="296" t="s">
        <v>187</v>
      </c>
      <c r="B19" s="296">
        <v>10442</v>
      </c>
      <c r="C19" s="296">
        <v>10704</v>
      </c>
      <c r="D19" s="296">
        <v>10708</v>
      </c>
      <c r="E19" s="296">
        <v>9757</v>
      </c>
      <c r="F19" s="297">
        <v>-6.5600459682053247E-2</v>
      </c>
    </row>
    <row r="20" spans="1:6" ht="15.75" customHeight="1" thickTop="1" x14ac:dyDescent="0.3">
      <c r="A20" s="11" t="s">
        <v>116</v>
      </c>
      <c r="B20" s="11">
        <v>169514</v>
      </c>
      <c r="C20" s="11">
        <v>176241</v>
      </c>
      <c r="D20" s="11">
        <v>190268</v>
      </c>
      <c r="E20" s="11">
        <v>195593</v>
      </c>
      <c r="F20" s="33">
        <v>0.15384570006017201</v>
      </c>
    </row>
    <row r="22" spans="1:6" ht="130.5" customHeight="1" x14ac:dyDescent="0.3">
      <c r="A22" s="344" t="s">
        <v>242</v>
      </c>
      <c r="B22" s="344"/>
      <c r="C22" s="344"/>
      <c r="D22" s="344"/>
      <c r="E22" s="344"/>
      <c r="F22" s="344"/>
    </row>
    <row r="23" spans="1:6" x14ac:dyDescent="0.3">
      <c r="A23" s="213"/>
    </row>
  </sheetData>
  <mergeCells count="4">
    <mergeCell ref="A5:A6"/>
    <mergeCell ref="B5:E5"/>
    <mergeCell ref="F5:F6"/>
    <mergeCell ref="A22:F22"/>
  </mergeCells>
  <hyperlinks>
    <hyperlink ref="A3" location="Contents!A1" display="back to contents"/>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20"/>
  <sheetViews>
    <sheetView zoomScale="80" zoomScaleNormal="80" workbookViewId="0"/>
  </sheetViews>
  <sheetFormatPr defaultRowHeight="14" x14ac:dyDescent="0.3"/>
  <cols>
    <col min="1" max="1" width="45.08203125" style="278" customWidth="1"/>
    <col min="2" max="2" width="13.1640625" style="278" customWidth="1"/>
    <col min="3" max="3" width="11.5" style="278" customWidth="1"/>
    <col min="4" max="5" width="12.08203125" style="278" customWidth="1"/>
    <col min="6" max="6" width="13.33203125" style="278" customWidth="1"/>
    <col min="7" max="7" width="11.75" style="278" customWidth="1"/>
    <col min="8" max="8" width="8.6640625" style="278"/>
    <col min="9" max="9" width="10.08203125" style="278" bestFit="1" customWidth="1"/>
    <col min="10" max="16384" width="8.6640625" style="278"/>
  </cols>
  <sheetData>
    <row r="1" spans="1:13" ht="15" customHeight="1" x14ac:dyDescent="0.3">
      <c r="A1" s="315" t="s">
        <v>175</v>
      </c>
    </row>
    <row r="2" spans="1:13" x14ac:dyDescent="0.3">
      <c r="A2" s="278" t="s">
        <v>156</v>
      </c>
    </row>
    <row r="3" spans="1:13" x14ac:dyDescent="0.3">
      <c r="A3" s="318" t="s">
        <v>52</v>
      </c>
    </row>
    <row r="5" spans="1:13" ht="75" customHeight="1" x14ac:dyDescent="0.3">
      <c r="A5" s="108" t="s">
        <v>150</v>
      </c>
      <c r="B5" s="2" t="s">
        <v>4</v>
      </c>
      <c r="C5" s="16" t="s">
        <v>141</v>
      </c>
      <c r="D5" s="3" t="s">
        <v>5</v>
      </c>
      <c r="E5" s="16" t="s">
        <v>141</v>
      </c>
      <c r="F5" s="4" t="s">
        <v>89</v>
      </c>
      <c r="G5" s="317" t="s">
        <v>141</v>
      </c>
    </row>
    <row r="6" spans="1:13" ht="15" customHeight="1" x14ac:dyDescent="0.35">
      <c r="A6" s="5" t="s">
        <v>7</v>
      </c>
      <c r="B6" s="6">
        <v>153000</v>
      </c>
      <c r="C6" s="17">
        <v>12000</v>
      </c>
      <c r="D6" s="25">
        <v>329000</v>
      </c>
      <c r="E6" s="22">
        <v>18000</v>
      </c>
      <c r="F6" s="7">
        <v>482000</v>
      </c>
      <c r="G6" s="27">
        <v>22000</v>
      </c>
      <c r="I6" s="316"/>
      <c r="J6" s="186"/>
      <c r="K6" s="316"/>
      <c r="M6" s="316"/>
    </row>
    <row r="7" spans="1:13" ht="15" customHeight="1" x14ac:dyDescent="0.35">
      <c r="A7" s="5" t="s">
        <v>8</v>
      </c>
      <c r="B7" s="6">
        <v>94000</v>
      </c>
      <c r="C7" s="17">
        <v>10000</v>
      </c>
      <c r="D7" s="6">
        <v>42000</v>
      </c>
      <c r="E7" s="22">
        <v>6000</v>
      </c>
      <c r="F7" s="7">
        <v>136000</v>
      </c>
      <c r="G7" s="27">
        <v>11000</v>
      </c>
      <c r="I7" s="316"/>
      <c r="J7" s="186"/>
      <c r="K7" s="316"/>
      <c r="M7" s="316"/>
    </row>
    <row r="8" spans="1:13" ht="15" customHeight="1" x14ac:dyDescent="0.35">
      <c r="A8" s="5" t="s">
        <v>9</v>
      </c>
      <c r="B8" s="6">
        <v>8000</v>
      </c>
      <c r="C8" s="17">
        <v>3000</v>
      </c>
      <c r="D8" s="6">
        <v>88000</v>
      </c>
      <c r="E8" s="22">
        <v>10000</v>
      </c>
      <c r="F8" s="7">
        <v>96000</v>
      </c>
      <c r="G8" s="27">
        <v>10000</v>
      </c>
      <c r="I8" s="316"/>
      <c r="J8" s="186"/>
      <c r="K8" s="316"/>
      <c r="M8" s="316"/>
    </row>
    <row r="9" spans="1:13" ht="15" customHeight="1" x14ac:dyDescent="0.35">
      <c r="A9" s="5" t="s">
        <v>153</v>
      </c>
      <c r="B9" s="6">
        <v>122000</v>
      </c>
      <c r="C9" s="17">
        <v>11000</v>
      </c>
      <c r="D9" s="6">
        <v>55000</v>
      </c>
      <c r="E9" s="22">
        <v>7000</v>
      </c>
      <c r="F9" s="7">
        <v>177000</v>
      </c>
      <c r="G9" s="27">
        <v>13000</v>
      </c>
      <c r="I9" s="316"/>
      <c r="J9" s="186"/>
      <c r="K9" s="316"/>
      <c r="M9" s="316"/>
    </row>
    <row r="10" spans="1:13" ht="15" customHeight="1" x14ac:dyDescent="0.35">
      <c r="A10" s="5" t="s">
        <v>10</v>
      </c>
      <c r="B10" s="6">
        <v>231000</v>
      </c>
      <c r="C10" s="17">
        <v>16000</v>
      </c>
      <c r="D10" s="6">
        <v>29000</v>
      </c>
      <c r="E10" s="22">
        <v>6000</v>
      </c>
      <c r="F10" s="7">
        <v>259000</v>
      </c>
      <c r="G10" s="27">
        <v>16000</v>
      </c>
      <c r="I10" s="316"/>
      <c r="J10" s="186"/>
      <c r="K10" s="316"/>
      <c r="M10" s="316"/>
    </row>
    <row r="11" spans="1:13" ht="15" customHeight="1" x14ac:dyDescent="0.35">
      <c r="A11" s="5" t="s">
        <v>11</v>
      </c>
      <c r="B11" s="6">
        <v>576000</v>
      </c>
      <c r="C11" s="17">
        <v>23000</v>
      </c>
      <c r="D11" s="6">
        <v>249000</v>
      </c>
      <c r="E11" s="22">
        <v>15000</v>
      </c>
      <c r="F11" s="7">
        <v>825000</v>
      </c>
      <c r="G11" s="27">
        <v>28000</v>
      </c>
      <c r="I11" s="316"/>
      <c r="J11" s="186"/>
      <c r="K11" s="316"/>
      <c r="M11" s="316"/>
    </row>
    <row r="12" spans="1:13" ht="15" customHeight="1" x14ac:dyDescent="0.35">
      <c r="A12" s="5" t="s">
        <v>12</v>
      </c>
      <c r="B12" s="6">
        <v>197000</v>
      </c>
      <c r="C12" s="17">
        <v>15000</v>
      </c>
      <c r="D12" s="6">
        <v>34000</v>
      </c>
      <c r="E12" s="22">
        <v>6000</v>
      </c>
      <c r="F12" s="7">
        <v>231000</v>
      </c>
      <c r="G12" s="27">
        <v>16000</v>
      </c>
      <c r="I12" s="316"/>
      <c r="J12" s="186"/>
      <c r="K12" s="316"/>
      <c r="M12" s="316"/>
    </row>
    <row r="13" spans="1:13" ht="15" customHeight="1" x14ac:dyDescent="0.35">
      <c r="A13" s="5" t="s">
        <v>152</v>
      </c>
      <c r="B13" s="6">
        <v>85000</v>
      </c>
      <c r="C13" s="17">
        <v>10000</v>
      </c>
      <c r="D13" s="6">
        <v>25000</v>
      </c>
      <c r="E13" s="22">
        <v>5000</v>
      </c>
      <c r="F13" s="7">
        <v>110000</v>
      </c>
      <c r="G13" s="27">
        <v>11000</v>
      </c>
      <c r="I13" s="316"/>
      <c r="J13" s="186"/>
      <c r="K13" s="316"/>
      <c r="M13" s="316"/>
    </row>
    <row r="14" spans="1:13" ht="15.75" customHeight="1" thickBot="1" x14ac:dyDescent="0.4">
      <c r="A14" s="8" t="s">
        <v>168</v>
      </c>
      <c r="B14" s="9">
        <v>243000</v>
      </c>
      <c r="C14" s="18">
        <v>15000</v>
      </c>
      <c r="D14" s="9">
        <v>57000</v>
      </c>
      <c r="E14" s="23">
        <v>8000</v>
      </c>
      <c r="F14" s="10">
        <v>300000</v>
      </c>
      <c r="G14" s="28">
        <v>17000</v>
      </c>
      <c r="I14" s="316"/>
      <c r="J14" s="186"/>
      <c r="K14" s="316"/>
      <c r="M14" s="316"/>
    </row>
    <row r="15" spans="1:13" ht="15.75" customHeight="1" thickTop="1" x14ac:dyDescent="0.35">
      <c r="A15" s="11" t="s">
        <v>13</v>
      </c>
      <c r="B15" s="12">
        <v>1708000</v>
      </c>
      <c r="C15" s="19">
        <v>40000</v>
      </c>
      <c r="D15" s="12">
        <v>907000</v>
      </c>
      <c r="E15" s="24">
        <v>29000</v>
      </c>
      <c r="F15" s="13">
        <v>2616000</v>
      </c>
      <c r="G15" s="29">
        <v>48000</v>
      </c>
      <c r="I15" s="316"/>
      <c r="J15" s="186"/>
      <c r="K15" s="316"/>
      <c r="M15" s="316"/>
    </row>
    <row r="16" spans="1:13" ht="15" customHeight="1" x14ac:dyDescent="0.3">
      <c r="A16" s="11" t="s">
        <v>116</v>
      </c>
      <c r="B16" s="14" t="s">
        <v>6</v>
      </c>
      <c r="C16" s="298"/>
      <c r="D16" s="26" t="s">
        <v>6</v>
      </c>
      <c r="E16" s="21"/>
      <c r="F16" s="13">
        <v>30643000</v>
      </c>
      <c r="G16" s="14"/>
    </row>
    <row r="19" spans="1:7" ht="15" customHeight="1" x14ac:dyDescent="0.3">
      <c r="A19" s="315"/>
    </row>
    <row r="20" spans="1:7" ht="58.5" customHeight="1" x14ac:dyDescent="0.3">
      <c r="A20" s="344" t="s">
        <v>229</v>
      </c>
      <c r="B20" s="344"/>
      <c r="C20" s="344"/>
      <c r="D20" s="344"/>
      <c r="E20" s="344"/>
      <c r="F20" s="344"/>
      <c r="G20" s="344"/>
    </row>
  </sheetData>
  <mergeCells count="1">
    <mergeCell ref="A20:G20"/>
  </mergeCells>
  <hyperlinks>
    <hyperlink ref="A3" location="Contents!A1" display="back to content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0" zoomScaleNormal="80" workbookViewId="0"/>
  </sheetViews>
  <sheetFormatPr defaultRowHeight="14" x14ac:dyDescent="0.3"/>
  <cols>
    <col min="1" max="1" width="32" customWidth="1"/>
    <col min="2" max="2" width="13.58203125" bestFit="1" customWidth="1"/>
    <col min="3" max="3" width="13.58203125" style="213" customWidth="1"/>
    <col min="4" max="4" width="13.58203125" bestFit="1" customWidth="1"/>
    <col min="5" max="5" width="13.58203125" style="213" customWidth="1"/>
    <col min="6" max="7" width="13.58203125" style="278" customWidth="1"/>
  </cols>
  <sheetData>
    <row r="1" spans="1:8" ht="15" customHeight="1" x14ac:dyDescent="0.3">
      <c r="A1" s="1" t="s">
        <v>102</v>
      </c>
    </row>
    <row r="2" spans="1:8" x14ac:dyDescent="0.3">
      <c r="A2" t="s">
        <v>162</v>
      </c>
    </row>
    <row r="3" spans="1:8" x14ac:dyDescent="0.3">
      <c r="A3" s="70" t="s">
        <v>52</v>
      </c>
    </row>
    <row r="5" spans="1:8" ht="63.75" customHeight="1" x14ac:dyDescent="0.3">
      <c r="A5" s="62"/>
      <c r="B5" s="165">
        <v>2011</v>
      </c>
      <c r="C5" s="16" t="s">
        <v>141</v>
      </c>
      <c r="D5" s="131">
        <v>2012</v>
      </c>
      <c r="E5" s="16" t="s">
        <v>141</v>
      </c>
      <c r="F5" s="131">
        <v>2013</v>
      </c>
      <c r="G5" s="342" t="s">
        <v>141</v>
      </c>
    </row>
    <row r="6" spans="1:8" x14ac:dyDescent="0.3">
      <c r="A6" s="194" t="s">
        <v>103</v>
      </c>
      <c r="B6" s="201">
        <v>13000</v>
      </c>
      <c r="C6" s="330">
        <v>4000</v>
      </c>
      <c r="D6" s="202">
        <v>15000</v>
      </c>
      <c r="E6" s="330">
        <v>4000</v>
      </c>
      <c r="F6" s="202">
        <v>19000</v>
      </c>
      <c r="G6" s="343">
        <v>4000</v>
      </c>
    </row>
    <row r="9" spans="1:8" ht="67" customHeight="1" x14ac:dyDescent="0.3">
      <c r="A9" s="344" t="s">
        <v>231</v>
      </c>
      <c r="B9" s="344"/>
      <c r="C9" s="344"/>
      <c r="D9" s="344"/>
      <c r="E9" s="344"/>
      <c r="F9" s="344"/>
      <c r="G9" s="344"/>
      <c r="H9" s="344"/>
    </row>
  </sheetData>
  <mergeCells count="1">
    <mergeCell ref="A9:H9"/>
  </mergeCells>
  <hyperlinks>
    <hyperlink ref="A3"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80" zoomScaleNormal="80" workbookViewId="0"/>
  </sheetViews>
  <sheetFormatPr defaultRowHeight="14" x14ac:dyDescent="0.3"/>
  <cols>
    <col min="1" max="1" width="33.58203125" customWidth="1"/>
    <col min="2" max="4" width="9.58203125" style="198" bestFit="1" customWidth="1"/>
    <col min="5" max="5" width="9.58203125" bestFit="1" customWidth="1"/>
    <col min="6" max="6" width="9.58203125" style="278" customWidth="1"/>
    <col min="7" max="7" width="9.58203125" bestFit="1" customWidth="1"/>
  </cols>
  <sheetData>
    <row r="1" spans="1:7" ht="15" customHeight="1" x14ac:dyDescent="0.3">
      <c r="A1" s="199" t="s">
        <v>104</v>
      </c>
      <c r="B1" s="199"/>
      <c r="C1" s="199"/>
      <c r="D1" s="199"/>
    </row>
    <row r="2" spans="1:7" x14ac:dyDescent="0.3">
      <c r="A2" s="213" t="s">
        <v>162</v>
      </c>
    </row>
    <row r="3" spans="1:7" x14ac:dyDescent="0.3">
      <c r="A3" s="70" t="s">
        <v>52</v>
      </c>
      <c r="B3" s="70"/>
      <c r="C3" s="70"/>
      <c r="D3" s="70"/>
    </row>
    <row r="4" spans="1:7" s="198" customFormat="1" x14ac:dyDescent="0.3">
      <c r="A4" s="70"/>
      <c r="B4" s="70"/>
      <c r="C4" s="70"/>
      <c r="D4" s="70"/>
      <c r="F4" s="278"/>
    </row>
    <row r="5" spans="1:7" ht="15" customHeight="1" x14ac:dyDescent="0.3">
      <c r="A5" s="415"/>
      <c r="B5" s="358" t="s">
        <v>105</v>
      </c>
      <c r="C5" s="398"/>
      <c r="D5" s="398"/>
      <c r="E5" s="398"/>
      <c r="F5" s="398"/>
      <c r="G5" s="359"/>
    </row>
    <row r="6" spans="1:7" ht="63.75" customHeight="1" x14ac:dyDescent="0.3">
      <c r="A6" s="416"/>
      <c r="B6" s="165">
        <v>2008</v>
      </c>
      <c r="C6" s="165">
        <v>2009</v>
      </c>
      <c r="D6" s="165">
        <v>2010</v>
      </c>
      <c r="E6" s="165">
        <v>2011</v>
      </c>
      <c r="F6" s="212">
        <v>2012</v>
      </c>
      <c r="G6" s="212">
        <v>2013</v>
      </c>
    </row>
    <row r="7" spans="1:7" x14ac:dyDescent="0.3">
      <c r="A7" s="194" t="s">
        <v>103</v>
      </c>
      <c r="B7" s="201">
        <v>156</v>
      </c>
      <c r="C7" s="202">
        <v>368</v>
      </c>
      <c r="D7" s="201">
        <v>443</v>
      </c>
      <c r="E7" s="201">
        <v>734</v>
      </c>
      <c r="F7" s="202">
        <v>529</v>
      </c>
      <c r="G7" s="202">
        <v>547</v>
      </c>
    </row>
    <row r="10" spans="1:7" x14ac:dyDescent="0.3">
      <c r="A10" s="278" t="s">
        <v>243</v>
      </c>
    </row>
    <row r="11" spans="1:7" x14ac:dyDescent="0.3">
      <c r="A11" s="278" t="s">
        <v>244</v>
      </c>
      <c r="B11"/>
      <c r="C11"/>
      <c r="D11"/>
    </row>
    <row r="12" spans="1:7" x14ac:dyDescent="0.3">
      <c r="A12" s="278" t="s">
        <v>245</v>
      </c>
      <c r="B12"/>
      <c r="C12"/>
      <c r="D12"/>
    </row>
    <row r="13" spans="1:7" x14ac:dyDescent="0.3">
      <c r="B13"/>
      <c r="C13"/>
      <c r="D13"/>
    </row>
    <row r="14" spans="1:7" x14ac:dyDescent="0.3">
      <c r="B14"/>
      <c r="C14"/>
      <c r="D14"/>
    </row>
  </sheetData>
  <mergeCells count="2">
    <mergeCell ref="B5:G5"/>
    <mergeCell ref="A5:A6"/>
  </mergeCells>
  <hyperlinks>
    <hyperlink ref="A3"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80" zoomScaleNormal="80" workbookViewId="0"/>
  </sheetViews>
  <sheetFormatPr defaultRowHeight="14" x14ac:dyDescent="0.3"/>
  <cols>
    <col min="1" max="1" width="18.5" bestFit="1" customWidth="1"/>
    <col min="2" max="2" width="50.58203125" bestFit="1" customWidth="1"/>
    <col min="3" max="3" width="16.33203125" bestFit="1" customWidth="1"/>
  </cols>
  <sheetData>
    <row r="1" spans="1:3" ht="15" customHeight="1" x14ac:dyDescent="0.3">
      <c r="A1" s="199" t="s">
        <v>106</v>
      </c>
    </row>
    <row r="2" spans="1:3" x14ac:dyDescent="0.3">
      <c r="A2" t="s">
        <v>174</v>
      </c>
    </row>
    <row r="3" spans="1:3" x14ac:dyDescent="0.3">
      <c r="A3" s="70" t="s">
        <v>52</v>
      </c>
    </row>
    <row r="5" spans="1:3" ht="15" customHeight="1" x14ac:dyDescent="0.3">
      <c r="A5" s="206" t="s">
        <v>160</v>
      </c>
      <c r="B5" s="206" t="s">
        <v>19</v>
      </c>
      <c r="C5" s="206" t="s">
        <v>107</v>
      </c>
    </row>
    <row r="6" spans="1:3" x14ac:dyDescent="0.3">
      <c r="A6" s="208">
        <v>90.03</v>
      </c>
      <c r="B6" s="205" t="s">
        <v>48</v>
      </c>
      <c r="C6" s="207">
        <v>91.531854318217498</v>
      </c>
    </row>
    <row r="7" spans="1:3" x14ac:dyDescent="0.3">
      <c r="A7" s="208">
        <v>74.3</v>
      </c>
      <c r="B7" s="205" t="s">
        <v>42</v>
      </c>
      <c r="C7" s="207">
        <v>82.213401155189999</v>
      </c>
    </row>
    <row r="8" spans="1:3" x14ac:dyDescent="0.3">
      <c r="A8" s="208">
        <v>90.01</v>
      </c>
      <c r="B8" s="205" t="s">
        <v>46</v>
      </c>
      <c r="C8" s="207">
        <v>78.800883256528394</v>
      </c>
    </row>
    <row r="9" spans="1:3" x14ac:dyDescent="0.3">
      <c r="A9" s="208">
        <v>74.2</v>
      </c>
      <c r="B9" s="205" t="s">
        <v>32</v>
      </c>
      <c r="C9" s="207">
        <v>77.8244170096022</v>
      </c>
    </row>
    <row r="10" spans="1:3" x14ac:dyDescent="0.3">
      <c r="A10" s="208">
        <v>60.1</v>
      </c>
      <c r="B10" s="205" t="s">
        <v>30</v>
      </c>
      <c r="C10" s="207">
        <v>62.658437683303099</v>
      </c>
    </row>
    <row r="11" spans="1:3" x14ac:dyDescent="0.3">
      <c r="A11" s="208">
        <v>74.099999999999994</v>
      </c>
      <c r="B11" s="205" t="s">
        <v>25</v>
      </c>
      <c r="C11" s="207">
        <v>62.063624120353502</v>
      </c>
    </row>
    <row r="12" spans="1:3" x14ac:dyDescent="0.3">
      <c r="A12" s="208">
        <v>71.11</v>
      </c>
      <c r="B12" s="205" t="s">
        <v>23</v>
      </c>
      <c r="C12" s="207">
        <v>61.524028895233101</v>
      </c>
    </row>
    <row r="13" spans="1:3" x14ac:dyDescent="0.3">
      <c r="A13" s="208">
        <v>70.209999999999994</v>
      </c>
      <c r="B13" s="205" t="s">
        <v>20</v>
      </c>
      <c r="C13" s="207">
        <v>59.2828609473084</v>
      </c>
    </row>
    <row r="14" spans="1:3" x14ac:dyDescent="0.3">
      <c r="A14" s="208">
        <v>58.14</v>
      </c>
      <c r="B14" s="205" t="s">
        <v>40</v>
      </c>
      <c r="C14" s="207">
        <v>58.349993696078997</v>
      </c>
    </row>
    <row r="15" spans="1:3" x14ac:dyDescent="0.3">
      <c r="A15" s="208">
        <v>90.02</v>
      </c>
      <c r="B15" s="205" t="s">
        <v>47</v>
      </c>
      <c r="C15" s="207">
        <v>56.824994235646699</v>
      </c>
    </row>
    <row r="16" spans="1:3" x14ac:dyDescent="0.3">
      <c r="A16" s="209">
        <v>59.1</v>
      </c>
      <c r="B16" s="205" t="s">
        <v>108</v>
      </c>
      <c r="C16" s="207">
        <v>56.4</v>
      </c>
    </row>
    <row r="17" spans="1:3" x14ac:dyDescent="0.3">
      <c r="A17" s="208">
        <v>32.119999999999997</v>
      </c>
      <c r="B17" s="205" t="s">
        <v>24</v>
      </c>
      <c r="C17" s="207">
        <v>56.167783569123898</v>
      </c>
    </row>
    <row r="18" spans="1:3" x14ac:dyDescent="0.3">
      <c r="A18" s="208">
        <v>62.01</v>
      </c>
      <c r="B18" s="205" t="s">
        <v>35</v>
      </c>
      <c r="C18" s="207">
        <v>55.761215385162302</v>
      </c>
    </row>
    <row r="19" spans="1:3" x14ac:dyDescent="0.3">
      <c r="A19" s="208">
        <v>59.2</v>
      </c>
      <c r="B19" s="205" t="s">
        <v>169</v>
      </c>
      <c r="C19" s="207">
        <v>54.056775678526897</v>
      </c>
    </row>
    <row r="20" spans="1:3" x14ac:dyDescent="0.3">
      <c r="A20" s="208">
        <v>60.2</v>
      </c>
      <c r="B20" s="205" t="s">
        <v>31</v>
      </c>
      <c r="C20" s="207">
        <v>53.5060074847351</v>
      </c>
    </row>
    <row r="21" spans="1:3" x14ac:dyDescent="0.3">
      <c r="A21" s="208">
        <v>73.11</v>
      </c>
      <c r="B21" s="205" t="s">
        <v>21</v>
      </c>
      <c r="C21" s="207">
        <v>50.548410415897401</v>
      </c>
    </row>
    <row r="22" spans="1:3" x14ac:dyDescent="0.3">
      <c r="A22" s="208">
        <v>58.11</v>
      </c>
      <c r="B22" s="205" t="s">
        <v>37</v>
      </c>
      <c r="C22" s="207">
        <v>49.851239669421503</v>
      </c>
    </row>
    <row r="23" spans="1:3" x14ac:dyDescent="0.3">
      <c r="A23" s="208">
        <v>58.13</v>
      </c>
      <c r="B23" s="205" t="s">
        <v>39</v>
      </c>
      <c r="C23" s="207">
        <v>48.846698391473602</v>
      </c>
    </row>
    <row r="24" spans="1:3" x14ac:dyDescent="0.3">
      <c r="A24" s="208">
        <v>73.12</v>
      </c>
      <c r="B24" s="205" t="s">
        <v>22</v>
      </c>
      <c r="C24" s="207">
        <v>48.343006284556502</v>
      </c>
    </row>
    <row r="25" spans="1:3" x14ac:dyDescent="0.3">
      <c r="A25" s="208">
        <v>58.21</v>
      </c>
      <c r="B25" s="205" t="s">
        <v>33</v>
      </c>
      <c r="C25" s="207">
        <v>43.130489335006303</v>
      </c>
    </row>
    <row r="26" spans="1:3" x14ac:dyDescent="0.3">
      <c r="A26" s="208">
        <v>58.29</v>
      </c>
      <c r="B26" s="205" t="s">
        <v>34</v>
      </c>
      <c r="C26" s="207">
        <v>40.846443724141601</v>
      </c>
    </row>
    <row r="27" spans="1:3" x14ac:dyDescent="0.3">
      <c r="A27" s="208">
        <v>90.04</v>
      </c>
      <c r="B27" s="205" t="s">
        <v>49</v>
      </c>
      <c r="C27" s="207">
        <v>38.432354782864898</v>
      </c>
    </row>
    <row r="28" spans="1:3" x14ac:dyDescent="0.3">
      <c r="A28" s="208">
        <v>58.19</v>
      </c>
      <c r="B28" s="205" t="s">
        <v>41</v>
      </c>
      <c r="C28" s="207">
        <v>37.808766575889898</v>
      </c>
    </row>
    <row r="29" spans="1:3" x14ac:dyDescent="0.3">
      <c r="A29" s="208">
        <v>85.52</v>
      </c>
      <c r="B29" s="205" t="s">
        <v>45</v>
      </c>
      <c r="C29" s="207">
        <v>34.624519339515999</v>
      </c>
    </row>
    <row r="30" spans="1:3" x14ac:dyDescent="0.3">
      <c r="A30" s="208">
        <v>62.02</v>
      </c>
      <c r="B30" s="205" t="s">
        <v>36</v>
      </c>
      <c r="C30" s="207">
        <v>32.817962960618303</v>
      </c>
    </row>
    <row r="31" spans="1:3" x14ac:dyDescent="0.3">
      <c r="A31" s="208">
        <v>58.12</v>
      </c>
      <c r="B31" s="205" t="s">
        <v>38</v>
      </c>
      <c r="C31" s="207">
        <v>30.964876867177999</v>
      </c>
    </row>
    <row r="32" spans="1:3" x14ac:dyDescent="0.3">
      <c r="A32" s="208">
        <v>91.01</v>
      </c>
      <c r="B32" s="205" t="s">
        <v>43</v>
      </c>
      <c r="C32" s="207">
        <v>23.801218082520801</v>
      </c>
    </row>
    <row r="33" spans="1:3" x14ac:dyDescent="0.3">
      <c r="A33" s="208">
        <v>91.02</v>
      </c>
      <c r="B33" s="205" t="s">
        <v>44</v>
      </c>
      <c r="C33" s="207">
        <v>22.4976141020603</v>
      </c>
    </row>
    <row r="36" spans="1:3" ht="25.5" customHeight="1" x14ac:dyDescent="0.3">
      <c r="A36" s="344" t="s">
        <v>163</v>
      </c>
      <c r="B36" s="344"/>
      <c r="C36" s="344"/>
    </row>
    <row r="37" spans="1:3" ht="160.5" customHeight="1" x14ac:dyDescent="0.3">
      <c r="A37" s="344"/>
      <c r="B37" s="344"/>
      <c r="C37" s="344"/>
    </row>
  </sheetData>
  <mergeCells count="1">
    <mergeCell ref="A36:C37"/>
  </mergeCells>
  <hyperlinks>
    <hyperlink ref="A3"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80" zoomScaleNormal="80" workbookViewId="0"/>
  </sheetViews>
  <sheetFormatPr defaultRowHeight="14" x14ac:dyDescent="0.3"/>
  <cols>
    <col min="1" max="1" width="40.25" customWidth="1"/>
    <col min="2" max="18" width="13.5" bestFit="1" customWidth="1"/>
  </cols>
  <sheetData>
    <row r="1" spans="1:18" x14ac:dyDescent="0.3">
      <c r="A1" s="278" t="s">
        <v>212</v>
      </c>
    </row>
    <row r="2" spans="1:18" x14ac:dyDescent="0.3">
      <c r="A2" s="278"/>
    </row>
    <row r="3" spans="1:18" x14ac:dyDescent="0.3">
      <c r="A3" s="459" t="s">
        <v>52</v>
      </c>
    </row>
    <row r="5" spans="1:18" x14ac:dyDescent="0.3">
      <c r="A5" s="492" t="s">
        <v>150</v>
      </c>
      <c r="B5" s="483">
        <v>1997</v>
      </c>
      <c r="C5" s="484">
        <v>1998</v>
      </c>
      <c r="D5" s="484">
        <v>1999</v>
      </c>
      <c r="E5" s="484">
        <v>2000</v>
      </c>
      <c r="F5" s="484">
        <v>2001</v>
      </c>
      <c r="G5" s="484">
        <v>2002</v>
      </c>
      <c r="H5" s="484">
        <v>2003</v>
      </c>
      <c r="I5" s="484">
        <v>2004</v>
      </c>
      <c r="J5" s="484">
        <v>2005</v>
      </c>
      <c r="K5" s="484">
        <v>2006</v>
      </c>
      <c r="L5" s="484">
        <v>2007</v>
      </c>
      <c r="M5" s="484">
        <v>2008</v>
      </c>
      <c r="N5" s="484">
        <v>2009</v>
      </c>
      <c r="O5" s="484">
        <v>2010</v>
      </c>
      <c r="P5" s="484">
        <v>2011</v>
      </c>
      <c r="Q5" s="484">
        <v>2012</v>
      </c>
      <c r="R5" s="485">
        <v>2013</v>
      </c>
    </row>
    <row r="6" spans="1:18" x14ac:dyDescent="0.3">
      <c r="A6" s="487" t="s">
        <v>214</v>
      </c>
      <c r="B6" s="493">
        <v>373000</v>
      </c>
      <c r="C6" s="493">
        <v>384000</v>
      </c>
      <c r="D6" s="493">
        <v>426000</v>
      </c>
      <c r="E6" s="493">
        <v>441000</v>
      </c>
      <c r="F6" s="493">
        <v>577000</v>
      </c>
      <c r="G6" s="493">
        <v>582000</v>
      </c>
      <c r="H6" s="493">
        <v>591000</v>
      </c>
      <c r="I6" s="493">
        <v>608000</v>
      </c>
      <c r="J6" s="493">
        <v>582000</v>
      </c>
      <c r="K6" s="493">
        <v>626000</v>
      </c>
      <c r="L6" s="493">
        <v>621000</v>
      </c>
      <c r="M6" s="493">
        <v>634000</v>
      </c>
      <c r="N6" s="493">
        <v>738000</v>
      </c>
      <c r="O6" s="493">
        <v>675000</v>
      </c>
      <c r="P6" s="493">
        <v>820000</v>
      </c>
      <c r="Q6" s="493">
        <v>888000</v>
      </c>
      <c r="R6" s="494">
        <v>890000</v>
      </c>
    </row>
    <row r="7" spans="1:18" ht="14.5" thickBot="1" x14ac:dyDescent="0.35">
      <c r="A7" s="488" t="s">
        <v>215</v>
      </c>
      <c r="B7" s="495">
        <v>557000</v>
      </c>
      <c r="C7" s="495">
        <v>605000</v>
      </c>
      <c r="D7" s="495">
        <v>624000</v>
      </c>
      <c r="E7" s="495">
        <v>674000</v>
      </c>
      <c r="F7" s="495">
        <v>561000</v>
      </c>
      <c r="G7" s="495">
        <v>526000</v>
      </c>
      <c r="H7" s="495">
        <v>562000</v>
      </c>
      <c r="I7" s="495">
        <v>576000</v>
      </c>
      <c r="J7" s="495">
        <v>519000</v>
      </c>
      <c r="K7" s="495">
        <v>540000</v>
      </c>
      <c r="L7" s="495">
        <v>540000</v>
      </c>
      <c r="M7" s="495">
        <v>508000</v>
      </c>
      <c r="N7" s="495">
        <v>692000</v>
      </c>
      <c r="O7" s="495">
        <v>750000</v>
      </c>
      <c r="P7" s="495">
        <v>731000</v>
      </c>
      <c r="Q7" s="495">
        <v>796000</v>
      </c>
      <c r="R7" s="496">
        <v>818000</v>
      </c>
    </row>
    <row r="8" spans="1:18" ht="14.5" thickTop="1" x14ac:dyDescent="0.3">
      <c r="A8" s="489" t="s">
        <v>216</v>
      </c>
      <c r="B8" s="497">
        <v>931000</v>
      </c>
      <c r="C8" s="497">
        <v>989000</v>
      </c>
      <c r="D8" s="497">
        <v>1049000</v>
      </c>
      <c r="E8" s="497">
        <v>1114000</v>
      </c>
      <c r="F8" s="497">
        <v>1138000</v>
      </c>
      <c r="G8" s="497">
        <v>1108000</v>
      </c>
      <c r="H8" s="497">
        <v>1153000</v>
      </c>
      <c r="I8" s="497">
        <v>1184000</v>
      </c>
      <c r="J8" s="497">
        <v>1101000</v>
      </c>
      <c r="K8" s="497">
        <v>1166000</v>
      </c>
      <c r="L8" s="497">
        <v>1161000</v>
      </c>
      <c r="M8" s="497">
        <v>1142000</v>
      </c>
      <c r="N8" s="497">
        <v>1430000</v>
      </c>
      <c r="O8" s="497">
        <v>1425000</v>
      </c>
      <c r="P8" s="497">
        <v>1551000</v>
      </c>
      <c r="Q8" s="497">
        <v>1684000</v>
      </c>
      <c r="R8" s="498">
        <v>1708000</v>
      </c>
    </row>
    <row r="9" spans="1:18" ht="14.5" thickBot="1" x14ac:dyDescent="0.35">
      <c r="A9" s="488" t="s">
        <v>217</v>
      </c>
      <c r="B9" s="486">
        <v>875000</v>
      </c>
      <c r="C9" s="486">
        <v>885000</v>
      </c>
      <c r="D9" s="486">
        <v>946000</v>
      </c>
      <c r="E9" s="486">
        <v>961000</v>
      </c>
      <c r="F9" s="486">
        <v>865000</v>
      </c>
      <c r="G9" s="486">
        <v>864000</v>
      </c>
      <c r="H9" s="486">
        <v>885000</v>
      </c>
      <c r="I9" s="486">
        <v>879000</v>
      </c>
      <c r="J9" s="486">
        <v>905000</v>
      </c>
      <c r="K9" s="495">
        <v>909000</v>
      </c>
      <c r="L9" s="495">
        <v>936000</v>
      </c>
      <c r="M9" s="495">
        <v>949000</v>
      </c>
      <c r="N9" s="495">
        <v>859000</v>
      </c>
      <c r="O9" s="495">
        <v>855000</v>
      </c>
      <c r="P9" s="495">
        <v>856000</v>
      </c>
      <c r="Q9" s="499">
        <v>866000</v>
      </c>
      <c r="R9" s="496">
        <v>907000</v>
      </c>
    </row>
    <row r="10" spans="1:18" ht="15" thickTop="1" thickBot="1" x14ac:dyDescent="0.35">
      <c r="A10" s="490" t="s">
        <v>213</v>
      </c>
      <c r="B10" s="500">
        <v>1806000</v>
      </c>
      <c r="C10" s="500">
        <v>1874000</v>
      </c>
      <c r="D10" s="500">
        <v>1995000</v>
      </c>
      <c r="E10" s="500">
        <v>2076000</v>
      </c>
      <c r="F10" s="500">
        <v>2002000</v>
      </c>
      <c r="G10" s="500">
        <v>1972000</v>
      </c>
      <c r="H10" s="500">
        <v>2038000</v>
      </c>
      <c r="I10" s="500">
        <v>2063000</v>
      </c>
      <c r="J10" s="500">
        <v>2006000</v>
      </c>
      <c r="K10" s="500">
        <v>2075000</v>
      </c>
      <c r="L10" s="500">
        <v>2097000</v>
      </c>
      <c r="M10" s="500">
        <v>2091000</v>
      </c>
      <c r="N10" s="500">
        <v>2288000</v>
      </c>
      <c r="O10" s="500">
        <v>2280000</v>
      </c>
      <c r="P10" s="500">
        <v>2407000</v>
      </c>
      <c r="Q10" s="500">
        <v>2550000</v>
      </c>
      <c r="R10" s="501">
        <v>2616000</v>
      </c>
    </row>
    <row r="11" spans="1:18" ht="23" customHeight="1" x14ac:dyDescent="0.3">
      <c r="A11" s="491" t="s">
        <v>211</v>
      </c>
      <c r="B11" s="502">
        <v>27706000</v>
      </c>
      <c r="C11" s="502">
        <v>27867000</v>
      </c>
      <c r="D11" s="502">
        <v>28343000</v>
      </c>
      <c r="E11" s="502">
        <v>28589000</v>
      </c>
      <c r="F11" s="502">
        <v>28848000</v>
      </c>
      <c r="G11" s="502">
        <v>29000000</v>
      </c>
      <c r="H11" s="502">
        <v>29248000</v>
      </c>
      <c r="I11" s="502">
        <v>29449000</v>
      </c>
      <c r="J11" s="502">
        <v>29753000</v>
      </c>
      <c r="K11" s="502">
        <v>29720000</v>
      </c>
      <c r="L11" s="502">
        <v>30017000</v>
      </c>
      <c r="M11" s="502">
        <v>30122000</v>
      </c>
      <c r="N11" s="502">
        <v>28599000</v>
      </c>
      <c r="O11" s="502">
        <v>28837000</v>
      </c>
      <c r="P11" s="502">
        <v>29935000</v>
      </c>
      <c r="Q11" s="502">
        <v>30150000</v>
      </c>
      <c r="R11" s="503">
        <v>30643000</v>
      </c>
    </row>
  </sheetData>
  <hyperlinks>
    <hyperlink ref="A3"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80" zoomScaleNormal="80" workbookViewId="0">
      <selection activeCell="A3" sqref="A3"/>
    </sheetView>
  </sheetViews>
  <sheetFormatPr defaultRowHeight="14" x14ac:dyDescent="0.3"/>
  <cols>
    <col min="1" max="1" width="24.58203125" customWidth="1"/>
  </cols>
  <sheetData>
    <row r="1" spans="1:18" x14ac:dyDescent="0.3">
      <c r="A1" t="s">
        <v>209</v>
      </c>
    </row>
    <row r="2" spans="1:18" s="278" customFormat="1" x14ac:dyDescent="0.3"/>
    <row r="3" spans="1:18" x14ac:dyDescent="0.3">
      <c r="A3" s="459" t="s">
        <v>52</v>
      </c>
    </row>
    <row r="4" spans="1:18" ht="14.5" thickBot="1" x14ac:dyDescent="0.35"/>
    <row r="5" spans="1:18" ht="14.5" thickBot="1" x14ac:dyDescent="0.35">
      <c r="A5" s="437"/>
      <c r="B5" s="457" t="s">
        <v>105</v>
      </c>
      <c r="C5" s="456"/>
      <c r="D5" s="456"/>
      <c r="E5" s="456"/>
      <c r="F5" s="456"/>
      <c r="G5" s="456"/>
      <c r="H5" s="456"/>
      <c r="I5" s="456"/>
      <c r="J5" s="456"/>
      <c r="K5" s="456"/>
      <c r="L5" s="456"/>
      <c r="M5" s="456"/>
      <c r="N5" s="456"/>
      <c r="O5" s="456"/>
      <c r="P5" s="456"/>
      <c r="Q5" s="456"/>
      <c r="R5" s="458"/>
    </row>
    <row r="6" spans="1:18" ht="26.5" thickBot="1" x14ac:dyDescent="0.35">
      <c r="A6" s="438" t="s">
        <v>195</v>
      </c>
      <c r="B6" s="439">
        <v>1997</v>
      </c>
      <c r="C6" s="439">
        <v>1998</v>
      </c>
      <c r="D6" s="439">
        <v>1999</v>
      </c>
      <c r="E6" s="439">
        <v>2000</v>
      </c>
      <c r="F6" s="439">
        <v>2001</v>
      </c>
      <c r="G6" s="440">
        <v>2002</v>
      </c>
      <c r="H6" s="440">
        <v>2003</v>
      </c>
      <c r="I6" s="440">
        <v>2004</v>
      </c>
      <c r="J6" s="440">
        <v>2005</v>
      </c>
      <c r="K6" s="439">
        <v>2006</v>
      </c>
      <c r="L6" s="440">
        <v>2007</v>
      </c>
      <c r="M6" s="439">
        <v>2008</v>
      </c>
      <c r="N6" s="439">
        <v>2009</v>
      </c>
      <c r="O6" s="439">
        <v>2010</v>
      </c>
      <c r="P6" s="439">
        <v>2011</v>
      </c>
      <c r="Q6" s="439">
        <v>2012</v>
      </c>
      <c r="R6" s="441">
        <v>2013</v>
      </c>
    </row>
    <row r="7" spans="1:18" ht="14.5" thickBot="1" x14ac:dyDescent="0.35">
      <c r="A7" s="442" t="s">
        <v>196</v>
      </c>
      <c r="B7" s="443">
        <v>3677</v>
      </c>
      <c r="C7" s="443">
        <v>3890</v>
      </c>
      <c r="D7" s="443">
        <v>5859</v>
      </c>
      <c r="E7" s="443">
        <v>6588</v>
      </c>
      <c r="F7" s="443">
        <v>6032</v>
      </c>
      <c r="G7" s="444">
        <v>5833</v>
      </c>
      <c r="H7" s="444">
        <v>5722</v>
      </c>
      <c r="I7" s="444">
        <v>6162</v>
      </c>
      <c r="J7" s="444">
        <v>7364</v>
      </c>
      <c r="K7" s="443">
        <v>6067</v>
      </c>
      <c r="L7" s="444">
        <v>7118</v>
      </c>
      <c r="M7" s="443">
        <v>8347</v>
      </c>
      <c r="N7" s="443">
        <v>6967</v>
      </c>
      <c r="O7" s="443">
        <v>6840</v>
      </c>
      <c r="P7" s="443">
        <v>8128</v>
      </c>
      <c r="Q7" s="443">
        <v>9339</v>
      </c>
      <c r="R7" s="445">
        <v>10248</v>
      </c>
    </row>
    <row r="8" spans="1:18" ht="14.5" thickBot="1" x14ac:dyDescent="0.35">
      <c r="A8" s="442" t="s">
        <v>197</v>
      </c>
      <c r="B8" s="443">
        <v>1392</v>
      </c>
      <c r="C8" s="443">
        <v>1470</v>
      </c>
      <c r="D8" s="443">
        <v>1437</v>
      </c>
      <c r="E8" s="443">
        <v>1571</v>
      </c>
      <c r="F8" s="443">
        <v>1653</v>
      </c>
      <c r="G8" s="444">
        <v>1552</v>
      </c>
      <c r="H8" s="444">
        <v>1805</v>
      </c>
      <c r="I8" s="444">
        <v>1868</v>
      </c>
      <c r="J8" s="444">
        <v>2132</v>
      </c>
      <c r="K8" s="443">
        <v>2161</v>
      </c>
      <c r="L8" s="444">
        <v>2518</v>
      </c>
      <c r="M8" s="443">
        <v>3565</v>
      </c>
      <c r="N8" s="443">
        <v>3205</v>
      </c>
      <c r="O8" s="443">
        <v>2638</v>
      </c>
      <c r="P8" s="443">
        <v>3235</v>
      </c>
      <c r="Q8" s="443">
        <v>3497</v>
      </c>
      <c r="R8" s="445">
        <v>3592</v>
      </c>
    </row>
    <row r="9" spans="1:18" ht="14.5" thickBot="1" x14ac:dyDescent="0.35">
      <c r="A9" s="442" t="s">
        <v>198</v>
      </c>
      <c r="B9" s="446">
        <v>243</v>
      </c>
      <c r="C9" s="446">
        <v>311</v>
      </c>
      <c r="D9" s="446">
        <v>289</v>
      </c>
      <c r="E9" s="446">
        <v>289</v>
      </c>
      <c r="F9" s="446">
        <v>350</v>
      </c>
      <c r="G9" s="447">
        <v>326</v>
      </c>
      <c r="H9" s="447">
        <v>327</v>
      </c>
      <c r="I9" s="447">
        <v>294</v>
      </c>
      <c r="J9" s="447">
        <v>229</v>
      </c>
      <c r="K9" s="446">
        <v>263</v>
      </c>
      <c r="L9" s="447">
        <v>341</v>
      </c>
      <c r="M9" s="446">
        <v>195</v>
      </c>
      <c r="N9" s="446">
        <v>218</v>
      </c>
      <c r="O9" s="446">
        <v>268</v>
      </c>
      <c r="P9" s="446">
        <v>264</v>
      </c>
      <c r="Q9" s="446">
        <v>248</v>
      </c>
      <c r="R9" s="448">
        <v>172</v>
      </c>
    </row>
    <row r="10" spans="1:18" ht="25.5" thickBot="1" x14ac:dyDescent="0.35">
      <c r="A10" s="442" t="s">
        <v>199</v>
      </c>
      <c r="B10" s="446">
        <v>905</v>
      </c>
      <c r="C10" s="446">
        <v>887</v>
      </c>
      <c r="D10" s="446">
        <v>993</v>
      </c>
      <c r="E10" s="443">
        <v>1177</v>
      </c>
      <c r="F10" s="443">
        <v>1062</v>
      </c>
      <c r="G10" s="444">
        <v>1095</v>
      </c>
      <c r="H10" s="444">
        <v>1173</v>
      </c>
      <c r="I10" s="444">
        <v>1380</v>
      </c>
      <c r="J10" s="444">
        <v>1507</v>
      </c>
      <c r="K10" s="443">
        <v>1608</v>
      </c>
      <c r="L10" s="444">
        <v>1684</v>
      </c>
      <c r="M10" s="443">
        <v>1856</v>
      </c>
      <c r="N10" s="443">
        <v>1886</v>
      </c>
      <c r="O10" s="443">
        <v>2049</v>
      </c>
      <c r="P10" s="443">
        <v>2504</v>
      </c>
      <c r="Q10" s="443">
        <v>2500</v>
      </c>
      <c r="R10" s="445">
        <v>3094</v>
      </c>
    </row>
    <row r="11" spans="1:18" ht="25.5" thickBot="1" x14ac:dyDescent="0.35">
      <c r="A11" s="442" t="s">
        <v>200</v>
      </c>
      <c r="B11" s="443">
        <v>5985</v>
      </c>
      <c r="C11" s="443">
        <v>6035</v>
      </c>
      <c r="D11" s="443">
        <v>7333</v>
      </c>
      <c r="E11" s="443">
        <v>8802</v>
      </c>
      <c r="F11" s="443">
        <v>8982</v>
      </c>
      <c r="G11" s="444">
        <v>9427</v>
      </c>
      <c r="H11" s="444">
        <v>9258</v>
      </c>
      <c r="I11" s="444">
        <v>10473</v>
      </c>
      <c r="J11" s="444">
        <v>8487</v>
      </c>
      <c r="K11" s="443">
        <v>5973</v>
      </c>
      <c r="L11" s="444">
        <v>5349</v>
      </c>
      <c r="M11" s="443">
        <v>8222</v>
      </c>
      <c r="N11" s="443">
        <v>6296</v>
      </c>
      <c r="O11" s="443">
        <v>7973</v>
      </c>
      <c r="P11" s="443">
        <v>9987</v>
      </c>
      <c r="Q11" s="443">
        <v>9821</v>
      </c>
      <c r="R11" s="445">
        <v>9308</v>
      </c>
    </row>
    <row r="12" spans="1:18" ht="25.5" thickBot="1" x14ac:dyDescent="0.35">
      <c r="A12" s="442" t="s">
        <v>201</v>
      </c>
      <c r="B12" s="443">
        <v>9846</v>
      </c>
      <c r="C12" s="443">
        <v>14591</v>
      </c>
      <c r="D12" s="443">
        <v>15218</v>
      </c>
      <c r="E12" s="443">
        <v>14790</v>
      </c>
      <c r="F12" s="443">
        <v>17825</v>
      </c>
      <c r="G12" s="444">
        <v>16144</v>
      </c>
      <c r="H12" s="444">
        <v>18269</v>
      </c>
      <c r="I12" s="444">
        <v>20838</v>
      </c>
      <c r="J12" s="444">
        <v>22469</v>
      </c>
      <c r="K12" s="443">
        <v>22267</v>
      </c>
      <c r="L12" s="444">
        <v>26296</v>
      </c>
      <c r="M12" s="443">
        <v>26018</v>
      </c>
      <c r="N12" s="443">
        <v>26403</v>
      </c>
      <c r="O12" s="443">
        <v>26991</v>
      </c>
      <c r="P12" s="443">
        <v>27672</v>
      </c>
      <c r="Q12" s="443">
        <v>30552</v>
      </c>
      <c r="R12" s="445">
        <v>35073</v>
      </c>
    </row>
    <row r="13" spans="1:18" ht="14.5" thickBot="1" x14ac:dyDescent="0.35">
      <c r="A13" s="442" t="s">
        <v>202</v>
      </c>
      <c r="B13" s="443">
        <v>6341</v>
      </c>
      <c r="C13" s="443">
        <v>6991</v>
      </c>
      <c r="D13" s="443">
        <v>7733</v>
      </c>
      <c r="E13" s="443">
        <v>7983</v>
      </c>
      <c r="F13" s="443">
        <v>8165</v>
      </c>
      <c r="G13" s="444">
        <v>8135</v>
      </c>
      <c r="H13" s="444">
        <v>8390</v>
      </c>
      <c r="I13" s="444">
        <v>9072</v>
      </c>
      <c r="J13" s="444">
        <v>9198</v>
      </c>
      <c r="K13" s="443">
        <v>9011</v>
      </c>
      <c r="L13" s="444">
        <v>9196</v>
      </c>
      <c r="M13" s="443">
        <v>9255</v>
      </c>
      <c r="N13" s="443">
        <v>8968</v>
      </c>
      <c r="O13" s="443">
        <v>9580</v>
      </c>
      <c r="P13" s="443">
        <v>9286</v>
      </c>
      <c r="Q13" s="443">
        <v>9624</v>
      </c>
      <c r="R13" s="445">
        <v>9938</v>
      </c>
    </row>
    <row r="14" spans="1:18" ht="25.5" thickBot="1" x14ac:dyDescent="0.35">
      <c r="A14" s="442" t="s">
        <v>203</v>
      </c>
      <c r="B14" s="446" t="s">
        <v>6</v>
      </c>
      <c r="C14" s="446" t="s">
        <v>6</v>
      </c>
      <c r="D14" s="446" t="s">
        <v>6</v>
      </c>
      <c r="E14" s="446" t="s">
        <v>6</v>
      </c>
      <c r="F14" s="446" t="s">
        <v>6</v>
      </c>
      <c r="G14" s="447" t="s">
        <v>6</v>
      </c>
      <c r="H14" s="447" t="s">
        <v>6</v>
      </c>
      <c r="I14" s="447" t="s">
        <v>6</v>
      </c>
      <c r="J14" s="447" t="s">
        <v>6</v>
      </c>
      <c r="K14" s="446" t="s">
        <v>6</v>
      </c>
      <c r="L14" s="447" t="s">
        <v>6</v>
      </c>
      <c r="M14" s="446" t="s">
        <v>6</v>
      </c>
      <c r="N14" s="446" t="s">
        <v>6</v>
      </c>
      <c r="O14" s="446" t="s">
        <v>6</v>
      </c>
      <c r="P14" s="446" t="s">
        <v>6</v>
      </c>
      <c r="Q14" s="446" t="s">
        <v>6</v>
      </c>
      <c r="R14" s="448" t="s">
        <v>6</v>
      </c>
    </row>
    <row r="15" spans="1:18" ht="25.5" thickBot="1" x14ac:dyDescent="0.35">
      <c r="A15" s="442" t="s">
        <v>204</v>
      </c>
      <c r="B15" s="443">
        <v>2669</v>
      </c>
      <c r="C15" s="443">
        <v>2904</v>
      </c>
      <c r="D15" s="443">
        <v>3140</v>
      </c>
      <c r="E15" s="443">
        <v>3257</v>
      </c>
      <c r="F15" s="443">
        <v>3124</v>
      </c>
      <c r="G15" s="444">
        <v>3360</v>
      </c>
      <c r="H15" s="444">
        <v>3542</v>
      </c>
      <c r="I15" s="444">
        <v>3626</v>
      </c>
      <c r="J15" s="444">
        <v>3312</v>
      </c>
      <c r="K15" s="443">
        <v>3517</v>
      </c>
      <c r="L15" s="444">
        <v>3913</v>
      </c>
      <c r="M15" s="443">
        <v>3740</v>
      </c>
      <c r="N15" s="443">
        <v>3779</v>
      </c>
      <c r="O15" s="443">
        <v>3434</v>
      </c>
      <c r="P15" s="443">
        <v>4184</v>
      </c>
      <c r="Q15" s="443">
        <v>4581</v>
      </c>
      <c r="R15" s="445">
        <v>5453</v>
      </c>
    </row>
    <row r="16" spans="1:18" ht="14.5" thickBot="1" x14ac:dyDescent="0.35">
      <c r="A16" s="438" t="s">
        <v>98</v>
      </c>
      <c r="B16" s="449">
        <v>31205</v>
      </c>
      <c r="C16" s="449">
        <v>37160</v>
      </c>
      <c r="D16" s="449">
        <v>42002</v>
      </c>
      <c r="E16" s="449">
        <v>44480</v>
      </c>
      <c r="F16" s="449">
        <v>47225</v>
      </c>
      <c r="G16" s="450">
        <v>45985</v>
      </c>
      <c r="H16" s="450">
        <v>48620</v>
      </c>
      <c r="I16" s="450">
        <v>53833</v>
      </c>
      <c r="J16" s="450">
        <v>54951</v>
      </c>
      <c r="K16" s="449">
        <v>50955</v>
      </c>
      <c r="L16" s="450">
        <v>56601</v>
      </c>
      <c r="M16" s="449">
        <v>61145</v>
      </c>
      <c r="N16" s="449">
        <v>57618</v>
      </c>
      <c r="O16" s="449">
        <v>59753</v>
      </c>
      <c r="P16" s="449">
        <v>65180</v>
      </c>
      <c r="Q16" s="449">
        <v>70012</v>
      </c>
      <c r="R16" s="451">
        <v>76909</v>
      </c>
    </row>
    <row r="17" spans="1:18" ht="26.5" thickBot="1" x14ac:dyDescent="0.35">
      <c r="A17" s="438" t="s">
        <v>205</v>
      </c>
      <c r="B17" s="453">
        <v>3.9600000000000003E-2</v>
      </c>
      <c r="C17" s="453">
        <v>4.4999999999999998E-2</v>
      </c>
      <c r="D17" s="453">
        <v>4.9000000000000002E-2</v>
      </c>
      <c r="E17" s="453">
        <v>4.8800000000000003E-2</v>
      </c>
      <c r="F17" s="453">
        <v>4.9799999999999997E-2</v>
      </c>
      <c r="G17" s="454">
        <v>4.5999999999999999E-2</v>
      </c>
      <c r="H17" s="454">
        <v>4.5600000000000002E-2</v>
      </c>
      <c r="I17" s="454">
        <v>4.7899999999999998E-2</v>
      </c>
      <c r="J17" s="454">
        <v>4.6199999999999998E-2</v>
      </c>
      <c r="K17" s="453">
        <v>4.0500000000000001E-2</v>
      </c>
      <c r="L17" s="454">
        <v>4.2599999999999999E-2</v>
      </c>
      <c r="M17" s="453">
        <v>4.4699999999999997E-2</v>
      </c>
      <c r="N17" s="453">
        <v>4.2799999999999998E-2</v>
      </c>
      <c r="O17" s="453">
        <v>4.2700000000000002E-2</v>
      </c>
      <c r="P17" s="453">
        <v>4.5199999999999997E-2</v>
      </c>
      <c r="Q17" s="453">
        <v>4.7399999999999998E-2</v>
      </c>
      <c r="R17" s="455">
        <v>5.04E-2</v>
      </c>
    </row>
  </sheetData>
  <mergeCells count="1">
    <mergeCell ref="B5:R5"/>
  </mergeCells>
  <hyperlinks>
    <hyperlink ref="A3"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80" zoomScaleNormal="80" workbookViewId="0">
      <selection activeCell="A3" sqref="A3"/>
    </sheetView>
  </sheetViews>
  <sheetFormatPr defaultRowHeight="14" x14ac:dyDescent="0.3"/>
  <cols>
    <col min="1" max="1" width="26.08203125" customWidth="1"/>
  </cols>
  <sheetData>
    <row r="1" spans="1:18" x14ac:dyDescent="0.3">
      <c r="A1" s="278" t="s">
        <v>210</v>
      </c>
    </row>
    <row r="3" spans="1:18" s="278" customFormat="1" x14ac:dyDescent="0.3">
      <c r="A3" s="459" t="s">
        <v>52</v>
      </c>
    </row>
    <row r="4" spans="1:18" ht="14.5" thickBot="1" x14ac:dyDescent="0.35"/>
    <row r="5" spans="1:18" ht="14.5" customHeight="1" thickBot="1" x14ac:dyDescent="0.35">
      <c r="A5" s="437"/>
      <c r="B5" s="457" t="s">
        <v>207</v>
      </c>
      <c r="C5" s="456"/>
      <c r="D5" s="456"/>
      <c r="E5" s="456"/>
      <c r="F5" s="456"/>
      <c r="G5" s="456"/>
      <c r="H5" s="456"/>
      <c r="I5" s="456"/>
      <c r="J5" s="456"/>
      <c r="K5" s="456"/>
      <c r="L5" s="456"/>
      <c r="M5" s="456"/>
      <c r="N5" s="456"/>
      <c r="O5" s="456"/>
      <c r="P5" s="456"/>
      <c r="Q5" s="481"/>
      <c r="R5" s="480"/>
    </row>
    <row r="6" spans="1:18" ht="15.5" thickBot="1" x14ac:dyDescent="0.35">
      <c r="A6" s="460" t="s">
        <v>195</v>
      </c>
      <c r="B6" s="461">
        <v>1997</v>
      </c>
      <c r="C6" s="461">
        <v>1998</v>
      </c>
      <c r="D6" s="461">
        <v>1999</v>
      </c>
      <c r="E6" s="461">
        <v>2000</v>
      </c>
      <c r="F6" s="461">
        <v>2001</v>
      </c>
      <c r="G6" s="461">
        <v>2002</v>
      </c>
      <c r="H6" s="462" t="s">
        <v>206</v>
      </c>
      <c r="I6" s="461">
        <v>2004</v>
      </c>
      <c r="J6" s="461">
        <v>2005</v>
      </c>
      <c r="K6" s="461">
        <v>2006</v>
      </c>
      <c r="L6" s="461">
        <v>2007</v>
      </c>
      <c r="M6" s="461">
        <v>2008</v>
      </c>
      <c r="N6" s="461">
        <v>2009</v>
      </c>
      <c r="O6" s="461">
        <v>2010</v>
      </c>
      <c r="P6" s="461">
        <v>2011</v>
      </c>
      <c r="Q6" s="461">
        <v>2012</v>
      </c>
    </row>
    <row r="7" spans="1:18" ht="14.5" thickBot="1" x14ac:dyDescent="0.35">
      <c r="A7" s="463" t="s">
        <v>196</v>
      </c>
      <c r="B7" s="464">
        <v>746</v>
      </c>
      <c r="C7" s="464">
        <v>689</v>
      </c>
      <c r="D7" s="464">
        <v>623</v>
      </c>
      <c r="E7" s="464">
        <v>774</v>
      </c>
      <c r="F7" s="464">
        <v>791</v>
      </c>
      <c r="G7" s="464">
        <v>938</v>
      </c>
      <c r="H7" s="465">
        <v>1175</v>
      </c>
      <c r="I7" s="466">
        <v>1138</v>
      </c>
      <c r="J7" s="466">
        <v>1370</v>
      </c>
      <c r="K7" s="466">
        <v>1501</v>
      </c>
      <c r="L7" s="466">
        <v>1609</v>
      </c>
      <c r="M7" s="466">
        <v>1637</v>
      </c>
      <c r="N7" s="466">
        <v>2136</v>
      </c>
      <c r="O7" s="466">
        <v>1861</v>
      </c>
      <c r="P7" s="466">
        <v>2013</v>
      </c>
      <c r="Q7" s="466">
        <v>2343</v>
      </c>
    </row>
    <row r="8" spans="1:18" ht="14.5" thickBot="1" x14ac:dyDescent="0.35">
      <c r="A8" s="463" t="s">
        <v>197</v>
      </c>
      <c r="B8" s="464">
        <v>33</v>
      </c>
      <c r="C8" s="464">
        <v>56</v>
      </c>
      <c r="D8" s="464">
        <v>63</v>
      </c>
      <c r="E8" s="464">
        <v>57</v>
      </c>
      <c r="F8" s="464">
        <v>123</v>
      </c>
      <c r="G8" s="464">
        <v>58</v>
      </c>
      <c r="H8" s="467">
        <v>64</v>
      </c>
      <c r="I8" s="464">
        <v>100</v>
      </c>
      <c r="J8" s="464">
        <v>94</v>
      </c>
      <c r="K8" s="464">
        <v>186</v>
      </c>
      <c r="L8" s="464">
        <v>296</v>
      </c>
      <c r="M8" s="464">
        <v>451</v>
      </c>
      <c r="N8" s="464">
        <v>319</v>
      </c>
      <c r="O8" s="464">
        <v>384</v>
      </c>
      <c r="P8" s="464">
        <v>362</v>
      </c>
      <c r="Q8" s="464">
        <v>373</v>
      </c>
    </row>
    <row r="9" spans="1:18" ht="14.5" thickBot="1" x14ac:dyDescent="0.35">
      <c r="A9" s="463" t="s">
        <v>198</v>
      </c>
      <c r="B9" s="448" t="s">
        <v>6</v>
      </c>
      <c r="C9" s="448" t="s">
        <v>6</v>
      </c>
      <c r="D9" s="448" t="s">
        <v>6</v>
      </c>
      <c r="E9" s="448" t="s">
        <v>6</v>
      </c>
      <c r="F9" s="448" t="s">
        <v>6</v>
      </c>
      <c r="G9" s="448" t="s">
        <v>6</v>
      </c>
      <c r="H9" s="468" t="s">
        <v>6</v>
      </c>
      <c r="I9" s="448" t="s">
        <v>6</v>
      </c>
      <c r="J9" s="448" t="s">
        <v>6</v>
      </c>
      <c r="K9" s="448" t="s">
        <v>6</v>
      </c>
      <c r="L9" s="448" t="s">
        <v>6</v>
      </c>
      <c r="M9" s="448" t="s">
        <v>6</v>
      </c>
      <c r="N9" s="448" t="s">
        <v>6</v>
      </c>
      <c r="O9" s="448" t="s">
        <v>6</v>
      </c>
      <c r="P9" s="448" t="s">
        <v>6</v>
      </c>
      <c r="Q9" s="448" t="s">
        <v>6</v>
      </c>
    </row>
    <row r="10" spans="1:18" ht="26.5" thickBot="1" x14ac:dyDescent="0.35">
      <c r="A10" s="463" t="s">
        <v>199</v>
      </c>
      <c r="B10" s="464">
        <v>90</v>
      </c>
      <c r="C10" s="464">
        <v>88</v>
      </c>
      <c r="D10" s="464">
        <v>64</v>
      </c>
      <c r="E10" s="464">
        <v>62</v>
      </c>
      <c r="F10" s="464">
        <v>173</v>
      </c>
      <c r="G10" s="464">
        <v>185</v>
      </c>
      <c r="H10" s="467">
        <v>200</v>
      </c>
      <c r="I10" s="464">
        <v>191</v>
      </c>
      <c r="J10" s="464">
        <v>178</v>
      </c>
      <c r="K10" s="464">
        <v>197</v>
      </c>
      <c r="L10" s="464">
        <v>176</v>
      </c>
      <c r="M10" s="464">
        <v>195</v>
      </c>
      <c r="N10" s="464">
        <v>116</v>
      </c>
      <c r="O10" s="464">
        <v>122</v>
      </c>
      <c r="P10" s="464">
        <v>131</v>
      </c>
      <c r="Q10" s="464">
        <v>190</v>
      </c>
    </row>
    <row r="11" spans="1:18" ht="26.5" thickBot="1" x14ac:dyDescent="0.35">
      <c r="A11" s="463" t="s">
        <v>200</v>
      </c>
      <c r="B11" s="466">
        <v>1063</v>
      </c>
      <c r="C11" s="466">
        <v>1303</v>
      </c>
      <c r="D11" s="466">
        <v>1159</v>
      </c>
      <c r="E11" s="466">
        <v>1416</v>
      </c>
      <c r="F11" s="466">
        <v>2659</v>
      </c>
      <c r="G11" s="466">
        <v>2370</v>
      </c>
      <c r="H11" s="465">
        <v>2471</v>
      </c>
      <c r="I11" s="466">
        <v>2539</v>
      </c>
      <c r="J11" s="466">
        <v>2534</v>
      </c>
      <c r="K11" s="466">
        <v>3030</v>
      </c>
      <c r="L11" s="466">
        <v>2808</v>
      </c>
      <c r="M11" s="466">
        <v>3983</v>
      </c>
      <c r="N11" s="466">
        <v>3826</v>
      </c>
      <c r="O11" s="466">
        <v>4658</v>
      </c>
      <c r="P11" s="466">
        <v>4257</v>
      </c>
      <c r="Q11" s="466">
        <v>4345</v>
      </c>
    </row>
    <row r="12" spans="1:18" ht="26.5" thickBot="1" x14ac:dyDescent="0.35">
      <c r="A12" s="463" t="s">
        <v>201</v>
      </c>
      <c r="B12" s="464">
        <v>46</v>
      </c>
      <c r="C12" s="464">
        <v>68</v>
      </c>
      <c r="D12" s="464">
        <v>85</v>
      </c>
      <c r="E12" s="464">
        <v>87</v>
      </c>
      <c r="F12" s="464">
        <v>258</v>
      </c>
      <c r="G12" s="469">
        <v>244</v>
      </c>
      <c r="H12" s="470">
        <v>1809</v>
      </c>
      <c r="I12" s="471">
        <v>4041</v>
      </c>
      <c r="J12" s="466">
        <v>4296</v>
      </c>
      <c r="K12" s="466">
        <v>4309</v>
      </c>
      <c r="L12" s="466">
        <v>4887</v>
      </c>
      <c r="M12" s="466">
        <v>5766</v>
      </c>
      <c r="N12" s="466">
        <v>5811</v>
      </c>
      <c r="O12" s="466">
        <v>6286</v>
      </c>
      <c r="P12" s="466">
        <v>7210</v>
      </c>
      <c r="Q12" s="466">
        <v>8011</v>
      </c>
    </row>
    <row r="13" spans="1:18" ht="14.5" thickBot="1" x14ac:dyDescent="0.35">
      <c r="A13" s="463" t="s">
        <v>202</v>
      </c>
      <c r="B13" s="464">
        <v>541</v>
      </c>
      <c r="C13" s="464">
        <v>649</v>
      </c>
      <c r="D13" s="464">
        <v>715</v>
      </c>
      <c r="E13" s="464">
        <v>801</v>
      </c>
      <c r="F13" s="464">
        <v>629</v>
      </c>
      <c r="G13" s="464">
        <v>602</v>
      </c>
      <c r="H13" s="467">
        <v>742</v>
      </c>
      <c r="I13" s="464">
        <v>759</v>
      </c>
      <c r="J13" s="464">
        <v>777</v>
      </c>
      <c r="K13" s="464">
        <v>917</v>
      </c>
      <c r="L13" s="464">
        <v>941</v>
      </c>
      <c r="M13" s="464">
        <v>812</v>
      </c>
      <c r="N13" s="464">
        <v>806</v>
      </c>
      <c r="O13" s="466">
        <v>1032</v>
      </c>
      <c r="P13" s="466">
        <v>1245</v>
      </c>
      <c r="Q13" s="466">
        <v>1415</v>
      </c>
    </row>
    <row r="14" spans="1:18" ht="26.5" thickBot="1" x14ac:dyDescent="0.35">
      <c r="A14" s="472" t="s">
        <v>203</v>
      </c>
      <c r="B14" s="473" t="s">
        <v>6</v>
      </c>
      <c r="C14" s="473" t="s">
        <v>6</v>
      </c>
      <c r="D14" s="473" t="s">
        <v>6</v>
      </c>
      <c r="E14" s="473" t="s">
        <v>6</v>
      </c>
      <c r="F14" s="473" t="s">
        <v>6</v>
      </c>
      <c r="G14" s="473" t="s">
        <v>6</v>
      </c>
      <c r="H14" s="474" t="s">
        <v>6</v>
      </c>
      <c r="I14" s="473" t="s">
        <v>6</v>
      </c>
      <c r="J14" s="473" t="s">
        <v>6</v>
      </c>
      <c r="K14" s="473" t="s">
        <v>6</v>
      </c>
      <c r="L14" s="473" t="s">
        <v>6</v>
      </c>
      <c r="M14" s="473" t="s">
        <v>6</v>
      </c>
      <c r="N14" s="473" t="s">
        <v>6</v>
      </c>
      <c r="O14" s="473" t="s">
        <v>6</v>
      </c>
      <c r="P14" s="473" t="s">
        <v>6</v>
      </c>
      <c r="Q14" s="473" t="s">
        <v>6</v>
      </c>
    </row>
    <row r="15" spans="1:18" ht="26.5" thickBot="1" x14ac:dyDescent="0.35">
      <c r="A15" s="475" t="s">
        <v>204</v>
      </c>
      <c r="B15" s="476">
        <v>143</v>
      </c>
      <c r="C15" s="476">
        <v>151</v>
      </c>
      <c r="D15" s="476">
        <v>176</v>
      </c>
      <c r="E15" s="476">
        <v>232</v>
      </c>
      <c r="F15" s="476">
        <v>131</v>
      </c>
      <c r="G15" s="476">
        <v>125</v>
      </c>
      <c r="H15" s="477">
        <v>127</v>
      </c>
      <c r="I15" s="476">
        <v>206</v>
      </c>
      <c r="J15" s="476">
        <v>223</v>
      </c>
      <c r="K15" s="476">
        <v>305</v>
      </c>
      <c r="L15" s="476">
        <v>303</v>
      </c>
      <c r="M15" s="476">
        <v>328</v>
      </c>
      <c r="N15" s="476">
        <v>286</v>
      </c>
      <c r="O15" s="476">
        <v>357</v>
      </c>
      <c r="P15" s="476">
        <v>275</v>
      </c>
      <c r="Q15" s="476">
        <v>574</v>
      </c>
    </row>
    <row r="16" spans="1:18" ht="14.5" thickBot="1" x14ac:dyDescent="0.35">
      <c r="A16" s="460" t="s">
        <v>98</v>
      </c>
      <c r="B16" s="478">
        <v>2674</v>
      </c>
      <c r="C16" s="478">
        <v>3013</v>
      </c>
      <c r="D16" s="478">
        <v>2889</v>
      </c>
      <c r="E16" s="478">
        <v>3438</v>
      </c>
      <c r="F16" s="478">
        <v>4771</v>
      </c>
      <c r="G16" s="478">
        <v>4527</v>
      </c>
      <c r="H16" s="479">
        <v>6597</v>
      </c>
      <c r="I16" s="478">
        <v>8994</v>
      </c>
      <c r="J16" s="478">
        <v>9479</v>
      </c>
      <c r="K16" s="478">
        <v>10483</v>
      </c>
      <c r="L16" s="478">
        <v>11028</v>
      </c>
      <c r="M16" s="478">
        <v>13175</v>
      </c>
      <c r="N16" s="478">
        <v>13303</v>
      </c>
      <c r="O16" s="478">
        <v>14719</v>
      </c>
      <c r="P16" s="478">
        <v>15503</v>
      </c>
      <c r="Q16" s="478">
        <v>17258</v>
      </c>
    </row>
    <row r="18" spans="1:17" ht="17" customHeight="1" x14ac:dyDescent="0.3">
      <c r="A18" s="482" t="s">
        <v>208</v>
      </c>
      <c r="B18" s="482"/>
      <c r="C18" s="482"/>
      <c r="D18" s="482"/>
      <c r="E18" s="482"/>
      <c r="F18" s="482"/>
      <c r="G18" s="482"/>
      <c r="H18" s="482"/>
      <c r="I18" s="482"/>
      <c r="J18" s="482"/>
      <c r="K18" s="482"/>
      <c r="L18" s="482"/>
      <c r="M18" s="482"/>
      <c r="N18" s="482"/>
      <c r="O18" s="482"/>
      <c r="P18" s="482"/>
    </row>
    <row r="20" spans="1:17" x14ac:dyDescent="0.3">
      <c r="I20" s="341"/>
      <c r="J20" s="341"/>
      <c r="K20" s="341"/>
      <c r="L20" s="341"/>
      <c r="M20" s="341"/>
      <c r="N20" s="341"/>
      <c r="O20" s="341"/>
      <c r="P20" s="341"/>
      <c r="Q20" s="341"/>
    </row>
  </sheetData>
  <mergeCells count="2">
    <mergeCell ref="B5:Q5"/>
    <mergeCell ref="A18:P18"/>
  </mergeCells>
  <hyperlinks>
    <hyperlink ref="A3"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93"/>
  <sheetViews>
    <sheetView zoomScale="80" zoomScaleNormal="80" workbookViewId="0"/>
  </sheetViews>
  <sheetFormatPr defaultRowHeight="14" x14ac:dyDescent="0.3"/>
  <cols>
    <col min="1" max="1" width="39.33203125" style="278" customWidth="1"/>
    <col min="2" max="2" width="9.75" style="278" customWidth="1"/>
    <col min="3" max="3" width="62.5" style="278" customWidth="1"/>
    <col min="4" max="4" width="12.25" style="278" customWidth="1"/>
    <col min="5" max="5" width="11.33203125" style="278" customWidth="1"/>
    <col min="6" max="6" width="10.58203125" style="278" customWidth="1"/>
    <col min="7" max="7" width="60.83203125" style="278" customWidth="1"/>
    <col min="8" max="8" width="12.5" style="278" customWidth="1"/>
    <col min="9" max="9" width="11.58203125" style="278" customWidth="1"/>
    <col min="10" max="16384" width="8.6640625" style="278"/>
  </cols>
  <sheetData>
    <row r="1" spans="1:10" ht="15" customHeight="1" x14ac:dyDescent="0.3">
      <c r="A1" s="315" t="s">
        <v>175</v>
      </c>
    </row>
    <row r="2" spans="1:10" x14ac:dyDescent="0.3">
      <c r="A2" s="278" t="s">
        <v>164</v>
      </c>
    </row>
    <row r="3" spans="1:10" x14ac:dyDescent="0.3">
      <c r="A3" s="318" t="s">
        <v>52</v>
      </c>
    </row>
    <row r="5" spans="1:10" ht="15" customHeight="1" x14ac:dyDescent="0.3">
      <c r="A5" s="347" t="s">
        <v>150</v>
      </c>
      <c r="B5" s="349" t="s">
        <v>86</v>
      </c>
      <c r="C5" s="349"/>
      <c r="D5" s="347" t="s">
        <v>4</v>
      </c>
      <c r="E5" s="350" t="s">
        <v>141</v>
      </c>
      <c r="F5" s="349" t="s">
        <v>87</v>
      </c>
      <c r="G5" s="349"/>
      <c r="H5" s="347" t="s">
        <v>84</v>
      </c>
      <c r="I5" s="352" t="s">
        <v>141</v>
      </c>
    </row>
    <row r="6" spans="1:10" s="77" customFormat="1" ht="57" customHeight="1" x14ac:dyDescent="0.3">
      <c r="A6" s="348"/>
      <c r="B6" s="78" t="s">
        <v>160</v>
      </c>
      <c r="C6" s="78" t="s">
        <v>19</v>
      </c>
      <c r="D6" s="348"/>
      <c r="E6" s="351"/>
      <c r="F6" s="78" t="s">
        <v>165</v>
      </c>
      <c r="G6" s="78" t="s">
        <v>19</v>
      </c>
      <c r="H6" s="348"/>
      <c r="I6" s="353"/>
    </row>
    <row r="7" spans="1:10" ht="14.5" x14ac:dyDescent="0.35">
      <c r="A7" s="345" t="s">
        <v>7</v>
      </c>
      <c r="B7" s="87">
        <v>70.209999999999994</v>
      </c>
      <c r="C7" s="90" t="s">
        <v>20</v>
      </c>
      <c r="D7" s="88">
        <v>18000</v>
      </c>
      <c r="E7" s="89">
        <v>5000</v>
      </c>
      <c r="F7" s="90">
        <v>1132</v>
      </c>
      <c r="G7" s="90" t="s">
        <v>56</v>
      </c>
      <c r="H7" s="88">
        <v>155000</v>
      </c>
      <c r="I7" s="91">
        <v>12000</v>
      </c>
      <c r="J7" s="186"/>
    </row>
    <row r="8" spans="1:10" ht="14.5" x14ac:dyDescent="0.35">
      <c r="A8" s="345"/>
      <c r="B8" s="87">
        <v>73.11</v>
      </c>
      <c r="C8" s="90" t="s">
        <v>21</v>
      </c>
      <c r="D8" s="88">
        <v>103000</v>
      </c>
      <c r="E8" s="89">
        <v>10000</v>
      </c>
      <c r="F8" s="90">
        <v>1134</v>
      </c>
      <c r="G8" s="90" t="s">
        <v>57</v>
      </c>
      <c r="H8" s="88">
        <v>10000</v>
      </c>
      <c r="I8" s="91">
        <v>4000</v>
      </c>
      <c r="J8" s="186"/>
    </row>
    <row r="9" spans="1:10" ht="14.5" x14ac:dyDescent="0.35">
      <c r="A9" s="345"/>
      <c r="B9" s="87">
        <v>73.12</v>
      </c>
      <c r="C9" s="90" t="s">
        <v>22</v>
      </c>
      <c r="D9" s="88">
        <v>33000</v>
      </c>
      <c r="E9" s="89">
        <v>6000</v>
      </c>
      <c r="F9" s="90">
        <v>2472</v>
      </c>
      <c r="G9" s="90" t="s">
        <v>58</v>
      </c>
      <c r="H9" s="88">
        <v>25000</v>
      </c>
      <c r="I9" s="91">
        <v>5000</v>
      </c>
      <c r="J9" s="186"/>
    </row>
    <row r="10" spans="1:10" ht="14.5" x14ac:dyDescent="0.35">
      <c r="A10" s="345"/>
      <c r="B10" s="90"/>
      <c r="C10" s="90"/>
      <c r="D10" s="88" t="s">
        <v>85</v>
      </c>
      <c r="E10" s="89"/>
      <c r="F10" s="90">
        <v>2473</v>
      </c>
      <c r="G10" s="90" t="s">
        <v>59</v>
      </c>
      <c r="H10" s="88">
        <v>8000</v>
      </c>
      <c r="I10" s="91">
        <v>3000</v>
      </c>
      <c r="J10" s="186"/>
    </row>
    <row r="11" spans="1:10" ht="14.5" x14ac:dyDescent="0.35">
      <c r="A11" s="346"/>
      <c r="B11" s="97"/>
      <c r="C11" s="97"/>
      <c r="D11" s="93" t="s">
        <v>85</v>
      </c>
      <c r="E11" s="94"/>
      <c r="F11" s="97">
        <v>3543</v>
      </c>
      <c r="G11" s="97" t="s">
        <v>171</v>
      </c>
      <c r="H11" s="93">
        <v>131000</v>
      </c>
      <c r="I11" s="95">
        <v>12000</v>
      </c>
      <c r="J11" s="186"/>
    </row>
    <row r="12" spans="1:10" ht="14.5" x14ac:dyDescent="0.35">
      <c r="A12" s="354" t="s">
        <v>8</v>
      </c>
      <c r="B12" s="79">
        <v>71.11</v>
      </c>
      <c r="C12" s="278" t="s">
        <v>23</v>
      </c>
      <c r="D12" s="6">
        <v>94000</v>
      </c>
      <c r="E12" s="83">
        <v>10000</v>
      </c>
      <c r="F12" s="278">
        <v>2431</v>
      </c>
      <c r="G12" s="278" t="s">
        <v>60</v>
      </c>
      <c r="H12" s="6">
        <v>17000</v>
      </c>
      <c r="I12" s="85">
        <v>4000</v>
      </c>
      <c r="J12" s="186"/>
    </row>
    <row r="13" spans="1:10" ht="14.5" x14ac:dyDescent="0.35">
      <c r="A13" s="354"/>
      <c r="D13" s="6" t="s">
        <v>85</v>
      </c>
      <c r="E13" s="83"/>
      <c r="F13" s="278">
        <v>2432</v>
      </c>
      <c r="G13" s="278" t="s">
        <v>61</v>
      </c>
      <c r="H13" s="6">
        <v>14000</v>
      </c>
      <c r="I13" s="85">
        <v>3000</v>
      </c>
      <c r="J13" s="186"/>
    </row>
    <row r="14" spans="1:10" ht="14.5" x14ac:dyDescent="0.35">
      <c r="A14" s="354"/>
      <c r="D14" s="6" t="s">
        <v>85</v>
      </c>
      <c r="E14" s="83"/>
      <c r="F14" s="278">
        <v>2435</v>
      </c>
      <c r="G14" s="278" t="s">
        <v>62</v>
      </c>
      <c r="H14" s="6">
        <v>2000</v>
      </c>
      <c r="I14" s="85">
        <v>2000</v>
      </c>
      <c r="J14" s="186"/>
    </row>
    <row r="15" spans="1:10" ht="14.5" x14ac:dyDescent="0.35">
      <c r="A15" s="355"/>
      <c r="B15" s="82"/>
      <c r="C15" s="82"/>
      <c r="D15" s="12" t="s">
        <v>85</v>
      </c>
      <c r="E15" s="84"/>
      <c r="F15" s="82">
        <v>3121</v>
      </c>
      <c r="G15" s="82" t="s">
        <v>63</v>
      </c>
      <c r="H15" s="12">
        <v>10000</v>
      </c>
      <c r="I15" s="86">
        <v>3000</v>
      </c>
      <c r="J15" s="186"/>
    </row>
    <row r="16" spans="1:10" ht="14.5" x14ac:dyDescent="0.35">
      <c r="A16" s="345" t="s">
        <v>9</v>
      </c>
      <c r="B16" s="87">
        <v>32.119999999999997</v>
      </c>
      <c r="C16" s="90" t="s">
        <v>24</v>
      </c>
      <c r="D16" s="88">
        <v>8000</v>
      </c>
      <c r="E16" s="89">
        <v>3000</v>
      </c>
      <c r="F16" s="90">
        <v>5211</v>
      </c>
      <c r="G16" s="90" t="s">
        <v>64</v>
      </c>
      <c r="H16" s="88">
        <v>5000</v>
      </c>
      <c r="I16" s="91">
        <v>3000</v>
      </c>
      <c r="J16" s="186"/>
    </row>
    <row r="17" spans="1:10" ht="14.5" x14ac:dyDescent="0.35">
      <c r="A17" s="345"/>
      <c r="B17" s="90"/>
      <c r="C17" s="90"/>
      <c r="D17" s="88" t="s">
        <v>85</v>
      </c>
      <c r="E17" s="89"/>
      <c r="F17" s="90">
        <v>5411</v>
      </c>
      <c r="G17" s="90" t="s">
        <v>65</v>
      </c>
      <c r="H17" s="88">
        <v>3000</v>
      </c>
      <c r="I17" s="91">
        <v>2000</v>
      </c>
      <c r="J17" s="186"/>
    </row>
    <row r="18" spans="1:10" ht="14.5" x14ac:dyDescent="0.35">
      <c r="A18" s="345"/>
      <c r="B18" s="90"/>
      <c r="C18" s="90"/>
      <c r="D18" s="88" t="s">
        <v>85</v>
      </c>
      <c r="E18" s="89"/>
      <c r="F18" s="90">
        <v>5441</v>
      </c>
      <c r="G18" s="90" t="s">
        <v>66</v>
      </c>
      <c r="H18" s="88">
        <v>9000</v>
      </c>
      <c r="I18" s="91">
        <v>4000</v>
      </c>
      <c r="J18" s="186"/>
    </row>
    <row r="19" spans="1:10" ht="14.5" x14ac:dyDescent="0.35">
      <c r="A19" s="345"/>
      <c r="B19" s="90"/>
      <c r="C19" s="90"/>
      <c r="D19" s="88" t="s">
        <v>85</v>
      </c>
      <c r="E19" s="89"/>
      <c r="F19" s="90">
        <v>5442</v>
      </c>
      <c r="G19" s="90" t="s">
        <v>67</v>
      </c>
      <c r="H19" s="88">
        <v>41000</v>
      </c>
      <c r="I19" s="91">
        <v>7000</v>
      </c>
      <c r="J19" s="186"/>
    </row>
    <row r="20" spans="1:10" ht="14.5" x14ac:dyDescent="0.35">
      <c r="A20" s="346"/>
      <c r="B20" s="97"/>
      <c r="C20" s="97"/>
      <c r="D20" s="93" t="s">
        <v>85</v>
      </c>
      <c r="E20" s="94"/>
      <c r="F20" s="97">
        <v>5449</v>
      </c>
      <c r="G20" s="97" t="s">
        <v>68</v>
      </c>
      <c r="H20" s="93">
        <v>31000</v>
      </c>
      <c r="I20" s="95">
        <v>6000</v>
      </c>
      <c r="J20" s="186"/>
    </row>
    <row r="21" spans="1:10" ht="14.5" x14ac:dyDescent="0.35">
      <c r="A21" s="356" t="s">
        <v>153</v>
      </c>
      <c r="B21" s="79">
        <v>74.099999999999994</v>
      </c>
      <c r="C21" s="278" t="s">
        <v>25</v>
      </c>
      <c r="D21" s="6">
        <v>122000</v>
      </c>
      <c r="E21" s="83">
        <v>11000</v>
      </c>
      <c r="F21" s="278">
        <v>3421</v>
      </c>
      <c r="G21" s="278" t="s">
        <v>69</v>
      </c>
      <c r="H21" s="6">
        <v>25000</v>
      </c>
      <c r="I21" s="85">
        <v>5000</v>
      </c>
      <c r="J21" s="186"/>
    </row>
    <row r="22" spans="1:10" ht="14.5" x14ac:dyDescent="0.35">
      <c r="A22" s="357"/>
      <c r="B22" s="82"/>
      <c r="C22" s="82"/>
      <c r="D22" s="12" t="s">
        <v>85</v>
      </c>
      <c r="E22" s="84"/>
      <c r="F22" s="82">
        <v>3422</v>
      </c>
      <c r="G22" s="82" t="s">
        <v>70</v>
      </c>
      <c r="H22" s="12">
        <v>30000</v>
      </c>
      <c r="I22" s="86">
        <v>6000</v>
      </c>
      <c r="J22" s="186"/>
    </row>
    <row r="23" spans="1:10" ht="14.5" x14ac:dyDescent="0.35">
      <c r="A23" s="345" t="s">
        <v>10</v>
      </c>
      <c r="B23" s="87">
        <v>59.11</v>
      </c>
      <c r="C23" s="90" t="s">
        <v>26</v>
      </c>
      <c r="D23" s="88">
        <v>68000</v>
      </c>
      <c r="E23" s="89">
        <v>8000</v>
      </c>
      <c r="F23" s="90">
        <v>3416</v>
      </c>
      <c r="G23" s="90" t="s">
        <v>71</v>
      </c>
      <c r="H23" s="88">
        <v>13000</v>
      </c>
      <c r="I23" s="91">
        <v>3000</v>
      </c>
      <c r="J23" s="186"/>
    </row>
    <row r="24" spans="1:10" ht="14.5" x14ac:dyDescent="0.35">
      <c r="A24" s="345"/>
      <c r="B24" s="87">
        <v>59.12</v>
      </c>
      <c r="C24" s="90" t="s">
        <v>27</v>
      </c>
      <c r="D24" s="88">
        <v>15000</v>
      </c>
      <c r="E24" s="89">
        <v>4000</v>
      </c>
      <c r="F24" s="90">
        <v>3417</v>
      </c>
      <c r="G24" s="90" t="s">
        <v>72</v>
      </c>
      <c r="H24" s="88">
        <v>15000</v>
      </c>
      <c r="I24" s="91">
        <v>5000</v>
      </c>
      <c r="J24" s="186"/>
    </row>
    <row r="25" spans="1:10" ht="14.5" x14ac:dyDescent="0.35">
      <c r="A25" s="345"/>
      <c r="B25" s="87">
        <v>59.13</v>
      </c>
      <c r="C25" s="90" t="s">
        <v>28</v>
      </c>
      <c r="D25" s="88">
        <v>8000</v>
      </c>
      <c r="E25" s="89">
        <v>3000</v>
      </c>
      <c r="F25" s="90"/>
      <c r="G25" s="90"/>
      <c r="H25" s="88" t="s">
        <v>85</v>
      </c>
      <c r="I25" s="91"/>
    </row>
    <row r="26" spans="1:10" ht="14.5" x14ac:dyDescent="0.35">
      <c r="A26" s="345"/>
      <c r="B26" s="87">
        <v>59.14</v>
      </c>
      <c r="C26" s="90" t="s">
        <v>29</v>
      </c>
      <c r="D26" s="88">
        <v>18000</v>
      </c>
      <c r="E26" s="89">
        <v>5000</v>
      </c>
      <c r="F26" s="90"/>
      <c r="G26" s="90"/>
      <c r="H26" s="88" t="s">
        <v>85</v>
      </c>
      <c r="I26" s="91"/>
    </row>
    <row r="27" spans="1:10" ht="14.5" x14ac:dyDescent="0.35">
      <c r="A27" s="345"/>
      <c r="B27" s="87">
        <v>60.1</v>
      </c>
      <c r="C27" s="90" t="s">
        <v>30</v>
      </c>
      <c r="D27" s="88">
        <v>16000</v>
      </c>
      <c r="E27" s="89">
        <v>5000</v>
      </c>
      <c r="F27" s="90"/>
      <c r="G27" s="90"/>
      <c r="H27" s="88" t="s">
        <v>85</v>
      </c>
      <c r="I27" s="91"/>
    </row>
    <row r="28" spans="1:10" ht="14.5" x14ac:dyDescent="0.35">
      <c r="A28" s="345"/>
      <c r="B28" s="87">
        <v>60.2</v>
      </c>
      <c r="C28" s="90" t="s">
        <v>31</v>
      </c>
      <c r="D28" s="88">
        <v>52000</v>
      </c>
      <c r="E28" s="89">
        <v>8000</v>
      </c>
      <c r="F28" s="90"/>
      <c r="G28" s="90"/>
      <c r="H28" s="88" t="s">
        <v>85</v>
      </c>
      <c r="I28" s="91"/>
    </row>
    <row r="29" spans="1:10" ht="14.5" x14ac:dyDescent="0.35">
      <c r="A29" s="346"/>
      <c r="B29" s="96">
        <v>74.2</v>
      </c>
      <c r="C29" s="97" t="s">
        <v>32</v>
      </c>
      <c r="D29" s="93">
        <v>53000</v>
      </c>
      <c r="E29" s="94">
        <v>8000</v>
      </c>
      <c r="F29" s="97"/>
      <c r="G29" s="97"/>
      <c r="H29" s="93" t="s">
        <v>85</v>
      </c>
      <c r="I29" s="95"/>
    </row>
    <row r="30" spans="1:10" ht="14.5" x14ac:dyDescent="0.35">
      <c r="A30" s="354" t="s">
        <v>11</v>
      </c>
      <c r="B30" s="79">
        <v>58.21</v>
      </c>
      <c r="C30" s="278" t="s">
        <v>33</v>
      </c>
      <c r="D30" s="6">
        <v>3000</v>
      </c>
      <c r="E30" s="83">
        <v>2000</v>
      </c>
      <c r="F30" s="278">
        <v>1136</v>
      </c>
      <c r="G30" s="278" t="s">
        <v>73</v>
      </c>
      <c r="H30" s="6">
        <v>32000</v>
      </c>
      <c r="I30" s="85">
        <v>6000</v>
      </c>
      <c r="J30" s="186"/>
    </row>
    <row r="31" spans="1:10" ht="14.5" x14ac:dyDescent="0.35">
      <c r="A31" s="354"/>
      <c r="B31" s="79">
        <v>58.29</v>
      </c>
      <c r="C31" s="278" t="s">
        <v>34</v>
      </c>
      <c r="D31" s="6">
        <v>19000</v>
      </c>
      <c r="E31" s="83">
        <v>5000</v>
      </c>
      <c r="F31" s="278">
        <v>2135</v>
      </c>
      <c r="G31" s="278" t="s">
        <v>74</v>
      </c>
      <c r="H31" s="6">
        <v>76000</v>
      </c>
      <c r="I31" s="85">
        <v>8000</v>
      </c>
      <c r="J31" s="186"/>
    </row>
    <row r="32" spans="1:10" ht="14.5" x14ac:dyDescent="0.35">
      <c r="A32" s="354"/>
      <c r="B32" s="79">
        <v>62.01</v>
      </c>
      <c r="C32" s="278" t="s">
        <v>35</v>
      </c>
      <c r="D32" s="6">
        <v>248000</v>
      </c>
      <c r="E32" s="83">
        <v>16000</v>
      </c>
      <c r="F32" s="278">
        <v>2136</v>
      </c>
      <c r="G32" s="278" t="s">
        <v>75</v>
      </c>
      <c r="H32" s="6">
        <v>118000</v>
      </c>
      <c r="I32" s="85">
        <v>11000</v>
      </c>
      <c r="J32" s="186"/>
    </row>
    <row r="33" spans="1:10" ht="14.5" x14ac:dyDescent="0.35">
      <c r="A33" s="355"/>
      <c r="B33" s="81">
        <v>62.02</v>
      </c>
      <c r="C33" s="82" t="s">
        <v>36</v>
      </c>
      <c r="D33" s="12">
        <v>305000</v>
      </c>
      <c r="E33" s="84">
        <v>17000</v>
      </c>
      <c r="F33" s="82">
        <v>2137</v>
      </c>
      <c r="G33" s="82" t="s">
        <v>76</v>
      </c>
      <c r="H33" s="12">
        <v>23000</v>
      </c>
      <c r="I33" s="86">
        <v>5000</v>
      </c>
      <c r="J33" s="186"/>
    </row>
    <row r="34" spans="1:10" ht="14.5" x14ac:dyDescent="0.35">
      <c r="A34" s="345" t="s">
        <v>12</v>
      </c>
      <c r="B34" s="87">
        <v>58.11</v>
      </c>
      <c r="C34" s="90" t="s">
        <v>37</v>
      </c>
      <c r="D34" s="88">
        <v>42000</v>
      </c>
      <c r="E34" s="89">
        <v>7000</v>
      </c>
      <c r="F34" s="90">
        <v>2471</v>
      </c>
      <c r="G34" s="90" t="s">
        <v>77</v>
      </c>
      <c r="H34" s="88">
        <v>13000</v>
      </c>
      <c r="I34" s="91">
        <v>4000</v>
      </c>
      <c r="J34" s="186"/>
    </row>
    <row r="35" spans="1:10" ht="14.5" x14ac:dyDescent="0.35">
      <c r="A35" s="345"/>
      <c r="B35" s="87">
        <v>58.12</v>
      </c>
      <c r="C35" s="90" t="s">
        <v>38</v>
      </c>
      <c r="D35" s="88">
        <v>3000</v>
      </c>
      <c r="E35" s="89">
        <v>2000</v>
      </c>
      <c r="F35" s="90">
        <v>3412</v>
      </c>
      <c r="G35" s="90" t="s">
        <v>78</v>
      </c>
      <c r="H35" s="88">
        <v>20000</v>
      </c>
      <c r="I35" s="91">
        <v>5000</v>
      </c>
      <c r="J35" s="186"/>
    </row>
    <row r="36" spans="1:10" ht="14.5" x14ac:dyDescent="0.35">
      <c r="A36" s="345"/>
      <c r="B36" s="87">
        <v>58.13</v>
      </c>
      <c r="C36" s="90" t="s">
        <v>39</v>
      </c>
      <c r="D36" s="88">
        <v>44000</v>
      </c>
      <c r="E36" s="89">
        <v>7000</v>
      </c>
      <c r="F36" s="90"/>
      <c r="G36" s="90"/>
      <c r="H36" s="88" t="s">
        <v>85</v>
      </c>
      <c r="I36" s="91"/>
    </row>
    <row r="37" spans="1:10" ht="14.5" x14ac:dyDescent="0.35">
      <c r="A37" s="345"/>
      <c r="B37" s="87">
        <v>58.14</v>
      </c>
      <c r="C37" s="90" t="s">
        <v>40</v>
      </c>
      <c r="D37" s="88">
        <v>51000</v>
      </c>
      <c r="E37" s="89">
        <v>8000</v>
      </c>
      <c r="F37" s="90"/>
      <c r="G37" s="90"/>
      <c r="H37" s="88" t="s">
        <v>85</v>
      </c>
      <c r="I37" s="91"/>
    </row>
    <row r="38" spans="1:10" ht="14.5" x14ac:dyDescent="0.35">
      <c r="A38" s="345"/>
      <c r="B38" s="87">
        <v>58.19</v>
      </c>
      <c r="C38" s="90" t="s">
        <v>41</v>
      </c>
      <c r="D38" s="88">
        <v>34000</v>
      </c>
      <c r="E38" s="89">
        <v>6000</v>
      </c>
      <c r="F38" s="90"/>
      <c r="G38" s="90"/>
      <c r="H38" s="88" t="s">
        <v>85</v>
      </c>
      <c r="I38" s="91"/>
    </row>
    <row r="39" spans="1:10" ht="14.5" x14ac:dyDescent="0.35">
      <c r="A39" s="346"/>
      <c r="B39" s="96">
        <v>74.3</v>
      </c>
      <c r="C39" s="97" t="s">
        <v>42</v>
      </c>
      <c r="D39" s="93">
        <v>23000</v>
      </c>
      <c r="E39" s="94">
        <v>5000</v>
      </c>
      <c r="F39" s="97"/>
      <c r="G39" s="97"/>
      <c r="H39" s="93" t="s">
        <v>85</v>
      </c>
      <c r="I39" s="95"/>
    </row>
    <row r="40" spans="1:10" ht="14.5" x14ac:dyDescent="0.35">
      <c r="A40" s="354" t="s">
        <v>152</v>
      </c>
      <c r="B40" s="79">
        <v>91.01</v>
      </c>
      <c r="C40" s="278" t="s">
        <v>43</v>
      </c>
      <c r="D40" s="6">
        <v>50000</v>
      </c>
      <c r="E40" s="83">
        <v>7000</v>
      </c>
      <c r="F40" s="278">
        <v>2451</v>
      </c>
      <c r="G40" s="278" t="s">
        <v>79</v>
      </c>
      <c r="H40" s="6">
        <v>18000</v>
      </c>
      <c r="I40" s="85">
        <v>5000</v>
      </c>
      <c r="J40" s="186"/>
    </row>
    <row r="41" spans="1:10" ht="14.5" x14ac:dyDescent="0.35">
      <c r="A41" s="355"/>
      <c r="B41" s="81">
        <v>91.02</v>
      </c>
      <c r="C41" s="82" t="s">
        <v>44</v>
      </c>
      <c r="D41" s="12">
        <v>34000</v>
      </c>
      <c r="E41" s="84">
        <v>6000</v>
      </c>
      <c r="F41" s="82">
        <v>2452</v>
      </c>
      <c r="G41" s="82" t="s">
        <v>80</v>
      </c>
      <c r="H41" s="12">
        <v>7000</v>
      </c>
      <c r="I41" s="86">
        <v>3000</v>
      </c>
      <c r="J41" s="186"/>
    </row>
    <row r="42" spans="1:10" ht="14.5" x14ac:dyDescent="0.35">
      <c r="A42" s="345" t="s">
        <v>168</v>
      </c>
      <c r="B42" s="87">
        <v>59.2</v>
      </c>
      <c r="C42" s="90" t="s">
        <v>176</v>
      </c>
      <c r="D42" s="88">
        <v>18000</v>
      </c>
      <c r="E42" s="89">
        <v>4000</v>
      </c>
      <c r="F42" s="90">
        <v>3411</v>
      </c>
      <c r="G42" s="90" t="s">
        <v>81</v>
      </c>
      <c r="H42" s="88">
        <v>11000</v>
      </c>
      <c r="I42" s="91">
        <v>3000</v>
      </c>
      <c r="J42" s="186"/>
    </row>
    <row r="43" spans="1:10" ht="14.5" x14ac:dyDescent="0.35">
      <c r="A43" s="345"/>
      <c r="B43" s="87">
        <v>85.52</v>
      </c>
      <c r="C43" s="90" t="s">
        <v>45</v>
      </c>
      <c r="D43" s="88">
        <v>36000</v>
      </c>
      <c r="E43" s="89">
        <v>6000</v>
      </c>
      <c r="F43" s="90">
        <v>3413</v>
      </c>
      <c r="G43" s="90" t="s">
        <v>82</v>
      </c>
      <c r="H43" s="88">
        <v>25000</v>
      </c>
      <c r="I43" s="91">
        <v>5000</v>
      </c>
      <c r="J43" s="186"/>
    </row>
    <row r="44" spans="1:10" ht="14.5" x14ac:dyDescent="0.35">
      <c r="A44" s="345"/>
      <c r="B44" s="87">
        <v>90.01</v>
      </c>
      <c r="C44" s="90" t="s">
        <v>46</v>
      </c>
      <c r="D44" s="88">
        <v>59000</v>
      </c>
      <c r="E44" s="89">
        <v>7000</v>
      </c>
      <c r="F44" s="90">
        <v>3414</v>
      </c>
      <c r="G44" s="90" t="s">
        <v>83</v>
      </c>
      <c r="H44" s="88">
        <v>4000</v>
      </c>
      <c r="I44" s="91">
        <v>3000</v>
      </c>
      <c r="J44" s="186"/>
    </row>
    <row r="45" spans="1:10" ht="14.5" x14ac:dyDescent="0.35">
      <c r="A45" s="345"/>
      <c r="B45" s="87">
        <v>90.02</v>
      </c>
      <c r="C45" s="90" t="s">
        <v>47</v>
      </c>
      <c r="D45" s="88">
        <v>15000</v>
      </c>
      <c r="E45" s="89">
        <v>4000</v>
      </c>
      <c r="F45" s="90">
        <v>3415</v>
      </c>
      <c r="G45" s="90" t="s">
        <v>170</v>
      </c>
      <c r="H45" s="88">
        <v>16000</v>
      </c>
      <c r="I45" s="91">
        <v>4000</v>
      </c>
      <c r="J45" s="186"/>
    </row>
    <row r="46" spans="1:10" ht="14.5" x14ac:dyDescent="0.35">
      <c r="A46" s="345"/>
      <c r="B46" s="87">
        <v>90.03</v>
      </c>
      <c r="C46" s="90" t="s">
        <v>48</v>
      </c>
      <c r="D46" s="88">
        <v>90000</v>
      </c>
      <c r="E46" s="89">
        <v>10000</v>
      </c>
      <c r="F46" s="90"/>
      <c r="G46" s="90"/>
      <c r="H46" s="121" t="s">
        <v>85</v>
      </c>
      <c r="I46" s="99"/>
    </row>
    <row r="47" spans="1:10" ht="14.5" x14ac:dyDescent="0.35">
      <c r="A47" s="346"/>
      <c r="B47" s="96">
        <v>90.04</v>
      </c>
      <c r="C47" s="97" t="s">
        <v>49</v>
      </c>
      <c r="D47" s="93">
        <v>25000</v>
      </c>
      <c r="E47" s="94">
        <v>6000</v>
      </c>
      <c r="F47" s="97"/>
      <c r="G47" s="97"/>
      <c r="H47" s="124" t="s">
        <v>85</v>
      </c>
      <c r="I47" s="101"/>
    </row>
    <row r="50" spans="1:9" ht="51" customHeight="1" x14ac:dyDescent="0.3">
      <c r="A50" s="344" t="s">
        <v>229</v>
      </c>
      <c r="B50" s="344"/>
      <c r="C50" s="344"/>
      <c r="D50" s="344"/>
      <c r="E50" s="344"/>
      <c r="F50" s="344"/>
      <c r="G50" s="344"/>
    </row>
    <row r="51" spans="1:9" x14ac:dyDescent="0.3">
      <c r="E51" s="186"/>
      <c r="I51" s="186"/>
    </row>
    <row r="52" spans="1:9" x14ac:dyDescent="0.3">
      <c r="E52" s="186"/>
      <c r="I52" s="186"/>
    </row>
    <row r="53" spans="1:9" x14ac:dyDescent="0.3">
      <c r="E53" s="186"/>
      <c r="I53" s="186"/>
    </row>
    <row r="54" spans="1:9" x14ac:dyDescent="0.3">
      <c r="E54" s="186"/>
      <c r="I54" s="186"/>
    </row>
    <row r="55" spans="1:9" x14ac:dyDescent="0.3">
      <c r="E55" s="186"/>
      <c r="I55" s="186"/>
    </row>
    <row r="56" spans="1:9" x14ac:dyDescent="0.3">
      <c r="E56" s="186"/>
      <c r="I56" s="186"/>
    </row>
    <row r="57" spans="1:9" x14ac:dyDescent="0.3">
      <c r="E57" s="186"/>
      <c r="I57" s="186"/>
    </row>
    <row r="58" spans="1:9" x14ac:dyDescent="0.3">
      <c r="E58" s="186"/>
      <c r="I58" s="186"/>
    </row>
    <row r="59" spans="1:9" x14ac:dyDescent="0.3">
      <c r="E59" s="186"/>
      <c r="I59" s="186"/>
    </row>
    <row r="60" spans="1:9" x14ac:dyDescent="0.3">
      <c r="E60" s="186"/>
      <c r="I60" s="186"/>
    </row>
    <row r="61" spans="1:9" x14ac:dyDescent="0.3">
      <c r="E61" s="186"/>
      <c r="I61" s="186"/>
    </row>
    <row r="62" spans="1:9" x14ac:dyDescent="0.3">
      <c r="E62" s="186"/>
      <c r="I62" s="186"/>
    </row>
    <row r="63" spans="1:9" x14ac:dyDescent="0.3">
      <c r="E63" s="186"/>
      <c r="I63" s="186"/>
    </row>
    <row r="64" spans="1:9" x14ac:dyDescent="0.3">
      <c r="E64" s="186"/>
      <c r="I64" s="186"/>
    </row>
    <row r="65" spans="5:9" x14ac:dyDescent="0.3">
      <c r="E65" s="186"/>
      <c r="I65" s="186"/>
    </row>
    <row r="66" spans="5:9" x14ac:dyDescent="0.3">
      <c r="E66" s="186"/>
      <c r="I66" s="186"/>
    </row>
    <row r="67" spans="5:9" x14ac:dyDescent="0.3">
      <c r="E67" s="186"/>
      <c r="I67" s="186"/>
    </row>
    <row r="68" spans="5:9" x14ac:dyDescent="0.3">
      <c r="E68" s="186"/>
      <c r="I68" s="186"/>
    </row>
    <row r="69" spans="5:9" x14ac:dyDescent="0.3">
      <c r="E69" s="186"/>
      <c r="I69" s="186"/>
    </row>
    <row r="70" spans="5:9" x14ac:dyDescent="0.3">
      <c r="E70" s="186"/>
      <c r="I70" s="186"/>
    </row>
    <row r="71" spans="5:9" x14ac:dyDescent="0.3">
      <c r="E71" s="186"/>
      <c r="I71" s="186"/>
    </row>
    <row r="72" spans="5:9" x14ac:dyDescent="0.3">
      <c r="E72" s="186"/>
      <c r="I72" s="186"/>
    </row>
    <row r="73" spans="5:9" x14ac:dyDescent="0.3">
      <c r="E73" s="186"/>
      <c r="I73" s="186"/>
    </row>
    <row r="74" spans="5:9" x14ac:dyDescent="0.3">
      <c r="E74" s="186"/>
      <c r="I74" s="186"/>
    </row>
    <row r="75" spans="5:9" x14ac:dyDescent="0.3">
      <c r="E75" s="186"/>
      <c r="I75" s="186"/>
    </row>
    <row r="76" spans="5:9" x14ac:dyDescent="0.3">
      <c r="E76" s="186"/>
      <c r="I76" s="186"/>
    </row>
    <row r="77" spans="5:9" x14ac:dyDescent="0.3">
      <c r="E77" s="186"/>
      <c r="I77" s="186"/>
    </row>
    <row r="78" spans="5:9" x14ac:dyDescent="0.3">
      <c r="E78" s="186"/>
      <c r="I78" s="186"/>
    </row>
    <row r="79" spans="5:9" x14ac:dyDescent="0.3">
      <c r="E79" s="186"/>
      <c r="I79" s="186"/>
    </row>
    <row r="80" spans="5:9" x14ac:dyDescent="0.3">
      <c r="E80" s="186"/>
      <c r="I80" s="186"/>
    </row>
    <row r="81" spans="5:9" x14ac:dyDescent="0.3">
      <c r="E81" s="186"/>
      <c r="I81" s="186"/>
    </row>
    <row r="82" spans="5:9" x14ac:dyDescent="0.3">
      <c r="E82" s="186"/>
      <c r="I82" s="186"/>
    </row>
    <row r="83" spans="5:9" x14ac:dyDescent="0.3">
      <c r="E83" s="186"/>
      <c r="I83" s="186"/>
    </row>
    <row r="84" spans="5:9" x14ac:dyDescent="0.3">
      <c r="E84" s="186"/>
      <c r="I84" s="186"/>
    </row>
    <row r="85" spans="5:9" x14ac:dyDescent="0.3">
      <c r="E85" s="186"/>
      <c r="I85" s="186"/>
    </row>
    <row r="86" spans="5:9" x14ac:dyDescent="0.3">
      <c r="E86" s="186"/>
      <c r="I86" s="186"/>
    </row>
    <row r="87" spans="5:9" x14ac:dyDescent="0.3">
      <c r="E87" s="186"/>
      <c r="I87" s="186"/>
    </row>
    <row r="88" spans="5:9" x14ac:dyDescent="0.3">
      <c r="E88" s="186"/>
      <c r="I88" s="186"/>
    </row>
    <row r="89" spans="5:9" x14ac:dyDescent="0.3">
      <c r="E89" s="186"/>
      <c r="I89" s="186"/>
    </row>
    <row r="90" spans="5:9" x14ac:dyDescent="0.3">
      <c r="E90" s="186"/>
      <c r="I90" s="186"/>
    </row>
    <row r="91" spans="5:9" x14ac:dyDescent="0.3">
      <c r="E91" s="186"/>
      <c r="I91" s="186"/>
    </row>
    <row r="92" spans="5:9" x14ac:dyDescent="0.3">
      <c r="E92" s="186"/>
    </row>
    <row r="93" spans="5:9" x14ac:dyDescent="0.3">
      <c r="E93" s="186"/>
    </row>
  </sheetData>
  <mergeCells count="17">
    <mergeCell ref="A30:A33"/>
    <mergeCell ref="A34:A39"/>
    <mergeCell ref="A40:A41"/>
    <mergeCell ref="A42:A47"/>
    <mergeCell ref="A50:G50"/>
    <mergeCell ref="I5:I6"/>
    <mergeCell ref="A7:A11"/>
    <mergeCell ref="A12:A15"/>
    <mergeCell ref="A16:A20"/>
    <mergeCell ref="A21:A22"/>
    <mergeCell ref="F5:G5"/>
    <mergeCell ref="H5:H6"/>
    <mergeCell ref="A23:A29"/>
    <mergeCell ref="A5:A6"/>
    <mergeCell ref="B5:C5"/>
    <mergeCell ref="D5:D6"/>
    <mergeCell ref="E5:E6"/>
  </mergeCells>
  <hyperlinks>
    <hyperlink ref="A3"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34"/>
  <sheetViews>
    <sheetView zoomScale="80" zoomScaleNormal="80" workbookViewId="0"/>
  </sheetViews>
  <sheetFormatPr defaultRowHeight="14" x14ac:dyDescent="0.3"/>
  <cols>
    <col min="1" max="1" width="44.08203125" style="278" bestFit="1" customWidth="1"/>
    <col min="2" max="2" width="17.25" style="278" customWidth="1"/>
    <col min="3" max="5" width="14.75" style="278" customWidth="1"/>
    <col min="6" max="6" width="13.25" style="278" customWidth="1"/>
    <col min="7" max="7" width="12.08203125" style="278" customWidth="1"/>
    <col min="8" max="8" width="13.5" style="278" customWidth="1"/>
    <col min="9" max="9" width="12.08203125" style="278" customWidth="1"/>
    <col min="10" max="16384" width="8.6640625" style="278"/>
  </cols>
  <sheetData>
    <row r="1" spans="1:9" ht="15" customHeight="1" x14ac:dyDescent="0.3">
      <c r="A1" s="315" t="s">
        <v>191</v>
      </c>
    </row>
    <row r="2" spans="1:9" x14ac:dyDescent="0.3">
      <c r="A2" s="278" t="s">
        <v>156</v>
      </c>
    </row>
    <row r="3" spans="1:9" x14ac:dyDescent="0.3">
      <c r="A3" s="318" t="s">
        <v>52</v>
      </c>
    </row>
    <row r="5" spans="1:9" ht="90" customHeight="1" x14ac:dyDescent="0.3">
      <c r="A5" s="108" t="s">
        <v>150</v>
      </c>
      <c r="B5" s="2" t="s">
        <v>166</v>
      </c>
      <c r="C5" s="16" t="s">
        <v>141</v>
      </c>
      <c r="D5" s="2" t="s">
        <v>140</v>
      </c>
      <c r="E5" s="16" t="s">
        <v>141</v>
      </c>
      <c r="F5" s="3" t="s">
        <v>5</v>
      </c>
      <c r="G5" s="16" t="s">
        <v>141</v>
      </c>
      <c r="H5" s="4" t="s">
        <v>89</v>
      </c>
      <c r="I5" s="317" t="s">
        <v>141</v>
      </c>
    </row>
    <row r="6" spans="1:9" ht="15" customHeight="1" x14ac:dyDescent="0.35">
      <c r="A6" s="5" t="s">
        <v>7</v>
      </c>
      <c r="B6" s="6">
        <v>70000</v>
      </c>
      <c r="C6" s="17">
        <v>9000</v>
      </c>
      <c r="D6" s="6">
        <v>83000</v>
      </c>
      <c r="E6" s="17">
        <v>9000</v>
      </c>
      <c r="F6" s="25">
        <v>329000</v>
      </c>
      <c r="G6" s="22">
        <v>18000</v>
      </c>
      <c r="H6" s="7">
        <v>482000</v>
      </c>
      <c r="I6" s="27">
        <v>22000</v>
      </c>
    </row>
    <row r="7" spans="1:9" ht="15" customHeight="1" x14ac:dyDescent="0.35">
      <c r="A7" s="5" t="s">
        <v>8</v>
      </c>
      <c r="B7" s="6">
        <v>29000</v>
      </c>
      <c r="C7" s="17">
        <v>6000</v>
      </c>
      <c r="D7" s="6">
        <v>65000</v>
      </c>
      <c r="E7" s="17">
        <v>8000</v>
      </c>
      <c r="F7" s="6">
        <v>42000</v>
      </c>
      <c r="G7" s="22">
        <v>6000</v>
      </c>
      <c r="H7" s="7">
        <v>136000</v>
      </c>
      <c r="I7" s="27">
        <v>11000</v>
      </c>
    </row>
    <row r="8" spans="1:9" ht="15" customHeight="1" x14ac:dyDescent="0.35">
      <c r="A8" s="5" t="s">
        <v>9</v>
      </c>
      <c r="B8" s="6">
        <v>3000</v>
      </c>
      <c r="C8" s="17">
        <v>2000</v>
      </c>
      <c r="D8" s="6">
        <v>4000</v>
      </c>
      <c r="E8" s="17">
        <v>2000</v>
      </c>
      <c r="F8" s="6">
        <v>88000</v>
      </c>
      <c r="G8" s="22">
        <v>10000</v>
      </c>
      <c r="H8" s="7">
        <v>96000</v>
      </c>
      <c r="I8" s="27">
        <v>10000</v>
      </c>
    </row>
    <row r="9" spans="1:9" ht="15" customHeight="1" x14ac:dyDescent="0.35">
      <c r="A9" s="5" t="s">
        <v>153</v>
      </c>
      <c r="B9" s="6">
        <v>47000</v>
      </c>
      <c r="C9" s="17">
        <v>7000</v>
      </c>
      <c r="D9" s="6">
        <v>75000</v>
      </c>
      <c r="E9" s="17">
        <v>9000</v>
      </c>
      <c r="F9" s="6">
        <v>55000</v>
      </c>
      <c r="G9" s="22">
        <v>7000</v>
      </c>
      <c r="H9" s="7">
        <v>177000</v>
      </c>
      <c r="I9" s="27">
        <v>13000</v>
      </c>
    </row>
    <row r="10" spans="1:9" ht="15" customHeight="1" x14ac:dyDescent="0.35">
      <c r="A10" s="5" t="s">
        <v>10</v>
      </c>
      <c r="B10" s="6">
        <v>90000</v>
      </c>
      <c r="C10" s="17">
        <v>10000</v>
      </c>
      <c r="D10" s="6">
        <v>141000</v>
      </c>
      <c r="E10" s="17">
        <v>12000</v>
      </c>
      <c r="F10" s="6">
        <v>29000</v>
      </c>
      <c r="G10" s="22">
        <v>6000</v>
      </c>
      <c r="H10" s="7">
        <v>259000</v>
      </c>
      <c r="I10" s="27">
        <v>16000</v>
      </c>
    </row>
    <row r="11" spans="1:9" ht="15" customHeight="1" x14ac:dyDescent="0.35">
      <c r="A11" s="5" t="s">
        <v>11</v>
      </c>
      <c r="B11" s="6">
        <v>340000</v>
      </c>
      <c r="C11" s="17">
        <v>18000</v>
      </c>
      <c r="D11" s="6">
        <v>236000</v>
      </c>
      <c r="E11" s="17">
        <v>16000</v>
      </c>
      <c r="F11" s="6">
        <v>249000</v>
      </c>
      <c r="G11" s="22">
        <v>15000</v>
      </c>
      <c r="H11" s="7">
        <v>825000</v>
      </c>
      <c r="I11" s="27">
        <v>28000</v>
      </c>
    </row>
    <row r="12" spans="1:9" ht="15" customHeight="1" x14ac:dyDescent="0.35">
      <c r="A12" s="5" t="s">
        <v>12</v>
      </c>
      <c r="B12" s="6">
        <v>96000</v>
      </c>
      <c r="C12" s="17">
        <v>11000</v>
      </c>
      <c r="D12" s="6">
        <v>102000</v>
      </c>
      <c r="E12" s="17">
        <v>11000</v>
      </c>
      <c r="F12" s="6">
        <v>34000</v>
      </c>
      <c r="G12" s="22">
        <v>6000</v>
      </c>
      <c r="H12" s="7">
        <v>231000</v>
      </c>
      <c r="I12" s="27">
        <v>16000</v>
      </c>
    </row>
    <row r="13" spans="1:9" ht="15" customHeight="1" x14ac:dyDescent="0.35">
      <c r="A13" s="5" t="s">
        <v>152</v>
      </c>
      <c r="B13" s="6">
        <v>68000</v>
      </c>
      <c r="C13" s="17">
        <v>9000</v>
      </c>
      <c r="D13" s="6">
        <v>17000</v>
      </c>
      <c r="E13" s="17">
        <v>5000</v>
      </c>
      <c r="F13" s="6">
        <v>25000</v>
      </c>
      <c r="G13" s="22">
        <v>5000</v>
      </c>
      <c r="H13" s="7">
        <v>110000</v>
      </c>
      <c r="I13" s="27">
        <v>11000</v>
      </c>
    </row>
    <row r="14" spans="1:9" ht="15.75" customHeight="1" thickBot="1" x14ac:dyDescent="0.4">
      <c r="A14" s="8" t="s">
        <v>168</v>
      </c>
      <c r="B14" s="9">
        <v>76000</v>
      </c>
      <c r="C14" s="18">
        <v>8000</v>
      </c>
      <c r="D14" s="9">
        <v>167000</v>
      </c>
      <c r="E14" s="18">
        <v>13000</v>
      </c>
      <c r="F14" s="9">
        <v>57000</v>
      </c>
      <c r="G14" s="23">
        <v>8000</v>
      </c>
      <c r="H14" s="10">
        <v>300000</v>
      </c>
      <c r="I14" s="28">
        <v>17000</v>
      </c>
    </row>
    <row r="15" spans="1:9" ht="15.75" customHeight="1" thickTop="1" x14ac:dyDescent="0.35">
      <c r="A15" s="11" t="s">
        <v>13</v>
      </c>
      <c r="B15" s="12">
        <v>818000</v>
      </c>
      <c r="C15" s="19">
        <v>28000</v>
      </c>
      <c r="D15" s="12">
        <v>890000</v>
      </c>
      <c r="E15" s="19">
        <v>29000</v>
      </c>
      <c r="F15" s="12">
        <v>907000</v>
      </c>
      <c r="G15" s="24">
        <v>29000</v>
      </c>
      <c r="H15" s="13">
        <v>2616000</v>
      </c>
      <c r="I15" s="29">
        <v>48000</v>
      </c>
    </row>
    <row r="16" spans="1:9" ht="15" customHeight="1" x14ac:dyDescent="0.3">
      <c r="A16" s="11" t="s">
        <v>116</v>
      </c>
      <c r="B16" s="298" t="s">
        <v>6</v>
      </c>
      <c r="C16" s="298"/>
      <c r="D16" s="14" t="s">
        <v>6</v>
      </c>
      <c r="E16" s="298"/>
      <c r="F16" s="26" t="s">
        <v>6</v>
      </c>
      <c r="G16" s="21"/>
      <c r="H16" s="13">
        <v>30643000</v>
      </c>
      <c r="I16" s="14"/>
    </row>
    <row r="19" spans="1:9" ht="64.5" customHeight="1" x14ac:dyDescent="0.3">
      <c r="A19" s="344" t="s">
        <v>229</v>
      </c>
      <c r="B19" s="344"/>
      <c r="C19" s="344"/>
      <c r="D19" s="344"/>
      <c r="E19" s="344"/>
      <c r="F19" s="344"/>
      <c r="G19" s="344"/>
    </row>
    <row r="21" spans="1:9" x14ac:dyDescent="0.3">
      <c r="C21" s="316"/>
      <c r="E21" s="316"/>
      <c r="G21" s="316"/>
      <c r="I21" s="316"/>
    </row>
    <row r="22" spans="1:9" x14ac:dyDescent="0.3">
      <c r="C22" s="316"/>
      <c r="E22" s="316"/>
      <c r="G22" s="316"/>
      <c r="I22" s="316"/>
    </row>
    <row r="23" spans="1:9" x14ac:dyDescent="0.3">
      <c r="C23" s="316"/>
      <c r="E23" s="316"/>
      <c r="G23" s="316"/>
      <c r="I23" s="316"/>
    </row>
    <row r="24" spans="1:9" x14ac:dyDescent="0.3">
      <c r="C24" s="316"/>
      <c r="E24" s="316"/>
      <c r="G24" s="316"/>
      <c r="I24" s="316"/>
    </row>
    <row r="25" spans="1:9" x14ac:dyDescent="0.3">
      <c r="C25" s="316"/>
      <c r="E25" s="316"/>
      <c r="G25" s="316"/>
      <c r="I25" s="316"/>
    </row>
    <row r="26" spans="1:9" x14ac:dyDescent="0.3">
      <c r="C26" s="316"/>
      <c r="E26" s="316"/>
      <c r="G26" s="316"/>
      <c r="I26" s="316"/>
    </row>
    <row r="27" spans="1:9" x14ac:dyDescent="0.3">
      <c r="C27" s="316"/>
      <c r="E27" s="316"/>
      <c r="G27" s="316"/>
      <c r="I27" s="316"/>
    </row>
    <row r="28" spans="1:9" x14ac:dyDescent="0.3">
      <c r="C28" s="316"/>
      <c r="E28" s="316"/>
      <c r="G28" s="316"/>
      <c r="I28" s="316"/>
    </row>
    <row r="29" spans="1:9" x14ac:dyDescent="0.3">
      <c r="C29" s="316"/>
      <c r="E29" s="316"/>
      <c r="G29" s="316"/>
      <c r="I29" s="316"/>
    </row>
    <row r="30" spans="1:9" x14ac:dyDescent="0.3">
      <c r="C30" s="316"/>
      <c r="E30" s="316"/>
      <c r="G30" s="316"/>
      <c r="I30" s="316"/>
    </row>
    <row r="31" spans="1:9" x14ac:dyDescent="0.3">
      <c r="C31" s="316"/>
    </row>
    <row r="32" spans="1:9" x14ac:dyDescent="0.3">
      <c r="C32" s="316"/>
    </row>
    <row r="33" spans="3:3" x14ac:dyDescent="0.3">
      <c r="C33" s="316"/>
    </row>
    <row r="34" spans="3:3" x14ac:dyDescent="0.3">
      <c r="C34" s="316"/>
    </row>
  </sheetData>
  <mergeCells count="1">
    <mergeCell ref="A19:G19"/>
  </mergeCells>
  <hyperlinks>
    <hyperlink ref="A3"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90"/>
  <sheetViews>
    <sheetView zoomScale="80" zoomScaleNormal="80" workbookViewId="0"/>
  </sheetViews>
  <sheetFormatPr defaultColWidth="9" defaultRowHeight="14" x14ac:dyDescent="0.3"/>
  <cols>
    <col min="1" max="1" width="39.33203125" style="278" customWidth="1"/>
    <col min="2" max="2" width="9.6640625" style="278" customWidth="1"/>
    <col min="3" max="3" width="62.5" style="278" customWidth="1"/>
    <col min="4" max="4" width="18.33203125" style="278" customWidth="1"/>
    <col min="5" max="5" width="11.33203125" style="278" customWidth="1"/>
    <col min="6" max="6" width="15" style="278" customWidth="1"/>
    <col min="7" max="7" width="11.33203125" style="278" customWidth="1"/>
    <col min="8" max="8" width="10.33203125" style="278" customWidth="1"/>
    <col min="9" max="9" width="60.83203125" style="278" customWidth="1"/>
    <col min="10" max="10" width="12.5" style="278" customWidth="1"/>
    <col min="11" max="11" width="11.58203125" style="278" customWidth="1"/>
    <col min="12" max="12" width="9" style="278" customWidth="1"/>
    <col min="13" max="16384" width="9" style="278"/>
  </cols>
  <sheetData>
    <row r="1" spans="1:12" ht="15" customHeight="1" x14ac:dyDescent="0.3">
      <c r="A1" s="315" t="s">
        <v>191</v>
      </c>
    </row>
    <row r="2" spans="1:12" ht="14.25" customHeight="1" x14ac:dyDescent="0.3">
      <c r="A2" s="278" t="s">
        <v>164</v>
      </c>
    </row>
    <row r="3" spans="1:12" ht="14.25" customHeight="1" x14ac:dyDescent="0.3">
      <c r="A3" s="318" t="s">
        <v>52</v>
      </c>
    </row>
    <row r="5" spans="1:12" ht="15" customHeight="1" x14ac:dyDescent="0.3">
      <c r="A5" s="347" t="s">
        <v>150</v>
      </c>
      <c r="B5" s="358" t="s">
        <v>86</v>
      </c>
      <c r="C5" s="359"/>
      <c r="D5" s="347" t="s">
        <v>166</v>
      </c>
      <c r="E5" s="350" t="s">
        <v>141</v>
      </c>
      <c r="F5" s="347" t="s">
        <v>140</v>
      </c>
      <c r="G5" s="350" t="s">
        <v>141</v>
      </c>
      <c r="H5" s="358" t="s">
        <v>87</v>
      </c>
      <c r="I5" s="359"/>
      <c r="J5" s="347" t="s">
        <v>84</v>
      </c>
      <c r="K5" s="352" t="s">
        <v>141</v>
      </c>
    </row>
    <row r="6" spans="1:12" s="77" customFormat="1" ht="57" customHeight="1" x14ac:dyDescent="0.3">
      <c r="A6" s="348"/>
      <c r="B6" s="2" t="s">
        <v>160</v>
      </c>
      <c r="C6" s="78" t="s">
        <v>19</v>
      </c>
      <c r="D6" s="348"/>
      <c r="E6" s="351"/>
      <c r="F6" s="348"/>
      <c r="G6" s="351"/>
      <c r="H6" s="2" t="s">
        <v>165</v>
      </c>
      <c r="I6" s="78" t="s">
        <v>19</v>
      </c>
      <c r="J6" s="348"/>
      <c r="K6" s="353"/>
    </row>
    <row r="7" spans="1:12" ht="14.5" x14ac:dyDescent="0.35">
      <c r="A7" s="345" t="s">
        <v>7</v>
      </c>
      <c r="B7" s="181">
        <v>70.209999999999994</v>
      </c>
      <c r="C7" s="90" t="s">
        <v>20</v>
      </c>
      <c r="D7" s="88">
        <v>7000</v>
      </c>
      <c r="E7" s="89">
        <v>3000</v>
      </c>
      <c r="F7" s="88">
        <v>11000</v>
      </c>
      <c r="G7" s="89">
        <v>4000</v>
      </c>
      <c r="H7" s="121">
        <v>1132</v>
      </c>
      <c r="I7" s="90" t="s">
        <v>56</v>
      </c>
      <c r="J7" s="88">
        <v>155000</v>
      </c>
      <c r="K7" s="91">
        <v>12000</v>
      </c>
      <c r="L7" s="186"/>
    </row>
    <row r="8" spans="1:12" ht="14.5" x14ac:dyDescent="0.35">
      <c r="A8" s="345"/>
      <c r="B8" s="181">
        <v>73.11</v>
      </c>
      <c r="C8" s="90" t="s">
        <v>21</v>
      </c>
      <c r="D8" s="88">
        <v>48000</v>
      </c>
      <c r="E8" s="89">
        <v>7000</v>
      </c>
      <c r="F8" s="88">
        <v>55000</v>
      </c>
      <c r="G8" s="89">
        <v>7000</v>
      </c>
      <c r="H8" s="121">
        <v>1134</v>
      </c>
      <c r="I8" s="90" t="s">
        <v>57</v>
      </c>
      <c r="J8" s="88">
        <v>10000</v>
      </c>
      <c r="K8" s="91">
        <v>4000</v>
      </c>
      <c r="L8" s="186"/>
    </row>
    <row r="9" spans="1:12" ht="14.5" x14ac:dyDescent="0.35">
      <c r="A9" s="345"/>
      <c r="B9" s="181">
        <v>73.12</v>
      </c>
      <c r="C9" s="90" t="s">
        <v>22</v>
      </c>
      <c r="D9" s="88">
        <v>16000</v>
      </c>
      <c r="E9" s="89">
        <v>4000</v>
      </c>
      <c r="F9" s="88">
        <v>17000</v>
      </c>
      <c r="G9" s="89">
        <v>4000</v>
      </c>
      <c r="H9" s="121">
        <v>2472</v>
      </c>
      <c r="I9" s="90" t="s">
        <v>58</v>
      </c>
      <c r="J9" s="88">
        <v>25000</v>
      </c>
      <c r="K9" s="91">
        <v>5000</v>
      </c>
      <c r="L9" s="186"/>
    </row>
    <row r="10" spans="1:12" ht="14.5" x14ac:dyDescent="0.35">
      <c r="A10" s="345"/>
      <c r="B10" s="121"/>
      <c r="C10" s="90"/>
      <c r="D10" s="88"/>
      <c r="E10" s="89"/>
      <c r="F10" s="88"/>
      <c r="G10" s="89"/>
      <c r="H10" s="121">
        <v>2473</v>
      </c>
      <c r="I10" s="90" t="s">
        <v>59</v>
      </c>
      <c r="J10" s="88">
        <v>8000</v>
      </c>
      <c r="K10" s="91">
        <v>3000</v>
      </c>
      <c r="L10" s="186"/>
    </row>
    <row r="11" spans="1:12" ht="14.5" x14ac:dyDescent="0.35">
      <c r="A11" s="346"/>
      <c r="B11" s="124"/>
      <c r="C11" s="97"/>
      <c r="D11" s="93"/>
      <c r="E11" s="94"/>
      <c r="F11" s="93"/>
      <c r="G11" s="94"/>
      <c r="H11" s="124">
        <v>3543</v>
      </c>
      <c r="I11" s="97" t="s">
        <v>171</v>
      </c>
      <c r="J11" s="93">
        <v>131000</v>
      </c>
      <c r="K11" s="95">
        <v>12000</v>
      </c>
      <c r="L11" s="186"/>
    </row>
    <row r="12" spans="1:12" ht="14.5" x14ac:dyDescent="0.35">
      <c r="A12" s="354" t="s">
        <v>8</v>
      </c>
      <c r="B12" s="74">
        <v>71.11</v>
      </c>
      <c r="C12" s="278" t="s">
        <v>23</v>
      </c>
      <c r="D12" s="6">
        <v>29000</v>
      </c>
      <c r="E12" s="83">
        <v>6000</v>
      </c>
      <c r="F12" s="6">
        <v>65000</v>
      </c>
      <c r="G12" s="83">
        <v>8000</v>
      </c>
      <c r="H12" s="284">
        <v>2431</v>
      </c>
      <c r="I12" s="278" t="s">
        <v>60</v>
      </c>
      <c r="J12" s="6">
        <v>17000</v>
      </c>
      <c r="K12" s="85">
        <v>4000</v>
      </c>
      <c r="L12" s="186"/>
    </row>
    <row r="13" spans="1:12" ht="14.5" x14ac:dyDescent="0.35">
      <c r="A13" s="354"/>
      <c r="B13" s="284"/>
      <c r="D13" s="6"/>
      <c r="E13" s="83"/>
      <c r="F13" s="6"/>
      <c r="G13" s="83"/>
      <c r="H13" s="284">
        <v>2432</v>
      </c>
      <c r="I13" s="278" t="s">
        <v>61</v>
      </c>
      <c r="J13" s="6">
        <v>14000</v>
      </c>
      <c r="K13" s="85">
        <v>3000</v>
      </c>
      <c r="L13" s="186"/>
    </row>
    <row r="14" spans="1:12" ht="14.5" x14ac:dyDescent="0.35">
      <c r="A14" s="354"/>
      <c r="B14" s="284"/>
      <c r="D14" s="6"/>
      <c r="E14" s="83"/>
      <c r="F14" s="6"/>
      <c r="G14" s="83"/>
      <c r="H14" s="284">
        <v>2435</v>
      </c>
      <c r="I14" s="278" t="s">
        <v>62</v>
      </c>
      <c r="J14" s="6">
        <v>2000</v>
      </c>
      <c r="K14" s="85">
        <v>2000</v>
      </c>
      <c r="L14" s="186"/>
    </row>
    <row r="15" spans="1:12" ht="14.5" x14ac:dyDescent="0.35">
      <c r="A15" s="355"/>
      <c r="B15" s="285"/>
      <c r="C15" s="82"/>
      <c r="D15" s="12"/>
      <c r="E15" s="84"/>
      <c r="F15" s="12"/>
      <c r="G15" s="84"/>
      <c r="H15" s="285">
        <v>3121</v>
      </c>
      <c r="I15" s="82" t="s">
        <v>63</v>
      </c>
      <c r="J15" s="12">
        <v>10000</v>
      </c>
      <c r="K15" s="86">
        <v>3000</v>
      </c>
      <c r="L15" s="186"/>
    </row>
    <row r="16" spans="1:12" ht="14.5" x14ac:dyDescent="0.35">
      <c r="A16" s="345" t="s">
        <v>9</v>
      </c>
      <c r="B16" s="181">
        <v>32.119999999999997</v>
      </c>
      <c r="C16" s="90" t="s">
        <v>24</v>
      </c>
      <c r="D16" s="88">
        <v>3000</v>
      </c>
      <c r="E16" s="89">
        <v>2000</v>
      </c>
      <c r="F16" s="88">
        <v>4000</v>
      </c>
      <c r="G16" s="89">
        <v>2000</v>
      </c>
      <c r="H16" s="121">
        <v>5211</v>
      </c>
      <c r="I16" s="90" t="s">
        <v>64</v>
      </c>
      <c r="J16" s="88">
        <v>5000</v>
      </c>
      <c r="K16" s="91">
        <v>3000</v>
      </c>
      <c r="L16" s="186"/>
    </row>
    <row r="17" spans="1:12" ht="14.5" x14ac:dyDescent="0.35">
      <c r="A17" s="345"/>
      <c r="B17" s="121"/>
      <c r="C17" s="90"/>
      <c r="D17" s="88"/>
      <c r="E17" s="89"/>
      <c r="F17" s="88"/>
      <c r="G17" s="89"/>
      <c r="H17" s="121">
        <v>5411</v>
      </c>
      <c r="I17" s="90" t="s">
        <v>65</v>
      </c>
      <c r="J17" s="88">
        <v>3000</v>
      </c>
      <c r="K17" s="91">
        <v>2000</v>
      </c>
      <c r="L17" s="186"/>
    </row>
    <row r="18" spans="1:12" ht="14.5" x14ac:dyDescent="0.35">
      <c r="A18" s="345"/>
      <c r="B18" s="121"/>
      <c r="C18" s="90"/>
      <c r="D18" s="88"/>
      <c r="E18" s="89"/>
      <c r="F18" s="88"/>
      <c r="G18" s="89"/>
      <c r="H18" s="121">
        <v>5441</v>
      </c>
      <c r="I18" s="90" t="s">
        <v>66</v>
      </c>
      <c r="J18" s="88">
        <v>9000</v>
      </c>
      <c r="K18" s="91">
        <v>4000</v>
      </c>
      <c r="L18" s="186"/>
    </row>
    <row r="19" spans="1:12" ht="14.5" x14ac:dyDescent="0.35">
      <c r="A19" s="345"/>
      <c r="B19" s="121"/>
      <c r="C19" s="90"/>
      <c r="D19" s="88"/>
      <c r="E19" s="89"/>
      <c r="F19" s="88"/>
      <c r="G19" s="89"/>
      <c r="H19" s="121">
        <v>5442</v>
      </c>
      <c r="I19" s="90" t="s">
        <v>67</v>
      </c>
      <c r="J19" s="88">
        <v>41000</v>
      </c>
      <c r="K19" s="91">
        <v>7000</v>
      </c>
      <c r="L19" s="186"/>
    </row>
    <row r="20" spans="1:12" ht="14.5" x14ac:dyDescent="0.35">
      <c r="A20" s="346"/>
      <c r="B20" s="124"/>
      <c r="C20" s="97"/>
      <c r="D20" s="93"/>
      <c r="E20" s="94"/>
      <c r="F20" s="93"/>
      <c r="G20" s="94"/>
      <c r="H20" s="124">
        <v>5449</v>
      </c>
      <c r="I20" s="97" t="s">
        <v>68</v>
      </c>
      <c r="J20" s="93">
        <v>31000</v>
      </c>
      <c r="K20" s="95">
        <v>6000</v>
      </c>
      <c r="L20" s="186"/>
    </row>
    <row r="21" spans="1:12" ht="14.5" x14ac:dyDescent="0.35">
      <c r="A21" s="356" t="s">
        <v>153</v>
      </c>
      <c r="B21" s="74">
        <v>74.099999999999994</v>
      </c>
      <c r="C21" s="278" t="s">
        <v>25</v>
      </c>
      <c r="D21" s="6">
        <v>47000</v>
      </c>
      <c r="E21" s="83">
        <v>7000</v>
      </c>
      <c r="F21" s="6">
        <v>75000</v>
      </c>
      <c r="G21" s="83">
        <v>9000</v>
      </c>
      <c r="H21" s="284">
        <v>3421</v>
      </c>
      <c r="I21" s="278" t="s">
        <v>69</v>
      </c>
      <c r="J21" s="6">
        <v>25000</v>
      </c>
      <c r="K21" s="85">
        <v>5000</v>
      </c>
      <c r="L21" s="186"/>
    </row>
    <row r="22" spans="1:12" ht="14.5" x14ac:dyDescent="0.35">
      <c r="A22" s="357"/>
      <c r="B22" s="285"/>
      <c r="C22" s="82"/>
      <c r="D22" s="12"/>
      <c r="E22" s="84"/>
      <c r="F22" s="12"/>
      <c r="G22" s="84"/>
      <c r="H22" s="285">
        <v>3422</v>
      </c>
      <c r="I22" s="82" t="s">
        <v>70</v>
      </c>
      <c r="J22" s="12">
        <v>30000</v>
      </c>
      <c r="K22" s="86">
        <v>6000</v>
      </c>
      <c r="L22" s="186"/>
    </row>
    <row r="23" spans="1:12" ht="14.5" x14ac:dyDescent="0.35">
      <c r="A23" s="345" t="s">
        <v>10</v>
      </c>
      <c r="B23" s="181">
        <v>59.11</v>
      </c>
      <c r="C23" s="90" t="s">
        <v>26</v>
      </c>
      <c r="D23" s="88">
        <v>22000</v>
      </c>
      <c r="E23" s="89">
        <v>5000</v>
      </c>
      <c r="F23" s="88">
        <v>45000</v>
      </c>
      <c r="G23" s="89">
        <v>7000</v>
      </c>
      <c r="H23" s="121">
        <v>3416</v>
      </c>
      <c r="I23" s="90" t="s">
        <v>71</v>
      </c>
      <c r="J23" s="88">
        <v>13000</v>
      </c>
      <c r="K23" s="91">
        <v>3000</v>
      </c>
      <c r="L23" s="186"/>
    </row>
    <row r="24" spans="1:12" ht="14.5" x14ac:dyDescent="0.35">
      <c r="A24" s="345"/>
      <c r="B24" s="181">
        <v>59.12</v>
      </c>
      <c r="C24" s="90" t="s">
        <v>27</v>
      </c>
      <c r="D24" s="88">
        <v>6000</v>
      </c>
      <c r="E24" s="89">
        <v>3000</v>
      </c>
      <c r="F24" s="88">
        <v>9000</v>
      </c>
      <c r="G24" s="89">
        <v>3000</v>
      </c>
      <c r="H24" s="121">
        <v>3417</v>
      </c>
      <c r="I24" s="90" t="s">
        <v>72</v>
      </c>
      <c r="J24" s="88">
        <v>15000</v>
      </c>
      <c r="K24" s="91">
        <v>5000</v>
      </c>
      <c r="L24" s="186"/>
    </row>
    <row r="25" spans="1:12" ht="14.5" x14ac:dyDescent="0.35">
      <c r="A25" s="345"/>
      <c r="B25" s="181">
        <v>59.13</v>
      </c>
      <c r="C25" s="90" t="s">
        <v>28</v>
      </c>
      <c r="D25" s="88">
        <v>5000</v>
      </c>
      <c r="E25" s="89">
        <v>3000</v>
      </c>
      <c r="F25" s="88">
        <v>3000</v>
      </c>
      <c r="G25" s="89">
        <v>2000</v>
      </c>
      <c r="H25" s="121"/>
      <c r="I25" s="90"/>
      <c r="J25" s="88" t="s">
        <v>85</v>
      </c>
      <c r="K25" s="91"/>
    </row>
    <row r="26" spans="1:12" ht="14.5" x14ac:dyDescent="0.35">
      <c r="A26" s="345"/>
      <c r="B26" s="181">
        <v>59.14</v>
      </c>
      <c r="C26" s="90" t="s">
        <v>29</v>
      </c>
      <c r="D26" s="88">
        <v>17000</v>
      </c>
      <c r="E26" s="89">
        <v>5000</v>
      </c>
      <c r="F26" s="88">
        <v>1000</v>
      </c>
      <c r="G26" s="89">
        <v>1000</v>
      </c>
      <c r="H26" s="121"/>
      <c r="I26" s="90"/>
      <c r="J26" s="88" t="s">
        <v>85</v>
      </c>
      <c r="K26" s="91"/>
    </row>
    <row r="27" spans="1:12" ht="14.5" x14ac:dyDescent="0.35">
      <c r="A27" s="345"/>
      <c r="B27" s="181">
        <v>60.1</v>
      </c>
      <c r="C27" s="90" t="s">
        <v>30</v>
      </c>
      <c r="D27" s="88">
        <v>5000</v>
      </c>
      <c r="E27" s="89">
        <v>3000</v>
      </c>
      <c r="F27" s="88">
        <v>11000</v>
      </c>
      <c r="G27" s="89">
        <v>4000</v>
      </c>
      <c r="H27" s="121"/>
      <c r="I27" s="90"/>
      <c r="J27" s="88" t="s">
        <v>85</v>
      </c>
      <c r="K27" s="91"/>
    </row>
    <row r="28" spans="1:12" ht="14.5" x14ac:dyDescent="0.35">
      <c r="A28" s="345"/>
      <c r="B28" s="181">
        <v>60.2</v>
      </c>
      <c r="C28" s="90" t="s">
        <v>31</v>
      </c>
      <c r="D28" s="88">
        <v>26000</v>
      </c>
      <c r="E28" s="89">
        <v>6000</v>
      </c>
      <c r="F28" s="88">
        <v>27000</v>
      </c>
      <c r="G28" s="89">
        <v>6000</v>
      </c>
      <c r="H28" s="121"/>
      <c r="I28" s="90"/>
      <c r="J28" s="88" t="s">
        <v>85</v>
      </c>
      <c r="K28" s="91"/>
    </row>
    <row r="29" spans="1:12" ht="14.5" x14ac:dyDescent="0.35">
      <c r="A29" s="346"/>
      <c r="B29" s="123">
        <v>74.2</v>
      </c>
      <c r="C29" s="97" t="s">
        <v>32</v>
      </c>
      <c r="D29" s="93">
        <v>8000</v>
      </c>
      <c r="E29" s="94">
        <v>4000</v>
      </c>
      <c r="F29" s="93">
        <v>45000</v>
      </c>
      <c r="G29" s="94">
        <v>7000</v>
      </c>
      <c r="H29" s="124"/>
      <c r="I29" s="97"/>
      <c r="J29" s="93" t="s">
        <v>85</v>
      </c>
      <c r="K29" s="95"/>
    </row>
    <row r="30" spans="1:12" ht="14.5" x14ac:dyDescent="0.35">
      <c r="A30" s="354" t="s">
        <v>11</v>
      </c>
      <c r="B30" s="74">
        <v>58.21</v>
      </c>
      <c r="C30" s="278" t="s">
        <v>33</v>
      </c>
      <c r="D30" s="6">
        <v>3000</v>
      </c>
      <c r="E30" s="83">
        <v>1000</v>
      </c>
      <c r="F30" s="6">
        <v>0</v>
      </c>
      <c r="G30" s="83">
        <v>1000</v>
      </c>
      <c r="H30" s="284">
        <v>1136</v>
      </c>
      <c r="I30" s="278" t="s">
        <v>73</v>
      </c>
      <c r="J30" s="6">
        <v>32000</v>
      </c>
      <c r="K30" s="85">
        <v>6000</v>
      </c>
      <c r="L30" s="186"/>
    </row>
    <row r="31" spans="1:12" ht="14.5" x14ac:dyDescent="0.35">
      <c r="A31" s="354"/>
      <c r="B31" s="74">
        <v>58.29</v>
      </c>
      <c r="C31" s="278" t="s">
        <v>34</v>
      </c>
      <c r="D31" s="6">
        <v>12000</v>
      </c>
      <c r="E31" s="83">
        <v>4000</v>
      </c>
      <c r="F31" s="6">
        <v>7000</v>
      </c>
      <c r="G31" s="83">
        <v>3000</v>
      </c>
      <c r="H31" s="284">
        <v>2135</v>
      </c>
      <c r="I31" s="278" t="s">
        <v>74</v>
      </c>
      <c r="J31" s="6">
        <v>76000</v>
      </c>
      <c r="K31" s="85">
        <v>8000</v>
      </c>
      <c r="L31" s="186"/>
    </row>
    <row r="32" spans="1:12" ht="14.5" x14ac:dyDescent="0.35">
      <c r="A32" s="354"/>
      <c r="B32" s="74">
        <v>62.01</v>
      </c>
      <c r="C32" s="278" t="s">
        <v>35</v>
      </c>
      <c r="D32" s="6">
        <v>114000</v>
      </c>
      <c r="E32" s="83">
        <v>10000</v>
      </c>
      <c r="F32" s="6">
        <v>135000</v>
      </c>
      <c r="G32" s="83">
        <v>12000</v>
      </c>
      <c r="H32" s="284">
        <v>2136</v>
      </c>
      <c r="I32" s="278" t="s">
        <v>75</v>
      </c>
      <c r="J32" s="6">
        <v>118000</v>
      </c>
      <c r="K32" s="85">
        <v>11000</v>
      </c>
      <c r="L32" s="186"/>
    </row>
    <row r="33" spans="1:12" ht="14.5" x14ac:dyDescent="0.35">
      <c r="A33" s="355"/>
      <c r="B33" s="75">
        <v>62.02</v>
      </c>
      <c r="C33" s="82" t="s">
        <v>36</v>
      </c>
      <c r="D33" s="12">
        <v>211000</v>
      </c>
      <c r="E33" s="84">
        <v>14000</v>
      </c>
      <c r="F33" s="12">
        <v>94000</v>
      </c>
      <c r="G33" s="84">
        <v>10000</v>
      </c>
      <c r="H33" s="285">
        <v>2137</v>
      </c>
      <c r="I33" s="82" t="s">
        <v>76</v>
      </c>
      <c r="J33" s="12">
        <v>23000</v>
      </c>
      <c r="K33" s="86">
        <v>5000</v>
      </c>
      <c r="L33" s="186"/>
    </row>
    <row r="34" spans="1:12" ht="14.5" x14ac:dyDescent="0.35">
      <c r="A34" s="345" t="s">
        <v>12</v>
      </c>
      <c r="B34" s="181">
        <v>58.11</v>
      </c>
      <c r="C34" s="90" t="s">
        <v>37</v>
      </c>
      <c r="D34" s="88">
        <v>23000</v>
      </c>
      <c r="E34" s="89">
        <v>6000</v>
      </c>
      <c r="F34" s="88">
        <v>19000</v>
      </c>
      <c r="G34" s="89">
        <v>5000</v>
      </c>
      <c r="H34" s="121">
        <v>2471</v>
      </c>
      <c r="I34" s="90" t="s">
        <v>77</v>
      </c>
      <c r="J34" s="88">
        <v>13000</v>
      </c>
      <c r="K34" s="91">
        <v>4000</v>
      </c>
      <c r="L34" s="186"/>
    </row>
    <row r="35" spans="1:12" ht="14.5" x14ac:dyDescent="0.35">
      <c r="A35" s="345"/>
      <c r="B35" s="181">
        <v>58.12</v>
      </c>
      <c r="C35" s="90" t="s">
        <v>38</v>
      </c>
      <c r="D35" s="88">
        <v>3000</v>
      </c>
      <c r="E35" s="89">
        <v>2000</v>
      </c>
      <c r="F35" s="88">
        <v>0</v>
      </c>
      <c r="G35" s="89">
        <v>1000</v>
      </c>
      <c r="H35" s="121">
        <v>3412</v>
      </c>
      <c r="I35" s="90" t="s">
        <v>78</v>
      </c>
      <c r="J35" s="88">
        <v>20000</v>
      </c>
      <c r="K35" s="91">
        <v>5000</v>
      </c>
      <c r="L35" s="186"/>
    </row>
    <row r="36" spans="1:12" ht="14.5" x14ac:dyDescent="0.35">
      <c r="A36" s="345"/>
      <c r="B36" s="181">
        <v>58.13</v>
      </c>
      <c r="C36" s="90" t="s">
        <v>39</v>
      </c>
      <c r="D36" s="88">
        <v>27000</v>
      </c>
      <c r="E36" s="89">
        <v>5000</v>
      </c>
      <c r="F36" s="88">
        <v>17000</v>
      </c>
      <c r="G36" s="89">
        <v>6000</v>
      </c>
      <c r="H36" s="121"/>
      <c r="I36" s="90"/>
      <c r="J36" s="88" t="s">
        <v>85</v>
      </c>
      <c r="K36" s="91"/>
    </row>
    <row r="37" spans="1:12" ht="14.5" x14ac:dyDescent="0.35">
      <c r="A37" s="345"/>
      <c r="B37" s="181">
        <v>58.14</v>
      </c>
      <c r="C37" s="90" t="s">
        <v>40</v>
      </c>
      <c r="D37" s="88">
        <v>19000</v>
      </c>
      <c r="E37" s="89">
        <v>5000</v>
      </c>
      <c r="F37" s="88">
        <v>32000</v>
      </c>
      <c r="G37" s="89">
        <v>7000</v>
      </c>
      <c r="H37" s="121"/>
      <c r="I37" s="90"/>
      <c r="J37" s="88" t="s">
        <v>85</v>
      </c>
      <c r="K37" s="91"/>
    </row>
    <row r="38" spans="1:12" ht="14.5" x14ac:dyDescent="0.35">
      <c r="A38" s="345"/>
      <c r="B38" s="181">
        <v>58.19</v>
      </c>
      <c r="C38" s="90" t="s">
        <v>41</v>
      </c>
      <c r="D38" s="88">
        <v>21000</v>
      </c>
      <c r="E38" s="89">
        <v>5000</v>
      </c>
      <c r="F38" s="88">
        <v>13000</v>
      </c>
      <c r="G38" s="89">
        <v>4000</v>
      </c>
      <c r="H38" s="121"/>
      <c r="I38" s="90"/>
      <c r="J38" s="88" t="s">
        <v>85</v>
      </c>
      <c r="K38" s="91"/>
    </row>
    <row r="39" spans="1:12" ht="14.5" x14ac:dyDescent="0.35">
      <c r="A39" s="346"/>
      <c r="B39" s="123">
        <v>74.3</v>
      </c>
      <c r="C39" s="97" t="s">
        <v>42</v>
      </c>
      <c r="D39" s="93">
        <v>3000</v>
      </c>
      <c r="E39" s="94">
        <v>3000</v>
      </c>
      <c r="F39" s="93">
        <v>20000</v>
      </c>
      <c r="G39" s="94">
        <v>4000</v>
      </c>
      <c r="H39" s="124"/>
      <c r="I39" s="97"/>
      <c r="J39" s="93" t="s">
        <v>85</v>
      </c>
      <c r="K39" s="95"/>
    </row>
    <row r="40" spans="1:12" ht="14.5" x14ac:dyDescent="0.35">
      <c r="A40" s="354" t="s">
        <v>152</v>
      </c>
      <c r="B40" s="74">
        <v>91.01</v>
      </c>
      <c r="C40" s="278" t="s">
        <v>43</v>
      </c>
      <c r="D40" s="6">
        <v>40000</v>
      </c>
      <c r="E40" s="83">
        <v>7000</v>
      </c>
      <c r="F40" s="6">
        <v>10000</v>
      </c>
      <c r="G40" s="83">
        <v>4000</v>
      </c>
      <c r="H40" s="284">
        <v>2451</v>
      </c>
      <c r="I40" s="278" t="s">
        <v>79</v>
      </c>
      <c r="J40" s="6">
        <v>18000</v>
      </c>
      <c r="K40" s="85">
        <v>5000</v>
      </c>
      <c r="L40" s="186"/>
    </row>
    <row r="41" spans="1:12" ht="14.5" x14ac:dyDescent="0.35">
      <c r="A41" s="355"/>
      <c r="B41" s="75">
        <v>91.02</v>
      </c>
      <c r="C41" s="82" t="s">
        <v>44</v>
      </c>
      <c r="D41" s="12">
        <v>28000</v>
      </c>
      <c r="E41" s="84">
        <v>6000</v>
      </c>
      <c r="F41" s="12">
        <v>7000</v>
      </c>
      <c r="G41" s="84">
        <v>3000</v>
      </c>
      <c r="H41" s="285">
        <v>2452</v>
      </c>
      <c r="I41" s="82" t="s">
        <v>80</v>
      </c>
      <c r="J41" s="12">
        <v>7000</v>
      </c>
      <c r="K41" s="86">
        <v>3000</v>
      </c>
      <c r="L41" s="186"/>
    </row>
    <row r="42" spans="1:12" ht="14.5" x14ac:dyDescent="0.35">
      <c r="A42" s="345" t="s">
        <v>168</v>
      </c>
      <c r="B42" s="181">
        <v>59.2</v>
      </c>
      <c r="C42" s="90" t="s">
        <v>169</v>
      </c>
      <c r="D42" s="88">
        <v>7000</v>
      </c>
      <c r="E42" s="89">
        <v>3000</v>
      </c>
      <c r="F42" s="88">
        <v>11000</v>
      </c>
      <c r="G42" s="89">
        <v>3000</v>
      </c>
      <c r="H42" s="121">
        <v>3411</v>
      </c>
      <c r="I42" s="90" t="s">
        <v>81</v>
      </c>
      <c r="J42" s="88">
        <v>11000</v>
      </c>
      <c r="K42" s="91">
        <v>3000</v>
      </c>
      <c r="L42" s="186"/>
    </row>
    <row r="43" spans="1:12" ht="14.5" x14ac:dyDescent="0.35">
      <c r="A43" s="345"/>
      <c r="B43" s="181">
        <v>85.52</v>
      </c>
      <c r="C43" s="90" t="s">
        <v>45</v>
      </c>
      <c r="D43" s="88">
        <v>24000</v>
      </c>
      <c r="E43" s="89">
        <v>5000</v>
      </c>
      <c r="F43" s="88">
        <v>12000</v>
      </c>
      <c r="G43" s="89">
        <v>4000</v>
      </c>
      <c r="H43" s="121">
        <v>3413</v>
      </c>
      <c r="I43" s="90" t="s">
        <v>82</v>
      </c>
      <c r="J43" s="88">
        <v>25000</v>
      </c>
      <c r="K43" s="91">
        <v>5000</v>
      </c>
      <c r="L43" s="186"/>
    </row>
    <row r="44" spans="1:12" ht="14.25" customHeight="1" x14ac:dyDescent="0.35">
      <c r="A44" s="345"/>
      <c r="B44" s="181">
        <v>90.01</v>
      </c>
      <c r="C44" s="90" t="s">
        <v>46</v>
      </c>
      <c r="D44" s="88">
        <v>13000</v>
      </c>
      <c r="E44" s="89">
        <v>3000</v>
      </c>
      <c r="F44" s="88">
        <v>46000</v>
      </c>
      <c r="G44" s="89">
        <v>7000</v>
      </c>
      <c r="H44" s="121">
        <v>3414</v>
      </c>
      <c r="I44" s="90" t="s">
        <v>83</v>
      </c>
      <c r="J44" s="88">
        <v>4000</v>
      </c>
      <c r="K44" s="91">
        <v>3000</v>
      </c>
      <c r="L44" s="186"/>
    </row>
    <row r="45" spans="1:12" ht="14.25" customHeight="1" x14ac:dyDescent="0.35">
      <c r="A45" s="345"/>
      <c r="B45" s="181">
        <v>90.02</v>
      </c>
      <c r="C45" s="90" t="s">
        <v>47</v>
      </c>
      <c r="D45" s="88">
        <v>7000</v>
      </c>
      <c r="E45" s="89">
        <v>3000</v>
      </c>
      <c r="F45" s="88">
        <v>7000</v>
      </c>
      <c r="G45" s="89">
        <v>3000</v>
      </c>
      <c r="H45" s="121">
        <v>3415</v>
      </c>
      <c r="I45" s="90" t="s">
        <v>170</v>
      </c>
      <c r="J45" s="88">
        <v>16000</v>
      </c>
      <c r="K45" s="91">
        <v>4000</v>
      </c>
      <c r="L45" s="186"/>
    </row>
    <row r="46" spans="1:12" ht="14.5" x14ac:dyDescent="0.35">
      <c r="A46" s="345"/>
      <c r="B46" s="181">
        <v>90.03</v>
      </c>
      <c r="C46" s="90" t="s">
        <v>48</v>
      </c>
      <c r="D46" s="88">
        <v>10000</v>
      </c>
      <c r="E46" s="89">
        <v>3000</v>
      </c>
      <c r="F46" s="88">
        <v>80000</v>
      </c>
      <c r="G46" s="89">
        <v>9000</v>
      </c>
      <c r="H46" s="121"/>
      <c r="I46" s="90"/>
      <c r="J46" s="121" t="s">
        <v>85</v>
      </c>
      <c r="K46" s="99"/>
    </row>
    <row r="47" spans="1:12" ht="14.5" x14ac:dyDescent="0.35">
      <c r="A47" s="346"/>
      <c r="B47" s="123">
        <v>90.04</v>
      </c>
      <c r="C47" s="97" t="s">
        <v>49</v>
      </c>
      <c r="D47" s="93">
        <v>15000</v>
      </c>
      <c r="E47" s="94">
        <v>5000</v>
      </c>
      <c r="F47" s="93">
        <v>10000</v>
      </c>
      <c r="G47" s="94">
        <v>4000</v>
      </c>
      <c r="H47" s="124"/>
      <c r="I47" s="97"/>
      <c r="J47" s="124" t="s">
        <v>85</v>
      </c>
      <c r="K47" s="101"/>
    </row>
    <row r="50" spans="1:11" ht="59.5" customHeight="1" x14ac:dyDescent="0.3">
      <c r="A50" s="344" t="s">
        <v>229</v>
      </c>
      <c r="B50" s="344"/>
      <c r="C50" s="344"/>
      <c r="D50" s="344"/>
      <c r="E50" s="344"/>
      <c r="F50" s="344"/>
      <c r="G50" s="344"/>
      <c r="K50" s="316"/>
    </row>
    <row r="51" spans="1:11" x14ac:dyDescent="0.3">
      <c r="E51" s="316"/>
      <c r="G51" s="316"/>
      <c r="K51" s="316"/>
    </row>
    <row r="52" spans="1:11" x14ac:dyDescent="0.3">
      <c r="E52" s="316"/>
      <c r="G52" s="316"/>
      <c r="K52" s="316"/>
    </row>
    <row r="53" spans="1:11" x14ac:dyDescent="0.3">
      <c r="E53" s="316"/>
      <c r="G53" s="316"/>
      <c r="K53" s="316"/>
    </row>
    <row r="54" spans="1:11" x14ac:dyDescent="0.3">
      <c r="E54" s="316"/>
      <c r="G54" s="316"/>
      <c r="K54" s="316"/>
    </row>
    <row r="55" spans="1:11" x14ac:dyDescent="0.3">
      <c r="E55" s="316"/>
      <c r="G55" s="316"/>
      <c r="K55" s="316"/>
    </row>
    <row r="56" spans="1:11" x14ac:dyDescent="0.3">
      <c r="E56" s="316"/>
      <c r="G56" s="316"/>
      <c r="K56" s="316"/>
    </row>
    <row r="57" spans="1:11" x14ac:dyDescent="0.3">
      <c r="E57" s="316"/>
      <c r="G57" s="316"/>
      <c r="K57" s="316"/>
    </row>
    <row r="58" spans="1:11" x14ac:dyDescent="0.3">
      <c r="E58" s="316"/>
      <c r="G58" s="316"/>
      <c r="K58" s="316"/>
    </row>
    <row r="59" spans="1:11" x14ac:dyDescent="0.3">
      <c r="E59" s="316"/>
      <c r="G59" s="316"/>
      <c r="K59" s="316"/>
    </row>
    <row r="60" spans="1:11" x14ac:dyDescent="0.3">
      <c r="E60" s="316"/>
      <c r="G60" s="316"/>
      <c r="K60" s="316"/>
    </row>
    <row r="61" spans="1:11" x14ac:dyDescent="0.3">
      <c r="E61" s="316"/>
      <c r="G61" s="316"/>
      <c r="K61" s="316"/>
    </row>
    <row r="62" spans="1:11" x14ac:dyDescent="0.3">
      <c r="E62" s="316"/>
      <c r="G62" s="316"/>
      <c r="K62" s="316"/>
    </row>
    <row r="63" spans="1:11" x14ac:dyDescent="0.3">
      <c r="E63" s="316"/>
      <c r="G63" s="316"/>
      <c r="K63" s="316"/>
    </row>
    <row r="64" spans="1:11" x14ac:dyDescent="0.3">
      <c r="E64" s="316"/>
      <c r="G64" s="316"/>
      <c r="K64" s="316"/>
    </row>
    <row r="65" spans="5:11" x14ac:dyDescent="0.3">
      <c r="E65" s="316"/>
      <c r="G65" s="316"/>
      <c r="K65" s="316"/>
    </row>
    <row r="66" spans="5:11" x14ac:dyDescent="0.3">
      <c r="E66" s="316"/>
      <c r="G66" s="316"/>
      <c r="K66" s="316"/>
    </row>
    <row r="67" spans="5:11" x14ac:dyDescent="0.3">
      <c r="E67" s="316"/>
      <c r="G67" s="316"/>
      <c r="K67" s="316"/>
    </row>
    <row r="68" spans="5:11" x14ac:dyDescent="0.3">
      <c r="E68" s="316"/>
      <c r="G68" s="316"/>
      <c r="K68" s="316"/>
    </row>
    <row r="69" spans="5:11" x14ac:dyDescent="0.3">
      <c r="E69" s="316"/>
      <c r="G69" s="316"/>
      <c r="K69" s="316"/>
    </row>
    <row r="70" spans="5:11" x14ac:dyDescent="0.3">
      <c r="E70" s="316"/>
      <c r="G70" s="316"/>
      <c r="K70" s="316"/>
    </row>
    <row r="71" spans="5:11" x14ac:dyDescent="0.3">
      <c r="E71" s="316"/>
      <c r="G71" s="316"/>
      <c r="K71" s="316"/>
    </row>
    <row r="72" spans="5:11" x14ac:dyDescent="0.3">
      <c r="E72" s="316"/>
      <c r="G72" s="316"/>
      <c r="K72" s="316"/>
    </row>
    <row r="73" spans="5:11" x14ac:dyDescent="0.3">
      <c r="E73" s="316"/>
      <c r="G73" s="316"/>
      <c r="K73" s="316"/>
    </row>
    <row r="74" spans="5:11" x14ac:dyDescent="0.3">
      <c r="E74" s="316"/>
      <c r="G74" s="316"/>
      <c r="K74" s="316"/>
    </row>
    <row r="75" spans="5:11" x14ac:dyDescent="0.3">
      <c r="E75" s="316"/>
      <c r="G75" s="316"/>
      <c r="K75" s="316"/>
    </row>
    <row r="76" spans="5:11" x14ac:dyDescent="0.3">
      <c r="E76" s="316"/>
      <c r="G76" s="316"/>
      <c r="K76" s="316"/>
    </row>
    <row r="77" spans="5:11" x14ac:dyDescent="0.3">
      <c r="E77" s="316"/>
      <c r="G77" s="316"/>
      <c r="K77" s="316"/>
    </row>
    <row r="78" spans="5:11" x14ac:dyDescent="0.3">
      <c r="E78" s="316"/>
      <c r="G78" s="316"/>
      <c r="K78" s="316"/>
    </row>
    <row r="79" spans="5:11" x14ac:dyDescent="0.3">
      <c r="E79" s="316"/>
      <c r="G79" s="316"/>
      <c r="K79" s="316"/>
    </row>
    <row r="80" spans="5:11" x14ac:dyDescent="0.3">
      <c r="E80" s="316"/>
      <c r="G80" s="316"/>
      <c r="K80" s="316"/>
    </row>
    <row r="81" spans="5:11" x14ac:dyDescent="0.3">
      <c r="E81" s="316"/>
      <c r="G81" s="316"/>
      <c r="K81" s="316"/>
    </row>
    <row r="82" spans="5:11" x14ac:dyDescent="0.3">
      <c r="E82" s="316"/>
      <c r="G82" s="316"/>
      <c r="K82" s="316"/>
    </row>
    <row r="83" spans="5:11" x14ac:dyDescent="0.3">
      <c r="E83" s="316"/>
      <c r="G83" s="316"/>
      <c r="K83" s="316"/>
    </row>
    <row r="84" spans="5:11" x14ac:dyDescent="0.3">
      <c r="E84" s="316"/>
      <c r="G84" s="316"/>
      <c r="K84" s="316"/>
    </row>
    <row r="85" spans="5:11" x14ac:dyDescent="0.3">
      <c r="E85" s="316"/>
      <c r="G85" s="316"/>
      <c r="K85" s="316"/>
    </row>
    <row r="86" spans="5:11" x14ac:dyDescent="0.3">
      <c r="E86" s="316"/>
      <c r="G86" s="316"/>
      <c r="K86" s="316"/>
    </row>
    <row r="87" spans="5:11" x14ac:dyDescent="0.3">
      <c r="E87" s="316"/>
      <c r="G87" s="316"/>
      <c r="K87" s="316"/>
    </row>
    <row r="88" spans="5:11" x14ac:dyDescent="0.3">
      <c r="E88" s="316"/>
      <c r="G88" s="316"/>
      <c r="K88" s="316"/>
    </row>
    <row r="89" spans="5:11" x14ac:dyDescent="0.3">
      <c r="E89" s="316"/>
      <c r="G89" s="316"/>
      <c r="K89" s="316"/>
    </row>
    <row r="90" spans="5:11" x14ac:dyDescent="0.3">
      <c r="E90" s="316"/>
    </row>
  </sheetData>
  <mergeCells count="19">
    <mergeCell ref="A50:G50"/>
    <mergeCell ref="A21:A22"/>
    <mergeCell ref="A23:A29"/>
    <mergeCell ref="A30:A33"/>
    <mergeCell ref="A34:A39"/>
    <mergeCell ref="A40:A41"/>
    <mergeCell ref="A42:A47"/>
    <mergeCell ref="H5:I5"/>
    <mergeCell ref="J5:J6"/>
    <mergeCell ref="K5:K6"/>
    <mergeCell ref="A7:A11"/>
    <mergeCell ref="A12:A15"/>
    <mergeCell ref="F5:F6"/>
    <mergeCell ref="G5:G6"/>
    <mergeCell ref="A16:A20"/>
    <mergeCell ref="A5:A6"/>
    <mergeCell ref="B5:C5"/>
    <mergeCell ref="D5:D6"/>
    <mergeCell ref="E5:E6"/>
  </mergeCells>
  <hyperlinks>
    <hyperlink ref="A3"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24"/>
  <sheetViews>
    <sheetView zoomScale="80" zoomScaleNormal="80" workbookViewId="0"/>
  </sheetViews>
  <sheetFormatPr defaultRowHeight="14" x14ac:dyDescent="0.3"/>
  <cols>
    <col min="1" max="1" width="42.5" customWidth="1"/>
    <col min="2" max="3" width="10.83203125" bestFit="1" customWidth="1"/>
    <col min="4" max="4" width="10.83203125" style="278" customWidth="1"/>
    <col min="5" max="6" width="16.08203125" customWidth="1"/>
    <col min="7" max="8" width="9.33203125" bestFit="1" customWidth="1"/>
    <col min="9" max="9" width="9.33203125" style="278" customWidth="1"/>
    <col min="10" max="11" width="14.75" customWidth="1"/>
    <col min="12" max="13" width="12" bestFit="1" customWidth="1"/>
    <col min="14" max="14" width="12" style="278" customWidth="1"/>
    <col min="15" max="15" width="13.58203125" customWidth="1"/>
    <col min="16" max="16" width="12.75" customWidth="1"/>
  </cols>
  <sheetData>
    <row r="1" spans="1:16" ht="15" customHeight="1" x14ac:dyDescent="0.3">
      <c r="A1" s="1" t="s">
        <v>230</v>
      </c>
      <c r="B1" s="1"/>
      <c r="C1" s="1"/>
      <c r="D1" s="315"/>
    </row>
    <row r="2" spans="1:16" x14ac:dyDescent="0.3">
      <c r="A2" t="s">
        <v>156</v>
      </c>
    </row>
    <row r="3" spans="1:16" x14ac:dyDescent="0.3">
      <c r="A3" s="70" t="s">
        <v>52</v>
      </c>
      <c r="B3" s="70"/>
      <c r="C3" s="70"/>
      <c r="D3" s="318"/>
    </row>
    <row r="6" spans="1:16" ht="25.5" customHeight="1" x14ac:dyDescent="0.3">
      <c r="A6" s="363" t="s">
        <v>150</v>
      </c>
      <c r="B6" s="365" t="s">
        <v>88</v>
      </c>
      <c r="C6" s="366"/>
      <c r="D6" s="366"/>
      <c r="E6" s="366"/>
      <c r="F6" s="367"/>
      <c r="G6" s="368" t="s">
        <v>84</v>
      </c>
      <c r="H6" s="369"/>
      <c r="I6" s="369"/>
      <c r="J6" s="369"/>
      <c r="K6" s="370"/>
      <c r="L6" s="360" t="s">
        <v>89</v>
      </c>
      <c r="M6" s="361"/>
      <c r="N6" s="361"/>
      <c r="O6" s="361"/>
      <c r="P6" s="362"/>
    </row>
    <row r="7" spans="1:16" ht="30" customHeight="1" x14ac:dyDescent="0.3">
      <c r="A7" s="364"/>
      <c r="B7" s="215">
        <v>2011</v>
      </c>
      <c r="C7" s="215">
        <v>2012</v>
      </c>
      <c r="D7" s="215">
        <v>2013</v>
      </c>
      <c r="E7" s="216" t="s">
        <v>14</v>
      </c>
      <c r="F7" s="217" t="s">
        <v>15</v>
      </c>
      <c r="G7" s="218">
        <v>2011</v>
      </c>
      <c r="H7" s="218">
        <v>2012</v>
      </c>
      <c r="I7" s="338">
        <v>2013</v>
      </c>
      <c r="J7" s="219" t="s">
        <v>14</v>
      </c>
      <c r="K7" s="220" t="s">
        <v>15</v>
      </c>
      <c r="L7" s="221">
        <v>2011</v>
      </c>
      <c r="M7" s="221">
        <v>2012</v>
      </c>
      <c r="N7" s="337">
        <v>2013</v>
      </c>
      <c r="O7" s="221" t="s">
        <v>14</v>
      </c>
      <c r="P7" s="216" t="s">
        <v>15</v>
      </c>
    </row>
    <row r="8" spans="1:16" ht="15" customHeight="1" x14ac:dyDescent="0.3">
      <c r="A8" s="222" t="s">
        <v>7</v>
      </c>
      <c r="B8" s="223">
        <v>147000</v>
      </c>
      <c r="C8" s="223">
        <v>143000</v>
      </c>
      <c r="D8" s="223">
        <v>153000</v>
      </c>
      <c r="E8" s="246">
        <v>6000</v>
      </c>
      <c r="F8" s="224">
        <v>4.1120061893871011E-2</v>
      </c>
      <c r="G8" s="151">
        <v>320000</v>
      </c>
      <c r="H8" s="151">
        <v>322000</v>
      </c>
      <c r="I8" s="151">
        <v>329000</v>
      </c>
      <c r="J8" s="250">
        <v>9000</v>
      </c>
      <c r="K8" s="225">
        <v>2.7354142466369392E-2</v>
      </c>
      <c r="L8" s="153">
        <v>468000</v>
      </c>
      <c r="M8" s="154">
        <v>465000</v>
      </c>
      <c r="N8" s="154">
        <v>482000</v>
      </c>
      <c r="O8" s="253">
        <v>15000</v>
      </c>
      <c r="P8" s="226">
        <v>3.1692091198970047E-2</v>
      </c>
    </row>
    <row r="9" spans="1:16" ht="15" customHeight="1" x14ac:dyDescent="0.3">
      <c r="A9" s="222" t="s">
        <v>8</v>
      </c>
      <c r="B9" s="223">
        <v>93000</v>
      </c>
      <c r="C9" s="223">
        <v>89000</v>
      </c>
      <c r="D9" s="223">
        <v>94000</v>
      </c>
      <c r="E9" s="246">
        <v>0</v>
      </c>
      <c r="F9" s="224">
        <v>3.8894246223079394E-3</v>
      </c>
      <c r="G9" s="151">
        <v>28000</v>
      </c>
      <c r="H9" s="151">
        <v>30000</v>
      </c>
      <c r="I9" s="151">
        <v>42000</v>
      </c>
      <c r="J9" s="425">
        <v>15000</v>
      </c>
      <c r="K9" s="426">
        <v>0.52663727049298825</v>
      </c>
      <c r="L9" s="153">
        <v>121000</v>
      </c>
      <c r="M9" s="154">
        <v>120000</v>
      </c>
      <c r="N9" s="154">
        <v>136000</v>
      </c>
      <c r="O9" s="253">
        <v>15000</v>
      </c>
      <c r="P9" s="226">
        <v>0.12342352766161424</v>
      </c>
    </row>
    <row r="10" spans="1:16" ht="15" customHeight="1" x14ac:dyDescent="0.3">
      <c r="A10" s="222" t="s">
        <v>9</v>
      </c>
      <c r="B10" s="223">
        <v>9000</v>
      </c>
      <c r="C10" s="223">
        <v>7000</v>
      </c>
      <c r="D10" s="223">
        <v>8000</v>
      </c>
      <c r="E10" s="246">
        <v>-1000</v>
      </c>
      <c r="F10" s="224">
        <v>-0.15824840407660432</v>
      </c>
      <c r="G10" s="151">
        <v>95000</v>
      </c>
      <c r="H10" s="151">
        <v>95000</v>
      </c>
      <c r="I10" s="151">
        <v>88000</v>
      </c>
      <c r="J10" s="251">
        <v>-7000</v>
      </c>
      <c r="K10" s="225">
        <v>-7.7870784574607402E-2</v>
      </c>
      <c r="L10" s="153">
        <v>104000</v>
      </c>
      <c r="M10" s="154">
        <v>102000</v>
      </c>
      <c r="N10" s="154">
        <v>96000</v>
      </c>
      <c r="O10" s="253">
        <v>-9000</v>
      </c>
      <c r="P10" s="226">
        <v>-8.4746412216665706E-2</v>
      </c>
    </row>
    <row r="11" spans="1:16" ht="15" customHeight="1" x14ac:dyDescent="0.3">
      <c r="A11" s="222" t="s">
        <v>153</v>
      </c>
      <c r="B11" s="223">
        <v>100000</v>
      </c>
      <c r="C11" s="223">
        <v>116000</v>
      </c>
      <c r="D11" s="223">
        <v>122000</v>
      </c>
      <c r="E11" s="247">
        <v>22000</v>
      </c>
      <c r="F11" s="227">
        <v>0.22041935096634788</v>
      </c>
      <c r="G11" s="151">
        <v>51000</v>
      </c>
      <c r="H11" s="151">
        <v>50000</v>
      </c>
      <c r="I11" s="151">
        <v>55000</v>
      </c>
      <c r="J11" s="251">
        <v>5000</v>
      </c>
      <c r="K11" s="225">
        <v>9.1582544793662707E-2</v>
      </c>
      <c r="L11" s="153">
        <v>151000</v>
      </c>
      <c r="M11" s="154">
        <v>166000</v>
      </c>
      <c r="N11" s="154">
        <v>177000</v>
      </c>
      <c r="O11" s="253">
        <v>27000</v>
      </c>
      <c r="P11" s="226">
        <v>0.17710927383205499</v>
      </c>
    </row>
    <row r="12" spans="1:16" ht="15" customHeight="1" x14ac:dyDescent="0.3">
      <c r="A12" s="222" t="s">
        <v>10</v>
      </c>
      <c r="B12" s="223">
        <v>209000</v>
      </c>
      <c r="C12" s="223">
        <v>238000</v>
      </c>
      <c r="D12" s="223">
        <v>231000</v>
      </c>
      <c r="E12" s="247">
        <v>21000</v>
      </c>
      <c r="F12" s="227">
        <v>0.10186052289580308</v>
      </c>
      <c r="G12" s="151">
        <v>23000</v>
      </c>
      <c r="H12" s="151">
        <v>28000</v>
      </c>
      <c r="I12" s="151">
        <v>29000</v>
      </c>
      <c r="J12" s="251">
        <v>6000</v>
      </c>
      <c r="K12" s="225">
        <v>0.26743927889525332</v>
      </c>
      <c r="L12" s="153">
        <v>232000</v>
      </c>
      <c r="M12" s="154">
        <v>266000</v>
      </c>
      <c r="N12" s="154">
        <v>259000</v>
      </c>
      <c r="O12" s="254">
        <v>27000</v>
      </c>
      <c r="P12" s="228">
        <v>0.11794648364874016</v>
      </c>
    </row>
    <row r="13" spans="1:16" ht="15" customHeight="1" x14ac:dyDescent="0.3">
      <c r="A13" s="222" t="s">
        <v>11</v>
      </c>
      <c r="B13" s="223">
        <v>482000</v>
      </c>
      <c r="C13" s="223">
        <v>558000</v>
      </c>
      <c r="D13" s="223">
        <v>576000</v>
      </c>
      <c r="E13" s="247">
        <v>94000</v>
      </c>
      <c r="F13" s="227">
        <v>0.19447653377191437</v>
      </c>
      <c r="G13" s="151">
        <v>226000</v>
      </c>
      <c r="H13" s="151">
        <v>233000</v>
      </c>
      <c r="I13" s="151">
        <v>249000</v>
      </c>
      <c r="J13" s="251">
        <v>23000</v>
      </c>
      <c r="K13" s="225">
        <v>0.1004451274442266</v>
      </c>
      <c r="L13" s="153">
        <v>709000</v>
      </c>
      <c r="M13" s="154">
        <v>791000</v>
      </c>
      <c r="N13" s="154">
        <v>825000</v>
      </c>
      <c r="O13" s="254">
        <v>117000</v>
      </c>
      <c r="P13" s="228">
        <v>0.16442684511856259</v>
      </c>
    </row>
    <row r="14" spans="1:16" ht="15" customHeight="1" x14ac:dyDescent="0.3">
      <c r="A14" s="222" t="s">
        <v>12</v>
      </c>
      <c r="B14" s="223">
        <v>207000</v>
      </c>
      <c r="C14" s="223">
        <v>223000</v>
      </c>
      <c r="D14" s="223">
        <v>197000</v>
      </c>
      <c r="E14" s="248">
        <v>-10000</v>
      </c>
      <c r="F14" s="224">
        <v>-4.9259587760060161E-2</v>
      </c>
      <c r="G14" s="151">
        <v>28000</v>
      </c>
      <c r="H14" s="151">
        <v>32000</v>
      </c>
      <c r="I14" s="151">
        <v>34000</v>
      </c>
      <c r="J14" s="251">
        <v>5000</v>
      </c>
      <c r="K14" s="225">
        <v>0.18863305779259942</v>
      </c>
      <c r="L14" s="153">
        <v>236000</v>
      </c>
      <c r="M14" s="154">
        <v>255000</v>
      </c>
      <c r="N14" s="154">
        <v>231000</v>
      </c>
      <c r="O14" s="253">
        <v>-5000</v>
      </c>
      <c r="P14" s="226">
        <v>-2.0803007991037136E-2</v>
      </c>
    </row>
    <row r="15" spans="1:16" ht="15" customHeight="1" x14ac:dyDescent="0.3">
      <c r="A15" s="222" t="s">
        <v>152</v>
      </c>
      <c r="B15" s="223">
        <v>90000</v>
      </c>
      <c r="C15" s="223">
        <v>85000</v>
      </c>
      <c r="D15" s="223">
        <v>85000</v>
      </c>
      <c r="E15" s="248">
        <v>-5000</v>
      </c>
      <c r="F15" s="224">
        <v>-5.8906900522632651E-2</v>
      </c>
      <c r="G15" s="151">
        <v>22000</v>
      </c>
      <c r="H15" s="151">
        <v>22000</v>
      </c>
      <c r="I15" s="151">
        <v>25000</v>
      </c>
      <c r="J15" s="251">
        <v>2000</v>
      </c>
      <c r="K15" s="225">
        <v>0.11193526635198921</v>
      </c>
      <c r="L15" s="153">
        <v>113000</v>
      </c>
      <c r="M15" s="154">
        <v>108000</v>
      </c>
      <c r="N15" s="154">
        <v>110000</v>
      </c>
      <c r="O15" s="253">
        <v>-3000</v>
      </c>
      <c r="P15" s="226">
        <v>-2.5142816528514442E-2</v>
      </c>
    </row>
    <row r="16" spans="1:16" ht="15.75" customHeight="1" thickBot="1" x14ac:dyDescent="0.35">
      <c r="A16" s="229" t="s">
        <v>168</v>
      </c>
      <c r="B16" s="230">
        <v>212000</v>
      </c>
      <c r="C16" s="230">
        <v>224000</v>
      </c>
      <c r="D16" s="230">
        <v>243000</v>
      </c>
      <c r="E16" s="433">
        <v>30000</v>
      </c>
      <c r="F16" s="434">
        <v>0.1435844062879694</v>
      </c>
      <c r="G16" s="152">
        <v>62000</v>
      </c>
      <c r="H16" s="152">
        <v>53000</v>
      </c>
      <c r="I16" s="152">
        <v>57000</v>
      </c>
      <c r="J16" s="435">
        <v>-5000</v>
      </c>
      <c r="K16" s="436">
        <v>-8.4462613062091602E-2</v>
      </c>
      <c r="L16" s="155">
        <v>274000</v>
      </c>
      <c r="M16" s="156">
        <v>277000</v>
      </c>
      <c r="N16" s="156">
        <v>300000</v>
      </c>
      <c r="O16" s="255">
        <v>25000</v>
      </c>
      <c r="P16" s="232">
        <v>9.1960681443914949E-2</v>
      </c>
    </row>
    <row r="17" spans="1:16" ht="15.75" customHeight="1" thickTop="1" x14ac:dyDescent="0.3">
      <c r="A17" s="233" t="s">
        <v>13</v>
      </c>
      <c r="B17" s="234">
        <v>1551000</v>
      </c>
      <c r="C17" s="234">
        <v>1684000</v>
      </c>
      <c r="D17" s="234">
        <v>1708000</v>
      </c>
      <c r="E17" s="235">
        <v>157000</v>
      </c>
      <c r="F17" s="236">
        <v>0.1012684260235247</v>
      </c>
      <c r="G17" s="237">
        <v>856000</v>
      </c>
      <c r="H17" s="237">
        <v>866000</v>
      </c>
      <c r="I17" s="237">
        <v>907000</v>
      </c>
      <c r="J17" s="252">
        <v>52000</v>
      </c>
      <c r="K17" s="238">
        <v>6.0620087081032115E-2</v>
      </c>
      <c r="L17" s="239">
        <v>2407000</v>
      </c>
      <c r="M17" s="240">
        <v>2550000</v>
      </c>
      <c r="N17" s="240">
        <v>2616000</v>
      </c>
      <c r="O17" s="256">
        <v>209000</v>
      </c>
      <c r="P17" s="241">
        <v>8.6818661547538908E-2</v>
      </c>
    </row>
    <row r="18" spans="1:16" ht="15" customHeight="1" x14ac:dyDescent="0.3">
      <c r="A18" s="233" t="s">
        <v>116</v>
      </c>
      <c r="B18" s="242" t="s">
        <v>6</v>
      </c>
      <c r="C18" s="242" t="s">
        <v>6</v>
      </c>
      <c r="D18" s="243"/>
      <c r="E18" s="242" t="s">
        <v>6</v>
      </c>
      <c r="F18" s="243" t="s">
        <v>6</v>
      </c>
      <c r="G18" s="243" t="s">
        <v>6</v>
      </c>
      <c r="H18" s="243" t="s">
        <v>6</v>
      </c>
      <c r="I18" s="243"/>
      <c r="J18" s="243" t="s">
        <v>6</v>
      </c>
      <c r="K18" s="243" t="s">
        <v>6</v>
      </c>
      <c r="L18" s="239">
        <v>29935000</v>
      </c>
      <c r="M18" s="240">
        <v>30150000</v>
      </c>
      <c r="N18" s="240">
        <v>30643000</v>
      </c>
      <c r="O18" s="244">
        <v>708000</v>
      </c>
      <c r="P18" s="245">
        <v>2.364611524789953E-2</v>
      </c>
    </row>
    <row r="21" spans="1:16" ht="93" customHeight="1" x14ac:dyDescent="0.3">
      <c r="A21" s="344" t="s">
        <v>231</v>
      </c>
      <c r="B21" s="344"/>
      <c r="C21" s="344"/>
      <c r="D21" s="344"/>
      <c r="E21" s="344"/>
      <c r="F21" s="344"/>
      <c r="G21" s="344"/>
      <c r="H21" s="344"/>
      <c r="I21" s="336"/>
    </row>
    <row r="24" spans="1:16" ht="14.25" customHeight="1" x14ac:dyDescent="0.3">
      <c r="P24" s="200"/>
    </row>
  </sheetData>
  <mergeCells count="5">
    <mergeCell ref="L6:P6"/>
    <mergeCell ref="A6:A7"/>
    <mergeCell ref="B6:F6"/>
    <mergeCell ref="G6:K6"/>
    <mergeCell ref="A21:H21"/>
  </mergeCells>
  <hyperlinks>
    <hyperlink ref="A3" location="Contents!A1" display="back to contents"/>
  </hyperlinks>
  <pageMargins left="0.7" right="0.7" top="0.75"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40"/>
  <sheetViews>
    <sheetView zoomScale="80" zoomScaleNormal="80" workbookViewId="0">
      <selection activeCell="C23" sqref="C23"/>
    </sheetView>
  </sheetViews>
  <sheetFormatPr defaultRowHeight="14" x14ac:dyDescent="0.3"/>
  <cols>
    <col min="1" max="1" width="43.08203125" customWidth="1"/>
    <col min="3" max="3" width="63" customWidth="1"/>
    <col min="4" max="4" width="12.83203125" customWidth="1"/>
    <col min="5" max="5" width="13" customWidth="1"/>
    <col min="6" max="6" width="13" style="278" customWidth="1"/>
    <col min="7" max="7" width="11" style="139" customWidth="1"/>
    <col min="8" max="8" width="9.83203125" style="107" bestFit="1" customWidth="1"/>
  </cols>
  <sheetData>
    <row r="1" spans="1:12" ht="15" customHeight="1" x14ac:dyDescent="0.3">
      <c r="A1" s="1" t="s">
        <v>232</v>
      </c>
    </row>
    <row r="2" spans="1:12" x14ac:dyDescent="0.3">
      <c r="A2" t="s">
        <v>161</v>
      </c>
    </row>
    <row r="3" spans="1:12" x14ac:dyDescent="0.3">
      <c r="A3" s="70" t="s">
        <v>52</v>
      </c>
    </row>
    <row r="6" spans="1:12" ht="73.5" customHeight="1" x14ac:dyDescent="0.3">
      <c r="A6" s="108" t="s">
        <v>150</v>
      </c>
      <c r="B6" s="108" t="s">
        <v>160</v>
      </c>
      <c r="C6" s="108" t="s">
        <v>19</v>
      </c>
      <c r="D6" s="2" t="s">
        <v>93</v>
      </c>
      <c r="E6" s="2" t="s">
        <v>94</v>
      </c>
      <c r="F6" s="2" t="s">
        <v>188</v>
      </c>
      <c r="G6" s="2" t="s">
        <v>235</v>
      </c>
      <c r="H6" s="110" t="s">
        <v>90</v>
      </c>
    </row>
    <row r="7" spans="1:12" x14ac:dyDescent="0.3">
      <c r="A7" s="371" t="s">
        <v>7</v>
      </c>
      <c r="B7" s="116">
        <v>70.209999999999994</v>
      </c>
      <c r="C7" s="117" t="s">
        <v>20</v>
      </c>
      <c r="D7" s="140">
        <v>22000</v>
      </c>
      <c r="E7" s="140">
        <v>20000</v>
      </c>
      <c r="F7" s="140">
        <v>18000</v>
      </c>
      <c r="G7" s="250">
        <v>-4000</v>
      </c>
      <c r="H7" s="257">
        <v>-0.16731016731016732</v>
      </c>
      <c r="J7" s="183"/>
      <c r="L7" s="107"/>
    </row>
    <row r="8" spans="1:12" x14ac:dyDescent="0.3">
      <c r="A8" s="345"/>
      <c r="B8" s="120">
        <v>73.11</v>
      </c>
      <c r="C8" s="121" t="s">
        <v>21</v>
      </c>
      <c r="D8" s="88">
        <v>98000</v>
      </c>
      <c r="E8" s="88">
        <v>94000</v>
      </c>
      <c r="F8" s="88">
        <v>103000</v>
      </c>
      <c r="G8" s="251">
        <v>5000</v>
      </c>
      <c r="H8" s="258">
        <v>4.8855678732569775E-2</v>
      </c>
      <c r="J8" s="183"/>
      <c r="L8" s="107"/>
    </row>
    <row r="9" spans="1:12" x14ac:dyDescent="0.3">
      <c r="A9" s="346"/>
      <c r="B9" s="123">
        <v>73.12</v>
      </c>
      <c r="C9" s="124" t="s">
        <v>22</v>
      </c>
      <c r="D9" s="93">
        <v>28000</v>
      </c>
      <c r="E9" s="93">
        <v>30000</v>
      </c>
      <c r="F9" s="93">
        <v>33000</v>
      </c>
      <c r="G9" s="252">
        <v>5000</v>
      </c>
      <c r="H9" s="259">
        <v>0.17780753501501936</v>
      </c>
      <c r="J9" s="183"/>
      <c r="L9" s="107"/>
    </row>
    <row r="10" spans="1:12" x14ac:dyDescent="0.3">
      <c r="A10" s="114" t="s">
        <v>8</v>
      </c>
      <c r="B10" s="76">
        <v>71.11</v>
      </c>
      <c r="C10" s="115" t="s">
        <v>23</v>
      </c>
      <c r="D10" s="142">
        <v>93000</v>
      </c>
      <c r="E10" s="142">
        <v>89000</v>
      </c>
      <c r="F10" s="142">
        <v>94000</v>
      </c>
      <c r="G10" s="266">
        <v>0</v>
      </c>
      <c r="H10" s="245">
        <v>3.8894246223079394E-3</v>
      </c>
      <c r="J10" s="183"/>
      <c r="L10" s="107"/>
    </row>
    <row r="11" spans="1:12" x14ac:dyDescent="0.3">
      <c r="A11" s="126" t="s">
        <v>9</v>
      </c>
      <c r="B11" s="127">
        <v>32.119999999999997</v>
      </c>
      <c r="C11" s="128" t="s">
        <v>24</v>
      </c>
      <c r="D11" s="143">
        <v>9000</v>
      </c>
      <c r="E11" s="143">
        <v>7000</v>
      </c>
      <c r="F11" s="143">
        <v>8000</v>
      </c>
      <c r="G11" s="267">
        <v>-1000</v>
      </c>
      <c r="H11" s="260">
        <v>-0.15824840407660432</v>
      </c>
      <c r="J11" s="183"/>
      <c r="L11" s="107"/>
    </row>
    <row r="12" spans="1:12" ht="15" customHeight="1" x14ac:dyDescent="0.3">
      <c r="A12" s="134" t="s">
        <v>153</v>
      </c>
      <c r="B12" s="130">
        <v>74.099999999999994</v>
      </c>
      <c r="C12" s="131" t="s">
        <v>25</v>
      </c>
      <c r="D12" s="144">
        <v>100000</v>
      </c>
      <c r="E12" s="144">
        <v>116000</v>
      </c>
      <c r="F12" s="144">
        <v>122000</v>
      </c>
      <c r="G12" s="268">
        <v>22000</v>
      </c>
      <c r="H12" s="261">
        <v>0.22041935096634788</v>
      </c>
      <c r="J12" s="183"/>
      <c r="L12" s="107"/>
    </row>
    <row r="13" spans="1:12" x14ac:dyDescent="0.3">
      <c r="A13" s="371" t="s">
        <v>10</v>
      </c>
      <c r="B13" s="116">
        <v>59.11</v>
      </c>
      <c r="C13" s="117" t="s">
        <v>26</v>
      </c>
      <c r="D13" s="140">
        <v>65000</v>
      </c>
      <c r="E13" s="140">
        <v>63000</v>
      </c>
      <c r="F13" s="140">
        <v>68000</v>
      </c>
      <c r="G13" s="250">
        <v>2000</v>
      </c>
      <c r="H13" s="257">
        <v>3.5609217945574895E-2</v>
      </c>
      <c r="J13" s="183"/>
      <c r="L13" s="107"/>
    </row>
    <row r="14" spans="1:12" x14ac:dyDescent="0.3">
      <c r="A14" s="345"/>
      <c r="B14" s="181">
        <v>59.12</v>
      </c>
      <c r="C14" s="121" t="s">
        <v>27</v>
      </c>
      <c r="D14" s="182">
        <v>7000</v>
      </c>
      <c r="E14" s="182">
        <v>13000</v>
      </c>
      <c r="F14" s="182">
        <v>15000</v>
      </c>
      <c r="G14" s="251">
        <v>8000</v>
      </c>
      <c r="H14" s="258">
        <v>1.2055739117942825</v>
      </c>
      <c r="J14" s="183"/>
      <c r="L14" s="107"/>
    </row>
    <row r="15" spans="1:12" x14ac:dyDescent="0.3">
      <c r="A15" s="345"/>
      <c r="B15" s="181">
        <v>59.13</v>
      </c>
      <c r="C15" s="121" t="s">
        <v>28</v>
      </c>
      <c r="D15" s="182">
        <v>5000</v>
      </c>
      <c r="E15" s="182">
        <v>7000</v>
      </c>
      <c r="F15" s="182">
        <v>8000</v>
      </c>
      <c r="G15" s="251">
        <v>3000</v>
      </c>
      <c r="H15" s="258">
        <v>0.56387751121513552</v>
      </c>
      <c r="J15" s="183"/>
      <c r="L15" s="107"/>
    </row>
    <row r="16" spans="1:12" x14ac:dyDescent="0.3">
      <c r="A16" s="345"/>
      <c r="B16" s="120">
        <v>59.14</v>
      </c>
      <c r="C16" s="121" t="s">
        <v>29</v>
      </c>
      <c r="D16" s="88">
        <v>20000</v>
      </c>
      <c r="E16" s="88">
        <v>18000</v>
      </c>
      <c r="F16" s="88">
        <v>18000</v>
      </c>
      <c r="G16" s="251">
        <v>-2000</v>
      </c>
      <c r="H16" s="258">
        <v>-0.1010814280776258</v>
      </c>
      <c r="J16" s="183"/>
      <c r="L16" s="107"/>
    </row>
    <row r="17" spans="1:12" x14ac:dyDescent="0.3">
      <c r="A17" s="345"/>
      <c r="B17" s="181">
        <v>60.1</v>
      </c>
      <c r="C17" s="121" t="s">
        <v>30</v>
      </c>
      <c r="D17" s="182">
        <v>18000</v>
      </c>
      <c r="E17" s="182">
        <v>22000</v>
      </c>
      <c r="F17" s="182">
        <v>16000</v>
      </c>
      <c r="G17" s="251">
        <v>-2000</v>
      </c>
      <c r="H17" s="258">
        <v>-8.8429563830998745E-2</v>
      </c>
      <c r="J17" s="183"/>
      <c r="L17" s="107"/>
    </row>
    <row r="18" spans="1:12" ht="15" customHeight="1" x14ac:dyDescent="0.3">
      <c r="A18" s="345"/>
      <c r="B18" s="132">
        <v>60.2</v>
      </c>
      <c r="C18" s="133" t="s">
        <v>31</v>
      </c>
      <c r="D18" s="145">
        <v>44000</v>
      </c>
      <c r="E18" s="145">
        <v>58000</v>
      </c>
      <c r="F18" s="145">
        <v>52000</v>
      </c>
      <c r="G18" s="269">
        <v>9000</v>
      </c>
      <c r="H18" s="262">
        <v>0.19696693272519955</v>
      </c>
      <c r="J18" s="183"/>
      <c r="L18" s="107"/>
    </row>
    <row r="19" spans="1:12" ht="15" customHeight="1" x14ac:dyDescent="0.3">
      <c r="A19" s="346"/>
      <c r="B19" s="135">
        <v>74.2</v>
      </c>
      <c r="C19" s="136" t="s">
        <v>32</v>
      </c>
      <c r="D19" s="141">
        <v>50000</v>
      </c>
      <c r="E19" s="141">
        <v>58000</v>
      </c>
      <c r="F19" s="141">
        <v>53000</v>
      </c>
      <c r="G19" s="429">
        <v>3000</v>
      </c>
      <c r="H19" s="430">
        <v>5.3201010321990413E-2</v>
      </c>
      <c r="J19" s="183"/>
      <c r="L19" s="107"/>
    </row>
    <row r="20" spans="1:12" x14ac:dyDescent="0.3">
      <c r="A20" s="372" t="s">
        <v>11</v>
      </c>
      <c r="B20" s="73">
        <v>58.21</v>
      </c>
      <c r="C20" s="112" t="s">
        <v>33</v>
      </c>
      <c r="D20" s="25">
        <v>2000</v>
      </c>
      <c r="E20" s="25">
        <v>2000</v>
      </c>
      <c r="F20" s="25">
        <v>3000</v>
      </c>
      <c r="G20" s="271">
        <v>2000</v>
      </c>
      <c r="H20" s="264">
        <v>1.0570175438596492</v>
      </c>
      <c r="J20" s="183"/>
      <c r="L20" s="107"/>
    </row>
    <row r="21" spans="1:12" x14ac:dyDescent="0.3">
      <c r="A21" s="354"/>
      <c r="B21" s="74">
        <v>58.29</v>
      </c>
      <c r="C21" s="104" t="s">
        <v>34</v>
      </c>
      <c r="D21" s="6">
        <v>19000</v>
      </c>
      <c r="E21" s="6">
        <v>19000</v>
      </c>
      <c r="F21" s="6">
        <v>19000</v>
      </c>
      <c r="G21" s="248">
        <v>0</v>
      </c>
      <c r="H21" s="226">
        <v>2.522911051212938E-2</v>
      </c>
      <c r="J21" s="183"/>
      <c r="L21" s="107"/>
    </row>
    <row r="22" spans="1:12" ht="15" customHeight="1" x14ac:dyDescent="0.3">
      <c r="A22" s="354"/>
      <c r="B22" s="137">
        <v>62.01</v>
      </c>
      <c r="C22" s="5" t="s">
        <v>35</v>
      </c>
      <c r="D22" s="146">
        <v>209000</v>
      </c>
      <c r="E22" s="146">
        <v>239000</v>
      </c>
      <c r="F22" s="146">
        <v>248000</v>
      </c>
      <c r="G22" s="247">
        <v>39000</v>
      </c>
      <c r="H22" s="228">
        <v>0.18661642213052118</v>
      </c>
      <c r="J22" s="183"/>
      <c r="L22" s="107"/>
    </row>
    <row r="23" spans="1:12" ht="15" customHeight="1" x14ac:dyDescent="0.3">
      <c r="A23" s="355"/>
      <c r="B23" s="138">
        <v>62.02</v>
      </c>
      <c r="C23" s="11" t="s">
        <v>36</v>
      </c>
      <c r="D23" s="106">
        <v>253000</v>
      </c>
      <c r="E23" s="106">
        <v>298000</v>
      </c>
      <c r="F23" s="106">
        <v>305000</v>
      </c>
      <c r="G23" s="272">
        <v>53000</v>
      </c>
      <c r="H23" s="241">
        <v>0.20796868258661569</v>
      </c>
      <c r="J23" s="183"/>
      <c r="L23" s="107"/>
    </row>
    <row r="24" spans="1:12" x14ac:dyDescent="0.3">
      <c r="A24" s="371" t="s">
        <v>12</v>
      </c>
      <c r="B24" s="116">
        <v>58.11</v>
      </c>
      <c r="C24" s="117" t="s">
        <v>37</v>
      </c>
      <c r="D24" s="140">
        <v>49000</v>
      </c>
      <c r="E24" s="140">
        <v>50000</v>
      </c>
      <c r="F24" s="140">
        <v>42000</v>
      </c>
      <c r="G24" s="250">
        <v>-7000</v>
      </c>
      <c r="H24" s="257">
        <v>-0.14324944667595704</v>
      </c>
      <c r="J24" s="183"/>
      <c r="L24" s="107"/>
    </row>
    <row r="25" spans="1:12" x14ac:dyDescent="0.3">
      <c r="A25" s="345"/>
      <c r="B25" s="120">
        <v>58.12</v>
      </c>
      <c r="C25" s="121" t="s">
        <v>38</v>
      </c>
      <c r="D25" s="88">
        <v>2000</v>
      </c>
      <c r="E25" s="88">
        <v>3000</v>
      </c>
      <c r="F25" s="88">
        <v>3000</v>
      </c>
      <c r="G25" s="251">
        <v>1000</v>
      </c>
      <c r="H25" s="258">
        <v>0.48774259448416751</v>
      </c>
      <c r="J25" s="183"/>
      <c r="L25" s="107"/>
    </row>
    <row r="26" spans="1:12" x14ac:dyDescent="0.3">
      <c r="A26" s="345"/>
      <c r="B26" s="120">
        <v>58.13</v>
      </c>
      <c r="C26" s="121" t="s">
        <v>39</v>
      </c>
      <c r="D26" s="88">
        <v>52000</v>
      </c>
      <c r="E26" s="88">
        <v>50000</v>
      </c>
      <c r="F26" s="88">
        <v>44000</v>
      </c>
      <c r="G26" s="251">
        <v>-8000</v>
      </c>
      <c r="H26" s="258">
        <v>-0.14851580756677418</v>
      </c>
      <c r="J26" s="183"/>
      <c r="L26" s="107"/>
    </row>
    <row r="27" spans="1:12" ht="15" customHeight="1" x14ac:dyDescent="0.3">
      <c r="A27" s="345"/>
      <c r="B27" s="132">
        <v>58.14</v>
      </c>
      <c r="C27" s="133" t="s">
        <v>40</v>
      </c>
      <c r="D27" s="145">
        <v>47000</v>
      </c>
      <c r="E27" s="145">
        <v>63000</v>
      </c>
      <c r="F27" s="145">
        <v>51000</v>
      </c>
      <c r="G27" s="431">
        <v>4000</v>
      </c>
      <c r="H27" s="432">
        <v>7.5385494003426617E-2</v>
      </c>
      <c r="J27" s="183"/>
      <c r="L27" s="107"/>
    </row>
    <row r="28" spans="1:12" x14ac:dyDescent="0.3">
      <c r="A28" s="345"/>
      <c r="B28" s="120">
        <v>58.19</v>
      </c>
      <c r="C28" s="121" t="s">
        <v>41</v>
      </c>
      <c r="D28" s="88">
        <v>37000</v>
      </c>
      <c r="E28" s="88">
        <v>36000</v>
      </c>
      <c r="F28" s="88">
        <v>34000</v>
      </c>
      <c r="G28" s="251">
        <v>-3000</v>
      </c>
      <c r="H28" s="258">
        <v>-7.7497036957224444E-2</v>
      </c>
      <c r="J28" s="183"/>
      <c r="L28" s="107"/>
    </row>
    <row r="29" spans="1:12" x14ac:dyDescent="0.3">
      <c r="A29" s="346"/>
      <c r="B29" s="123">
        <v>74.3</v>
      </c>
      <c r="C29" s="124" t="s">
        <v>42</v>
      </c>
      <c r="D29" s="93">
        <v>21000</v>
      </c>
      <c r="E29" s="93">
        <v>21000</v>
      </c>
      <c r="F29" s="93">
        <v>23000</v>
      </c>
      <c r="G29" s="252">
        <v>3000</v>
      </c>
      <c r="H29" s="259">
        <v>0.13739155863144556</v>
      </c>
      <c r="J29" s="183"/>
      <c r="L29" s="107"/>
    </row>
    <row r="30" spans="1:12" x14ac:dyDescent="0.3">
      <c r="A30" s="372" t="s">
        <v>152</v>
      </c>
      <c r="B30" s="73">
        <v>91.01</v>
      </c>
      <c r="C30" s="112" t="s">
        <v>43</v>
      </c>
      <c r="D30" s="25">
        <v>55000</v>
      </c>
      <c r="E30" s="25">
        <v>50000</v>
      </c>
      <c r="F30" s="25">
        <v>50000</v>
      </c>
      <c r="G30" s="271">
        <v>-4000</v>
      </c>
      <c r="H30" s="264">
        <v>-7.7122701853137909E-2</v>
      </c>
      <c r="J30" s="183"/>
      <c r="L30" s="107"/>
    </row>
    <row r="31" spans="1:12" x14ac:dyDescent="0.3">
      <c r="A31" s="355"/>
      <c r="B31" s="75">
        <v>91.02</v>
      </c>
      <c r="C31" s="109" t="s">
        <v>44</v>
      </c>
      <c r="D31" s="12">
        <v>36000</v>
      </c>
      <c r="E31" s="12">
        <v>35000</v>
      </c>
      <c r="F31" s="12">
        <v>34000</v>
      </c>
      <c r="G31" s="273">
        <v>-1000</v>
      </c>
      <c r="H31" s="265">
        <v>-3.0904084958139011E-2</v>
      </c>
      <c r="J31" s="183"/>
      <c r="L31" s="107"/>
    </row>
    <row r="32" spans="1:12" x14ac:dyDescent="0.3">
      <c r="A32" s="345" t="s">
        <v>168</v>
      </c>
      <c r="B32" s="181">
        <v>59.2</v>
      </c>
      <c r="C32" s="121" t="s">
        <v>169</v>
      </c>
      <c r="D32" s="182">
        <v>8000</v>
      </c>
      <c r="E32" s="182">
        <v>13000</v>
      </c>
      <c r="F32" s="182">
        <v>18000</v>
      </c>
      <c r="G32" s="251">
        <v>10000</v>
      </c>
      <c r="H32" s="258">
        <v>1.327229924143343</v>
      </c>
      <c r="J32" s="183"/>
      <c r="L32" s="107"/>
    </row>
    <row r="33" spans="1:12" x14ac:dyDescent="0.3">
      <c r="A33" s="345"/>
      <c r="B33" s="120">
        <v>85.52</v>
      </c>
      <c r="C33" s="121" t="s">
        <v>45</v>
      </c>
      <c r="D33" s="88">
        <v>37000</v>
      </c>
      <c r="E33" s="88">
        <v>33000</v>
      </c>
      <c r="F33" s="88">
        <v>36000</v>
      </c>
      <c r="G33" s="251">
        <v>-1000</v>
      </c>
      <c r="H33" s="258">
        <v>-2.604558649607569E-2</v>
      </c>
      <c r="J33" s="183"/>
      <c r="L33" s="107"/>
    </row>
    <row r="34" spans="1:12" x14ac:dyDescent="0.3">
      <c r="A34" s="345"/>
      <c r="B34" s="120">
        <v>90.01</v>
      </c>
      <c r="C34" s="121" t="s">
        <v>46</v>
      </c>
      <c r="D34" s="88">
        <v>52000</v>
      </c>
      <c r="E34" s="88">
        <v>50000</v>
      </c>
      <c r="F34" s="88">
        <v>59000</v>
      </c>
      <c r="G34" s="251">
        <v>8000</v>
      </c>
      <c r="H34" s="258">
        <v>0.14690711654062438</v>
      </c>
      <c r="J34" s="183"/>
      <c r="L34" s="107"/>
    </row>
    <row r="35" spans="1:12" x14ac:dyDescent="0.3">
      <c r="A35" s="345"/>
      <c r="B35" s="120">
        <v>90.02</v>
      </c>
      <c r="C35" s="121" t="s">
        <v>47</v>
      </c>
      <c r="D35" s="88">
        <v>14000</v>
      </c>
      <c r="E35" s="88">
        <v>12000</v>
      </c>
      <c r="F35" s="88">
        <v>15000</v>
      </c>
      <c r="G35" s="251">
        <v>0</v>
      </c>
      <c r="H35" s="258">
        <v>3.489524348810872E-2</v>
      </c>
      <c r="J35" s="183"/>
      <c r="L35" s="107"/>
    </row>
    <row r="36" spans="1:12" x14ac:dyDescent="0.3">
      <c r="A36" s="345"/>
      <c r="B36" s="120">
        <v>90.03</v>
      </c>
      <c r="C36" s="121" t="s">
        <v>48</v>
      </c>
      <c r="D36" s="88">
        <v>79000</v>
      </c>
      <c r="E36" s="88">
        <v>85000</v>
      </c>
      <c r="F36" s="88">
        <v>90000</v>
      </c>
      <c r="G36" s="251">
        <v>12000</v>
      </c>
      <c r="H36" s="258">
        <v>0.14728849499092145</v>
      </c>
      <c r="J36" s="183"/>
      <c r="L36" s="107"/>
    </row>
    <row r="37" spans="1:12" ht="15" customHeight="1" x14ac:dyDescent="0.3">
      <c r="A37" s="346"/>
      <c r="B37" s="135">
        <v>90.04</v>
      </c>
      <c r="C37" s="136" t="s">
        <v>49</v>
      </c>
      <c r="D37" s="141">
        <v>23000</v>
      </c>
      <c r="E37" s="141">
        <v>31000</v>
      </c>
      <c r="F37" s="141">
        <v>25000</v>
      </c>
      <c r="G37" s="270">
        <v>2000</v>
      </c>
      <c r="H37" s="263">
        <v>7.1233233493944517E-2</v>
      </c>
      <c r="J37" s="183"/>
      <c r="L37" s="107"/>
    </row>
    <row r="38" spans="1:12" x14ac:dyDescent="0.3">
      <c r="L38" s="107"/>
    </row>
    <row r="39" spans="1:12" ht="97.5" customHeight="1" x14ac:dyDescent="0.3">
      <c r="A39" s="344" t="s">
        <v>231</v>
      </c>
      <c r="B39" s="344"/>
      <c r="C39" s="344"/>
      <c r="D39" s="344"/>
      <c r="E39" s="344"/>
      <c r="F39" s="344"/>
      <c r="G39" s="344"/>
      <c r="H39" s="344"/>
    </row>
    <row r="40" spans="1:12" x14ac:dyDescent="0.3">
      <c r="A40" s="210"/>
    </row>
  </sheetData>
  <mergeCells count="7">
    <mergeCell ref="A39:H39"/>
    <mergeCell ref="A32:A37"/>
    <mergeCell ref="A7:A9"/>
    <mergeCell ref="A13:A19"/>
    <mergeCell ref="A20:A23"/>
    <mergeCell ref="A24:A29"/>
    <mergeCell ref="A30:A31"/>
  </mergeCells>
  <hyperlinks>
    <hyperlink ref="A3" location="Contents!A1" display="back to contents"/>
  </hyperlinks>
  <pageMargins left="0.7" right="0.7" top="0.75" bottom="0.75" header="0.3" footer="0.3"/>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H39"/>
  <sheetViews>
    <sheetView zoomScale="80" zoomScaleNormal="80" workbookViewId="0"/>
  </sheetViews>
  <sheetFormatPr defaultRowHeight="14" x14ac:dyDescent="0.3"/>
  <cols>
    <col min="1" max="1" width="36.33203125" bestFit="1" customWidth="1"/>
    <col min="3" max="3" width="60.83203125" bestFit="1" customWidth="1"/>
    <col min="4" max="4" width="12.75" customWidth="1"/>
    <col min="5" max="5" width="13.9140625" customWidth="1"/>
    <col min="6" max="6" width="13.9140625" style="278" customWidth="1"/>
    <col min="7" max="7" width="12.4140625" style="139" customWidth="1"/>
    <col min="8" max="8" width="9.08203125" customWidth="1"/>
  </cols>
  <sheetData>
    <row r="1" spans="1:8" ht="15" customHeight="1" x14ac:dyDescent="0.3">
      <c r="A1" s="1" t="s">
        <v>233</v>
      </c>
    </row>
    <row r="2" spans="1:8" x14ac:dyDescent="0.3">
      <c r="A2" t="s">
        <v>167</v>
      </c>
    </row>
    <row r="3" spans="1:8" x14ac:dyDescent="0.3">
      <c r="A3" s="70" t="s">
        <v>52</v>
      </c>
    </row>
    <row r="6" spans="1:8" ht="55.5" customHeight="1" x14ac:dyDescent="0.3">
      <c r="A6" s="108" t="s">
        <v>150</v>
      </c>
      <c r="B6" s="108" t="s">
        <v>165</v>
      </c>
      <c r="C6" s="108" t="s">
        <v>19</v>
      </c>
      <c r="D6" s="2" t="s">
        <v>91</v>
      </c>
      <c r="E6" s="2" t="s">
        <v>92</v>
      </c>
      <c r="F6" s="2" t="s">
        <v>189</v>
      </c>
      <c r="G6" s="2" t="s">
        <v>235</v>
      </c>
      <c r="H6" s="110" t="s">
        <v>90</v>
      </c>
    </row>
    <row r="7" spans="1:8" x14ac:dyDescent="0.3">
      <c r="A7" s="371" t="s">
        <v>7</v>
      </c>
      <c r="B7" s="118">
        <v>1132</v>
      </c>
      <c r="C7" s="118" t="s">
        <v>56</v>
      </c>
      <c r="D7" s="140">
        <v>155000</v>
      </c>
      <c r="E7" s="140">
        <v>147000</v>
      </c>
      <c r="F7" s="140">
        <v>155000</v>
      </c>
      <c r="G7" s="250">
        <v>0</v>
      </c>
      <c r="H7" s="119">
        <v>1.9346351278148942E-4</v>
      </c>
    </row>
    <row r="8" spans="1:8" x14ac:dyDescent="0.3">
      <c r="A8" s="345"/>
      <c r="B8" s="98">
        <v>1134</v>
      </c>
      <c r="C8" s="98" t="s">
        <v>57</v>
      </c>
      <c r="D8" s="88">
        <v>11000</v>
      </c>
      <c r="E8" s="88">
        <v>11000</v>
      </c>
      <c r="F8" s="88">
        <v>10000</v>
      </c>
      <c r="G8" s="251">
        <v>-1000</v>
      </c>
      <c r="H8" s="122">
        <v>-6.4495114006514656E-2</v>
      </c>
    </row>
    <row r="9" spans="1:8" x14ac:dyDescent="0.3">
      <c r="A9" s="345"/>
      <c r="B9" s="98">
        <v>2472</v>
      </c>
      <c r="C9" s="98" t="s">
        <v>58</v>
      </c>
      <c r="D9" s="88">
        <v>25000</v>
      </c>
      <c r="E9" s="88">
        <v>26000</v>
      </c>
      <c r="F9" s="88">
        <v>25000</v>
      </c>
      <c r="G9" s="251">
        <v>0</v>
      </c>
      <c r="H9" s="122">
        <v>5.5865921787709492E-4</v>
      </c>
    </row>
    <row r="10" spans="1:8" x14ac:dyDescent="0.3">
      <c r="A10" s="345"/>
      <c r="B10" s="98">
        <v>2473</v>
      </c>
      <c r="C10" s="98" t="s">
        <v>59</v>
      </c>
      <c r="D10" s="88">
        <v>8000</v>
      </c>
      <c r="E10" s="88">
        <v>7000</v>
      </c>
      <c r="F10" s="88">
        <v>8000</v>
      </c>
      <c r="G10" s="251">
        <v>0</v>
      </c>
      <c r="H10" s="122">
        <v>4.3908075491077163E-2</v>
      </c>
    </row>
    <row r="11" spans="1:8" x14ac:dyDescent="0.3">
      <c r="A11" s="346"/>
      <c r="B11" s="100">
        <v>3543</v>
      </c>
      <c r="C11" s="100" t="s">
        <v>171</v>
      </c>
      <c r="D11" s="93">
        <v>122000</v>
      </c>
      <c r="E11" s="93">
        <v>130000</v>
      </c>
      <c r="F11" s="93">
        <v>131000</v>
      </c>
      <c r="G11" s="252">
        <v>9000</v>
      </c>
      <c r="H11" s="125">
        <v>7.4575183826553273E-2</v>
      </c>
    </row>
    <row r="12" spans="1:8" x14ac:dyDescent="0.3">
      <c r="A12" s="372" t="s">
        <v>8</v>
      </c>
      <c r="B12" s="62">
        <v>2431</v>
      </c>
      <c r="C12" s="62" t="s">
        <v>60</v>
      </c>
      <c r="D12" s="25">
        <v>11000</v>
      </c>
      <c r="E12" s="25">
        <v>13000</v>
      </c>
      <c r="F12" s="25">
        <v>17000</v>
      </c>
      <c r="G12" s="271">
        <v>7000</v>
      </c>
      <c r="H12" s="113">
        <v>0.6216040193524377</v>
      </c>
    </row>
    <row r="13" spans="1:8" x14ac:dyDescent="0.3">
      <c r="A13" s="354"/>
      <c r="B13" s="65">
        <v>2432</v>
      </c>
      <c r="C13" s="65" t="s">
        <v>61</v>
      </c>
      <c r="D13" s="6">
        <v>9000</v>
      </c>
      <c r="E13" s="6">
        <v>9000</v>
      </c>
      <c r="F13" s="6">
        <v>14000</v>
      </c>
      <c r="G13" s="248">
        <v>5000</v>
      </c>
      <c r="H13" s="31">
        <v>0.58728121353558926</v>
      </c>
    </row>
    <row r="14" spans="1:8" x14ac:dyDescent="0.3">
      <c r="A14" s="354"/>
      <c r="B14" s="65">
        <v>2435</v>
      </c>
      <c r="C14" s="65" t="s">
        <v>62</v>
      </c>
      <c r="D14" s="6">
        <v>1000</v>
      </c>
      <c r="E14" s="6">
        <v>1000</v>
      </c>
      <c r="F14" s="6">
        <v>2000</v>
      </c>
      <c r="G14" s="248">
        <v>0</v>
      </c>
      <c r="H14" s="31">
        <v>0.32046979865771813</v>
      </c>
    </row>
    <row r="15" spans="1:8" x14ac:dyDescent="0.3">
      <c r="A15" s="355"/>
      <c r="B15" s="63">
        <v>3121</v>
      </c>
      <c r="C15" s="63" t="s">
        <v>63</v>
      </c>
      <c r="D15" s="12">
        <v>7000</v>
      </c>
      <c r="E15" s="12">
        <v>7000</v>
      </c>
      <c r="F15" s="12">
        <v>10000</v>
      </c>
      <c r="G15" s="273">
        <v>2000</v>
      </c>
      <c r="H15" s="111">
        <v>0.34576697401508799</v>
      </c>
    </row>
    <row r="16" spans="1:8" x14ac:dyDescent="0.3">
      <c r="A16" s="371" t="s">
        <v>9</v>
      </c>
      <c r="B16" s="118">
        <v>5211</v>
      </c>
      <c r="C16" s="118" t="s">
        <v>64</v>
      </c>
      <c r="D16" s="140">
        <v>5000</v>
      </c>
      <c r="E16" s="140">
        <v>4000</v>
      </c>
      <c r="F16" s="140">
        <v>5000</v>
      </c>
      <c r="G16" s="250">
        <v>0</v>
      </c>
      <c r="H16" s="119">
        <v>-0.10886862022123035</v>
      </c>
    </row>
    <row r="17" spans="1:8" x14ac:dyDescent="0.3">
      <c r="A17" s="345"/>
      <c r="B17" s="98">
        <v>5411</v>
      </c>
      <c r="C17" s="98" t="s">
        <v>65</v>
      </c>
      <c r="D17" s="88">
        <v>2000</v>
      </c>
      <c r="E17" s="88">
        <v>2000</v>
      </c>
      <c r="F17" s="88">
        <v>3000</v>
      </c>
      <c r="G17" s="251">
        <v>1000</v>
      </c>
      <c r="H17" s="122">
        <v>0.38193018480492813</v>
      </c>
    </row>
    <row r="18" spans="1:8" x14ac:dyDescent="0.3">
      <c r="A18" s="345"/>
      <c r="B18" s="98">
        <v>5441</v>
      </c>
      <c r="C18" s="98" t="s">
        <v>66</v>
      </c>
      <c r="D18" s="88">
        <v>9000</v>
      </c>
      <c r="E18" s="88">
        <v>11000</v>
      </c>
      <c r="F18" s="88">
        <v>9000</v>
      </c>
      <c r="G18" s="251">
        <v>0</v>
      </c>
      <c r="H18" s="122">
        <v>-7.1696094168004279E-3</v>
      </c>
    </row>
    <row r="19" spans="1:8" x14ac:dyDescent="0.3">
      <c r="A19" s="345"/>
      <c r="B19" s="98">
        <v>5442</v>
      </c>
      <c r="C19" s="98" t="s">
        <v>67</v>
      </c>
      <c r="D19" s="88">
        <v>48000</v>
      </c>
      <c r="E19" s="88">
        <v>41000</v>
      </c>
      <c r="F19" s="88">
        <v>41000</v>
      </c>
      <c r="G19" s="251">
        <v>-7000</v>
      </c>
      <c r="H19" s="122">
        <v>-0.1484176750623912</v>
      </c>
    </row>
    <row r="20" spans="1:8" x14ac:dyDescent="0.3">
      <c r="A20" s="346"/>
      <c r="B20" s="100">
        <v>5449</v>
      </c>
      <c r="C20" s="100" t="s">
        <v>68</v>
      </c>
      <c r="D20" s="93">
        <v>31000</v>
      </c>
      <c r="E20" s="93">
        <v>37000</v>
      </c>
      <c r="F20" s="93">
        <v>31000</v>
      </c>
      <c r="G20" s="252">
        <v>0</v>
      </c>
      <c r="H20" s="125">
        <v>-1.506831822244924E-2</v>
      </c>
    </row>
    <row r="21" spans="1:8" x14ac:dyDescent="0.3">
      <c r="A21" s="356" t="s">
        <v>153</v>
      </c>
      <c r="B21" s="62">
        <v>3421</v>
      </c>
      <c r="C21" s="62" t="s">
        <v>69</v>
      </c>
      <c r="D21" s="25">
        <v>21000</v>
      </c>
      <c r="E21" s="25">
        <v>23000</v>
      </c>
      <c r="F21" s="25">
        <v>25000</v>
      </c>
      <c r="G21" s="271">
        <v>4000</v>
      </c>
      <c r="H21" s="113">
        <v>0.16775823353293412</v>
      </c>
    </row>
    <row r="22" spans="1:8" x14ac:dyDescent="0.3">
      <c r="A22" s="357"/>
      <c r="B22" s="63">
        <v>3422</v>
      </c>
      <c r="C22" s="63" t="s">
        <v>70</v>
      </c>
      <c r="D22" s="12">
        <v>29000</v>
      </c>
      <c r="E22" s="12">
        <v>27000</v>
      </c>
      <c r="F22" s="12">
        <v>30000</v>
      </c>
      <c r="G22" s="273">
        <v>1000</v>
      </c>
      <c r="H22" s="111">
        <v>3.5903573260386394E-2</v>
      </c>
    </row>
    <row r="23" spans="1:8" x14ac:dyDescent="0.3">
      <c r="A23" s="371" t="s">
        <v>10</v>
      </c>
      <c r="B23" s="118">
        <v>3416</v>
      </c>
      <c r="C23" s="118" t="s">
        <v>71</v>
      </c>
      <c r="D23" s="140">
        <v>10000</v>
      </c>
      <c r="E23" s="140">
        <v>9000</v>
      </c>
      <c r="F23" s="140">
        <v>13000</v>
      </c>
      <c r="G23" s="250">
        <v>3000</v>
      </c>
      <c r="H23" s="119">
        <v>0.28107741497916866</v>
      </c>
    </row>
    <row r="24" spans="1:8" x14ac:dyDescent="0.3">
      <c r="A24" s="346"/>
      <c r="B24" s="124">
        <v>3417</v>
      </c>
      <c r="C24" s="124" t="s">
        <v>72</v>
      </c>
      <c r="D24" s="184">
        <v>12000</v>
      </c>
      <c r="E24" s="184">
        <v>19000</v>
      </c>
      <c r="F24" s="184">
        <v>15000</v>
      </c>
      <c r="G24" s="252">
        <v>3000</v>
      </c>
      <c r="H24" s="185">
        <v>0.2559016393442623</v>
      </c>
    </row>
    <row r="25" spans="1:8" x14ac:dyDescent="0.3">
      <c r="A25" s="372" t="s">
        <v>11</v>
      </c>
      <c r="B25" s="62">
        <v>1136</v>
      </c>
      <c r="C25" s="62" t="s">
        <v>73</v>
      </c>
      <c r="D25" s="25">
        <v>28000</v>
      </c>
      <c r="E25" s="25">
        <v>29000</v>
      </c>
      <c r="F25" s="25">
        <v>32000</v>
      </c>
      <c r="G25" s="271">
        <v>4000</v>
      </c>
      <c r="H25" s="113">
        <v>0.12445561732110612</v>
      </c>
    </row>
    <row r="26" spans="1:8" x14ac:dyDescent="0.3">
      <c r="A26" s="354"/>
      <c r="B26" s="65">
        <v>2135</v>
      </c>
      <c r="C26" s="65" t="s">
        <v>74</v>
      </c>
      <c r="D26" s="6">
        <v>61000</v>
      </c>
      <c r="E26" s="6">
        <v>65000</v>
      </c>
      <c r="F26" s="6">
        <v>76000</v>
      </c>
      <c r="G26" s="248">
        <v>15000</v>
      </c>
      <c r="H26" s="31">
        <v>0.24197349042709868</v>
      </c>
    </row>
    <row r="27" spans="1:8" x14ac:dyDescent="0.3">
      <c r="A27" s="354"/>
      <c r="B27" s="65">
        <v>2136</v>
      </c>
      <c r="C27" s="65" t="s">
        <v>75</v>
      </c>
      <c r="D27" s="6">
        <v>114000</v>
      </c>
      <c r="E27" s="6">
        <v>113000</v>
      </c>
      <c r="F27" s="6">
        <v>118000</v>
      </c>
      <c r="G27" s="248">
        <v>4000</v>
      </c>
      <c r="H27" s="31">
        <v>3.5356624779348797E-2</v>
      </c>
    </row>
    <row r="28" spans="1:8" x14ac:dyDescent="0.3">
      <c r="A28" s="355"/>
      <c r="B28" s="63">
        <v>2137</v>
      </c>
      <c r="C28" s="63" t="s">
        <v>76</v>
      </c>
      <c r="D28" s="12">
        <v>23000</v>
      </c>
      <c r="E28" s="12">
        <v>26000</v>
      </c>
      <c r="F28" s="12">
        <v>23000</v>
      </c>
      <c r="G28" s="273">
        <v>0</v>
      </c>
      <c r="H28" s="111">
        <v>1.7560114714317229E-2</v>
      </c>
    </row>
    <row r="29" spans="1:8" x14ac:dyDescent="0.3">
      <c r="A29" s="371" t="s">
        <v>12</v>
      </c>
      <c r="B29" s="118">
        <v>2471</v>
      </c>
      <c r="C29" s="118" t="s">
        <v>77</v>
      </c>
      <c r="D29" s="140">
        <v>10000</v>
      </c>
      <c r="E29" s="140">
        <v>10000</v>
      </c>
      <c r="F29" s="140">
        <v>13000</v>
      </c>
      <c r="G29" s="250">
        <v>3000</v>
      </c>
      <c r="H29" s="119">
        <v>0.33914961893301243</v>
      </c>
    </row>
    <row r="30" spans="1:8" x14ac:dyDescent="0.3">
      <c r="A30" s="346"/>
      <c r="B30" s="100">
        <v>3412</v>
      </c>
      <c r="C30" s="100" t="s">
        <v>78</v>
      </c>
      <c r="D30" s="93">
        <v>18000</v>
      </c>
      <c r="E30" s="93">
        <v>21000</v>
      </c>
      <c r="F30" s="93">
        <v>20000</v>
      </c>
      <c r="G30" s="252">
        <v>2000</v>
      </c>
      <c r="H30" s="125">
        <v>0.10623112819105134</v>
      </c>
    </row>
    <row r="31" spans="1:8" x14ac:dyDescent="0.3">
      <c r="A31" s="372" t="s">
        <v>152</v>
      </c>
      <c r="B31" s="62">
        <v>2451</v>
      </c>
      <c r="C31" s="62" t="s">
        <v>79</v>
      </c>
      <c r="D31" s="25">
        <v>18000</v>
      </c>
      <c r="E31" s="25">
        <v>18000</v>
      </c>
      <c r="F31" s="25">
        <v>18000</v>
      </c>
      <c r="G31" s="271">
        <v>0</v>
      </c>
      <c r="H31" s="113">
        <v>1.5594541910331384E-3</v>
      </c>
    </row>
    <row r="32" spans="1:8" x14ac:dyDescent="0.3">
      <c r="A32" s="355"/>
      <c r="B32" s="63">
        <v>2452</v>
      </c>
      <c r="C32" s="63" t="s">
        <v>80</v>
      </c>
      <c r="D32" s="12">
        <v>4000</v>
      </c>
      <c r="E32" s="12">
        <v>4000</v>
      </c>
      <c r="F32" s="12">
        <v>7000</v>
      </c>
      <c r="G32" s="273">
        <v>2000</v>
      </c>
      <c r="H32" s="111">
        <v>0.57389277389277393</v>
      </c>
    </row>
    <row r="33" spans="1:8" x14ac:dyDescent="0.3">
      <c r="A33" s="371" t="s">
        <v>168</v>
      </c>
      <c r="B33" s="118">
        <v>3411</v>
      </c>
      <c r="C33" s="118" t="s">
        <v>81</v>
      </c>
      <c r="D33" s="140">
        <v>8000</v>
      </c>
      <c r="E33" s="140">
        <v>8000</v>
      </c>
      <c r="F33" s="140">
        <v>11000</v>
      </c>
      <c r="G33" s="250">
        <v>4000</v>
      </c>
      <c r="H33" s="119">
        <v>0.48710972923953882</v>
      </c>
    </row>
    <row r="34" spans="1:8" x14ac:dyDescent="0.3">
      <c r="A34" s="345"/>
      <c r="B34" s="98">
        <v>3413</v>
      </c>
      <c r="C34" s="98" t="s">
        <v>82</v>
      </c>
      <c r="D34" s="88">
        <v>29000</v>
      </c>
      <c r="E34" s="88">
        <v>24000</v>
      </c>
      <c r="F34" s="88">
        <v>25000</v>
      </c>
      <c r="G34" s="251">
        <v>-4000</v>
      </c>
      <c r="H34" s="122">
        <v>-0.16258117159079319</v>
      </c>
    </row>
    <row r="35" spans="1:8" x14ac:dyDescent="0.3">
      <c r="A35" s="345"/>
      <c r="B35" s="98">
        <v>3414</v>
      </c>
      <c r="C35" s="98" t="s">
        <v>83</v>
      </c>
      <c r="D35" s="88">
        <v>6000</v>
      </c>
      <c r="E35" s="88">
        <v>7000</v>
      </c>
      <c r="F35" s="88">
        <v>4000</v>
      </c>
      <c r="G35" s="251">
        <v>-2000</v>
      </c>
      <c r="H35" s="122">
        <v>-0.33286647992530344</v>
      </c>
    </row>
    <row r="36" spans="1:8" x14ac:dyDescent="0.3">
      <c r="A36" s="346"/>
      <c r="B36" s="124">
        <v>3415</v>
      </c>
      <c r="C36" s="124" t="s">
        <v>170</v>
      </c>
      <c r="D36" s="184">
        <v>19000</v>
      </c>
      <c r="E36" s="184">
        <v>13000</v>
      </c>
      <c r="F36" s="184">
        <v>16000</v>
      </c>
      <c r="G36" s="274">
        <v>-3000</v>
      </c>
      <c r="H36" s="185">
        <v>-0.11234926787252368</v>
      </c>
    </row>
    <row r="39" spans="1:8" ht="81" customHeight="1" x14ac:dyDescent="0.3">
      <c r="A39" s="344" t="s">
        <v>231</v>
      </c>
      <c r="B39" s="344"/>
      <c r="C39" s="344"/>
      <c r="D39" s="344"/>
      <c r="E39" s="344"/>
      <c r="F39" s="344"/>
      <c r="G39" s="344"/>
      <c r="H39" s="344"/>
    </row>
  </sheetData>
  <mergeCells count="10">
    <mergeCell ref="A39:H39"/>
    <mergeCell ref="A29:A30"/>
    <mergeCell ref="A31:A32"/>
    <mergeCell ref="A33:A36"/>
    <mergeCell ref="A7:A11"/>
    <mergeCell ref="A12:A15"/>
    <mergeCell ref="A16:A20"/>
    <mergeCell ref="A21:A22"/>
    <mergeCell ref="A23:A24"/>
    <mergeCell ref="A25:A28"/>
  </mergeCells>
  <hyperlinks>
    <hyperlink ref="A3" location="Contents!A1" display="back to contents"/>
  </hyperlinks>
  <pageMargins left="0.7" right="0.7" top="0.75" bottom="0.75" header="0.3" footer="0.3"/>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30"/>
  <sheetViews>
    <sheetView zoomScale="80" zoomScaleNormal="80" workbookViewId="0"/>
  </sheetViews>
  <sheetFormatPr defaultColWidth="9" defaultRowHeight="14" x14ac:dyDescent="0.3"/>
  <cols>
    <col min="1" max="1" width="43" style="198" customWidth="1"/>
    <col min="2" max="2" width="12.58203125" style="198" customWidth="1"/>
    <col min="3" max="3" width="11.75" style="198" customWidth="1"/>
    <col min="4" max="4" width="13.75" style="198" customWidth="1"/>
    <col min="5" max="5" width="11.25" style="198" customWidth="1"/>
    <col min="6" max="6" width="13.4140625" style="198" customWidth="1"/>
    <col min="7" max="7" width="11.58203125" style="198" customWidth="1"/>
    <col min="8" max="8" width="9" style="198" customWidth="1"/>
    <col min="9" max="16384" width="9" style="198"/>
  </cols>
  <sheetData>
    <row r="1" spans="1:7" ht="15" customHeight="1" x14ac:dyDescent="0.3">
      <c r="A1" s="199" t="s">
        <v>175</v>
      </c>
    </row>
    <row r="2" spans="1:7" x14ac:dyDescent="0.3">
      <c r="A2" s="198" t="s">
        <v>156</v>
      </c>
    </row>
    <row r="3" spans="1:7" x14ac:dyDescent="0.3">
      <c r="A3" s="70" t="s">
        <v>52</v>
      </c>
    </row>
    <row r="5" spans="1:7" ht="60" customHeight="1" x14ac:dyDescent="0.3">
      <c r="A5" s="108" t="s">
        <v>150</v>
      </c>
      <c r="B5" s="2" t="s">
        <v>111</v>
      </c>
      <c r="C5" s="16" t="s">
        <v>141</v>
      </c>
      <c r="D5" s="3" t="s">
        <v>112</v>
      </c>
      <c r="E5" s="16" t="s">
        <v>141</v>
      </c>
      <c r="F5" s="4" t="s">
        <v>89</v>
      </c>
      <c r="G5" s="317" t="s">
        <v>141</v>
      </c>
    </row>
    <row r="6" spans="1:7" ht="15" customHeight="1" x14ac:dyDescent="0.35">
      <c r="A6" s="5" t="s">
        <v>7</v>
      </c>
      <c r="B6" s="6">
        <v>400000</v>
      </c>
      <c r="C6" s="17">
        <v>19000</v>
      </c>
      <c r="D6" s="25">
        <v>83000</v>
      </c>
      <c r="E6" s="22">
        <v>10000</v>
      </c>
      <c r="F6" s="7">
        <v>482000</v>
      </c>
      <c r="G6" s="27">
        <v>22000</v>
      </c>
    </row>
    <row r="7" spans="1:7" ht="15" customHeight="1" x14ac:dyDescent="0.35">
      <c r="A7" s="5" t="s">
        <v>8</v>
      </c>
      <c r="B7" s="6">
        <v>99000</v>
      </c>
      <c r="C7" s="17">
        <v>10000</v>
      </c>
      <c r="D7" s="6">
        <v>37000</v>
      </c>
      <c r="E7" s="22">
        <v>6000</v>
      </c>
      <c r="F7" s="7">
        <v>136000</v>
      </c>
      <c r="G7" s="27">
        <v>11000</v>
      </c>
    </row>
    <row r="8" spans="1:7" ht="15" customHeight="1" x14ac:dyDescent="0.35">
      <c r="A8" s="5" t="s">
        <v>9</v>
      </c>
      <c r="B8" s="6">
        <v>53000</v>
      </c>
      <c r="C8" s="17">
        <v>8000</v>
      </c>
      <c r="D8" s="6">
        <v>43000</v>
      </c>
      <c r="E8" s="22">
        <v>7000</v>
      </c>
      <c r="F8" s="7">
        <v>96000</v>
      </c>
      <c r="G8" s="27">
        <v>10000</v>
      </c>
    </row>
    <row r="9" spans="1:7" ht="15" customHeight="1" x14ac:dyDescent="0.35">
      <c r="A9" s="5" t="s">
        <v>153</v>
      </c>
      <c r="B9" s="6">
        <v>93000</v>
      </c>
      <c r="C9" s="17">
        <v>10000</v>
      </c>
      <c r="D9" s="6">
        <v>84000</v>
      </c>
      <c r="E9" s="22">
        <v>9000</v>
      </c>
      <c r="F9" s="7">
        <v>177000</v>
      </c>
      <c r="G9" s="27">
        <v>13000</v>
      </c>
    </row>
    <row r="10" spans="1:7" ht="15" customHeight="1" x14ac:dyDescent="0.35">
      <c r="A10" s="5" t="s">
        <v>10</v>
      </c>
      <c r="B10" s="6">
        <v>159000</v>
      </c>
      <c r="C10" s="17">
        <v>13000</v>
      </c>
      <c r="D10" s="6">
        <v>100000</v>
      </c>
      <c r="E10" s="22">
        <v>11000</v>
      </c>
      <c r="F10" s="7">
        <v>259000</v>
      </c>
      <c r="G10" s="27">
        <v>16000</v>
      </c>
    </row>
    <row r="11" spans="1:7" ht="15" customHeight="1" x14ac:dyDescent="0.35">
      <c r="A11" s="5" t="s">
        <v>11</v>
      </c>
      <c r="B11" s="6">
        <v>690000</v>
      </c>
      <c r="C11" s="17">
        <v>26000</v>
      </c>
      <c r="D11" s="6">
        <v>135000</v>
      </c>
      <c r="E11" s="22">
        <v>11000</v>
      </c>
      <c r="F11" s="7">
        <v>825000</v>
      </c>
      <c r="G11" s="27">
        <v>28000</v>
      </c>
    </row>
    <row r="12" spans="1:7" ht="15" customHeight="1" x14ac:dyDescent="0.35">
      <c r="A12" s="5" t="s">
        <v>12</v>
      </c>
      <c r="B12" s="6">
        <v>163000</v>
      </c>
      <c r="C12" s="17">
        <v>14000</v>
      </c>
      <c r="D12" s="6">
        <v>68000</v>
      </c>
      <c r="E12" s="22">
        <v>9000</v>
      </c>
      <c r="F12" s="7">
        <v>231000</v>
      </c>
      <c r="G12" s="27">
        <v>16000</v>
      </c>
    </row>
    <row r="13" spans="1:7" ht="15" customHeight="1" x14ac:dyDescent="0.35">
      <c r="A13" s="5" t="s">
        <v>152</v>
      </c>
      <c r="B13" s="6">
        <v>104000</v>
      </c>
      <c r="C13" s="17">
        <v>10000</v>
      </c>
      <c r="D13" s="6">
        <v>5000</v>
      </c>
      <c r="E13" s="22">
        <v>3000</v>
      </c>
      <c r="F13" s="7">
        <v>110000</v>
      </c>
      <c r="G13" s="27">
        <v>11000</v>
      </c>
    </row>
    <row r="14" spans="1:7" ht="15.75" customHeight="1" thickBot="1" x14ac:dyDescent="0.4">
      <c r="A14" s="8" t="s">
        <v>168</v>
      </c>
      <c r="B14" s="9">
        <v>82000</v>
      </c>
      <c r="C14" s="18">
        <v>9000</v>
      </c>
      <c r="D14" s="9">
        <v>218000</v>
      </c>
      <c r="E14" s="23">
        <v>14000</v>
      </c>
      <c r="F14" s="10">
        <v>300000</v>
      </c>
      <c r="G14" s="28">
        <v>17000</v>
      </c>
    </row>
    <row r="15" spans="1:7" ht="15.75" customHeight="1" thickTop="1" x14ac:dyDescent="0.35">
      <c r="A15" s="11" t="s">
        <v>13</v>
      </c>
      <c r="B15" s="12">
        <v>1842000</v>
      </c>
      <c r="C15" s="19">
        <v>41000</v>
      </c>
      <c r="D15" s="12">
        <v>773000</v>
      </c>
      <c r="E15" s="24">
        <v>27000</v>
      </c>
      <c r="F15" s="13">
        <v>2616000</v>
      </c>
      <c r="G15" s="29">
        <v>48000</v>
      </c>
    </row>
    <row r="16" spans="1:7" ht="15" customHeight="1" x14ac:dyDescent="0.3">
      <c r="A16" s="11" t="s">
        <v>116</v>
      </c>
      <c r="B16" s="14" t="s">
        <v>6</v>
      </c>
      <c r="C16" s="15"/>
      <c r="D16" s="26" t="s">
        <v>6</v>
      </c>
      <c r="E16" s="21"/>
      <c r="F16" s="13">
        <v>30643000</v>
      </c>
      <c r="G16" s="14"/>
    </row>
    <row r="19" spans="1:7" ht="63" customHeight="1" x14ac:dyDescent="0.3">
      <c r="A19" s="344" t="s">
        <v>229</v>
      </c>
      <c r="B19" s="344"/>
      <c r="C19" s="344"/>
      <c r="D19" s="344"/>
      <c r="E19" s="344"/>
      <c r="F19" s="344"/>
      <c r="G19" s="344"/>
    </row>
    <row r="21" spans="1:7" x14ac:dyDescent="0.3">
      <c r="C21" s="316"/>
      <c r="E21" s="316"/>
      <c r="G21" s="316"/>
    </row>
    <row r="22" spans="1:7" x14ac:dyDescent="0.3">
      <c r="C22" s="316"/>
      <c r="E22" s="316"/>
      <c r="G22" s="316"/>
    </row>
    <row r="23" spans="1:7" x14ac:dyDescent="0.3">
      <c r="C23" s="316"/>
      <c r="E23" s="316"/>
      <c r="G23" s="316"/>
    </row>
    <row r="24" spans="1:7" x14ac:dyDescent="0.3">
      <c r="C24" s="316"/>
      <c r="E24" s="316"/>
      <c r="G24" s="316"/>
    </row>
    <row r="25" spans="1:7" x14ac:dyDescent="0.3">
      <c r="C25" s="316"/>
      <c r="E25" s="316"/>
      <c r="G25" s="316"/>
    </row>
    <row r="26" spans="1:7" x14ac:dyDescent="0.3">
      <c r="C26" s="316"/>
      <c r="E26" s="316"/>
      <c r="G26" s="316"/>
    </row>
    <row r="27" spans="1:7" x14ac:dyDescent="0.3">
      <c r="C27" s="316"/>
      <c r="E27" s="316"/>
      <c r="G27" s="316"/>
    </row>
    <row r="28" spans="1:7" x14ac:dyDescent="0.3">
      <c r="C28" s="316"/>
      <c r="E28" s="316"/>
      <c r="G28" s="316"/>
    </row>
    <row r="29" spans="1:7" x14ac:dyDescent="0.3">
      <c r="C29" s="316"/>
      <c r="E29" s="316"/>
      <c r="G29" s="316"/>
    </row>
    <row r="30" spans="1:7" x14ac:dyDescent="0.3">
      <c r="C30" s="316"/>
      <c r="E30" s="316"/>
      <c r="G30" s="316"/>
    </row>
  </sheetData>
  <mergeCells count="1">
    <mergeCell ref="A19:G19"/>
  </mergeCells>
  <hyperlinks>
    <hyperlink ref="A3"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Table 1a</vt:lpstr>
      <vt:lpstr>Table 1b</vt:lpstr>
      <vt:lpstr>Table 1c</vt:lpstr>
      <vt:lpstr>Table 1d</vt:lpstr>
      <vt:lpstr>Table 3a</vt:lpstr>
      <vt:lpstr>Table 3b</vt:lpstr>
      <vt:lpstr>Table 3c</vt:lpstr>
      <vt:lpstr>Table 4a</vt:lpstr>
      <vt:lpstr>Table 4b</vt:lpstr>
      <vt:lpstr>Table 4c</vt:lpstr>
      <vt:lpstr>Table 4d</vt:lpstr>
      <vt:lpstr>Table 5a</vt:lpstr>
      <vt:lpstr>Table 5b</vt:lpstr>
      <vt:lpstr>Table 6a</vt:lpstr>
      <vt:lpstr>Table 7a</vt:lpstr>
      <vt:lpstr>Table 8a</vt:lpstr>
      <vt:lpstr>Table 9a</vt:lpstr>
      <vt:lpstr>Table 10a</vt:lpstr>
      <vt:lpstr>Table 11a</vt:lpstr>
      <vt:lpstr>Table 11b</vt:lpstr>
      <vt:lpstr>Table 12a</vt:lpstr>
      <vt:lpstr>Table 13a</vt:lpstr>
      <vt:lpstr>Table 13b</vt:lpstr>
      <vt:lpstr>Table 13c</vt:lpstr>
    </vt:vector>
  </TitlesOfParts>
  <Company>DCMS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Douglas</dc:creator>
  <cp:lastModifiedBy>Douglas Cameron</cp:lastModifiedBy>
  <cp:lastPrinted>2014-01-10T19:17:00Z</cp:lastPrinted>
  <dcterms:created xsi:type="dcterms:W3CDTF">2013-12-30T09:55:15Z</dcterms:created>
  <dcterms:modified xsi:type="dcterms:W3CDTF">2015-01-13T14:13:32Z</dcterms:modified>
</cp:coreProperties>
</file>