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4" sheetId="75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A4'!$A$1:$J$27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<sst xmlns="http://schemas.openxmlformats.org/spreadsheetml/2006/main" count="257" uniqueCount="122">
  <si>
    <t>items</t>
  </si>
  <si>
    <t>Schools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</si>
  <si>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</si>
  <si>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</si>
  <si>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</si>
  <si>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</si>
  <si>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</si>
  <si>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</si>
  <si>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</si>
  <si>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</si>
  <si>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</si>
  <si>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</si>
  <si>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</si>
  <si>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</si>
  <si>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</si>
  <si>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</si>
  <si>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</si>
  <si>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</si>
  <si>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</si>
  <si>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</si>
  <si>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</si>
  <si>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</si>
  <si>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</si>
  <si>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</si>
  <si>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</si>
  <si>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</si>
  <si>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</si>
  <si>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</si>
  <si>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</si>
  <si>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</si>
  <si>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</si>
  <si>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</si>
  <si>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</si>
  <si>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</si>
  <si>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</si>
  <si>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</si>
  <si>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</si>
  <si>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</si>
  <si>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</si>
  <si>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</si>
  <si>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</si>
  <si>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</si>
  <si>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</si>
  <si>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</si>
  <si>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</si>
  <si>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</si>
  <si>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</si>
  <si>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</si>
  <si>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</si>
  <si>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</si>
  <si>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</si>
  <si>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</si>
  <si>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</si>
  <si>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</si>
  <si>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</si>
  <si>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</si>
  <si>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</si>
  <si>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</si>
  <si>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</si>
  <si>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</si>
  <si>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</si>
  <si>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</si>
  <si>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</si>
  <si>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</si>
  <si>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</si>
  <si>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</si>
  <si>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</si>
  <si>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</si>
  <si>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</si>
  <si>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</si>
  <si>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</si>
  <si>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</si>
  <si>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</si>
  <si>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</si>
  <si>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</si>
  <si>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</si>
  <si>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</si>
  <si>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</si>
  <si>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</si>
  <si>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</si>
  <si>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</si>
  <si>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</si>
  <si>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</si>
  <si>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</si>
  <si>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</si>
  <si>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</si>
  <si>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</si>
  <si>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</si>
  <si>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</si>
  <si>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</si>
  <si>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</si>
  <si>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</si>
  <si>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</si>
  <si>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</si>
  <si>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</si>
  <si>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</si>
  <si>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</si>
  <si>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</si>
  <si>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</si>
  <si>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</si>
  <si>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</si>
  <si>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</si>
  <si>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</si>
  <si>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</si>
  <si>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</si>
  <si>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</si>
  <si>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</si>
  <si>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</si>
  <si>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20  Primary schools</t>
  </si>
  <si>
    <t>30  Secondary schools</t>
  </si>
  <si>
    <t>40  Special schools</t>
  </si>
  <si>
    <t>90  TOTAL EDUCATION SERVICES</t>
  </si>
  <si>
    <t>10  Early Years</t>
  </si>
  <si>
    <t>Services to Young People</t>
  </si>
  <si>
    <t>51  Adult and Community Learning</t>
  </si>
  <si>
    <t>52  Other services to young people</t>
  </si>
  <si>
    <t>Other School-related Education Functions</t>
  </si>
  <si>
    <t>61  Special Education</t>
  </si>
  <si>
    <t>62  Learner Support</t>
  </si>
  <si>
    <t>63  Access</t>
  </si>
  <si>
    <t>64  Local authority education functions</t>
  </si>
  <si>
    <t>Annex A4: Revenue Outturn Education services (RO1)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</si>
</sst>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70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164" fontId="9" fillId="0" borderId="0"/>
    <xf numFmtId="164" fontId="9" fillId="0" borderId="0"/>
    <xf numFmtId="0" fontId="2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44" quotePrefix="1" applyFont="1" applyBorder="1" applyAlignment="1">
      <alignment horizontal="left"/>
    </xf>
    <xf numFmtId="0" fontId="6" fillId="0" borderId="0" xfId="44" applyFont="1" applyBorder="1"/>
    <xf numFmtId="0" fontId="6" fillId="0" borderId="0" xfId="44" applyFont="1" applyBorder="1" applyAlignment="1">
      <alignment horizontal="right"/>
    </xf>
    <xf numFmtId="3" fontId="6" fillId="0" borderId="0" xfId="44" applyNumberFormat="1" applyFont="1" applyBorder="1"/>
    <xf numFmtId="0" fontId="5" fillId="0" borderId="0" xfId="44" applyFont="1"/>
    <xf numFmtId="3" fontId="5" fillId="0" borderId="0" xfId="44" applyNumberFormat="1" applyFont="1"/>
    <xf numFmtId="0" fontId="7" fillId="0" borderId="0" xfId="44" applyFont="1"/>
    <xf numFmtId="0" fontId="6" fillId="0" borderId="0" xfId="44" applyFont="1"/>
    <xf numFmtId="0" fontId="6" fillId="0" borderId="0" xfId="44" applyFont="1" applyAlignment="1">
      <alignment horizontal="right"/>
    </xf>
    <xf numFmtId="3" fontId="6" fillId="0" borderId="0" xfId="44" applyNumberFormat="1" applyFont="1"/>
    <xf numFmtId="0" fontId="8" fillId="0" borderId="0" xfId="44" applyFont="1" applyFill="1" applyBorder="1" applyAlignment="1">
      <alignment horizontal="left"/>
    </xf>
    <xf numFmtId="3" fontId="8" fillId="0" borderId="0" xfId="44" applyNumberFormat="1" applyFont="1" applyBorder="1"/>
    <xf numFmtId="0" fontId="8" fillId="0" borderId="0" xfId="44" applyFont="1" applyBorder="1"/>
    <xf numFmtId="0" fontId="8" fillId="0" borderId="0" xfId="44" quotePrefix="1" applyFont="1" applyFill="1" applyBorder="1" applyAlignment="1">
      <alignment horizontal="left" indent="1"/>
    </xf>
    <xf numFmtId="0" fontId="8" fillId="0" borderId="0" xfId="44" quotePrefix="1" applyFont="1" applyFill="1" applyBorder="1" applyAlignment="1">
      <alignment horizontal="left"/>
    </xf>
    <xf numFmtId="0" fontId="8" fillId="0" borderId="0" xfId="44" applyFont="1" applyFill="1" applyBorder="1"/>
    <xf numFmtId="0" fontId="8" fillId="0" borderId="0" xfId="44" applyFont="1" applyFill="1" applyBorder="1" applyAlignment="1" applyProtection="1">
      <alignment horizontal="left" indent="1"/>
    </xf>
    <xf numFmtId="0" fontId="8" fillId="0" borderId="0" xfId="44" applyFont="1" applyFill="1" applyBorder="1" applyAlignment="1" applyProtection="1">
      <alignment horizontal="left"/>
    </xf>
    <xf numFmtId="0" fontId="8" fillId="0" borderId="0" xfId="44" applyFont="1" applyBorder="1" applyAlignment="1">
      <alignment horizontal="left" indent="1"/>
    </xf>
    <xf numFmtId="0" fontId="8" fillId="0" borderId="0" xfId="44" applyFont="1"/>
    <xf numFmtId="3" fontId="8" fillId="0" borderId="0" xfId="44" applyNumberFormat="1" applyFont="1"/>
    <xf numFmtId="3" fontId="10" fillId="0" borderId="0" xfId="44" applyNumberFormat="1" applyFont="1" applyBorder="1"/>
    <xf numFmtId="0" fontId="10" fillId="0" borderId="0" xfId="44" applyFont="1" applyBorder="1" applyAlignment="1">
      <alignment horizontal="right"/>
    </xf>
    <xf numFmtId="0" fontId="7" fillId="0" borderId="0" xfId="44" applyFont="1" applyFill="1" applyBorder="1"/>
    <xf numFmtId="0" fontId="7" fillId="0" borderId="0" xfId="44" applyFont="1" applyBorder="1"/>
    <xf numFmtId="3" fontId="11" fillId="0" borderId="0" xfId="44" applyNumberFormat="1" applyFont="1" applyBorder="1"/>
    <xf numFmtId="0" fontId="10" fillId="0" borderId="0" xfId="44" applyFont="1"/>
    <xf numFmtId="0" fontId="10" fillId="0" borderId="0" xfId="44" applyFont="1" applyAlignment="1">
      <alignment horizontal="right"/>
    </xf>
    <xf numFmtId="3" fontId="10" fillId="0" borderId="0" xfId="44" applyNumberFormat="1" applyFont="1"/>
    <xf numFmtId="3" fontId="11" fillId="0" borderId="0" xfId="44" applyNumberFormat="1" applyFont="1"/>
    <xf numFmtId="0" fontId="10" fillId="0" borderId="0" xfId="44" applyFont="1" applyBorder="1"/>
    <xf numFmtId="0" fontId="11" fillId="0" borderId="0" xfId="44" applyFont="1"/>
    <xf numFmtId="0" fontId="7" fillId="0" borderId="0" xfId="44" applyFont="1" applyFill="1" applyBorder="1" applyAlignment="1">
      <alignment horizontal="left"/>
    </xf>
    <xf numFmtId="0" fontId="8" fillId="0" borderId="0" xfId="44" applyFont="1" applyBorder="1" applyAlignment="1">
      <alignment horizontal="left"/>
    </xf>
    <xf numFmtId="0" fontId="8" fillId="0" borderId="0" xfId="44" applyFont="1" applyAlignment="1">
      <alignment horizontal="left"/>
    </xf>
    <xf numFmtId="0" fontId="7" fillId="0" borderId="0" xfId="44" applyFont="1" applyAlignment="1">
      <alignment horizontal="left"/>
    </xf>
    <xf numFmtId="0" fontId="6" fillId="24" borderId="0" xfId="44" applyFont="1" applyFill="1" applyBorder="1"/>
    <xf numFmtId="0" fontId="7" fillId="25" borderId="0" xfId="44" quotePrefix="1" applyFont="1" applyFill="1" applyAlignment="1">
      <alignment horizontal="left"/>
    </xf>
    <xf numFmtId="0" fontId="6" fillId="24" borderId="11" xfId="44" applyFont="1" applyFill="1" applyBorder="1" applyAlignment="1" applyProtection="1">
      <alignment horizontal="left" wrapText="1"/>
    </xf>
    <xf numFmtId="164" fontId="6" fillId="0" borderId="0" xfId="37" applyFont="1" applyAlignment="1" applyProtection="1">
      <alignment horizontal="left"/>
    </xf>
    <xf numFmtId="164" fontId="6" fillId="0" borderId="0" xfId="37" applyFont="1"/>
    <xf numFmtId="164" fontId="5" fillId="0" borderId="0" xfId="37" applyFont="1" applyAlignment="1" applyProtection="1">
      <alignment horizontal="left"/>
    </xf>
    <xf numFmtId="164" fontId="5" fillId="0" borderId="0" xfId="37" applyFont="1"/>
    <xf numFmtId="0" fontId="28" fillId="0" borderId="0" xfId="44" applyFont="1" applyAlignment="1" applyProtection="1">
      <alignment horizontal="left"/>
    </xf>
    <xf numFmtId="164" fontId="6" fillId="0" borderId="0" xfId="37" applyNumberFormat="1" applyFont="1" applyAlignment="1">
      <alignment horizontal="right"/>
    </xf>
    <xf numFmtId="164" fontId="8" fillId="0" borderId="11" xfId="37" applyFont="1" applyBorder="1"/>
    <xf numFmtId="164" fontId="6" fillId="24" borderId="0" xfId="37" applyNumberFormat="1" applyFont="1" applyFill="1" applyBorder="1" applyAlignment="1">
      <alignment horizontal="right"/>
    </xf>
    <xf numFmtId="164" fontId="5" fillId="24" borderId="0" xfId="37" applyNumberFormat="1" applyFont="1" applyFill="1" applyBorder="1" applyAlignment="1">
      <alignment horizontal="right"/>
    </xf>
    <xf numFmtId="164" fontId="5" fillId="24" borderId="0" xfId="37" applyNumberFormat="1" applyFont="1" applyFill="1" applyBorder="1" applyAlignment="1" applyProtection="1">
      <alignment horizontal="right"/>
    </xf>
    <xf numFmtId="164" fontId="5" fillId="24" borderId="10" xfId="37" applyNumberFormat="1" applyFont="1" applyFill="1" applyBorder="1" applyAlignment="1" applyProtection="1">
      <alignment horizontal="right"/>
    </xf>
    <xf numFmtId="3" fontId="6" fillId="24" borderId="11" xfId="38" applyNumberFormat="1" applyFont="1" applyFill="1" applyBorder="1"/>
    <xf numFmtId="164" fontId="5" fillId="24" borderId="0" xfId="44" quotePrefix="1" applyNumberFormat="1" applyFont="1" applyFill="1" applyBorder="1" applyAlignment="1" applyProtection="1">
      <alignment horizontal="right"/>
    </xf>
    <xf numFmtId="164" fontId="5" fillId="24" borderId="10" xfId="44" quotePrefix="1" applyNumberFormat="1" applyFont="1" applyFill="1" applyBorder="1" applyAlignment="1" applyProtection="1">
      <alignment horizontal="right"/>
    </xf>
    <xf numFmtId="164" fontId="5" fillId="24" borderId="0" xfId="44" quotePrefix="1" applyNumberFormat="1" applyFont="1" applyFill="1" applyBorder="1" applyAlignment="1" applyProtection="1">
      <alignment horizontal="center"/>
    </xf>
    <xf numFmtId="164" fontId="6" fillId="24" borderId="11" xfId="37" applyFont="1" applyFill="1" applyBorder="1"/>
    <xf numFmtId="164" fontId="6" fillId="24" borderId="0" xfId="37" applyNumberFormat="1" applyFont="1" applyFill="1" applyBorder="1" applyAlignment="1" applyProtection="1">
      <alignment horizontal="right"/>
    </xf>
    <xf numFmtId="164" fontId="6" fillId="24" borderId="10" xfId="37" applyNumberFormat="1" applyFont="1" applyFill="1" applyBorder="1" applyAlignment="1" applyProtection="1">
      <alignment horizontal="right"/>
    </xf>
    <xf numFmtId="164" fontId="29" fillId="24" borderId="0" xfId="37" applyNumberFormat="1" applyFont="1" applyFill="1" applyBorder="1" applyAlignment="1" applyProtection="1">
      <alignment horizontal="right"/>
    </xf>
    <xf numFmtId="164" fontId="29" fillId="24" borderId="10" xfId="37" applyNumberFormat="1" applyFont="1" applyFill="1" applyBorder="1" applyAlignment="1" applyProtection="1">
      <alignment horizontal="right"/>
    </xf>
    <xf numFmtId="164" fontId="5" fillId="24" borderId="11" xfId="37" applyFont="1" applyFill="1" applyBorder="1"/>
    <xf numFmtId="3" fontId="6" fillId="24" borderId="0" xfId="37" applyNumberFormat="1" applyFont="1" applyFill="1" applyBorder="1" applyAlignment="1" applyProtection="1">
      <alignment horizontal="right"/>
    </xf>
    <xf numFmtId="3" fontId="5" fillId="24" borderId="0" xfId="37" applyNumberFormat="1" applyFont="1" applyFill="1" applyBorder="1" applyAlignment="1" applyProtection="1">
      <alignment horizontal="right"/>
    </xf>
    <xf numFmtId="3" fontId="5" fillId="24" borderId="10" xfId="37" applyNumberFormat="1" applyFont="1" applyFill="1" applyBorder="1" applyAlignment="1" applyProtection="1">
      <alignment horizontal="right"/>
    </xf>
    <xf numFmtId="0" fontId="5" fillId="24" borderId="11" xfId="44" applyFont="1" applyFill="1" applyBorder="1" applyAlignment="1" applyProtection="1">
      <alignment horizontal="left" wrapText="1"/>
    </xf>
    <xf numFmtId="164" fontId="6" fillId="24" borderId="13" xfId="37" applyFont="1" applyFill="1" applyBorder="1"/>
    <xf numFmtId="164" fontId="6" fillId="24" borderId="12" xfId="37" applyNumberFormat="1" applyFont="1" applyFill="1" applyBorder="1" applyAlignment="1">
      <alignment horizontal="right"/>
    </xf>
    <xf numFmtId="164" fontId="6" fillId="24" borderId="14" xfId="37" applyNumberFormat="1" applyFont="1" applyFill="1" applyBorder="1" applyAlignment="1">
      <alignment horizontal="right"/>
    </xf>
    <xf numFmtId="164" fontId="4" fillId="26" borderId="15" xfId="37" quotePrefix="1" applyFont="1" applyFill="1" applyBorder="1" applyAlignment="1" applyProtection="1">
      <alignment horizontal="left"/>
    </xf>
    <xf numFmtId="164" fontId="4" fillId="26" borderId="16" xfId="37" quotePrefix="1" applyFont="1" applyFill="1" applyBorder="1" applyAlignment="1" applyProtection="1">
      <alignment horizontal="left"/>
    </xf>
    <xf numFmtId="0" fontId="0" fillId="0" borderId="16" xfId="44" applyFont="1" applyBorder="1" applyAlignment="1"/>
    <xf numFmtId="0" fontId="0" fillId="0" borderId="17" xfId="44" applyFont="1" applyBorder="1" applyAlignment="1"/>
  </cellXfs>
  <cellStyles count="49">
    <cellStyle name="%" xfId="44"/>
    <cellStyle name="% 2" xfId="45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7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_TableA4_0304" xfId="37"/>
    <cellStyle name="Normal_TableA5_0304" xfId="38"/>
    <cellStyle name="Note" xfId="39" builtinId="10" customBuiltin="1"/>
    <cellStyle name="Output" xfId="40" builtinId="21" customBuiltin="1"/>
    <cellStyle name="Percent 2" xfId="48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8" t="s">
        <v>26</v>
      </c>
    </row>
    <row r="3" spans="1:10" x14ac:dyDescent="0.2">
      <c r="A3" s="38" t="s">
        <v>27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93</v>
      </c>
      <c r="D4" s="28" t="s">
        <v>105</v>
      </c>
      <c r="E4" s="28" t="s">
        <v>11</v>
      </c>
      <c r="H4" s="9"/>
      <c r="I4" s="7" t="s">
        <v>96</v>
      </c>
    </row>
    <row r="5" spans="1:10" x14ac:dyDescent="0.2">
      <c r="A5" s="1"/>
      <c r="B5" s="2"/>
      <c r="C5" s="4"/>
      <c r="E5" s="29"/>
      <c r="H5" s="10"/>
      <c r="I5" s="8" t="s">
        <v>95</v>
      </c>
      <c r="J5" s="32">
        <f>SUM(J6:J92)</f>
        <v>0</v>
      </c>
    </row>
    <row r="6" spans="1:10" x14ac:dyDescent="0.2">
      <c r="A6" s="11" t="s">
        <v>12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12</v>
      </c>
      <c r="J6" s="27">
        <f>IF(I6=A6,0,1)</f>
        <v>0</v>
      </c>
    </row>
    <row r="7" spans="1:10" x14ac:dyDescent="0.2">
      <c r="A7" s="11" t="s">
        <v>13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13</v>
      </c>
      <c r="J7" s="27">
        <f t="shared" ref="J7:J70" si="2">IF(I7=A7,0,1)</f>
        <v>0</v>
      </c>
    </row>
    <row r="8" spans="1:10" x14ac:dyDescent="0.2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x14ac:dyDescent="0.2">
      <c r="A9" s="15" t="s">
        <v>14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14</v>
      </c>
      <c r="J9" s="27">
        <f t="shared" si="2"/>
        <v>0</v>
      </c>
    </row>
    <row r="10" spans="1:10" x14ac:dyDescent="0.2">
      <c r="A10" s="15" t="s">
        <v>15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</v>
      </c>
      <c r="J10" s="27">
        <f t="shared" si="2"/>
        <v>0</v>
      </c>
    </row>
    <row r="11" spans="1:10" x14ac:dyDescent="0.2">
      <c r="A11" s="15" t="s">
        <v>16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16</v>
      </c>
      <c r="J11" s="27">
        <f t="shared" si="2"/>
        <v>0</v>
      </c>
    </row>
    <row r="12" spans="1:10" x14ac:dyDescent="0.2">
      <c r="A12" s="15" t="s">
        <v>17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17</v>
      </c>
      <c r="J12" s="27">
        <f t="shared" si="2"/>
        <v>0</v>
      </c>
    </row>
    <row r="13" spans="1:10" x14ac:dyDescent="0.2">
      <c r="A13" s="11" t="s">
        <v>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</v>
      </c>
      <c r="J13" s="27">
        <f t="shared" si="2"/>
        <v>0</v>
      </c>
    </row>
    <row r="14" spans="1:10" x14ac:dyDescent="0.2">
      <c r="A14" s="15" t="s">
        <v>8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8</v>
      </c>
      <c r="J14" s="27">
        <f t="shared" si="2"/>
        <v>0</v>
      </c>
    </row>
    <row r="15" spans="1:10" x14ac:dyDescent="0.2">
      <c r="A15" s="15" t="s">
        <v>18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18</v>
      </c>
      <c r="J15" s="27">
        <f t="shared" si="2"/>
        <v>0</v>
      </c>
    </row>
    <row r="16" spans="1:10" x14ac:dyDescent="0.2">
      <c r="A16" s="15" t="s">
        <v>4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4</v>
      </c>
      <c r="J16" s="27">
        <f t="shared" si="2"/>
        <v>0</v>
      </c>
    </row>
    <row r="17" spans="1:10" x14ac:dyDescent="0.2">
      <c r="A17" s="11" t="s">
        <v>9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9</v>
      </c>
      <c r="J17" s="27">
        <f t="shared" si="2"/>
        <v>0</v>
      </c>
    </row>
    <row r="18" spans="1:10" s="5" customFormat="1" x14ac:dyDescent="0.2">
      <c r="A18" s="33" t="s">
        <v>19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19</v>
      </c>
      <c r="J18" s="27">
        <f t="shared" si="2"/>
        <v>0</v>
      </c>
    </row>
    <row r="19" spans="1:10" x14ac:dyDescent="0.2">
      <c r="A19" s="11" t="s">
        <v>20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20</v>
      </c>
      <c r="J19" s="27">
        <f t="shared" si="2"/>
        <v>0</v>
      </c>
    </row>
    <row r="20" spans="1:10" x14ac:dyDescent="0.2">
      <c r="A20" s="11" t="s">
        <v>21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21</v>
      </c>
      <c r="J20" s="27">
        <f t="shared" si="2"/>
        <v>0</v>
      </c>
    </row>
    <row r="21" spans="1:10" x14ac:dyDescent="0.2">
      <c r="A21" s="11" t="s">
        <v>22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22</v>
      </c>
      <c r="J21" s="27">
        <f t="shared" si="2"/>
        <v>0</v>
      </c>
    </row>
    <row r="22" spans="1:10" x14ac:dyDescent="0.2">
      <c r="A22" s="18" t="s">
        <v>23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23</v>
      </c>
      <c r="J22" s="27">
        <f t="shared" si="2"/>
        <v>0</v>
      </c>
    </row>
    <row r="23" spans="1:10" x14ac:dyDescent="0.2">
      <c r="A23" s="18" t="s">
        <v>24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24</v>
      </c>
      <c r="J23" s="27">
        <f t="shared" si="2"/>
        <v>0</v>
      </c>
    </row>
    <row r="24" spans="1:10" x14ac:dyDescent="0.2">
      <c r="A24" s="34" t="s">
        <v>42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42</v>
      </c>
      <c r="J24" s="27">
        <f t="shared" si="2"/>
        <v>0</v>
      </c>
    </row>
    <row r="25" spans="1:10" x14ac:dyDescent="0.2">
      <c r="A25" s="34" t="s">
        <v>43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43</v>
      </c>
      <c r="J25" s="27">
        <f t="shared" si="2"/>
        <v>0</v>
      </c>
    </row>
    <row r="26" spans="1:10" x14ac:dyDescent="0.2">
      <c r="A26" s="34" t="s">
        <v>44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44</v>
      </c>
      <c r="J26" s="27">
        <f t="shared" si="2"/>
        <v>0</v>
      </c>
    </row>
    <row r="27" spans="1:10" x14ac:dyDescent="0.2">
      <c r="A27" s="34" t="s">
        <v>45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45</v>
      </c>
      <c r="J27" s="27">
        <f t="shared" si="2"/>
        <v>0</v>
      </c>
    </row>
    <row r="28" spans="1:10" x14ac:dyDescent="0.2">
      <c r="A28" s="35" t="s">
        <v>46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46</v>
      </c>
      <c r="J28" s="27">
        <f t="shared" si="2"/>
        <v>0</v>
      </c>
    </row>
    <row r="29" spans="1:10" x14ac:dyDescent="0.2">
      <c r="A29" s="35" t="s">
        <v>47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47</v>
      </c>
      <c r="J29" s="27">
        <f t="shared" si="2"/>
        <v>0</v>
      </c>
    </row>
    <row r="30" spans="1:10" x14ac:dyDescent="0.2">
      <c r="A30" s="35" t="s">
        <v>48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48</v>
      </c>
      <c r="J30" s="27">
        <f t="shared" si="2"/>
        <v>0</v>
      </c>
    </row>
    <row r="31" spans="1:10" x14ac:dyDescent="0.2">
      <c r="A31" s="35" t="s">
        <v>6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6</v>
      </c>
      <c r="J31" s="27">
        <f t="shared" si="2"/>
        <v>0</v>
      </c>
    </row>
    <row r="32" spans="1:10" x14ac:dyDescent="0.2">
      <c r="A32" s="35" t="s">
        <v>49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49</v>
      </c>
      <c r="J32" s="27">
        <f t="shared" si="2"/>
        <v>0</v>
      </c>
    </row>
    <row r="33" spans="1:10" x14ac:dyDescent="0.2">
      <c r="A33" s="35" t="s">
        <v>50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50</v>
      </c>
      <c r="J33" s="27">
        <f t="shared" si="2"/>
        <v>0</v>
      </c>
    </row>
    <row r="34" spans="1:10" x14ac:dyDescent="0.2">
      <c r="A34" s="35" t="s">
        <v>51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51</v>
      </c>
      <c r="J34" s="27">
        <f t="shared" si="2"/>
        <v>0</v>
      </c>
    </row>
    <row r="35" spans="1:10" s="5" customFormat="1" x14ac:dyDescent="0.2">
      <c r="A35" s="36" t="s">
        <v>52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52</v>
      </c>
      <c r="J35" s="27">
        <f t="shared" si="2"/>
        <v>0</v>
      </c>
    </row>
    <row r="36" spans="1:10" x14ac:dyDescent="0.2">
      <c r="A36" s="35" t="s">
        <v>53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53</v>
      </c>
      <c r="J36" s="27">
        <f t="shared" si="2"/>
        <v>0</v>
      </c>
    </row>
    <row r="37" spans="1:10" x14ac:dyDescent="0.2">
      <c r="A37" s="35" t="s">
        <v>54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54</v>
      </c>
      <c r="J37" s="27">
        <f t="shared" si="2"/>
        <v>0</v>
      </c>
    </row>
    <row r="38" spans="1:10" x14ac:dyDescent="0.2">
      <c r="A38" s="35" t="s">
        <v>55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55</v>
      </c>
      <c r="J38" s="27">
        <f t="shared" si="2"/>
        <v>0</v>
      </c>
    </row>
    <row r="39" spans="1:10" x14ac:dyDescent="0.2">
      <c r="A39" s="35" t="s">
        <v>56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56</v>
      </c>
      <c r="J39" s="27">
        <f t="shared" si="2"/>
        <v>0</v>
      </c>
    </row>
    <row r="40" spans="1:10" x14ac:dyDescent="0.2">
      <c r="A40" s="35" t="s">
        <v>57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57</v>
      </c>
      <c r="J40" s="27">
        <f t="shared" si="2"/>
        <v>0</v>
      </c>
    </row>
    <row r="41" spans="1:10" x14ac:dyDescent="0.2">
      <c r="A41" s="35" t="s">
        <v>58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58</v>
      </c>
      <c r="J41" s="27">
        <f t="shared" si="2"/>
        <v>0</v>
      </c>
    </row>
    <row r="42" spans="1:10" x14ac:dyDescent="0.2">
      <c r="A42" s="35" t="s">
        <v>59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59</v>
      </c>
      <c r="J42" s="27">
        <f t="shared" si="2"/>
        <v>0</v>
      </c>
    </row>
    <row r="43" spans="1:10" x14ac:dyDescent="0.2">
      <c r="A43" s="35" t="s">
        <v>60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60</v>
      </c>
      <c r="J43" s="27">
        <f t="shared" si="2"/>
        <v>0</v>
      </c>
    </row>
    <row r="44" spans="1:10" x14ac:dyDescent="0.2">
      <c r="A44" s="35" t="s">
        <v>61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61</v>
      </c>
      <c r="J44" s="27">
        <f t="shared" si="2"/>
        <v>0</v>
      </c>
    </row>
    <row r="45" spans="1:10" x14ac:dyDescent="0.2">
      <c r="A45" s="35" t="s">
        <v>62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62</v>
      </c>
      <c r="J45" s="27">
        <f t="shared" si="2"/>
        <v>0</v>
      </c>
    </row>
    <row r="46" spans="1:10" x14ac:dyDescent="0.2">
      <c r="A46" s="35" t="s">
        <v>63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63</v>
      </c>
      <c r="J46" s="27">
        <f t="shared" si="2"/>
        <v>0</v>
      </c>
    </row>
    <row r="47" spans="1:10" s="5" customFormat="1" x14ac:dyDescent="0.2">
      <c r="A47" s="36" t="s">
        <v>64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64</v>
      </c>
      <c r="J47" s="27">
        <f t="shared" si="2"/>
        <v>0</v>
      </c>
    </row>
    <row r="48" spans="1:10" x14ac:dyDescent="0.2">
      <c r="A48" s="35" t="s">
        <v>65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65</v>
      </c>
      <c r="J48" s="27">
        <f t="shared" si="2"/>
        <v>0</v>
      </c>
    </row>
    <row r="49" spans="1:10" x14ac:dyDescent="0.2">
      <c r="A49" s="35" t="s">
        <v>66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66</v>
      </c>
      <c r="J49" s="27">
        <f t="shared" si="2"/>
        <v>0</v>
      </c>
    </row>
    <row r="50" spans="1:10" x14ac:dyDescent="0.2">
      <c r="A50" s="35" t="s">
        <v>67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67</v>
      </c>
      <c r="J50" s="27">
        <f t="shared" si="2"/>
        <v>0</v>
      </c>
    </row>
    <row r="51" spans="1:10" s="5" customFormat="1" x14ac:dyDescent="0.2">
      <c r="A51" s="36" t="s">
        <v>68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68</v>
      </c>
      <c r="J51" s="27">
        <f t="shared" si="2"/>
        <v>0</v>
      </c>
    </row>
    <row r="52" spans="1:10" x14ac:dyDescent="0.2">
      <c r="A52" s="35" t="s">
        <v>69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69</v>
      </c>
      <c r="J52" s="27">
        <f t="shared" si="2"/>
        <v>0</v>
      </c>
    </row>
    <row r="53" spans="1:10" s="5" customFormat="1" x14ac:dyDescent="0.2">
      <c r="A53" s="36" t="s">
        <v>70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70</v>
      </c>
      <c r="J53" s="27">
        <f t="shared" si="2"/>
        <v>0</v>
      </c>
    </row>
    <row r="54" spans="1:10" x14ac:dyDescent="0.2">
      <c r="A54" s="35" t="s">
        <v>71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71</v>
      </c>
      <c r="J54" s="27">
        <f t="shared" si="2"/>
        <v>0</v>
      </c>
    </row>
    <row r="55" spans="1:10" x14ac:dyDescent="0.2">
      <c r="A55" s="35" t="s">
        <v>72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72</v>
      </c>
      <c r="J55" s="27">
        <f t="shared" si="2"/>
        <v>0</v>
      </c>
    </row>
    <row r="56" spans="1:10" x14ac:dyDescent="0.2">
      <c r="A56" s="35" t="s">
        <v>73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73</v>
      </c>
      <c r="J56" s="27">
        <f t="shared" si="2"/>
        <v>0</v>
      </c>
    </row>
    <row r="57" spans="1:10" x14ac:dyDescent="0.2">
      <c r="A57" s="35" t="s">
        <v>74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74</v>
      </c>
      <c r="J57" s="27">
        <f t="shared" si="2"/>
        <v>0</v>
      </c>
    </row>
    <row r="58" spans="1:10" x14ac:dyDescent="0.2">
      <c r="A58" s="35" t="s">
        <v>75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75</v>
      </c>
      <c r="J58" s="27">
        <f t="shared" si="2"/>
        <v>0</v>
      </c>
    </row>
    <row r="59" spans="1:10" s="5" customFormat="1" x14ac:dyDescent="0.2">
      <c r="A59" s="36" t="s">
        <v>76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76</v>
      </c>
      <c r="J59" s="27">
        <f t="shared" si="2"/>
        <v>0</v>
      </c>
    </row>
    <row r="60" spans="1:10" x14ac:dyDescent="0.2">
      <c r="A60" s="35" t="s">
        <v>3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3</v>
      </c>
      <c r="J60" s="27">
        <f t="shared" si="2"/>
        <v>0</v>
      </c>
    </row>
    <row r="61" spans="1:10" x14ac:dyDescent="0.2">
      <c r="A61" s="35" t="s">
        <v>77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77</v>
      </c>
      <c r="J61" s="27">
        <f t="shared" si="2"/>
        <v>0</v>
      </c>
    </row>
    <row r="62" spans="1:10" x14ac:dyDescent="0.2">
      <c r="A62" s="35" t="s">
        <v>78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78</v>
      </c>
      <c r="J62" s="27">
        <f t="shared" si="2"/>
        <v>0</v>
      </c>
    </row>
    <row r="63" spans="1:10" x14ac:dyDescent="0.2">
      <c r="A63" s="35" t="s">
        <v>79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79</v>
      </c>
      <c r="J63" s="27">
        <f t="shared" si="2"/>
        <v>0</v>
      </c>
    </row>
    <row r="64" spans="1:10" x14ac:dyDescent="0.2">
      <c r="A64" s="35" t="s">
        <v>80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80</v>
      </c>
      <c r="J64" s="27">
        <f t="shared" si="2"/>
        <v>0</v>
      </c>
    </row>
    <row r="65" spans="1:10" s="5" customFormat="1" x14ac:dyDescent="0.2">
      <c r="A65" s="36" t="s">
        <v>81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81</v>
      </c>
      <c r="J65" s="27">
        <f t="shared" si="2"/>
        <v>0</v>
      </c>
    </row>
    <row r="66" spans="1:10" x14ac:dyDescent="0.2">
      <c r="A66" s="35" t="s">
        <v>82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82</v>
      </c>
      <c r="J66" s="27">
        <f t="shared" si="2"/>
        <v>0</v>
      </c>
    </row>
    <row r="67" spans="1:10" x14ac:dyDescent="0.2">
      <c r="A67" s="35" t="s">
        <v>83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83</v>
      </c>
      <c r="J67" s="27">
        <f t="shared" si="2"/>
        <v>0</v>
      </c>
    </row>
    <row r="68" spans="1:10" x14ac:dyDescent="0.2">
      <c r="A68" s="35" t="s">
        <v>84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84</v>
      </c>
      <c r="J68" s="27">
        <f t="shared" si="2"/>
        <v>0</v>
      </c>
    </row>
    <row r="69" spans="1:10" x14ac:dyDescent="0.2">
      <c r="A69" s="35" t="s">
        <v>85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85</v>
      </c>
      <c r="J69" s="27">
        <f t="shared" si="2"/>
        <v>0</v>
      </c>
    </row>
    <row r="70" spans="1:10" x14ac:dyDescent="0.2">
      <c r="A70" s="35" t="s">
        <v>86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86</v>
      </c>
      <c r="J70" s="27">
        <f t="shared" si="2"/>
        <v>0</v>
      </c>
    </row>
    <row r="71" spans="1:10" x14ac:dyDescent="0.2">
      <c r="A71" s="35" t="s">
        <v>87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87</v>
      </c>
      <c r="J71" s="27">
        <f t="shared" ref="J71:J92" si="5">IF(I71=A71,0,1)</f>
        <v>0</v>
      </c>
    </row>
    <row r="72" spans="1:10" x14ac:dyDescent="0.2">
      <c r="A72" s="35" t="s">
        <v>88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88</v>
      </c>
      <c r="J72" s="27">
        <f t="shared" si="5"/>
        <v>0</v>
      </c>
    </row>
    <row r="73" spans="1:10" x14ac:dyDescent="0.2">
      <c r="A73" s="35" t="s">
        <v>89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89</v>
      </c>
      <c r="J73" s="27">
        <f t="shared" si="5"/>
        <v>0</v>
      </c>
    </row>
    <row r="74" spans="1:10" x14ac:dyDescent="0.2">
      <c r="A74" s="35" t="s">
        <v>90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90</v>
      </c>
      <c r="J74" s="27">
        <f t="shared" si="5"/>
        <v>0</v>
      </c>
    </row>
    <row r="75" spans="1:10" x14ac:dyDescent="0.2">
      <c r="A75" s="35" t="s">
        <v>91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91</v>
      </c>
      <c r="J75" s="27">
        <f t="shared" si="5"/>
        <v>0</v>
      </c>
    </row>
    <row r="76" spans="1:10" x14ac:dyDescent="0.2">
      <c r="A76" s="35" t="s">
        <v>12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12</v>
      </c>
      <c r="J76" s="27">
        <f t="shared" si="5"/>
        <v>0</v>
      </c>
    </row>
    <row r="77" spans="1:10" x14ac:dyDescent="0.2">
      <c r="A77" s="35" t="s">
        <v>13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13</v>
      </c>
      <c r="J77" s="27">
        <f t="shared" si="5"/>
        <v>0</v>
      </c>
    </row>
    <row r="78" spans="1:10" x14ac:dyDescent="0.2">
      <c r="A78" s="35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x14ac:dyDescent="0.2">
      <c r="A79" s="35" t="s">
        <v>14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14</v>
      </c>
      <c r="J79" s="27">
        <f t="shared" si="5"/>
        <v>0</v>
      </c>
    </row>
    <row r="80" spans="1:10" x14ac:dyDescent="0.2">
      <c r="A80" s="35" t="s">
        <v>15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</v>
      </c>
      <c r="J80" s="27">
        <f t="shared" si="5"/>
        <v>0</v>
      </c>
    </row>
    <row r="81" spans="1:10" x14ac:dyDescent="0.2">
      <c r="A81" s="35" t="s">
        <v>16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16</v>
      </c>
      <c r="J81" s="27">
        <f t="shared" si="5"/>
        <v>0</v>
      </c>
    </row>
    <row r="82" spans="1:10" x14ac:dyDescent="0.2">
      <c r="A82" s="35" t="s">
        <v>17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17</v>
      </c>
      <c r="J82" s="27">
        <f t="shared" si="5"/>
        <v>0</v>
      </c>
    </row>
    <row r="83" spans="1:10" x14ac:dyDescent="0.2">
      <c r="A83" s="35" t="s">
        <v>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</v>
      </c>
      <c r="J83" s="27">
        <f t="shared" si="5"/>
        <v>0</v>
      </c>
    </row>
    <row r="84" spans="1:10" x14ac:dyDescent="0.2">
      <c r="A84" s="35" t="s">
        <v>8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8</v>
      </c>
      <c r="J84" s="27">
        <f t="shared" si="5"/>
        <v>0</v>
      </c>
    </row>
    <row r="85" spans="1:10" x14ac:dyDescent="0.2">
      <c r="A85" s="35" t="s">
        <v>18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18</v>
      </c>
      <c r="J85" s="27">
        <f t="shared" si="5"/>
        <v>0</v>
      </c>
    </row>
    <row r="86" spans="1:10" x14ac:dyDescent="0.2">
      <c r="A86" s="35" t="s">
        <v>4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4</v>
      </c>
      <c r="J86" s="27">
        <f t="shared" si="5"/>
        <v>0</v>
      </c>
    </row>
    <row r="87" spans="1:10" x14ac:dyDescent="0.2">
      <c r="A87" s="35" t="s">
        <v>9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9</v>
      </c>
      <c r="J87" s="27">
        <f t="shared" si="5"/>
        <v>0</v>
      </c>
    </row>
    <row r="88" spans="1:10" x14ac:dyDescent="0.2">
      <c r="A88" s="35" t="s">
        <v>49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49</v>
      </c>
      <c r="J88" s="27">
        <f t="shared" si="5"/>
        <v>0</v>
      </c>
    </row>
    <row r="89" spans="1:10" x14ac:dyDescent="0.2">
      <c r="A89" s="35" t="s">
        <v>50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50</v>
      </c>
      <c r="J89" s="27">
        <f t="shared" si="5"/>
        <v>0</v>
      </c>
    </row>
    <row r="90" spans="1:10" x14ac:dyDescent="0.2">
      <c r="A90" s="35" t="s">
        <v>66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66</v>
      </c>
      <c r="J90" s="27">
        <f t="shared" si="5"/>
        <v>0</v>
      </c>
    </row>
    <row r="91" spans="1:10" x14ac:dyDescent="0.2">
      <c r="A91" s="35" t="s">
        <v>75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75</v>
      </c>
      <c r="J91" s="27">
        <f t="shared" si="5"/>
        <v>0</v>
      </c>
    </row>
    <row r="92" spans="1:10" s="5" customFormat="1" x14ac:dyDescent="0.2">
      <c r="A92" s="36" t="s">
        <v>92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92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8" enableFormatConditionsCalculation="0">
    <pageSetUpPr fitToPage="1"/>
  </sheetPr>
  <dimension ref="A1:L31"/>
  <sheetViews>
    <sheetView showGridLines="0" tabSelected="1" zoomScale="85" zoomScaleNormal="100" workbookViewId="0">
      <selection sqref="A1:K1"/>
    </sheetView>
  </sheetViews>
  <sheetFormatPr defaultColWidth="16.5703125" defaultRowHeight="12.75" x14ac:dyDescent="0.2"/>
  <cols>
    <col min="1" max="1" width="42.7109375" style="41" customWidth="1"/>
    <col min="2" max="2" width="12.5703125" style="45" customWidth="1"/>
    <col min="3" max="3" width="11.28515625" style="45" customWidth="1"/>
    <col min="4" max="4" width="13.140625" style="45" customWidth="1"/>
    <col min="5" max="5" width="12.28515625" style="45" customWidth="1"/>
    <col min="6" max="7" width="10.28515625" style="45" customWidth="1"/>
    <col min="8" max="8" width="13.140625" style="45" customWidth="1"/>
    <col min="9" max="9" width="10.42578125" style="45" customWidth="1"/>
    <col min="10" max="10" width="14.85546875" style="45" customWidth="1"/>
    <col min="11" max="11" width="1.28515625" style="45" customWidth="1"/>
    <col min="12" max="12" width="16.5703125" style="41" customWidth="1"/>
    <col min="13" max="16384" width="16.5703125" style="41"/>
  </cols>
  <sheetData>
    <row r="1" spans="1:12" ht="15.75" x14ac:dyDescent="0.25">
      <c r="A1" s="68" t="s">
        <v>121</v>
      </c>
      <c r="B1" s="69"/>
      <c r="C1" s="69"/>
      <c r="D1" s="69"/>
      <c r="E1" s="70"/>
      <c r="F1" s="70"/>
      <c r="G1" s="70"/>
      <c r="H1" s="70"/>
      <c r="I1" s="70"/>
      <c r="J1" s="70"/>
      <c r="K1" s="71"/>
      <c r="L1" s="40" t="s">
        <v>94</v>
      </c>
    </row>
    <row r="2" spans="1:12" x14ac:dyDescent="0.2">
      <c r="A2" s="55"/>
      <c r="B2" s="47"/>
      <c r="C2" s="56" t="s">
        <v>94</v>
      </c>
      <c r="D2" s="56" t="s">
        <v>94</v>
      </c>
      <c r="E2" s="56" t="s">
        <v>94</v>
      </c>
      <c r="F2" s="56" t="s">
        <v>94</v>
      </c>
      <c r="G2" s="56" t="s">
        <v>94</v>
      </c>
      <c r="H2" s="56" t="s">
        <v>94</v>
      </c>
      <c r="I2" s="56" t="s">
        <v>94</v>
      </c>
      <c r="J2" s="49" t="s">
        <v>2</v>
      </c>
      <c r="K2" s="50"/>
      <c r="L2" s="40" t="s">
        <v>94</v>
      </c>
    </row>
    <row r="3" spans="1:12" ht="8.1" customHeight="1" x14ac:dyDescent="0.2">
      <c r="A3" s="55"/>
      <c r="B3" s="56" t="s">
        <v>94</v>
      </c>
      <c r="C3" s="56" t="s">
        <v>94</v>
      </c>
      <c r="D3" s="56" t="s">
        <v>94</v>
      </c>
      <c r="E3" s="56" t="s">
        <v>94</v>
      </c>
      <c r="F3" s="56" t="s">
        <v>94</v>
      </c>
      <c r="G3" s="56" t="s">
        <v>94</v>
      </c>
      <c r="H3" s="56" t="s">
        <v>94</v>
      </c>
      <c r="I3" s="56" t="s">
        <v>94</v>
      </c>
      <c r="J3" s="56" t="s">
        <v>94</v>
      </c>
      <c r="K3" s="57"/>
      <c r="L3" s="40" t="s">
        <v>94</v>
      </c>
    </row>
    <row r="4" spans="1:12" x14ac:dyDescent="0.2">
      <c r="A4" s="55"/>
      <c r="B4" s="47"/>
      <c r="C4" s="47"/>
      <c r="D4" s="48"/>
      <c r="E4" s="47"/>
      <c r="F4" s="47"/>
      <c r="G4" s="48"/>
      <c r="H4" s="48"/>
      <c r="I4" s="47"/>
      <c r="J4" s="49" t="s">
        <v>25</v>
      </c>
      <c r="K4" s="50"/>
      <c r="L4" s="40" t="s">
        <v>94</v>
      </c>
    </row>
    <row r="5" spans="1:12" x14ac:dyDescent="0.2">
      <c r="A5" s="55"/>
      <c r="B5" s="47"/>
      <c r="C5" s="49" t="s">
        <v>97</v>
      </c>
      <c r="D5" s="49" t="s">
        <v>95</v>
      </c>
      <c r="E5" s="49" t="s">
        <v>37</v>
      </c>
      <c r="F5" s="49" t="s">
        <v>107</v>
      </c>
      <c r="G5" s="49" t="s">
        <v>95</v>
      </c>
      <c r="H5" s="49" t="s">
        <v>10</v>
      </c>
      <c r="I5" s="49" t="s">
        <v>98</v>
      </c>
      <c r="J5" s="49" t="s">
        <v>41</v>
      </c>
      <c r="K5" s="50"/>
      <c r="L5" s="40" t="s">
        <v>94</v>
      </c>
    </row>
    <row r="6" spans="1:12" x14ac:dyDescent="0.2">
      <c r="A6" s="51"/>
      <c r="B6" s="49" t="s">
        <v>99</v>
      </c>
      <c r="C6" s="49" t="s">
        <v>36</v>
      </c>
      <c r="D6" s="49" t="s">
        <v>106</v>
      </c>
      <c r="E6" s="49" t="s">
        <v>38</v>
      </c>
      <c r="F6" s="49" t="s">
        <v>39</v>
      </c>
      <c r="G6" s="49" t="s">
        <v>39</v>
      </c>
      <c r="H6" s="49" t="s">
        <v>106</v>
      </c>
      <c r="I6" s="49" t="s">
        <v>0</v>
      </c>
      <c r="J6" s="49" t="s">
        <v>40</v>
      </c>
      <c r="K6" s="50"/>
      <c r="L6" s="40"/>
    </row>
    <row r="7" spans="1:12" x14ac:dyDescent="0.2">
      <c r="A7" s="51"/>
      <c r="B7" s="52" t="s">
        <v>100</v>
      </c>
      <c r="C7" s="52" t="s">
        <v>101</v>
      </c>
      <c r="D7" s="52" t="s">
        <v>28</v>
      </c>
      <c r="E7" s="52" t="s">
        <v>102</v>
      </c>
      <c r="F7" s="52" t="s">
        <v>103</v>
      </c>
      <c r="G7" s="52" t="s">
        <v>30</v>
      </c>
      <c r="H7" s="52" t="s">
        <v>32</v>
      </c>
      <c r="I7" s="52" t="s">
        <v>104</v>
      </c>
      <c r="J7" s="52" t="s">
        <v>34</v>
      </c>
      <c r="K7" s="53"/>
      <c r="L7" s="40"/>
    </row>
    <row r="8" spans="1:12" x14ac:dyDescent="0.2">
      <c r="A8" s="51"/>
      <c r="B8" s="37"/>
      <c r="C8" s="37"/>
      <c r="D8" s="52" t="s">
        <v>29</v>
      </c>
      <c r="E8" s="54"/>
      <c r="F8" s="54"/>
      <c r="G8" s="52" t="s">
        <v>31</v>
      </c>
      <c r="H8" s="52" t="s">
        <v>33</v>
      </c>
      <c r="I8" s="54"/>
      <c r="J8" s="52" t="s">
        <v>35</v>
      </c>
      <c r="K8" s="53"/>
      <c r="L8" s="40"/>
    </row>
    <row r="9" spans="1:12" x14ac:dyDescent="0.2">
      <c r="A9" s="55"/>
      <c r="B9" s="49"/>
      <c r="C9" s="49"/>
      <c r="D9" s="49"/>
      <c r="E9" s="49"/>
      <c r="F9" s="49"/>
      <c r="G9" s="49"/>
      <c r="H9" s="49"/>
      <c r="I9" s="49"/>
      <c r="J9" s="58"/>
      <c r="K9" s="59"/>
      <c r="L9" s="40"/>
    </row>
    <row r="10" spans="1:12" x14ac:dyDescent="0.2">
      <c r="A10" s="60" t="s">
        <v>1</v>
      </c>
      <c r="B10" s="49"/>
      <c r="C10" s="49"/>
      <c r="D10" s="49"/>
      <c r="E10" s="49"/>
      <c r="F10" s="49"/>
      <c r="G10" s="49"/>
      <c r="H10" s="49"/>
      <c r="I10" s="49"/>
      <c r="J10" s="58"/>
      <c r="K10" s="59"/>
      <c r="L10" s="40"/>
    </row>
    <row r="11" spans="1:12" x14ac:dyDescent="0.2">
      <c r="A11" s="39" t="s">
        <v>112</v>
      </c>
      <c r="B11" s="61">
        <v>828415</v>
      </c>
      <c r="C11" s="61">
        <v>2390791</v>
      </c>
      <c r="D11" s="62">
        <v>3219205</v>
      </c>
      <c r="E11" s="61">
        <v>116063</v>
      </c>
      <c r="F11" s="61">
        <v>149726</v>
      </c>
      <c r="G11" s="62">
        <v>265788</v>
      </c>
      <c r="H11" s="62">
        <v>2953418</v>
      </c>
      <c r="I11" s="61">
        <v>103179</v>
      </c>
      <c r="J11" s="62">
        <v>3056596</v>
      </c>
      <c r="K11" s="63"/>
      <c r="L11" s="40" t="s">
        <v>94</v>
      </c>
    </row>
    <row r="12" spans="1:12" x14ac:dyDescent="0.2">
      <c r="A12" s="39" t="s">
        <v>108</v>
      </c>
      <c r="B12" s="61">
        <v>13523012</v>
      </c>
      <c r="C12" s="61">
        <v>5500266</v>
      </c>
      <c r="D12" s="62">
        <v>19023280</v>
      </c>
      <c r="E12" s="61">
        <v>745934</v>
      </c>
      <c r="F12" s="61">
        <v>1085574</v>
      </c>
      <c r="G12" s="62">
        <v>1831507</v>
      </c>
      <c r="H12" s="62">
        <v>17191771</v>
      </c>
      <c r="I12" s="61">
        <v>1449416</v>
      </c>
      <c r="J12" s="62">
        <v>18641187</v>
      </c>
      <c r="K12" s="63"/>
      <c r="L12" s="40" t="s">
        <v>94</v>
      </c>
    </row>
    <row r="13" spans="1:12" x14ac:dyDescent="0.2">
      <c r="A13" s="39" t="s">
        <v>109</v>
      </c>
      <c r="B13" s="61">
        <v>6369102</v>
      </c>
      <c r="C13" s="61">
        <v>3674563</v>
      </c>
      <c r="D13" s="62">
        <v>10043666</v>
      </c>
      <c r="E13" s="61">
        <v>398478</v>
      </c>
      <c r="F13" s="61">
        <v>654565</v>
      </c>
      <c r="G13" s="62">
        <v>1053044</v>
      </c>
      <c r="H13" s="62">
        <v>8990624</v>
      </c>
      <c r="I13" s="61">
        <v>944436</v>
      </c>
      <c r="J13" s="62">
        <v>9935062</v>
      </c>
      <c r="K13" s="63"/>
      <c r="L13" s="40" t="s">
        <v>94</v>
      </c>
    </row>
    <row r="14" spans="1:12" x14ac:dyDescent="0.2">
      <c r="A14" s="39" t="s">
        <v>110</v>
      </c>
      <c r="B14" s="61">
        <v>1666817</v>
      </c>
      <c r="C14" s="61">
        <v>1395142</v>
      </c>
      <c r="D14" s="62">
        <v>3061959</v>
      </c>
      <c r="E14" s="61">
        <v>84388</v>
      </c>
      <c r="F14" s="61">
        <v>273489</v>
      </c>
      <c r="G14" s="62">
        <v>357875</v>
      </c>
      <c r="H14" s="62">
        <v>2704084</v>
      </c>
      <c r="I14" s="61">
        <v>153862</v>
      </c>
      <c r="J14" s="62">
        <v>2857946</v>
      </c>
      <c r="K14" s="63"/>
      <c r="L14" s="40"/>
    </row>
    <row r="15" spans="1:12" x14ac:dyDescent="0.2">
      <c r="A15" s="39"/>
      <c r="B15" s="61"/>
      <c r="C15" s="61"/>
      <c r="D15" s="62"/>
      <c r="E15" s="61"/>
      <c r="F15" s="61"/>
      <c r="G15" s="62"/>
      <c r="H15" s="62"/>
      <c r="I15" s="61"/>
      <c r="J15" s="62"/>
      <c r="K15" s="63"/>
      <c r="L15" s="40"/>
    </row>
    <row r="16" spans="1:12" x14ac:dyDescent="0.2">
      <c r="A16" s="64" t="s">
        <v>113</v>
      </c>
      <c r="B16" s="61"/>
      <c r="C16" s="61"/>
      <c r="D16" s="62"/>
      <c r="E16" s="61"/>
      <c r="F16" s="61"/>
      <c r="G16" s="62"/>
      <c r="H16" s="62"/>
      <c r="I16" s="61"/>
      <c r="J16" s="62"/>
      <c r="K16" s="63"/>
      <c r="L16" s="40"/>
    </row>
    <row r="17" spans="1:12" ht="12.75" customHeight="1" x14ac:dyDescent="0.2">
      <c r="A17" s="39" t="s">
        <v>114</v>
      </c>
      <c r="B17" s="61">
        <v>250349</v>
      </c>
      <c r="C17" s="61">
        <v>266968</v>
      </c>
      <c r="D17" s="62">
        <v>517321</v>
      </c>
      <c r="E17" s="61">
        <v>58576</v>
      </c>
      <c r="F17" s="61">
        <v>47661</v>
      </c>
      <c r="G17" s="62">
        <v>106236</v>
      </c>
      <c r="H17" s="62">
        <v>411084</v>
      </c>
      <c r="I17" s="61">
        <v>32688</v>
      </c>
      <c r="J17" s="62">
        <v>443772</v>
      </c>
      <c r="K17" s="63"/>
      <c r="L17" s="40" t="s">
        <v>94</v>
      </c>
    </row>
    <row r="18" spans="1:12" x14ac:dyDescent="0.2">
      <c r="A18" s="39" t="s">
        <v>115</v>
      </c>
      <c r="B18" s="61">
        <v>386822</v>
      </c>
      <c r="C18" s="61">
        <v>445611</v>
      </c>
      <c r="D18" s="62">
        <v>832432</v>
      </c>
      <c r="E18" s="61">
        <v>33312</v>
      </c>
      <c r="F18" s="61">
        <v>88824</v>
      </c>
      <c r="G18" s="62">
        <v>122137</v>
      </c>
      <c r="H18" s="62">
        <v>710294</v>
      </c>
      <c r="I18" s="61">
        <v>86263</v>
      </c>
      <c r="J18" s="62">
        <v>796556</v>
      </c>
      <c r="K18" s="63"/>
      <c r="L18" s="40"/>
    </row>
    <row r="19" spans="1:12" x14ac:dyDescent="0.2">
      <c r="A19" s="39"/>
      <c r="B19" s="61"/>
      <c r="C19" s="61"/>
      <c r="D19" s="62"/>
      <c r="E19" s="61"/>
      <c r="F19" s="61"/>
      <c r="G19" s="62"/>
      <c r="H19" s="62"/>
      <c r="I19" s="61"/>
      <c r="J19" s="62"/>
      <c r="K19" s="63"/>
      <c r="L19" s="40"/>
    </row>
    <row r="20" spans="1:12" x14ac:dyDescent="0.2">
      <c r="A20" s="64" t="s">
        <v>116</v>
      </c>
      <c r="B20" s="61"/>
      <c r="C20" s="61"/>
      <c r="D20" s="62"/>
      <c r="E20" s="61"/>
      <c r="F20" s="61"/>
      <c r="G20" s="62"/>
      <c r="H20" s="62"/>
      <c r="I20" s="61"/>
      <c r="J20" s="62"/>
      <c r="K20" s="63"/>
      <c r="L20" s="40"/>
    </row>
    <row r="21" spans="1:12" x14ac:dyDescent="0.2">
      <c r="A21" s="39" t="s">
        <v>117</v>
      </c>
      <c r="B21" s="61">
        <v>311467</v>
      </c>
      <c r="C21" s="61">
        <v>598509</v>
      </c>
      <c r="D21" s="62">
        <v>909975</v>
      </c>
      <c r="E21" s="61">
        <v>27048</v>
      </c>
      <c r="F21" s="61">
        <v>85540</v>
      </c>
      <c r="G21" s="62">
        <v>112589</v>
      </c>
      <c r="H21" s="62">
        <v>797387</v>
      </c>
      <c r="I21" s="61">
        <v>12791</v>
      </c>
      <c r="J21" s="62">
        <v>810178</v>
      </c>
      <c r="K21" s="63"/>
      <c r="L21" s="40" t="s">
        <v>94</v>
      </c>
    </row>
    <row r="22" spans="1:12" x14ac:dyDescent="0.2">
      <c r="A22" s="39" t="s">
        <v>118</v>
      </c>
      <c r="B22" s="61">
        <v>360690</v>
      </c>
      <c r="C22" s="61">
        <v>1035684</v>
      </c>
      <c r="D22" s="62">
        <v>1396376</v>
      </c>
      <c r="E22" s="61">
        <v>86542</v>
      </c>
      <c r="F22" s="61">
        <v>130958</v>
      </c>
      <c r="G22" s="62">
        <v>217499</v>
      </c>
      <c r="H22" s="62">
        <v>1178875</v>
      </c>
      <c r="I22" s="61">
        <v>15499</v>
      </c>
      <c r="J22" s="62">
        <v>1194374</v>
      </c>
      <c r="K22" s="63"/>
      <c r="L22" s="40"/>
    </row>
    <row r="23" spans="1:12" x14ac:dyDescent="0.2">
      <c r="A23" s="39" t="s">
        <v>119</v>
      </c>
      <c r="B23" s="61">
        <v>167776</v>
      </c>
      <c r="C23" s="61">
        <v>258540</v>
      </c>
      <c r="D23" s="62">
        <v>426315</v>
      </c>
      <c r="E23" s="61">
        <v>67946</v>
      </c>
      <c r="F23" s="61">
        <v>81011</v>
      </c>
      <c r="G23" s="62">
        <v>148956</v>
      </c>
      <c r="H23" s="62">
        <v>277357</v>
      </c>
      <c r="I23" s="61">
        <v>343705</v>
      </c>
      <c r="J23" s="62">
        <v>621062</v>
      </c>
      <c r="K23" s="63"/>
      <c r="L23" s="40" t="s">
        <v>94</v>
      </c>
    </row>
    <row r="24" spans="1:12" x14ac:dyDescent="0.2">
      <c r="A24" s="39" t="s">
        <v>120</v>
      </c>
      <c r="B24" s="61">
        <v>398933</v>
      </c>
      <c r="C24" s="61">
        <v>429882</v>
      </c>
      <c r="D24" s="62">
        <v>828812</v>
      </c>
      <c r="E24" s="61">
        <v>53958</v>
      </c>
      <c r="F24" s="61">
        <v>108763</v>
      </c>
      <c r="G24" s="62">
        <v>162720</v>
      </c>
      <c r="H24" s="62">
        <v>666095</v>
      </c>
      <c r="I24" s="61">
        <v>382443</v>
      </c>
      <c r="J24" s="62">
        <v>1048536</v>
      </c>
      <c r="K24" s="63"/>
      <c r="L24" s="40" t="s">
        <v>94</v>
      </c>
    </row>
    <row r="25" spans="1:12" x14ac:dyDescent="0.2">
      <c r="A25" s="39"/>
      <c r="B25" s="61"/>
      <c r="C25" s="61"/>
      <c r="D25" s="62"/>
      <c r="E25" s="61"/>
      <c r="F25" s="61"/>
      <c r="G25" s="62"/>
      <c r="H25" s="62"/>
      <c r="I25" s="61"/>
      <c r="J25" s="62"/>
      <c r="K25" s="63"/>
      <c r="L25" s="40"/>
    </row>
    <row r="26" spans="1:12" s="43" customFormat="1" x14ac:dyDescent="0.2">
      <c r="A26" s="64" t="s">
        <v>111</v>
      </c>
      <c r="B26" s="62">
        <v>24263385</v>
      </c>
      <c r="C26" s="62">
        <v>15995956</v>
      </c>
      <c r="D26" s="62">
        <v>40259344</v>
      </c>
      <c r="E26" s="62">
        <v>1672242</v>
      </c>
      <c r="F26" s="62">
        <v>2706106</v>
      </c>
      <c r="G26" s="62">
        <v>4378348</v>
      </c>
      <c r="H26" s="62">
        <v>35880994</v>
      </c>
      <c r="I26" s="62">
        <v>3524280</v>
      </c>
      <c r="J26" s="62">
        <v>39405273</v>
      </c>
      <c r="K26" s="63"/>
      <c r="L26" s="42" t="s">
        <v>94</v>
      </c>
    </row>
    <row r="27" spans="1:12" x14ac:dyDescent="0.2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7"/>
    </row>
    <row r="28" spans="1:12" x14ac:dyDescent="0.2">
      <c r="A28" s="44"/>
    </row>
    <row r="31" spans="1:12" x14ac:dyDescent="0.2">
      <c r="A31" s="46"/>
    </row>
  </sheetData>
  <mergeCells count="1">
    <mergeCell ref="A1:K1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A1DF8B0-52E5-4493-9E2C-B063E148F2D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A4</vt:lpstr>
      <vt:lpstr>'Annex A4'!Print_Area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