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395" windowWidth="19320" windowHeight="10470" tabRatio="796" activeTab="0"/>
  </bookViews>
  <sheets>
    <sheet name="Index" sheetId="1" r:id="rId1"/>
    <sheet name="Table Q6.1" sheetId="2" r:id="rId2"/>
    <sheet name="Table Q6.2" sheetId="3" r:id="rId3"/>
    <sheet name="Table Q6.3" sheetId="4" r:id="rId4"/>
    <sheet name="Table Q6.4" sheetId="5" r:id="rId5"/>
    <sheet name="Table Q6.5" sheetId="6" r:id="rId6"/>
    <sheet name="Table Q6.6" sheetId="7" r:id="rId7"/>
    <sheet name="Table Q6a" sheetId="8" r:id="rId8"/>
    <sheet name="Table Q6b" sheetId="9" r:id="rId9"/>
    <sheet name="Table Q6c" sheetId="10" r:id="rId10"/>
    <sheet name="Table Q6d" sheetId="11" r:id="rId11"/>
    <sheet name="Table Q6e" sheetId="12" r:id="rId12"/>
    <sheet name="Table Q6f" sheetId="13" r:id="rId13"/>
    <sheet name="Table Q6g" sheetId="14" r:id="rId14"/>
    <sheet name="Table Q6h" sheetId="15" r:id="rId15"/>
    <sheet name="Table Q6i" sheetId="16" r:id="rId16"/>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_______________Pub42">'[1]Table 4.2'!$P$5:$Y$25</definedName>
    <definedName name="_______________Pub42">'[1]Table 4.2'!$P$5:$Y$25</definedName>
    <definedName name="______________Pub42">'[1]Table 4.2'!$P$5:$Y$25</definedName>
    <definedName name="_____________Pub42">'[1]Table 4.2'!$P$5:$Y$25</definedName>
    <definedName name="____________Pub42">'[1]Table 4.2'!$P$5:$Y$25</definedName>
    <definedName name="___________Pub42">'[1]Table 4.2'!$P$5:$Y$25</definedName>
    <definedName name="__________Pub42">'[1]Table 4.2'!$P$5:$Y$25</definedName>
    <definedName name="_________Pub42">'[1]Table 4.2'!$P$5:$Y$25</definedName>
    <definedName name="________Pub42">'[1]Table 4.2'!$P$5:$Y$25</definedName>
    <definedName name="_______Pub42">'[1]Table 4.2'!$P$5:$Y$25</definedName>
    <definedName name="______Pub42">'[1]Table 4.2'!$P$5:$Y$25</definedName>
    <definedName name="_____Pub42">'[1]Table 4.2'!$P$5:$Y$25</definedName>
    <definedName name="____Pub42">'[1]Table 4.2'!$P$5:$Y$25</definedName>
    <definedName name="___Pub42">'[1]Table 4.2'!$P$5:$Y$25</definedName>
    <definedName name="__Pub42">'[1]Table 4.2'!$P$5:$Y$25</definedName>
    <definedName name="_Pub42">'[1]Table 4.2'!$P$5:$Y$25</definedName>
    <definedName name="_Sort" localSheetId="4" hidden="1">#REF!</definedName>
    <definedName name="_Sort" localSheetId="5" hidden="1">#REF!</definedName>
    <definedName name="_Sort" localSheetId="6" hidden="1">#REF!</definedName>
    <definedName name="_Sort" localSheetId="7" hidden="1">#REF!</definedName>
    <definedName name="_Sort" localSheetId="11" hidden="1">#REF!</definedName>
    <definedName name="_Sort" localSheetId="13" hidden="1">#REF!</definedName>
    <definedName name="_Sort" hidden="1">#REF!</definedName>
    <definedName name="All_Offences">'[10]Areas cautions'!$BP$27:$CX$43</definedName>
    <definedName name="Burglary" localSheetId="4">#REF!</definedName>
    <definedName name="Burglary" localSheetId="5">#REF!</definedName>
    <definedName name="Burglary" localSheetId="6">#REF!</definedName>
    <definedName name="Burglary" localSheetId="7">#REF!</definedName>
    <definedName name="Burglary" localSheetId="11">#REF!</definedName>
    <definedName name="Burglary" localSheetId="13">#REF!</definedName>
    <definedName name="Burglary">#REF!</definedName>
    <definedName name="CCTrial2009Tried">'[2]Table 3.7'!$P$5:$U$23</definedName>
    <definedName name="Criminal_Damage">'[10]Areas cautions'!$CZ$20:$EK$36</definedName>
    <definedName name="Cumbria" localSheetId="4">#REF!</definedName>
    <definedName name="Cumbria" localSheetId="5">#REF!</definedName>
    <definedName name="Cumbria" localSheetId="6">#REF!</definedName>
    <definedName name="Cumbria" localSheetId="7">#REF!</definedName>
    <definedName name="Cumbria" localSheetId="11">#REF!</definedName>
    <definedName name="Cumbria" localSheetId="13">#REF!</definedName>
    <definedName name="Cumbria">#REF!</definedName>
    <definedName name="Drug_Offences">'[10]Areas cautions'!$CW$37:$EH$53</definedName>
    <definedName name="Fraud_and_Forgery">'[10]Areas cautions'!$CW$54:$EH$70</definedName>
    <definedName name="IneffCC_BandW" localSheetId="4">'[3]Ineffective'!#REF!</definedName>
    <definedName name="IneffCC_BandW" localSheetId="5">'[3]Ineffective'!#REF!</definedName>
    <definedName name="IneffCC_BandW" localSheetId="6">'[3]Ineffective'!#REF!</definedName>
    <definedName name="IneffCC_BandW" localSheetId="7">'[3]Ineffective'!#REF!</definedName>
    <definedName name="IneffCC_BandW" localSheetId="11">'[3]Ineffective'!#REF!</definedName>
    <definedName name="IneffCC_BandW" localSheetId="13">'[3]Ineffective'!#REF!</definedName>
    <definedName name="IneffCC_BandW">'[3]Ineffective'!#REF!</definedName>
    <definedName name="IneffCC_BandW_and_figures" localSheetId="4">'[3]Ineffective'!#REF!</definedName>
    <definedName name="IneffCC_BandW_and_figures" localSheetId="5">'[3]Ineffective'!#REF!</definedName>
    <definedName name="IneffCC_BandW_and_figures" localSheetId="6">'[3]Ineffective'!#REF!</definedName>
    <definedName name="IneffCC_BandW_and_figures" localSheetId="7">'[3]Ineffective'!#REF!</definedName>
    <definedName name="IneffCC_BandW_and_figures" localSheetId="11">'[3]Ineffective'!#REF!</definedName>
    <definedName name="IneffCC_BandW_and_figures" localSheetId="13">'[3]Ineffective'!#REF!</definedName>
    <definedName name="IneffCC_BandW_and_figures">'[3]Ineffective'!#REF!</definedName>
    <definedName name="m" localSheetId="4" hidden="1">#REF!</definedName>
    <definedName name="m" localSheetId="5" hidden="1">#REF!</definedName>
    <definedName name="m" localSheetId="6" hidden="1">#REF!</definedName>
    <definedName name="m" localSheetId="7" hidden="1">#REF!</definedName>
    <definedName name="m" localSheetId="11" hidden="1">#REF!</definedName>
    <definedName name="m" localSheetId="13" hidden="1">#REF!</definedName>
    <definedName name="m" hidden="1">#REF!</definedName>
    <definedName name="MagTrial">'[2]3.6 and 3.7 pivot'!$A$75:$M$94</definedName>
    <definedName name="MagTrial2009Glty">'[2]Table 3.6'!$T$27:$Y$45</definedName>
    <definedName name="MagTrial2009Procs">'[2]Table 3.6'!$T$5:$Y$25</definedName>
    <definedName name="new" localSheetId="4">#REF!</definedName>
    <definedName name="new" localSheetId="5">#REF!</definedName>
    <definedName name="new" localSheetId="6">#REF!</definedName>
    <definedName name="new" localSheetId="7">#REF!</definedName>
    <definedName name="new" localSheetId="11">#REF!</definedName>
    <definedName name="new" localSheetId="13">#REF!</definedName>
    <definedName name="new">#REF!</definedName>
    <definedName name="NPItable" localSheetId="4">'[4]Sep - Nov 01'!#REF!</definedName>
    <definedName name="NPItable" localSheetId="5">'[4]Sep - Nov 01'!#REF!</definedName>
    <definedName name="NPItable" localSheetId="6">'[4]Sep - Nov 01'!#REF!</definedName>
    <definedName name="NPItable" localSheetId="7">'[4]Sep - Nov 01'!#REF!</definedName>
    <definedName name="NPItable" localSheetId="11">'[4]Sep - Nov 01'!#REF!</definedName>
    <definedName name="NPItable" localSheetId="13">'[4]Sep - Nov 01'!#REF!</definedName>
    <definedName name="NPItable">'[4]Sep - Nov 01'!#REF!</definedName>
    <definedName name="OffencesProceedings">'[5]OffencesSummary'!$A$18:$L$28</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Other_Offences">'[10]Areas cautions'!$CW$71:$EH$87</definedName>
    <definedName name="_xlnm.Print_Area" localSheetId="0">'Index'!$A$1:$C$24</definedName>
    <definedName name="_xlnm.Print_Area" localSheetId="1">'Table Q6.1'!$A$1:$L$92</definedName>
    <definedName name="_xlnm.Print_Area" localSheetId="2">'Table Q6.2'!$A$1:$L$23</definedName>
    <definedName name="_xlnm.Print_Area" localSheetId="3">'Table Q6.3'!$A$1:$L$28</definedName>
    <definedName name="_xlnm.Print_Area" localSheetId="4">'Table Q6.4'!$A$1:$J$201</definedName>
    <definedName name="_xlnm.Print_Area" localSheetId="5">'Table Q6.5'!$A$176:$L$182</definedName>
    <definedName name="_xlnm.Print_Area" localSheetId="6">'Table Q6.6'!$A$1:$J$200</definedName>
    <definedName name="_xlnm.Print_Area" localSheetId="7">'Table Q6a'!$A$1:$N$141</definedName>
    <definedName name="_xlnm.Print_Area" localSheetId="8">'Table Q6b'!$A$1:$K$53</definedName>
    <definedName name="_xlnm.Print_Area" localSheetId="9">'Table Q6c'!$A$1:$L$212</definedName>
    <definedName name="_xlnm.Print_Area" localSheetId="10">'Table Q6d'!$A$1:$L$213</definedName>
    <definedName name="_xlnm.Print_Area" localSheetId="11">'Table Q6e'!$A$1:$L$259</definedName>
    <definedName name="_xlnm.Print_Area" localSheetId="14">'Table Q6h'!$A$1:$Q$55</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11">#REF!</definedName>
    <definedName name="PRINT_AREA_MI" localSheetId="13">#REF!</definedName>
    <definedName name="PRINT_AREA_MI">#REF!</definedName>
    <definedName name="_xlnm.Print_Titles" localSheetId="5">'Table Q6.5'!$3:$8</definedName>
    <definedName name="_xlnm.Print_Titles" localSheetId="11">'Table Q6e'!$3:$5</definedName>
    <definedName name="Pub42">'[1]Table 4.2'!$P$5:$Y$25</definedName>
    <definedName name="PYO_BandW" localSheetId="4">'[3]PYO'!#REF!</definedName>
    <definedName name="PYO_BandW" localSheetId="5">'[3]PYO'!#REF!</definedName>
    <definedName name="PYO_BandW" localSheetId="6">'[3]PYO'!#REF!</definedName>
    <definedName name="PYO_BandW" localSheetId="7">'[3]PYO'!#REF!</definedName>
    <definedName name="PYO_BandW" localSheetId="11">'[3]PYO'!#REF!</definedName>
    <definedName name="PYO_BandW" localSheetId="13">'[3]PYO'!#REF!</definedName>
    <definedName name="PYO_BandW">'[3]PYO'!#REF!</definedName>
    <definedName name="PYO_BandW_and_figures" localSheetId="4">'[3]PYO'!#REF!</definedName>
    <definedName name="PYO_BandW_and_figures" localSheetId="5">'[3]PYO'!#REF!</definedName>
    <definedName name="PYO_BandW_and_figures" localSheetId="6">'[3]PYO'!#REF!</definedName>
    <definedName name="PYO_BandW_and_figures" localSheetId="7">'[3]PYO'!#REF!</definedName>
    <definedName name="PYO_BandW_and_figures" localSheetId="11">'[3]PYO'!#REF!</definedName>
    <definedName name="PYO_BandW_and_figures" localSheetId="13">'[3]PYO'!#REF!</definedName>
    <definedName name="PYO_BandW_and_figures">'[3]PYO'!#REF!</definedName>
    <definedName name="PYO_BandW_in_groups" localSheetId="4">'[3]PYO'!#REF!</definedName>
    <definedName name="PYO_BandW_in_groups" localSheetId="5">'[3]PYO'!#REF!</definedName>
    <definedName name="PYO_BandW_in_groups" localSheetId="6">'[3]PYO'!#REF!</definedName>
    <definedName name="PYO_BandW_in_groups" localSheetId="7">'[3]PYO'!#REF!</definedName>
    <definedName name="PYO_BandW_in_groups" localSheetId="11">'[3]PYO'!#REF!</definedName>
    <definedName name="PYO_BandW_in_groups" localSheetId="13">'[3]PYO'!#REF!</definedName>
    <definedName name="PYO_BandW_in_groups">'[3]PYO'!#REF!</definedName>
    <definedName name="Robbery">'[10]Areas cautions'!$CW$88:$EH$104</definedName>
    <definedName name="Sexual_Offences">'[10]Areas cautions'!$CW$105:$EH$121</definedName>
    <definedName name="Shop_Lifting">'[10]Areas cautions'!$CW$122:$EH$139</definedName>
    <definedName name="Tab35AllAges" localSheetId="4">#REF!</definedName>
    <definedName name="Tab35AllAges" localSheetId="5">#REF!</definedName>
    <definedName name="Tab35AllAges" localSheetId="6">#REF!</definedName>
    <definedName name="Tab35AllAges" localSheetId="7">#REF!</definedName>
    <definedName name="Tab35AllAges" localSheetId="11">#REF!</definedName>
    <definedName name="Tab35AllAges" localSheetId="13">#REF!</definedName>
    <definedName name="Tab35AllAges">#REF!</definedName>
    <definedName name="Tab35Total">'[2]Table 3.5'!$AA$51:$AI$61</definedName>
    <definedName name="Tab35Under18">'[2]Table 3.5'!$AA$12:$AI$22</definedName>
    <definedName name="table" localSheetId="4">'[7]Sep - Nov 01'!#REF!</definedName>
    <definedName name="table" localSheetId="5">'[7]Sep - Nov 01'!#REF!</definedName>
    <definedName name="table" localSheetId="6">'[7]Sep - Nov 01'!#REF!</definedName>
    <definedName name="table" localSheetId="7">'[7]Sep - Nov 01'!#REF!</definedName>
    <definedName name="table" localSheetId="11">'[7]Sep - Nov 01'!#REF!</definedName>
    <definedName name="table" localSheetId="13">'[7]Sep - Nov 01'!#REF!</definedName>
    <definedName name="table">'[7]Sep - Nov 01'!#REF!</definedName>
    <definedName name="TABLE_3_4" localSheetId="4">'[8]Table 3.4'!#REF!</definedName>
    <definedName name="TABLE_3_4" localSheetId="5">'[8]Table 3.4'!#REF!</definedName>
    <definedName name="TABLE_3_4" localSheetId="6">'[8]Table 3.4'!#REF!</definedName>
    <definedName name="TABLE_3_4" localSheetId="7">'[8]Table 3.4'!#REF!</definedName>
    <definedName name="TABLE_3_4" localSheetId="11">'[8]Table 3.4'!#REF!</definedName>
    <definedName name="TABLE_3_4" localSheetId="13">'[8]Table 3.4'!#REF!</definedName>
    <definedName name="TABLE_3_4">'[8]Table 3.4'!#REF!</definedName>
    <definedName name="temp" localSheetId="6">#REF!</definedName>
    <definedName name="temp" localSheetId="7">#REF!</definedName>
    <definedName name="temp" localSheetId="13">#REF!</definedName>
    <definedName name="temp">#REF!</definedName>
    <definedName name="temp1" localSheetId="6">#REF!</definedName>
    <definedName name="temp1" localSheetId="7">#REF!</definedName>
    <definedName name="temp1" localSheetId="13">#REF!</definedName>
    <definedName name="temp1">#REF!</definedName>
    <definedName name="temp3" localSheetId="6" hidden="1">#REF!</definedName>
    <definedName name="temp3" localSheetId="7" hidden="1">#REF!</definedName>
    <definedName name="temp3" localSheetId="13" hidden="1">#REF!</definedName>
    <definedName name="temp3" hidden="1">#REF!</definedName>
    <definedName name="temp4" localSheetId="6">#REF!</definedName>
    <definedName name="temp4" localSheetId="7">#REF!</definedName>
    <definedName name="temp4" localSheetId="13">#REF!</definedName>
    <definedName name="temp4">#REF!</definedName>
    <definedName name="Theft_and_Handling">'[10]Areas cautions'!$CX$140:$EI$156</definedName>
    <definedName name="TKAPYCAPAreas" localSheetId="0">'[14]LAForceData'!$AR$2:$AY$84</definedName>
    <definedName name="TKAPYCAPAreas" localSheetId="4">'[9]LAForceData'!$AR$2:$AY$84</definedName>
    <definedName name="TKAPYCAPAreas" localSheetId="5">'[9]LAForceData'!$AR$2:$AY$84</definedName>
    <definedName name="TKAPYCAPAreas" localSheetId="6">'[9]LAForceData'!$AR$2:$AY$84</definedName>
    <definedName name="TKAPYCAPAreas" localSheetId="11">'[9]LAForceData'!$AR$2:$AY$84</definedName>
    <definedName name="TKAPYCAPAreas">'[9]LAForceData'!$AR$2:$AY$84</definedName>
    <definedName name="VAP">'[10]Areas cautions'!$CX$157:$EI$173</definedName>
    <definedName name="xc" localSheetId="4">#REF!</definedName>
    <definedName name="xc" localSheetId="5">#REF!</definedName>
    <definedName name="xc" localSheetId="6">#REF!</definedName>
    <definedName name="xc" localSheetId="7">#REF!</definedName>
    <definedName name="xc" localSheetId="11">#REF!</definedName>
    <definedName name="xc" localSheetId="13">#REF!</definedName>
    <definedName name="xc">#REF!</definedName>
    <definedName name="YZ">'[9]LAForceData'!$AR$2:$AY$84</definedName>
    <definedName name="YZ1">'[9]LAForceData'!$AR$2:$AY$84</definedName>
  </definedNames>
  <calcPr fullCalcOnLoad="1"/>
</workbook>
</file>

<file path=xl/sharedStrings.xml><?xml version="1.0" encoding="utf-8"?>
<sst xmlns="http://schemas.openxmlformats.org/spreadsheetml/2006/main" count="2182" uniqueCount="417">
  <si>
    <r>
      <rPr>
        <sz val="10"/>
        <rFont val="Arial"/>
        <family val="2"/>
      </rPr>
      <t>(1)</t>
    </r>
    <r>
      <rPr>
        <vertAlign val="superscript"/>
        <sz val="10"/>
        <rFont val="Arial"/>
        <family val="2"/>
      </rPr>
      <t xml:space="preserve"> </t>
    </r>
    <r>
      <rPr>
        <sz val="10"/>
        <rFont val="Arial"/>
        <family val="2"/>
      </rPr>
      <t xml:space="preserve">Offenders recorded on the Police National Computer by an English or Welsh police force as having received their first conviction, caution or youth caution. Offenders residing only in England and Wales at the time of their caution or conviction are counted. Offences resulting in Penalty Notices for Disorder are not counted as first offences. </t>
    </r>
  </si>
  <si>
    <t xml:space="preserve">(1) Offenders recorded on the Police National Computer by an English or Welsh police force as having received their first conviction, caution or youth caution. Offenders residing only in England and Wales at the time of their caution or conviction are counted. Offences resulting in Penalty Notices for Disorder are not counted as first offences. </t>
  </si>
  <si>
    <t>(6) Indictable offences include triable either-way offences</t>
  </si>
  <si>
    <t xml:space="preserve">(5)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</si>
  <si>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(4)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</si>
  <si>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(1) Cautions include juveniles receiving reprimands and warnings or youth cautions. Youth Cautions were introduced on April 8th 2013 replacing reprimands and warnings for young offenders.  The guidance is published at the link http://www.justice gov.uk/out-of-court-disposals  </t>
  </si>
  <si>
    <r>
      <t>Number of offenders (100%)</t>
    </r>
    <r>
      <rPr>
        <b/>
        <vertAlign val="superscript"/>
        <sz val="10"/>
        <color indexed="8"/>
        <rFont val="Arial"/>
        <family val="2"/>
      </rPr>
      <t>(5)</t>
    </r>
  </si>
  <si>
    <r>
      <t>By number of previous convictions or cautions</t>
    </r>
    <r>
      <rPr>
        <b/>
        <vertAlign val="superscript"/>
        <sz val="10"/>
        <color indexed="8"/>
        <rFont val="Arial"/>
        <family val="2"/>
      </rPr>
      <t xml:space="preserve">(1) </t>
    </r>
  </si>
  <si>
    <r>
      <t>By number of previous cautions</t>
    </r>
    <r>
      <rPr>
        <b/>
        <vertAlign val="superscript"/>
        <sz val="10"/>
        <color indexed="8"/>
        <rFont val="Arial"/>
        <family val="2"/>
      </rPr>
      <t>(1)</t>
    </r>
  </si>
  <si>
    <r>
      <t>By number of previous convictions or youth cautions</t>
    </r>
    <r>
      <rPr>
        <b/>
        <vertAlign val="superscript"/>
        <sz val="10"/>
        <color indexed="8"/>
        <rFont val="Arial"/>
        <family val="2"/>
      </rPr>
      <t xml:space="preserve">(4) </t>
    </r>
  </si>
  <si>
    <r>
      <t>By number of previous youth cautions</t>
    </r>
    <r>
      <rPr>
        <b/>
        <vertAlign val="superscript"/>
        <sz val="10"/>
        <color indexed="8"/>
        <rFont val="Arial"/>
        <family val="2"/>
      </rPr>
      <t>(4)</t>
    </r>
  </si>
  <si>
    <t>Summary offences</t>
  </si>
  <si>
    <t>Indictable offences</t>
  </si>
  <si>
    <t>(4) These are estimated figures. 10-17 year olds receiving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</si>
  <si>
    <t>(1)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</si>
  <si>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(2) Figures are based on counting the number of occasions on which offenders have previously received a conviction, caution or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</si>
  <si>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</si>
  <si>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t>Offence type (latest)</t>
  </si>
  <si>
    <t>Theft offences</t>
  </si>
  <si>
    <t>Summary non motoring</t>
  </si>
  <si>
    <t xml:space="preserve">(4) Cautions include juveniles receiving reprimands and warnings or youth cautions. Youth Cautions were introduced on April 8th 2013 replacing reprimands and warnings for young offenders.  The guidance is published at the link http://www.justice gov.uk/out-of-court-disposals </t>
  </si>
  <si>
    <t>Number of offences and percentages</t>
  </si>
  <si>
    <t>Males</t>
  </si>
  <si>
    <t>Females</t>
  </si>
  <si>
    <t>Total</t>
  </si>
  <si>
    <t>(3) Includes offenders whose gender is not recorded on the Police National Computer.</t>
  </si>
  <si>
    <r>
      <t>Males and females</t>
    </r>
    <r>
      <rPr>
        <b/>
        <vertAlign val="superscript"/>
        <sz val="10"/>
        <rFont val="Arial"/>
        <family val="2"/>
      </rPr>
      <t>(3)</t>
    </r>
  </si>
  <si>
    <t>Numbers of offenders</t>
  </si>
  <si>
    <t>Juveniles</t>
  </si>
  <si>
    <t>Adults</t>
  </si>
  <si>
    <t>All ages</t>
  </si>
  <si>
    <t>Rates per 100,000 of the population</t>
  </si>
  <si>
    <t>Number and percentage</t>
  </si>
  <si>
    <t>Caution</t>
  </si>
  <si>
    <t>Absolute discharge</t>
  </si>
  <si>
    <t>Conditional discharge</t>
  </si>
  <si>
    <t>Fine</t>
  </si>
  <si>
    <t>Community sentence</t>
  </si>
  <si>
    <t>Immediate custody</t>
  </si>
  <si>
    <t>0</t>
  </si>
  <si>
    <t>1-2</t>
  </si>
  <si>
    <t>3-6</t>
  </si>
  <si>
    <t>7-10</t>
  </si>
  <si>
    <t>11-14</t>
  </si>
  <si>
    <t>15+</t>
  </si>
  <si>
    <t>(1) The 'Other' category includes some deferred sentences that the police will update on the Police National computer at a later date when the final decision is known.</t>
  </si>
  <si>
    <t>Number and percentage of offenders</t>
  </si>
  <si>
    <t>1-2 previous convictions/cautions</t>
  </si>
  <si>
    <t>3-6 previous convictions/cautions</t>
  </si>
  <si>
    <t>7-10 previous convictions/cautions</t>
  </si>
  <si>
    <t>11-14 previous convictions/cautions</t>
  </si>
  <si>
    <t>15 or more previous convictions/cautions</t>
  </si>
  <si>
    <t>All offenders (100%)</t>
  </si>
  <si>
    <t>Fully suspended</t>
  </si>
  <si>
    <t>All disposals</t>
  </si>
  <si>
    <t>Total offenders of All ages (100%)</t>
  </si>
  <si>
    <t>Juvenile offenders</t>
  </si>
  <si>
    <t>Adult offenders</t>
  </si>
  <si>
    <t>(2) For juveniles the All disposals figures include fully suspended sentences.</t>
  </si>
  <si>
    <r>
      <t>Other</t>
    </r>
    <r>
      <rPr>
        <b/>
        <vertAlign val="superscript"/>
        <sz val="10"/>
        <rFont val="Arial"/>
        <family val="2"/>
      </rPr>
      <t>(1)</t>
    </r>
  </si>
  <si>
    <t>Juvenile males</t>
  </si>
  <si>
    <t>Juvenile females</t>
  </si>
  <si>
    <t>Adult males</t>
  </si>
  <si>
    <t>Adult females</t>
  </si>
  <si>
    <t>Number of offenders</t>
  </si>
  <si>
    <t>Violence against the person</t>
  </si>
  <si>
    <t>Sexual offences</t>
  </si>
  <si>
    <t>Robbery</t>
  </si>
  <si>
    <t>Drug offences</t>
  </si>
  <si>
    <t>Summary offences excluding motoring</t>
  </si>
  <si>
    <t>Offenders of all ages</t>
  </si>
  <si>
    <t>Number of offenders and percentages</t>
  </si>
  <si>
    <t>Numbers of juveniles</t>
  </si>
  <si>
    <t>Numbers of adults</t>
  </si>
  <si>
    <t>Percentages of Total</t>
  </si>
  <si>
    <t xml:space="preserve">Conviction </t>
  </si>
  <si>
    <t>Adult FTEs receiving a caution</t>
  </si>
  <si>
    <t>Cambridgeshire</t>
  </si>
  <si>
    <t>City of London</t>
  </si>
  <si>
    <t>Cumbria</t>
  </si>
  <si>
    <t>Derbyshire</t>
  </si>
  <si>
    <t>Dorset</t>
  </si>
  <si>
    <t>Durham</t>
  </si>
  <si>
    <t>Essex</t>
  </si>
  <si>
    <t>Gloucestershire</t>
  </si>
  <si>
    <t>Hampshire</t>
  </si>
  <si>
    <t>(1) The 'Other' category includes some deferred sentences that the police will update on the Police National Computer at a later date when the final decision is known.</t>
  </si>
  <si>
    <t>Hertfordshire</t>
  </si>
  <si>
    <t>Kent</t>
  </si>
  <si>
    <t>Lancashire</t>
  </si>
  <si>
    <t>Leicestershire</t>
  </si>
  <si>
    <t>Lincolnshire</t>
  </si>
  <si>
    <t>Norfolk</t>
  </si>
  <si>
    <t>North Yorkshire</t>
  </si>
  <si>
    <t>Northamptonshire</t>
  </si>
  <si>
    <t>Nottinghamshire</t>
  </si>
  <si>
    <t>Staffordshire</t>
  </si>
  <si>
    <t>Suffolk</t>
  </si>
  <si>
    <t>Surrey</t>
  </si>
  <si>
    <t>Warwickshire</t>
  </si>
  <si>
    <t>West Midlands</t>
  </si>
  <si>
    <t>Wiltshire</t>
  </si>
  <si>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</si>
  <si>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</si>
  <si>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</si>
  <si>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</si>
  <si>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</si>
  <si>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</si>
  <si>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</si>
  <si>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</si>
  <si>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</si>
  <si>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</si>
  <si>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</si>
  <si>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</si>
  <si>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</si>
  <si>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</si>
  <si>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</si>
  <si>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</si>
  <si>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</si>
  <si>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</si>
  <si>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</si>
  <si>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</si>
  <si>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</si>
  <si>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</si>
  <si>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</si>
  <si>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</si>
  <si>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</si>
  <si>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</si>
  <si>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</si>
  <si>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</si>
  <si>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</si>
  <si>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</si>
  <si>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</si>
  <si>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</si>
  <si>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</si>
  <si>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</si>
  <si>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</si>
  <si>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</si>
  <si>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</si>
  <si>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</si>
  <si>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</si>
  <si>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</si>
  <si>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</si>
  <si>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</si>
  <si>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</si>
  <si>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</si>
  <si>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</si>
  <si>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</si>
  <si>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</si>
  <si>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</si>
  <si>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</si>
  <si>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</si>
  <si>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</si>
  <si>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</si>
  <si>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</si>
  <si>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</si>
  <si>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</si>
  <si>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</si>
  <si>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</si>
  <si>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</si>
  <si>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</si>
  <si>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</si>
  <si>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</si>
  <si>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</si>
  <si>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</si>
  <si>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</si>
  <si>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</si>
  <si>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</si>
  <si>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</si>
  <si>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</si>
  <si>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</si>
  <si>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</si>
  <si>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</si>
  <si>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</si>
  <si>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</si>
  <si>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</si>
  <si>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</si>
  <si>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</si>
  <si>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</si>
  <si>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</si>
  <si>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</si>
  <si>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</si>
  <si>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</si>
  <si>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</si>
  <si>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</si>
  <si>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</si>
  <si>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</si>
  <si>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</si>
  <si>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</si>
  <si>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</si>
  <si>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</si>
  <si>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</si>
  <si>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</si>
  <si>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</si>
  <si>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</si>
  <si>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</si>
  <si>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</si>
  <si>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</si>
  <si>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</si>
  <si>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</si>
  <si>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</si>
  <si>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</si>
  <si>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</si>
  <si>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</si>
  <si>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</si>
  <si>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</si>
  <si>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</si>
  <si>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</si>
  <si>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</si>
  <si>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</si>
  <si>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</si>
  <si>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</si>
  <si>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</si>
  <si>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</si>
  <si>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</si>
  <si>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</si>
  <si>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</si>
  <si>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</si>
  <si>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</si>
  <si>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</si>
  <si>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</si>
  <si>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</si>
  <si>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</si>
  <si>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</si>
  <si>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</si>
  <si>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</si>
  <si>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</si>
  <si>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</si>
  <si>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</si>
  <si>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</si>
  <si>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</si>
  <si>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</si>
  <si>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r>
      <t>Gender, offence group and number of previous convictions or cautions</t>
    </r>
    <r>
      <rPr>
        <b/>
        <vertAlign val="superscript"/>
        <sz val="10"/>
        <rFont val="Arial"/>
        <family val="2"/>
      </rPr>
      <t>(3)</t>
    </r>
  </si>
  <si>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</si>
  <si>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</si>
  <si>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</si>
  <si>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</si>
  <si>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</si>
  <si>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</si>
  <si>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</si>
  <si>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</si>
  <si>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</si>
  <si>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</si>
  <si>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</si>
  <si>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</si>
  <si>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</si>
  <si>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</si>
  <si>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</si>
  <si>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</si>
  <si>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</si>
  <si>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</si>
  <si>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</si>
  <si>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</si>
  <si>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</si>
  <si>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</si>
  <si>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</si>
  <si>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</si>
  <si>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</si>
  <si>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</si>
  <si>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</si>
  <si>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</si>
  <si>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</si>
  <si>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t>Newcastle-Upon Tyne</t>
  </si>
  <si>
    <t>Kingston Upon Hull, City of</t>
  </si>
  <si>
    <t>By number of previous convictions</t>
  </si>
  <si>
    <t>7+</t>
  </si>
  <si>
    <t>By number of previous convictions or cautions</t>
  </si>
  <si>
    <t>By number of previous cautions</t>
  </si>
  <si>
    <t>All Indictable offences</t>
  </si>
  <si>
    <t xml:space="preserve">Quarterly Main Tables </t>
  </si>
  <si>
    <t>Table</t>
  </si>
  <si>
    <t>Title</t>
  </si>
  <si>
    <t>Hyperlink</t>
  </si>
  <si>
    <t>Quarterly Supplementary Tables</t>
  </si>
  <si>
    <t>Percentage of total</t>
  </si>
  <si>
    <t>(5) Local Authority split into two in 2009.</t>
  </si>
  <si>
    <t>Cheshire East</t>
  </si>
  <si>
    <t>Cheshire West and Chester</t>
  </si>
  <si>
    <t>Bedford</t>
  </si>
  <si>
    <t>Central Bedfordshire</t>
  </si>
  <si>
    <r>
      <t>Cheshire</t>
    </r>
    <r>
      <rPr>
        <vertAlign val="superscript"/>
        <sz val="10"/>
        <rFont val="Arial"/>
        <family val="2"/>
      </rPr>
      <t>(4)</t>
    </r>
  </si>
  <si>
    <r>
      <t>Bedfordshire</t>
    </r>
    <r>
      <rPr>
        <vertAlign val="superscript"/>
        <sz val="10"/>
        <rFont val="Arial"/>
        <family val="2"/>
      </rPr>
      <t>(4)</t>
    </r>
  </si>
  <si>
    <r>
      <t>Males and females</t>
    </r>
    <r>
      <rPr>
        <b/>
        <vertAlign val="superscript"/>
        <sz val="10"/>
        <color indexed="8"/>
        <rFont val="Arial"/>
        <family val="2"/>
      </rPr>
      <t>(3)</t>
    </r>
  </si>
  <si>
    <t>(2) Subsequent occasions on which offenders received a further youth caution, caution or conviction for offences committed in England and Wales. Where there were multiple offences on the same occasion, the primary offence as recorded on the Police National Computer would be counted.</t>
  </si>
  <si>
    <t>Juvenile FTEs receiving a youth caution</t>
  </si>
  <si>
    <r>
      <t>Males and females</t>
    </r>
    <r>
      <rPr>
        <b/>
        <vertAlign val="superscript"/>
        <sz val="10"/>
        <rFont val="Arial"/>
        <family val="2"/>
      </rPr>
      <t>(4)</t>
    </r>
  </si>
  <si>
    <t>(4) Includes offenders whose gender is not recorded on the Police National Computer.</t>
  </si>
  <si>
    <r>
      <rPr>
        <sz val="10"/>
        <rFont val="Arial"/>
        <family val="2"/>
      </rPr>
      <t>(3)</t>
    </r>
    <r>
      <rPr>
        <vertAlign val="superscript"/>
        <sz val="10"/>
        <rFont val="Arial"/>
        <family val="2"/>
      </rPr>
      <t xml:space="preserve"> </t>
    </r>
    <r>
      <rPr>
        <sz val="10"/>
        <rFont val="Arial"/>
        <family val="2"/>
      </rPr>
      <t>Population has been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r>
  </si>
  <si>
    <t>(3) Figures are based on counting the number of occasions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</si>
  <si>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r>
      <t>Disposal and number of previous convictions or cautions</t>
    </r>
    <r>
      <rPr>
        <b/>
        <vertAlign val="superscript"/>
        <sz val="10"/>
        <color indexed="8"/>
        <rFont val="Arial"/>
        <family val="2"/>
      </rPr>
      <t>(3)(4)</t>
    </r>
  </si>
  <si>
    <r>
      <t>Youth caution</t>
    </r>
    <r>
      <rPr>
        <b/>
        <vertAlign val="superscript"/>
        <sz val="10"/>
        <color indexed="8"/>
        <rFont val="Arial"/>
        <family val="2"/>
      </rPr>
      <t>(2)(3)</t>
    </r>
  </si>
  <si>
    <r>
      <t>(3)</t>
    </r>
    <r>
      <rPr>
        <vertAlign val="superscript"/>
        <sz val="10"/>
        <color indexed="8"/>
        <rFont val="Arial"/>
        <family val="2"/>
      </rPr>
      <t xml:space="preserve"> </t>
    </r>
    <r>
      <rPr>
        <sz val="10"/>
        <color indexed="8"/>
        <rFont val="Arial"/>
        <family val="2"/>
      </rPr>
      <t>These are estimated figures. Juveniles receiving these disposals for the first time have been mapped to individual Local Authorities using the home address or postcode recorded by the police on the Police National Computer.  For those with no address recorded, a model based on the patterns of offenders dealt with by police stations has been used to allocate offenders to Local Authorities. Therefore caution must be taken when using these figures.</t>
    </r>
  </si>
  <si>
    <t>(3) Population is based on mid-year population estimates for each age group supplied by the Office for National Statistics. The previous year's estimate has been used for calculating the rate in the subsequent year. For example, the 2001 mid-year estimate has been used for calculating the rate for 2002 and so on.</t>
  </si>
  <si>
    <r>
      <t>Males and Females</t>
    </r>
    <r>
      <rPr>
        <b/>
        <vertAlign val="superscript"/>
        <sz val="10"/>
        <rFont val="Arial"/>
        <family val="2"/>
      </rPr>
      <t>(4)</t>
    </r>
  </si>
  <si>
    <t>(1) See 'Presentational changes to National Statistics on police recorded crime in England and Wales'. Office for National Statistics Methodology Note, 18 July 2013: http://www.ons.gov.uk/ons/guide-method/method-quality/specific/crime-statistics-methodology/presentational-change-on-police-recorded-crime-inengland-and-wales.pdf</t>
  </si>
  <si>
    <t>Theft Offences</t>
  </si>
  <si>
    <t>Criminal damage and arson</t>
  </si>
  <si>
    <t>Possession of weapons</t>
  </si>
  <si>
    <t>Public order offences</t>
  </si>
  <si>
    <t>Miscellaneous crimes against society</t>
  </si>
  <si>
    <t>Fraud offences</t>
  </si>
  <si>
    <t>Summary motoring</t>
  </si>
  <si>
    <r>
      <t>Offence type</t>
    </r>
    <r>
      <rPr>
        <b/>
        <vertAlign val="superscript"/>
        <sz val="10"/>
        <color indexed="8"/>
        <rFont val="Arial"/>
        <family val="2"/>
      </rPr>
      <t>(2)</t>
    </r>
    <r>
      <rPr>
        <b/>
        <sz val="10"/>
        <color indexed="8"/>
        <rFont val="Arial"/>
        <family val="2"/>
      </rPr>
      <t xml:space="preserve"> </t>
    </r>
  </si>
  <si>
    <r>
      <t>All offences</t>
    </r>
    <r>
      <rPr>
        <b/>
        <vertAlign val="superscript"/>
        <sz val="10"/>
        <color indexed="8"/>
        <rFont val="Arial"/>
        <family val="2"/>
      </rPr>
      <t>(3)</t>
    </r>
  </si>
  <si>
    <r>
      <t>All  adults</t>
    </r>
    <r>
      <rPr>
        <b/>
        <vertAlign val="superscript"/>
        <sz val="10"/>
        <color indexed="8"/>
        <rFont val="Arial"/>
        <family val="2"/>
      </rPr>
      <t>(4)</t>
    </r>
  </si>
  <si>
    <r>
      <t>All juveniles</t>
    </r>
    <r>
      <rPr>
        <b/>
        <vertAlign val="superscript"/>
        <sz val="10"/>
        <color indexed="8"/>
        <rFont val="Arial"/>
        <family val="2"/>
      </rPr>
      <t>(4)</t>
    </r>
  </si>
  <si>
    <r>
      <t>Males and females</t>
    </r>
    <r>
      <rPr>
        <b/>
        <vertAlign val="superscript"/>
        <sz val="10"/>
        <color indexed="8"/>
        <rFont val="Arial"/>
        <family val="2"/>
      </rPr>
      <t>(4)</t>
    </r>
  </si>
  <si>
    <t>(3) Includes small numbers of unclassified offences.</t>
  </si>
  <si>
    <t>(2) See 'Presentational changes to National Statistics on police recorded crime in England and Wales'. Office for National Statistics Methodology Note, 18 July 2013: http://www.ons.gov.uk/ons/guide-method/method-quality/specific/crime-statistics-methodology/presentational-change-on-police-recorded-crime-inengland-and-wales.pdf</t>
  </si>
  <si>
    <t>(1) The first occasion on which offenders received a caution or conviction for offences committed in England and Wales. Where there were multiple offences on the same occasion, the primary offence as recorded on the Police National Computer would be counted.</t>
  </si>
  <si>
    <t>All Summary offences</t>
  </si>
  <si>
    <r>
      <t>All offenders (100%)</t>
    </r>
    <r>
      <rPr>
        <b/>
        <vertAlign val="superscript"/>
        <sz val="10"/>
        <color indexed="8"/>
        <rFont val="Arial"/>
        <family val="2"/>
      </rPr>
      <t>(5)</t>
    </r>
  </si>
  <si>
    <t>All offences</t>
  </si>
  <si>
    <r>
      <t>First offence</t>
    </r>
    <r>
      <rPr>
        <vertAlign val="superscript"/>
        <sz val="10"/>
        <rFont val="Arial"/>
        <family val="2"/>
      </rPr>
      <t>(2)</t>
    </r>
  </si>
  <si>
    <t>Unknown offences</t>
  </si>
  <si>
    <t>Breach offences</t>
  </si>
  <si>
    <t>Non England &amp; Wales offences</t>
  </si>
  <si>
    <r>
      <t>All offenders (100%)</t>
    </r>
    <r>
      <rPr>
        <b/>
        <vertAlign val="superscript"/>
        <sz val="10"/>
        <rFont val="Arial"/>
        <family val="2"/>
      </rPr>
      <t>(1)</t>
    </r>
  </si>
  <si>
    <t>(3) Figures present the proportion of all previous primary proven offences of those offenders in the offence type.</t>
  </si>
  <si>
    <t>(4) Cautions include juveniles receiving reprimands and warnings or youth cautions. Youth Cautions were introduced on April 8th 2013 replacing reprimands and warnings for young offenders.  The guidance is published at the link http://www.justice gov.uk/out-of-court-disposals</t>
  </si>
  <si>
    <t xml:space="preserve">(2) Includes juvenile offenders recorded as receiving a youth caution, previously known as reprimands and warnings. </t>
  </si>
  <si>
    <r>
      <t>Previous offences</t>
    </r>
    <r>
      <rPr>
        <vertAlign val="superscript"/>
        <sz val="10"/>
        <rFont val="Arial"/>
        <family val="2"/>
      </rPr>
      <t>(3)</t>
    </r>
  </si>
  <si>
    <t xml:space="preserve">(3)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</si>
  <si>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(2) Since 8th April 2013 there have been a number of changes in out of court disposals. The previously known reprimand and warning disposal categories for juveniles have been replaced with a new out of court disposal: The Youth Caution for young offenders.  The guidance is published at the link http://www.justice gov.uk/out-of-court-disposals.  </t>
  </si>
  <si>
    <t xml:space="preserve">(3) Cautions include juveniles receiving reprimands and warnings or youth cautions. Youth Cautions were introduced on April 8th 2013 replacing reprimands and warnings for young offenders.  The guidance is published at the link http://www.justice gov.uk/out-of-court-disposals  </t>
  </si>
  <si>
    <r>
      <t>Bedfordshire</t>
    </r>
    <r>
      <rPr>
        <vertAlign val="superscript"/>
        <sz val="10"/>
        <rFont val="Arial"/>
        <family val="2"/>
      </rPr>
      <t>(5)</t>
    </r>
  </si>
  <si>
    <r>
      <t>Cheshire</t>
    </r>
    <r>
      <rPr>
        <vertAlign val="superscript"/>
        <sz val="10"/>
        <rFont val="Arial"/>
        <family val="2"/>
      </rPr>
      <t>(5)</t>
    </r>
  </si>
  <si>
    <t>(4) Local Authority split into two in 2009.</t>
  </si>
  <si>
    <t>First occasion</t>
  </si>
  <si>
    <t>Number of cautioning and sentencing occasions</t>
  </si>
  <si>
    <t>Further occasions</t>
  </si>
  <si>
    <t>(5) Figures include offenders residing only in England and Wales at the time of their caution or conviction.</t>
  </si>
  <si>
    <t xml:space="preserve">(5) Figures are based on counting the number of sentencing occasions for offences committed by offenders which were prosecuted by police forces in England and Wales including the British Transport Police. </t>
  </si>
  <si>
    <t>(5) Figures are based on counting the number of cautioning occasions for offences committed by offenders which were prosecuted by police forces in England and Wales, including the British Transport Police. If an offender received a youth caution or caution on more than one occasion during the year each occasion is counted.</t>
  </si>
  <si>
    <t>0 previous convictions/cautions</t>
  </si>
  <si>
    <t xml:space="preserve">(5) Figures are based on counting the number of sentencing occasions for offences committed by offenders which were prosecuted by police forces in England and Wales, including the British Transport Police. </t>
  </si>
  <si>
    <t>Q6.1</t>
  </si>
  <si>
    <t>Table Q6.1</t>
  </si>
  <si>
    <t>Q6.2</t>
  </si>
  <si>
    <t>Table Q6.2</t>
  </si>
  <si>
    <t>Q6.3</t>
  </si>
  <si>
    <t>Table Q6.3</t>
  </si>
  <si>
    <t>Q6.4</t>
  </si>
  <si>
    <t>Table Q6.4</t>
  </si>
  <si>
    <t>Q6.5</t>
  </si>
  <si>
    <t>Table Q6.5</t>
  </si>
  <si>
    <t>Q6a</t>
  </si>
  <si>
    <t>Table Q6a</t>
  </si>
  <si>
    <t>Q6b</t>
  </si>
  <si>
    <t>Table Q6b</t>
  </si>
  <si>
    <t>Q6c</t>
  </si>
  <si>
    <t>Table Q6c</t>
  </si>
  <si>
    <t>Q6d</t>
  </si>
  <si>
    <t>Table Q6d</t>
  </si>
  <si>
    <t>Q6e</t>
  </si>
  <si>
    <t>Table Q6e</t>
  </si>
  <si>
    <t>Q6f</t>
  </si>
  <si>
    <t>Table Q6f</t>
  </si>
  <si>
    <t>Q6g</t>
  </si>
  <si>
    <t>Table Q6g</t>
  </si>
  <si>
    <t>Q6h</t>
  </si>
  <si>
    <t>Table Q6h</t>
  </si>
  <si>
    <t>Q6i</t>
  </si>
  <si>
    <t>Table Q6i</t>
  </si>
  <si>
    <t>First time entrants to the criminal justice system, by gender and age group,  12 months ending June 2004 to 12 months ending June 2014</t>
  </si>
  <si>
    <t>First time entrants to the criminal justice system as a rate per 100,000 of the population, by gender and age group,  12 months ending June 2004 to 12 months ending June 2014</t>
  </si>
  <si>
    <t>12 month period to the end of June</t>
  </si>
  <si>
    <t>12 month period to the end of June(5)</t>
  </si>
  <si>
    <t>(2) First offence is the primary offence on the first sentence or caution occasion. The same first offence may be counted more once if individual offender had multiple sentence or caution occasions over 12 months ending June 2013.</t>
  </si>
  <si>
    <r>
      <t>Table Q6.2 - First time entrants  residing in England and Wales to the criminal justice system</t>
    </r>
    <r>
      <rPr>
        <b/>
        <vertAlign val="superscript"/>
        <sz val="10"/>
        <rFont val="Arial"/>
        <family val="2"/>
      </rPr>
      <t>(1)(2)</t>
    </r>
    <r>
      <rPr>
        <b/>
        <sz val="10"/>
        <rFont val="Arial"/>
        <family val="2"/>
      </rPr>
      <t>, by gender and age group, 12 months ending June 2004 to 12 months ending June 2014</t>
    </r>
  </si>
  <si>
    <r>
      <t>Table Q6.3 - First time entrants residing in England and Wales to the criminal justice system</t>
    </r>
    <r>
      <rPr>
        <b/>
        <vertAlign val="superscript"/>
        <sz val="10"/>
        <rFont val="Arial"/>
        <family val="2"/>
      </rPr>
      <t xml:space="preserve">(1)(2) </t>
    </r>
    <r>
      <rPr>
        <b/>
        <sz val="10"/>
        <rFont val="Arial"/>
        <family val="2"/>
      </rPr>
      <t>as a rate per 100,000 of the population</t>
    </r>
    <r>
      <rPr>
        <b/>
        <vertAlign val="superscript"/>
        <sz val="10"/>
        <rFont val="Arial"/>
        <family val="2"/>
      </rPr>
      <t>(3)</t>
    </r>
    <r>
      <rPr>
        <b/>
        <sz val="10"/>
        <rFont val="Arial"/>
        <family val="2"/>
      </rPr>
      <t>, by gender and age group, 12 months ending June 2004 to 12 months ending June 2014</t>
    </r>
  </si>
  <si>
    <t xml:space="preserve"> </t>
  </si>
  <si>
    <t>Adult</t>
  </si>
  <si>
    <t>*</t>
  </si>
  <si>
    <t>..</t>
  </si>
  <si>
    <t>Indictable Offences</t>
  </si>
  <si>
    <r>
      <t>Table Q6b - Number of first time entrants</t>
    </r>
    <r>
      <rPr>
        <b/>
        <vertAlign val="superscript"/>
        <sz val="10"/>
        <rFont val="Arial"/>
        <family val="2"/>
      </rPr>
      <t>(1)</t>
    </r>
    <r>
      <rPr>
        <b/>
        <sz val="10"/>
        <rFont val="Arial"/>
        <family val="2"/>
      </rPr>
      <t xml:space="preserve">  residing in England and Wales to the criminal justice system, by age group, gender and type of disposal given on first offence, 12 months ending June 2004 to 12 months ending June 2014</t>
    </r>
  </si>
  <si>
    <r>
      <t>Table Q6c - Number of juvenile first time entrants</t>
    </r>
    <r>
      <rPr>
        <b/>
        <vertAlign val="superscript"/>
        <sz val="10"/>
        <rFont val="Arial"/>
        <family val="2"/>
      </rPr>
      <t>(1)(2)</t>
    </r>
    <r>
      <rPr>
        <b/>
        <sz val="10"/>
        <rFont val="Arial"/>
        <family val="2"/>
      </rPr>
      <t xml:space="preserve">  residing in England and Wales to the criminal justice system by Local Authority of residence, 12 months ending June 2004 to 12 months ending June 2014</t>
    </r>
    <r>
      <rPr>
        <b/>
        <vertAlign val="superscript"/>
        <sz val="10"/>
        <rFont val="Arial"/>
        <family val="2"/>
      </rPr>
      <t>(3)</t>
    </r>
  </si>
  <si>
    <r>
      <t>Table Q6d - Rates of juveniles receiving their first the youth caution or conviction</t>
    </r>
    <r>
      <rPr>
        <b/>
        <vertAlign val="superscript"/>
        <sz val="10"/>
        <rFont val="Arial"/>
        <family val="2"/>
      </rPr>
      <t>(1)(2)</t>
    </r>
    <r>
      <rPr>
        <b/>
        <sz val="10"/>
        <rFont val="Arial"/>
        <family val="2"/>
      </rPr>
      <t xml:space="preserve"> per 100,000 of the 10-17 year old population</t>
    </r>
    <r>
      <rPr>
        <b/>
        <vertAlign val="superscript"/>
        <sz val="10"/>
        <rFont val="Arial"/>
        <family val="2"/>
      </rPr>
      <t>(3)</t>
    </r>
    <r>
      <rPr>
        <b/>
        <sz val="10"/>
        <rFont val="Arial"/>
        <family val="2"/>
      </rPr>
      <t xml:space="preserve"> by Local Authority of residence, 12 months ending June 2004 to 12 months ending June 2014</t>
    </r>
    <r>
      <rPr>
        <b/>
        <vertAlign val="superscript"/>
        <sz val="10"/>
        <rFont val="Arial"/>
        <family val="2"/>
      </rPr>
      <t>(4)</t>
    </r>
  </si>
  <si>
    <r>
      <t>Table Q6e - Offenders receiving a caution</t>
    </r>
    <r>
      <rPr>
        <b/>
        <vertAlign val="superscript"/>
        <sz val="10"/>
        <color indexed="8"/>
        <rFont val="Arial"/>
        <family val="2"/>
      </rPr>
      <t>(1)(5)</t>
    </r>
    <r>
      <rPr>
        <b/>
        <sz val="10"/>
        <color indexed="8"/>
        <rFont val="Arial"/>
        <family val="2"/>
      </rPr>
      <t xml:space="preserve"> for any</t>
    </r>
    <r>
      <rPr>
        <b/>
        <vertAlign val="superscript"/>
        <sz val="10"/>
        <color indexed="8"/>
        <rFont val="Arial"/>
        <family val="2"/>
      </rPr>
      <t>(6)</t>
    </r>
    <r>
      <rPr>
        <b/>
        <sz val="10"/>
        <color indexed="8"/>
        <rFont val="Arial"/>
        <family val="2"/>
      </rPr>
      <t xml:space="preserve"> offence recorded on the Police National Computer, by age group, gender and previous criminal history</t>
    </r>
    <r>
      <rPr>
        <b/>
        <vertAlign val="superscript"/>
        <sz val="10"/>
        <color indexed="8"/>
        <rFont val="Arial"/>
        <family val="2"/>
      </rPr>
      <t>(2)</t>
    </r>
    <r>
      <rPr>
        <b/>
        <sz val="10"/>
        <color indexed="8"/>
        <rFont val="Arial"/>
        <family val="2"/>
      </rPr>
      <t>, 12 months ending June 2004 to 12 months ending June 2014</t>
    </r>
  </si>
  <si>
    <r>
      <t>Table Q6f - Offenders sentenced</t>
    </r>
    <r>
      <rPr>
        <b/>
        <vertAlign val="superscript"/>
        <sz val="10"/>
        <rFont val="Arial"/>
        <family val="2"/>
      </rPr>
      <t>(5)</t>
    </r>
    <r>
      <rPr>
        <b/>
        <sz val="10"/>
        <rFont val="Arial"/>
        <family val="2"/>
      </rPr>
      <t xml:space="preserve"> by offence group (using new ONS crime classifications)</t>
    </r>
    <r>
      <rPr>
        <b/>
        <vertAlign val="superscript"/>
        <sz val="10"/>
        <rFont val="Arial"/>
        <family val="2"/>
      </rPr>
      <t>(1)</t>
    </r>
    <r>
      <rPr>
        <b/>
        <sz val="10"/>
        <rFont val="Arial"/>
        <family val="2"/>
      </rPr>
      <t xml:space="preserve"> and previous criminal history, 12 months ending June 2004 to 12 months ending June 2014</t>
    </r>
    <r>
      <rPr>
        <b/>
        <vertAlign val="superscript"/>
        <sz val="10"/>
        <rFont val="Arial"/>
        <family val="2"/>
      </rPr>
      <t>(2)</t>
    </r>
  </si>
  <si>
    <r>
      <t>Table Q6g - Offenders cautioned</t>
    </r>
    <r>
      <rPr>
        <b/>
        <vertAlign val="superscript"/>
        <sz val="10"/>
        <rFont val="Arial"/>
        <family val="2"/>
      </rPr>
      <t>(5)</t>
    </r>
    <r>
      <rPr>
        <b/>
        <sz val="10"/>
        <rFont val="Arial"/>
        <family val="2"/>
      </rPr>
      <t xml:space="preserve"> by offence group (using new ONS crime classifications)</t>
    </r>
    <r>
      <rPr>
        <b/>
        <vertAlign val="superscript"/>
        <sz val="10"/>
        <rFont val="Arial"/>
        <family val="2"/>
      </rPr>
      <t>(1)</t>
    </r>
    <r>
      <rPr>
        <b/>
        <sz val="10"/>
        <rFont val="Arial"/>
        <family val="2"/>
      </rPr>
      <t xml:space="preserve"> and previous criminal history, 12 months ending June 2004 to 12 months ending June 2014</t>
    </r>
    <r>
      <rPr>
        <b/>
        <vertAlign val="superscript"/>
        <sz val="10"/>
        <rFont val="Arial"/>
        <family val="2"/>
      </rPr>
      <t>(2)</t>
    </r>
  </si>
  <si>
    <r>
      <t>Table Q6.1 - First</t>
    </r>
    <r>
      <rPr>
        <b/>
        <vertAlign val="superscript"/>
        <sz val="10"/>
        <rFont val="Arial"/>
        <family val="2"/>
      </rPr>
      <t>(1)</t>
    </r>
    <r>
      <rPr>
        <b/>
        <sz val="10"/>
        <rFont val="Arial"/>
        <family val="2"/>
      </rPr>
      <t xml:space="preserve"> and further</t>
    </r>
    <r>
      <rPr>
        <b/>
        <vertAlign val="superscript"/>
        <sz val="10"/>
        <rFont val="Arial"/>
        <family val="2"/>
      </rPr>
      <t>(2)</t>
    </r>
    <r>
      <rPr>
        <b/>
        <sz val="10"/>
        <rFont val="Arial"/>
        <family val="2"/>
      </rPr>
      <t xml:space="preserve"> cautioning</t>
    </r>
    <r>
      <rPr>
        <b/>
        <vertAlign val="superscript"/>
        <sz val="10"/>
        <rFont val="Arial"/>
        <family val="2"/>
      </rPr>
      <t>(3)</t>
    </r>
    <r>
      <rPr>
        <b/>
        <sz val="10"/>
        <rFont val="Arial"/>
        <family val="2"/>
      </rPr>
      <t xml:space="preserve"> and sentencing occasions for offences committed by offenders</t>
    </r>
    <r>
      <rPr>
        <b/>
        <vertAlign val="superscript"/>
        <sz val="10"/>
        <rFont val="Arial"/>
        <family val="2"/>
      </rPr>
      <t>(5)</t>
    </r>
    <r>
      <rPr>
        <b/>
        <sz val="10"/>
        <rFont val="Arial"/>
        <family val="2"/>
      </rPr>
      <t xml:space="preserve"> residing in England and Wales by age group, 12 months ending June 2004 to 12 months ending June 2014</t>
    </r>
  </si>
  <si>
    <t>First and further cautioning and sentencing occasions for offences committed by offenders residing in England and Wales by age group, 12 months ending June 2004 to 12 months ending June 2014</t>
  </si>
  <si>
    <t>Q6.6</t>
  </si>
  <si>
    <t>Table Q6.6</t>
  </si>
  <si>
    <t>Number of first time entrants residing in England and Wales to the criminal justice system, by age group, gender and type of disposal given on first offence, 12 months ending June 2004 to 12 months ending June 2014</t>
  </si>
  <si>
    <t>Number of juvenile first time entrants residing in England and Wales to the criminal justice system by Local Authority of residence, 12 months ending June 2004 to 12 months ending June 2014</t>
  </si>
  <si>
    <t>Offenders receiving a caution for any offence recorded on the Police National Computer, by age group, gender and previous criminal history, 12 months ending June 2004 to 12 months ending June 2014</t>
  </si>
  <si>
    <t>Offenders sentenced by offence group (using new ONS crime classifications) and previous criminal history, 12 months ending June 2004 to 12 months ending June 2014</t>
  </si>
  <si>
    <t>Offenders cautioned by offence group (using new ONS crime classifications) and previous criminal history, 12 months ending June 2004 to 12 months ending June 2014</t>
  </si>
  <si>
    <r>
      <t>Table Q6h - Offenders sentenced</t>
    </r>
    <r>
      <rPr>
        <b/>
        <vertAlign val="superscript"/>
        <sz val="10"/>
        <rFont val="Arial"/>
        <family val="2"/>
      </rPr>
      <t>(5)</t>
    </r>
    <r>
      <rPr>
        <b/>
        <sz val="10"/>
        <rFont val="Arial"/>
        <family val="2"/>
      </rPr>
      <t xml:space="preserve"> in 12 months ending June 2014 with 15 or more previous convictions or cautions</t>
    </r>
    <r>
      <rPr>
        <b/>
        <vertAlign val="superscript"/>
        <sz val="10"/>
        <rFont val="Arial"/>
        <family val="2"/>
      </rPr>
      <t>(4)</t>
    </r>
    <r>
      <rPr>
        <b/>
        <sz val="10"/>
        <rFont val="Arial"/>
        <family val="2"/>
      </rPr>
      <t xml:space="preserve">, by offence group (using new ONS crime classifications) of latest, first and taking into account all previous offences </t>
    </r>
  </si>
  <si>
    <t xml:space="preserve">Offenders sentenced(5) in 12 months ending June 2014 with 15 or more previous convictions or cautions(4), by offence group (using new ONS crime classifications) of latest, first and taking into account all previous offences </t>
  </si>
  <si>
    <r>
      <t>Table Q6i - Offenders sentenced</t>
    </r>
    <r>
      <rPr>
        <b/>
        <vertAlign val="superscript"/>
        <sz val="10"/>
        <rFont val="Arial"/>
        <family val="2"/>
      </rPr>
      <t>(5)</t>
    </r>
    <r>
      <rPr>
        <b/>
        <sz val="10"/>
        <rFont val="Arial"/>
        <family val="2"/>
      </rPr>
      <t xml:space="preserve"> in 12 months ending June 2014 , by offence group (using new ONS crime classifications) of latest, first and taking into account all previous offences cautioned</t>
    </r>
    <r>
      <rPr>
        <b/>
        <vertAlign val="superscript"/>
        <sz val="10"/>
        <rFont val="Arial"/>
        <family val="2"/>
      </rPr>
      <t>(4)</t>
    </r>
    <r>
      <rPr>
        <b/>
        <sz val="10"/>
        <rFont val="Arial"/>
        <family val="2"/>
      </rPr>
      <t>or convicted</t>
    </r>
  </si>
  <si>
    <t>Offenders sentenced in 12 months ending June 2014 , by offence group (using new ONS crime classifications) of latest, first and taking into account all previous offences cautioned or convicted</t>
  </si>
  <si>
    <r>
      <t>Table Q6.5 - Proportion of Juvenile offenders</t>
    </r>
    <r>
      <rPr>
        <b/>
        <vertAlign val="superscript"/>
        <sz val="10"/>
        <rFont val="Arial"/>
        <family val="2"/>
      </rPr>
      <t>(5)</t>
    </r>
    <r>
      <rPr>
        <b/>
        <sz val="10"/>
        <rFont val="Arial"/>
        <family val="2"/>
      </rPr>
      <t xml:space="preserve"> cautioned or sentenced for indictable</t>
    </r>
    <r>
      <rPr>
        <b/>
        <vertAlign val="superscript"/>
        <sz val="10"/>
        <rFont val="Arial"/>
        <family val="2"/>
      </rPr>
      <t xml:space="preserve">(6) </t>
    </r>
    <r>
      <rPr>
        <b/>
        <sz val="10"/>
        <rFont val="Arial"/>
        <family val="2"/>
      </rPr>
      <t>and summary</t>
    </r>
    <r>
      <rPr>
        <b/>
        <vertAlign val="superscript"/>
        <sz val="10"/>
        <rFont val="Arial"/>
        <family val="2"/>
      </rPr>
      <t xml:space="preserve"> </t>
    </r>
    <r>
      <rPr>
        <b/>
        <sz val="10"/>
        <rFont val="Arial"/>
        <family val="2"/>
      </rPr>
      <t>offences, by disposal received and their previous criminal history, 12 months ending June 2004 - 12 months ending June 2014</t>
    </r>
  </si>
  <si>
    <t>(2) Figures are based on counting the number of occasions on which offenders have previously received a conviction, caution or the youth caution for any offences recorded on the Police National Computer, including some offences committed outside of England and Wales. Where there were multiple offences on the same occasion, only the primary offence as recorded on the Police National Computer would be counted.</t>
  </si>
  <si>
    <t>(3) Cautions include juveniles receiving reprimands and warnings or youth cautions. Youth Cautions were introduced on April 8th 2013 replacing reprimands and warnings for young offenders.  The guidance is published at the link http://www.justice gov.uk/out-of-court-disposals</t>
  </si>
  <si>
    <t xml:space="preserve">(4) Figures are based on counting the number of cautioning and sentencing occasions for offences committed by offenders which were prosecuted by police forces in England and Wales including the British Transport Police. </t>
  </si>
  <si>
    <t>(5) Indictable offences include triable either-way offences</t>
  </si>
  <si>
    <r>
      <t>Table Q6.4 - Proportion of all offenders</t>
    </r>
    <r>
      <rPr>
        <b/>
        <vertAlign val="superscript"/>
        <sz val="10"/>
        <rFont val="Arial"/>
        <family val="2"/>
      </rPr>
      <t>(4)</t>
    </r>
    <r>
      <rPr>
        <b/>
        <sz val="10"/>
        <rFont val="Arial"/>
        <family val="2"/>
      </rPr>
      <t xml:space="preserve"> cautioned or sentenced for indictable</t>
    </r>
    <r>
      <rPr>
        <b/>
        <vertAlign val="superscript"/>
        <sz val="10"/>
        <rFont val="Arial"/>
        <family val="2"/>
      </rPr>
      <t>(5)</t>
    </r>
    <r>
      <rPr>
        <b/>
        <sz val="10"/>
        <rFont val="Arial"/>
        <family val="2"/>
      </rPr>
      <t xml:space="preserve"> and summary offences, by disposal received and their previous criminal history, 12 months ending June 2004 - 12 months ending June 2014</t>
    </r>
  </si>
  <si>
    <r>
      <t>Disposal and number of previous convictions or cautions</t>
    </r>
    <r>
      <rPr>
        <b/>
        <vertAlign val="superscript"/>
        <sz val="10"/>
        <color indexed="8"/>
        <rFont val="Arial"/>
        <family val="2"/>
      </rPr>
      <t>(2)(3)</t>
    </r>
  </si>
  <si>
    <r>
      <t>Table Q6.6 - Proportion of adult offenders</t>
    </r>
    <r>
      <rPr>
        <b/>
        <vertAlign val="superscript"/>
        <sz val="10"/>
        <rFont val="Arial"/>
        <family val="2"/>
      </rPr>
      <t>(4)</t>
    </r>
    <r>
      <rPr>
        <b/>
        <sz val="10"/>
        <rFont val="Arial"/>
        <family val="2"/>
      </rPr>
      <t xml:space="preserve"> cautioned or sentenced for indictable</t>
    </r>
    <r>
      <rPr>
        <b/>
        <vertAlign val="superscript"/>
        <sz val="10"/>
        <rFont val="Arial"/>
        <family val="2"/>
      </rPr>
      <t>(5)</t>
    </r>
    <r>
      <rPr>
        <b/>
        <sz val="10"/>
        <rFont val="Arial"/>
        <family val="2"/>
      </rPr>
      <t xml:space="preserve"> and summary offences, by disposal received and their previous criminal history, 12 months ending June 2004 - 12 months ending June 2014</t>
    </r>
  </si>
  <si>
    <r>
      <t>All disposals</t>
    </r>
    <r>
      <rPr>
        <b/>
        <vertAlign val="superscript"/>
        <sz val="10"/>
        <color indexed="8"/>
        <rFont val="Arial"/>
        <family val="2"/>
      </rPr>
      <t>(2)</t>
    </r>
  </si>
  <si>
    <r>
      <t>Table Q6a- Number of first time entrants</t>
    </r>
    <r>
      <rPr>
        <b/>
        <vertAlign val="superscript"/>
        <sz val="10"/>
        <rFont val="Arial"/>
        <family val="2"/>
      </rPr>
      <t>(1)</t>
    </r>
    <r>
      <rPr>
        <b/>
        <sz val="10"/>
        <rFont val="Arial"/>
        <family val="2"/>
      </rPr>
      <t xml:space="preserve">  residing in England and Wales to the criminal justice system, by type of first offence (using new ONS crime classifications), age group and gender, 12 months ending June 2004 to 12 months ending June 2014</t>
    </r>
  </si>
  <si>
    <r>
      <t>Summary offences</t>
    </r>
    <r>
      <rPr>
        <b/>
        <vertAlign val="superscript"/>
        <sz val="10"/>
        <rFont val="Arial"/>
        <family val="2"/>
      </rPr>
      <t>(6)</t>
    </r>
  </si>
  <si>
    <r>
      <t>Summary offences</t>
    </r>
    <r>
      <rPr>
        <b/>
        <vertAlign val="superscript"/>
        <sz val="10"/>
        <rFont val="Arial"/>
        <family val="2"/>
      </rPr>
      <t>(7)</t>
    </r>
  </si>
  <si>
    <r>
      <t>All Summary offences</t>
    </r>
    <r>
      <rPr>
        <b/>
        <vertAlign val="superscript"/>
        <sz val="10"/>
        <rFont val="Arial"/>
        <family val="2"/>
      </rPr>
      <t>(6)</t>
    </r>
  </si>
  <si>
    <t>(6) Figures are based on counting the number of cautioning or sentencing occasions for recordable summary offences recorded on the PNC. The recordable offences are defined as offences that can attract a custodial sentence plus some additional offences defined in legislation. A range of less serious summary offences, such as TV licence evasion and many motoring offences are not recorded on the PNC. Therefore these figures are an undercount of the true number of cautions and convictions given for these types of offences.</t>
  </si>
  <si>
    <t>(7) Figures are based on counting the number of cautioning or sentencing occasions for recordable summary offences recorded on the PNC. The recordable offences are defined as offences that can attract a custodial sentence plus some additional offences defined in legislation. A range of less serious summary offences, such as TV licence evasion and many motoring offences are not recorded on the PNC. Therefore these figures are an undercount of the true number of cautions and convictions given for these types of offences.</t>
  </si>
  <si>
    <t>(6) Figures are based on counting the number of sentencing occasions for recordable summary offences recorded on the PNC. The recordable offences are defined as offences that can attract a custodial sentence plus some additional offences defined in legislation. A range of less serious summary offences, such as TV licence evasion and many motoring offences are not recorded on the PNC. Therefore these figures are an undercount of the true number of cautions and convictions given for these types of offences.</t>
  </si>
  <si>
    <t>(6) Figures are based on counting the number of cautioning occasions for recordable summary offences recorded on the PNC. The recordable offences are defined as offences that can attract a custodial sentence plus some additional offences defined in legislation. A range of less serious summary offences, such as TV licence evasion and many motoring offences are not recorded on the PNC. Therefore these figures are an undercount of the true number of cautions and convictions given for these types of offences.</t>
  </si>
  <si>
    <t>Proportion of juvenile offenders cautioned or sentenced for indictable and summary offences, by disposal received and their previous criminal history,  12 months ending June 2004 to 12 months ending June2014</t>
  </si>
  <si>
    <t>Proportion of adult offenders cautioned or sentenced for indictable and summary offences, by disposal received and their previous criminal history,  12 months ending June 2004 to 12 months ending June 2014</t>
  </si>
  <si>
    <t>Number of first time entrants residing in England and Wales to the criminal justice system, by type of first offence (using new ONS crime classifications), age group and gender, 12 months ending June 2004 to 12 months ending June 2014</t>
  </si>
  <si>
    <t>Rates of juveniles receiving their first the youth caution  (reprimand and Warning previously) or conviction per 100,000 of the 10-17 year old population by Local Authority of residence, 12 months ending June 2004 to 12 months ending June 2014</t>
  </si>
  <si>
    <t>Proportion of all offenders cautioned or sentenced for indictable and summary offences, by disposal received and their previous criminal history, 12 months ending June 2004 to 12 months ending June 2014</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</si>
</sst>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_-[$€-2]* #,##0.00_-;\-[$€-2]* #,##0.00_-;_-[$€-2]* &quot;-&quot;??_-"/>
    <numFmt numFmtId="168" formatCode="#,##0.00_ ;[Red]\-#,##0.00\ "/>
    <numFmt numFmtId="169" formatCode="&quot; &quot;General"/>
    <numFmt numFmtId="170" formatCode="&quot;Yes&quot;;&quot;Yes&quot;;&quot;No&quot;"/>
    <numFmt numFmtId="171" formatCode="&quot;True&quot;;&quot;True&quot;;&quot;False&quot;"/>
    <numFmt numFmtId="172" formatCode="&quot;On&quot;;&quot;On&quot;;&quot;Off&quot;"/>
    <numFmt numFmtId="173" formatCode="[$€-2]\ #,##0.00_);[Red]\([$€-2]\ #,##0.00\)"/>
    <numFmt numFmtId="174" formatCode="#,##0;;\-"/>
    <numFmt numFmtId="175" formatCode="&quot;£&quot;#,##0.0"/>
    <numFmt numFmtId="176" formatCode="#,##0.000"/>
    <numFmt numFmtId="177" formatCode="0.00000"/>
    <numFmt numFmtId="178" formatCode="_-* #,##0.0_-;\-* #,##0.0_-;_-* &quot;-&quot;??_-;_-@_-"/>
    <numFmt numFmtId="179" formatCode="_-* #,##0_-;\-* #,##0_-;_-* &quot;-&quot;??_-;_-@_-"/>
    <numFmt numFmtId="180" formatCode="0.0000"/>
    <numFmt numFmtId="181" formatCode="0.000"/>
    <numFmt numFmtId="182" formatCode="0.0%"/>
  </numFmts>
  <fonts count="4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10"/>
      <color indexed="10"/>
      <name val="Arial"/>
      <family val="2"/>
    </font>
    <font>
      <b/>
      <vertAlign val="superscript"/>
      <sz val="10"/>
      <name val="Arial"/>
      <family val="2"/>
    </font>
    <font>
      <vertAlign val="superscript"/>
      <sz val="10"/>
      <name val="Arial"/>
      <family val="2"/>
    </font>
    <font>
      <b/>
      <sz val="10"/>
      <color indexed="10"/>
      <name val="Arial"/>
      <family val="2"/>
    </font>
    <font>
      <b/>
      <vertAlign val="superscript"/>
      <sz val="10"/>
      <color indexed="8"/>
      <name val="Arial"/>
      <family val="2"/>
    </font>
    <font>
      <b/>
      <sz val="10"/>
      <color indexed="8"/>
      <name val="Arial"/>
      <family val="2"/>
    </font>
    <font>
      <b/>
      <sz val="11"/>
      <color indexed="10"/>
      <name val="Calibri"/>
      <family val="2"/>
    </font>
    <font>
      <vertAlign val="superscript"/>
      <sz val="10"/>
      <color indexed="8"/>
      <name val="Arial"/>
      <family val="2"/>
    </font>
    <font>
      <b/>
      <u val="single"/>
      <sz val="10"/>
      <name val="Arial"/>
      <family val="2"/>
    </font>
    <font>
      <sz val="10"/>
      <color indexed="40"/>
      <name val="Arial"/>
      <family val="2"/>
    </font>
    <font>
      <b/>
      <sz val="10"/>
      <color indexed="40"/>
      <name val="Arial"/>
      <family val="2"/>
    </font>
    <font>
      <sz val="11"/>
      <color indexed="40"/>
      <name val="Calibri"/>
      <family val="2"/>
    </font>
    <font>
      <b/>
      <sz val="11"/>
      <color indexed="40"/>
      <name val="Calibri"/>
      <family val="2"/>
    </font>
    <font>
      <sz val="10"/>
      <color indexed="12"/>
      <name val="Arial"/>
      <family val="2"/>
    </font>
    <font>
      <sz val="11"/>
      <color theme="1"/>
      <name val="Calibri"/>
      <family val="2"/>
    </font>
    <font>
      <sz val="10"/>
      <color rgb="FF0000FF"/>
      <name val="Arial"/>
      <family val="2"/>
    </font>
    <font>
      <sz val="10"/>
      <color rgb="FFFF0000"/>
      <name val="Arial"/>
      <family val="2"/>
    </font>
    <font>
      <b/>
      <sz val="10"/>
      <color rgb="FFFF000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medium"/>
    </border>
    <border>
      <left/>
      <right/>
      <top style="thin"/>
      <bottom/>
    </border>
    <border>
      <left/>
      <right/>
      <top style="thin"/>
      <bottom style="thin"/>
    </border>
    <border>
      <left/>
      <right/>
      <top>
        <color indexed="63"/>
      </top>
      <bottom style="dashed"/>
    </border>
    <border>
      <left>
        <color indexed="63"/>
      </left>
      <right>
        <color indexed="63"/>
      </right>
      <top style="medium"/>
      <bottom>
        <color indexed="63"/>
      </bottom>
    </border>
    <border>
      <left>
        <color indexed="63"/>
      </left>
      <right>
        <color indexed="63"/>
      </right>
      <top>
        <color indexed="63"/>
      </top>
      <bottom style="dott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right/>
      <top style="medium"/>
      <bottom style="thin"/>
    </border>
  </borders>
  <cellStyleXfs count="1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8"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0" fontId="1" fillId="0" borderId="0">
      <alignment/>
      <protection/>
    </xf>
    <xf numFmtId="0"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pplyNumberFormat="0" applyBorder="0" applyProtection="0">
      <alignment/>
    </xf>
    <xf numFmtId="0" fontId="1" fillId="0" borderId="0">
      <alignment/>
      <protection/>
    </xf>
    <xf numFmtId="0" fontId="1" fillId="0" borderId="0">
      <alignment/>
      <protection/>
    </xf>
    <xf numFmtId="0" fontId="1" fillId="0" borderId="0" applyNumberFormat="0" applyBorder="0" applyProtection="0">
      <alignment/>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0" fillId="0" borderId="0">
      <alignment/>
      <protection/>
    </xf>
    <xf numFmtId="0" fontId="24" fillId="0" borderId="0">
      <alignment/>
      <protection/>
    </xf>
    <xf numFmtId="0" fontId="0" fillId="0" borderId="0">
      <alignment/>
      <protection/>
    </xf>
    <xf numFmtId="0" fontId="1" fillId="0" borderId="0">
      <alignment/>
      <protection/>
    </xf>
    <xf numFmtId="0" fontId="0" fillId="28"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0" fillId="0" borderId="0">
      <alignment/>
      <protection/>
    </xf>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56">
    <xf numFmtId="0" fontId="0" fillId="0" borderId="0" xfId="0" applyAlignment="1">
      <alignment/>
    </xf>
    <xf numFmtId="0" fontId="0" fillId="0" borderId="0" xfId="0" applyFill="1" applyAlignment="1">
      <alignment/>
    </xf>
    <xf numFmtId="0" fontId="0" fillId="0" borderId="10" xfId="0" applyBorder="1" applyAlignment="1">
      <alignment/>
    </xf>
    <xf numFmtId="0" fontId="0" fillId="0" borderId="10" xfId="0" applyBorder="1" applyAlignment="1">
      <alignment horizontal="right"/>
    </xf>
    <xf numFmtId="0" fontId="29" fillId="0" borderId="0" xfId="0" applyFont="1" applyAlignment="1">
      <alignment/>
    </xf>
    <xf numFmtId="0" fontId="30" fillId="0" borderId="0" xfId="0" applyFont="1" applyFill="1" applyAlignment="1">
      <alignment/>
    </xf>
    <xf numFmtId="0" fontId="29" fillId="0" borderId="0" xfId="0" applyFont="1" applyAlignment="1">
      <alignment horizontal="right" wrapText="1"/>
    </xf>
    <xf numFmtId="0" fontId="0" fillId="0" borderId="0" xfId="0" applyAlignment="1">
      <alignment horizontal="left"/>
    </xf>
    <xf numFmtId="3" fontId="0" fillId="0" borderId="0" xfId="0" applyNumberFormat="1" applyFont="1" applyAlignment="1">
      <alignment horizontal="right"/>
    </xf>
    <xf numFmtId="164" fontId="0" fillId="0" borderId="0" xfId="0" applyNumberFormat="1" applyFill="1" applyAlignment="1">
      <alignment/>
    </xf>
    <xf numFmtId="164" fontId="0" fillId="0" borderId="0" xfId="0" applyNumberFormat="1" applyAlignment="1">
      <alignment/>
    </xf>
    <xf numFmtId="3" fontId="0" fillId="0" borderId="0" xfId="0" applyNumberFormat="1" applyAlignment="1">
      <alignment/>
    </xf>
    <xf numFmtId="0" fontId="27" fillId="0" borderId="0" xfId="0" applyFont="1" applyAlignment="1">
      <alignment/>
    </xf>
    <xf numFmtId="0" fontId="24" fillId="0" borderId="0" xfId="180" applyFont="1">
      <alignment/>
      <protection/>
    </xf>
    <xf numFmtId="0" fontId="29" fillId="0" borderId="0" xfId="179" applyFont="1" applyAlignment="1">
      <alignment wrapText="1"/>
      <protection/>
    </xf>
    <xf numFmtId="0" fontId="0" fillId="0" borderId="10" xfId="0" applyBorder="1" applyAlignment="1">
      <alignment horizontal="left"/>
    </xf>
    <xf numFmtId="3" fontId="29" fillId="0" borderId="0" xfId="0" applyNumberFormat="1" applyFont="1" applyAlignment="1">
      <alignment/>
    </xf>
    <xf numFmtId="3" fontId="0" fillId="0" borderId="10" xfId="0" applyNumberFormat="1" applyBorder="1" applyAlignment="1">
      <alignment/>
    </xf>
    <xf numFmtId="0" fontId="33" fillId="0" borderId="0" xfId="0" applyFont="1" applyAlignment="1">
      <alignment horizontal="right"/>
    </xf>
    <xf numFmtId="0" fontId="24" fillId="0" borderId="10" xfId="0" applyFont="1" applyBorder="1" applyAlignment="1">
      <alignment horizontal="right"/>
    </xf>
    <xf numFmtId="1" fontId="0" fillId="0" borderId="0" xfId="0" applyNumberFormat="1" applyAlignment="1">
      <alignment/>
    </xf>
    <xf numFmtId="3" fontId="0" fillId="0" borderId="0" xfId="0" applyNumberFormat="1" applyFont="1" applyAlignment="1">
      <alignment/>
    </xf>
    <xf numFmtId="0" fontId="0" fillId="0" borderId="0" xfId="0" applyFont="1" applyFill="1" applyAlignment="1">
      <alignment/>
    </xf>
    <xf numFmtId="0" fontId="0" fillId="0" borderId="0" xfId="97" applyFont="1" applyFill="1">
      <alignment/>
      <protection/>
    </xf>
    <xf numFmtId="0" fontId="0" fillId="0" borderId="0" xfId="97" applyFont="1">
      <alignment/>
      <protection/>
    </xf>
    <xf numFmtId="0" fontId="30" fillId="0" borderId="0" xfId="97" applyFont="1" applyFill="1">
      <alignment/>
      <protection/>
    </xf>
    <xf numFmtId="0" fontId="29" fillId="0" borderId="0" xfId="97" applyFont="1">
      <alignment/>
      <protection/>
    </xf>
    <xf numFmtId="0" fontId="0" fillId="0" borderId="0" xfId="97" applyFont="1" applyBorder="1">
      <alignment/>
      <protection/>
    </xf>
    <xf numFmtId="49" fontId="29" fillId="0" borderId="0" xfId="97" applyNumberFormat="1" applyFont="1" applyFill="1" applyBorder="1" applyAlignment="1">
      <alignment horizontal="right"/>
      <protection/>
    </xf>
    <xf numFmtId="0" fontId="29" fillId="0" borderId="0" xfId="97" applyFont="1" applyBorder="1">
      <alignment/>
      <protection/>
    </xf>
    <xf numFmtId="0" fontId="1" fillId="0" borderId="0" xfId="182" applyFill="1">
      <alignment/>
      <protection/>
    </xf>
    <xf numFmtId="0" fontId="24" fillId="0" borderId="0" xfId="182" applyFont="1" applyFill="1">
      <alignment/>
      <protection/>
    </xf>
    <xf numFmtId="0" fontId="0" fillId="0" borderId="11" xfId="182" applyFont="1" applyFill="1" applyBorder="1">
      <alignment/>
      <protection/>
    </xf>
    <xf numFmtId="0" fontId="24" fillId="0" borderId="11" xfId="182" applyFont="1" applyFill="1" applyBorder="1">
      <alignment/>
      <protection/>
    </xf>
    <xf numFmtId="0" fontId="24" fillId="0" borderId="0" xfId="182" applyFont="1" applyFill="1" applyBorder="1" applyAlignment="1">
      <alignment horizontal="right"/>
      <protection/>
    </xf>
    <xf numFmtId="0" fontId="0" fillId="0" borderId="0" xfId="182" applyFont="1" applyFill="1">
      <alignment/>
      <protection/>
    </xf>
    <xf numFmtId="0" fontId="0" fillId="0" borderId="0" xfId="182" applyFont="1" applyFill="1" applyBorder="1" applyAlignment="1">
      <alignment horizontal="right"/>
      <protection/>
    </xf>
    <xf numFmtId="0" fontId="35" fillId="0" borderId="0" xfId="182" applyFont="1" applyFill="1" applyBorder="1">
      <alignment/>
      <protection/>
    </xf>
    <xf numFmtId="0" fontId="24" fillId="0" borderId="10" xfId="182" applyFont="1" applyFill="1" applyBorder="1" applyAlignment="1">
      <alignment wrapText="1"/>
      <protection/>
    </xf>
    <xf numFmtId="0" fontId="24" fillId="0" borderId="10" xfId="182" applyFont="1" applyFill="1" applyBorder="1">
      <alignment/>
      <protection/>
    </xf>
    <xf numFmtId="0" fontId="24" fillId="0" borderId="0" xfId="182" applyFont="1" applyFill="1" applyBorder="1">
      <alignment/>
      <protection/>
    </xf>
    <xf numFmtId="0" fontId="29" fillId="0" borderId="0" xfId="182" applyFont="1" applyFill="1" applyAlignment="1">
      <alignment horizontal="left"/>
      <protection/>
    </xf>
    <xf numFmtId="0" fontId="29" fillId="0" borderId="0" xfId="182" applyFont="1" applyFill="1" applyAlignment="1">
      <alignment horizontal="center"/>
      <protection/>
    </xf>
    <xf numFmtId="3" fontId="24" fillId="0" borderId="0" xfId="182" applyNumberFormat="1" applyFont="1" applyFill="1">
      <alignment/>
      <protection/>
    </xf>
    <xf numFmtId="0" fontId="29" fillId="0" borderId="0" xfId="182" applyFont="1" applyFill="1" applyBorder="1">
      <alignment/>
      <protection/>
    </xf>
    <xf numFmtId="165" fontId="24" fillId="0" borderId="0" xfId="182" applyNumberFormat="1" applyFont="1" applyFill="1">
      <alignment/>
      <protection/>
    </xf>
    <xf numFmtId="0" fontId="27" fillId="0" borderId="0" xfId="182" applyFont="1" applyFill="1">
      <alignment/>
      <protection/>
    </xf>
    <xf numFmtId="0" fontId="35" fillId="0" borderId="0" xfId="182" applyFont="1" applyFill="1">
      <alignment/>
      <protection/>
    </xf>
    <xf numFmtId="3" fontId="24" fillId="0" borderId="10" xfId="182" applyNumberFormat="1" applyFont="1" applyFill="1" applyBorder="1">
      <alignment/>
      <protection/>
    </xf>
    <xf numFmtId="3" fontId="24" fillId="0" borderId="0" xfId="182" applyNumberFormat="1" applyFont="1" applyFill="1" applyBorder="1">
      <alignment/>
      <protection/>
    </xf>
    <xf numFmtId="3" fontId="27" fillId="0" borderId="0" xfId="182" applyNumberFormat="1" applyFont="1" applyFill="1">
      <alignment/>
      <protection/>
    </xf>
    <xf numFmtId="3" fontId="36" fillId="0" borderId="0" xfId="182" applyNumberFormat="1" applyFont="1" applyFill="1">
      <alignment/>
      <protection/>
    </xf>
    <xf numFmtId="0" fontId="29" fillId="0" borderId="12" xfId="178" applyFont="1" applyBorder="1">
      <alignment/>
      <protection/>
    </xf>
    <xf numFmtId="0" fontId="29" fillId="0" borderId="0" xfId="0" applyFont="1" applyFill="1" applyAlignment="1">
      <alignment/>
    </xf>
    <xf numFmtId="0" fontId="29" fillId="0" borderId="0" xfId="178" applyFont="1" applyBorder="1" applyAlignment="1">
      <alignment horizontal="left" vertical="top"/>
      <protection/>
    </xf>
    <xf numFmtId="0" fontId="29" fillId="0" borderId="0" xfId="178" applyFont="1">
      <alignment/>
      <protection/>
    </xf>
    <xf numFmtId="0" fontId="33" fillId="0" borderId="0" xfId="0" applyFont="1" applyFill="1" applyAlignment="1">
      <alignment/>
    </xf>
    <xf numFmtId="0" fontId="0" fillId="0" borderId="0" xfId="0" applyFont="1" applyAlignment="1">
      <alignment/>
    </xf>
    <xf numFmtId="0" fontId="24" fillId="0" borderId="0" xfId="85" applyFont="1">
      <alignment/>
      <protection/>
    </xf>
    <xf numFmtId="0" fontId="24" fillId="0" borderId="0" xfId="85" applyFont="1" applyFill="1">
      <alignment/>
      <protection/>
    </xf>
    <xf numFmtId="0" fontId="24" fillId="0" borderId="10" xfId="85" applyFont="1" applyBorder="1">
      <alignment/>
      <protection/>
    </xf>
    <xf numFmtId="0" fontId="24" fillId="0" borderId="10" xfId="85" applyFont="1" applyBorder="1" applyAlignment="1">
      <alignment/>
      <protection/>
    </xf>
    <xf numFmtId="0" fontId="24" fillId="0" borderId="10" xfId="85" applyFont="1" applyBorder="1" applyAlignment="1">
      <alignment horizontal="right"/>
      <protection/>
    </xf>
    <xf numFmtId="0" fontId="35" fillId="0" borderId="0" xfId="85" applyFont="1">
      <alignment/>
      <protection/>
    </xf>
    <xf numFmtId="0" fontId="24" fillId="0" borderId="0" xfId="85" applyFont="1" applyBorder="1">
      <alignment/>
      <protection/>
    </xf>
    <xf numFmtId="0" fontId="24" fillId="0" borderId="0" xfId="85" applyFont="1" applyFill="1" applyBorder="1">
      <alignment/>
      <protection/>
    </xf>
    <xf numFmtId="3" fontId="24" fillId="0" borderId="0" xfId="85" applyNumberFormat="1" applyFont="1" applyFill="1" applyBorder="1">
      <alignment/>
      <protection/>
    </xf>
    <xf numFmtId="3" fontId="24" fillId="0" borderId="0" xfId="85" applyNumberFormat="1" applyFont="1" applyBorder="1">
      <alignment/>
      <protection/>
    </xf>
    <xf numFmtId="0" fontId="29" fillId="0" borderId="0" xfId="85" applyFont="1" applyBorder="1" applyAlignment="1">
      <alignment horizontal="left" wrapText="1"/>
      <protection/>
    </xf>
    <xf numFmtId="0" fontId="35" fillId="0" borderId="0" xfId="85" applyFont="1" applyBorder="1" applyAlignment="1" quotePrefix="1">
      <alignment horizontal="left"/>
      <protection/>
    </xf>
    <xf numFmtId="1" fontId="0" fillId="0" borderId="0" xfId="85" applyNumberFormat="1" applyFont="1" applyFill="1" applyBorder="1" applyAlignment="1" applyProtection="1">
      <alignment horizontal="left"/>
      <protection/>
    </xf>
    <xf numFmtId="1" fontId="29" fillId="0" borderId="0" xfId="85" applyNumberFormat="1" applyFont="1" applyFill="1" applyBorder="1" applyAlignment="1" applyProtection="1">
      <alignment horizontal="left"/>
      <protection locked="0"/>
    </xf>
    <xf numFmtId="3" fontId="29" fillId="0" borderId="0" xfId="0" applyNumberFormat="1" applyFont="1" applyBorder="1" applyAlignment="1">
      <alignment/>
    </xf>
    <xf numFmtId="3" fontId="29" fillId="0" borderId="0" xfId="0" applyNumberFormat="1" applyFont="1" applyBorder="1" applyAlignment="1">
      <alignment horizontal="right" indent="1"/>
    </xf>
    <xf numFmtId="1" fontId="29" fillId="0" borderId="0" xfId="85" applyNumberFormat="1" applyFont="1" applyBorder="1" applyAlignment="1" applyProtection="1">
      <alignment horizontal="left"/>
      <protection locked="0"/>
    </xf>
    <xf numFmtId="166" fontId="0" fillId="0" borderId="0" xfId="85" applyNumberFormat="1" applyFont="1" applyFill="1" applyBorder="1" applyAlignment="1" applyProtection="1">
      <alignment horizontal="left"/>
      <protection/>
    </xf>
    <xf numFmtId="0" fontId="0" fillId="0" borderId="0" xfId="85" applyFont="1" applyFill="1" applyBorder="1">
      <alignment/>
      <protection/>
    </xf>
    <xf numFmtId="166" fontId="0" fillId="0" borderId="0" xfId="85" applyNumberFormat="1" applyFont="1" applyFill="1" applyBorder="1" applyAlignment="1" applyProtection="1">
      <alignment horizontal="left" vertical="center"/>
      <protection/>
    </xf>
    <xf numFmtId="1" fontId="29" fillId="0" borderId="0" xfId="85" applyNumberFormat="1" applyFont="1" applyFill="1" applyBorder="1">
      <alignment/>
      <protection/>
    </xf>
    <xf numFmtId="1" fontId="0" fillId="0" borderId="0" xfId="85" applyNumberFormat="1" applyFont="1" applyBorder="1" applyAlignment="1" applyProtection="1">
      <alignment horizontal="left"/>
      <protection locked="0"/>
    </xf>
    <xf numFmtId="1" fontId="0" fillId="0" borderId="0" xfId="85" applyNumberFormat="1" applyFont="1" applyFill="1" applyBorder="1">
      <alignment/>
      <protection/>
    </xf>
    <xf numFmtId="0" fontId="0" fillId="0" borderId="0" xfId="85" applyFont="1" applyFill="1" applyBorder="1" applyAlignment="1">
      <alignment horizontal="left"/>
      <protection/>
    </xf>
    <xf numFmtId="1" fontId="0" fillId="0" borderId="0" xfId="85" applyNumberFormat="1" applyFont="1" applyFill="1" applyBorder="1" applyAlignment="1">
      <alignment horizontal="left"/>
      <protection/>
    </xf>
    <xf numFmtId="1" fontId="29" fillId="0" borderId="0" xfId="85" applyNumberFormat="1" applyFont="1" applyFill="1" applyBorder="1" applyAlignment="1">
      <alignment horizontal="left"/>
      <protection/>
    </xf>
    <xf numFmtId="0" fontId="24" fillId="0" borderId="0" xfId="0" applyFont="1" applyAlignment="1">
      <alignment wrapText="1"/>
    </xf>
    <xf numFmtId="0" fontId="24" fillId="0" borderId="0" xfId="177" applyFont="1">
      <alignment/>
      <protection/>
    </xf>
    <xf numFmtId="0" fontId="24" fillId="0" borderId="0" xfId="177" applyFont="1" applyFill="1">
      <alignment/>
      <protection/>
    </xf>
    <xf numFmtId="0" fontId="24" fillId="0" borderId="11" xfId="177" applyFont="1" applyFill="1" applyBorder="1">
      <alignment/>
      <protection/>
    </xf>
    <xf numFmtId="0" fontId="24" fillId="0" borderId="11" xfId="177" applyFont="1" applyFill="1" applyBorder="1" applyAlignment="1">
      <alignment/>
      <protection/>
    </xf>
    <xf numFmtId="0" fontId="24" fillId="0" borderId="11" xfId="177" applyFont="1" applyFill="1" applyBorder="1" applyAlignment="1">
      <alignment horizontal="right"/>
      <protection/>
    </xf>
    <xf numFmtId="0" fontId="24" fillId="0" borderId="0" xfId="177" applyFont="1" applyFill="1" applyBorder="1" applyAlignment="1">
      <alignment horizontal="right"/>
      <protection/>
    </xf>
    <xf numFmtId="0" fontId="24" fillId="0" borderId="0" xfId="125" applyFont="1" applyFill="1">
      <alignment/>
    </xf>
    <xf numFmtId="0" fontId="24" fillId="0" borderId="0" xfId="125" applyFont="1" applyFill="1" applyBorder="1" applyAlignment="1">
      <alignment horizontal="center"/>
    </xf>
    <xf numFmtId="0" fontId="24" fillId="0" borderId="10" xfId="177" applyFont="1" applyFill="1" applyBorder="1" applyAlignment="1">
      <alignment wrapText="1"/>
      <protection/>
    </xf>
    <xf numFmtId="0" fontId="24" fillId="0" borderId="10" xfId="177" applyFont="1" applyFill="1" applyBorder="1">
      <alignment/>
      <protection/>
    </xf>
    <xf numFmtId="0" fontId="24" fillId="0" borderId="0" xfId="177" applyFont="1" applyFill="1" applyBorder="1">
      <alignment/>
      <protection/>
    </xf>
    <xf numFmtId="0" fontId="24" fillId="0" borderId="0" xfId="177" applyFont="1" applyFill="1" applyBorder="1" applyAlignment="1">
      <alignment wrapText="1"/>
      <protection/>
    </xf>
    <xf numFmtId="0" fontId="35" fillId="0" borderId="0" xfId="177" applyFont="1" applyFill="1" applyBorder="1" applyAlignment="1">
      <alignment horizontal="center"/>
      <protection/>
    </xf>
    <xf numFmtId="0" fontId="35" fillId="0" borderId="0" xfId="177" applyFont="1" applyFill="1" applyAlignment="1">
      <alignment/>
      <protection/>
    </xf>
    <xf numFmtId="0" fontId="35" fillId="0" borderId="0" xfId="177" applyFont="1" applyFill="1" applyBorder="1">
      <alignment/>
      <protection/>
    </xf>
    <xf numFmtId="165" fontId="24" fillId="0" borderId="0" xfId="177" applyNumberFormat="1" applyFont="1" applyFill="1" applyBorder="1">
      <alignment/>
      <protection/>
    </xf>
    <xf numFmtId="16" fontId="24" fillId="0" borderId="0" xfId="177" applyNumberFormat="1" applyFont="1" applyFill="1" applyBorder="1">
      <alignment/>
      <protection/>
    </xf>
    <xf numFmtId="3" fontId="24" fillId="0" borderId="0" xfId="177" applyNumberFormat="1" applyFont="1" applyFill="1" applyBorder="1">
      <alignment/>
      <protection/>
    </xf>
    <xf numFmtId="3" fontId="24" fillId="0" borderId="10" xfId="177" applyNumberFormat="1" applyFont="1" applyFill="1" applyBorder="1">
      <alignment/>
      <protection/>
    </xf>
    <xf numFmtId="3" fontId="24" fillId="0" borderId="0" xfId="177" applyNumberFormat="1" applyFont="1" applyFill="1">
      <alignment/>
      <protection/>
    </xf>
    <xf numFmtId="0" fontId="35" fillId="0" borderId="0" xfId="177" applyFont="1" applyFill="1" applyBorder="1" applyAlignment="1">
      <alignment/>
      <protection/>
    </xf>
    <xf numFmtId="0" fontId="35" fillId="0" borderId="10" xfId="177" applyFont="1" applyFill="1" applyBorder="1">
      <alignment/>
      <protection/>
    </xf>
    <xf numFmtId="1" fontId="24" fillId="0" borderId="0" xfId="177" applyNumberFormat="1" applyFont="1" applyFill="1">
      <alignment/>
      <protection/>
    </xf>
    <xf numFmtId="3" fontId="24" fillId="0" borderId="11" xfId="177" applyNumberFormat="1" applyFont="1" applyFill="1" applyBorder="1">
      <alignment/>
      <protection/>
    </xf>
    <xf numFmtId="0" fontId="0" fillId="0" borderId="0" xfId="182" applyFont="1" applyFill="1" applyBorder="1">
      <alignment/>
      <protection/>
    </xf>
    <xf numFmtId="49" fontId="0" fillId="0" borderId="10" xfId="182" applyNumberFormat="1" applyFont="1" applyFill="1" applyBorder="1" applyAlignment="1">
      <alignment wrapText="1"/>
      <protection/>
    </xf>
    <xf numFmtId="1" fontId="0" fillId="0" borderId="10" xfId="182" applyNumberFormat="1" applyFont="1" applyFill="1" applyBorder="1" applyAlignment="1">
      <alignment horizontal="right" wrapText="1"/>
      <protection/>
    </xf>
    <xf numFmtId="1" fontId="0" fillId="0" borderId="0" xfId="182" applyNumberFormat="1" applyFont="1" applyFill="1" applyBorder="1" applyAlignment="1">
      <alignment horizontal="right" wrapText="1"/>
      <protection/>
    </xf>
    <xf numFmtId="49" fontId="0" fillId="0" borderId="0" xfId="182" applyNumberFormat="1" applyFont="1" applyFill="1" applyBorder="1" applyAlignment="1">
      <alignment wrapText="1"/>
      <protection/>
    </xf>
    <xf numFmtId="0" fontId="0" fillId="0" borderId="0" xfId="97" applyFont="1" applyAlignment="1">
      <alignment wrapText="1"/>
      <protection/>
    </xf>
    <xf numFmtId="0" fontId="38" fillId="0" borderId="0" xfId="181" applyFont="1" applyFill="1">
      <alignment/>
      <protection/>
    </xf>
    <xf numFmtId="0" fontId="29" fillId="0" borderId="0" xfId="0" applyFont="1" applyFill="1" applyBorder="1" applyAlignment="1">
      <alignment horizontal="left"/>
    </xf>
    <xf numFmtId="0" fontId="29" fillId="0" borderId="0" xfId="0" applyFont="1" applyFill="1" applyBorder="1" applyAlignment="1">
      <alignment/>
    </xf>
    <xf numFmtId="0" fontId="12" fillId="0" borderId="0" xfId="55" applyFill="1" applyAlignment="1" applyProtection="1">
      <alignment/>
      <protection/>
    </xf>
    <xf numFmtId="164" fontId="0" fillId="0" borderId="0" xfId="0" applyNumberFormat="1" applyFont="1" applyBorder="1" applyAlignment="1">
      <alignment/>
    </xf>
    <xf numFmtId="0" fontId="0" fillId="0" borderId="10" xfId="0" applyFont="1" applyBorder="1" applyAlignment="1">
      <alignment/>
    </xf>
    <xf numFmtId="0" fontId="0" fillId="0" borderId="0" xfId="0" applyFont="1" applyBorder="1" applyAlignment="1">
      <alignment/>
    </xf>
    <xf numFmtId="3" fontId="0" fillId="0" borderId="0" xfId="0" applyNumberFormat="1" applyFont="1" applyBorder="1" applyAlignment="1">
      <alignment/>
    </xf>
    <xf numFmtId="0" fontId="0" fillId="0" borderId="11" xfId="0" applyFont="1" applyBorder="1" applyAlignment="1">
      <alignment/>
    </xf>
    <xf numFmtId="0" fontId="0" fillId="0" borderId="0" xfId="178" applyFont="1">
      <alignment/>
      <protection/>
    </xf>
    <xf numFmtId="0" fontId="0" fillId="0" borderId="0" xfId="178" applyFont="1" applyBorder="1">
      <alignment/>
      <protection/>
    </xf>
    <xf numFmtId="3" fontId="0" fillId="0" borderId="0" xfId="178" applyNumberFormat="1" applyFont="1">
      <alignment/>
      <protection/>
    </xf>
    <xf numFmtId="0" fontId="0" fillId="0" borderId="0" xfId="178" applyFont="1" applyAlignment="1">
      <alignment horizontal="left"/>
      <protection/>
    </xf>
    <xf numFmtId="3" fontId="0" fillId="0" borderId="0" xfId="178" applyNumberFormat="1" applyFont="1" applyAlignment="1">
      <alignment horizontal="right"/>
      <protection/>
    </xf>
    <xf numFmtId="0" fontId="0" fillId="0" borderId="10" xfId="178" applyFont="1" applyBorder="1">
      <alignment/>
      <protection/>
    </xf>
    <xf numFmtId="0" fontId="35" fillId="0" borderId="0" xfId="178" applyFont="1" applyAlignment="1">
      <alignment horizontal="center"/>
      <protection/>
    </xf>
    <xf numFmtId="0" fontId="35" fillId="0" borderId="0" xfId="178" applyFont="1" applyBorder="1">
      <alignment/>
      <protection/>
    </xf>
    <xf numFmtId="0" fontId="35" fillId="0" borderId="12" xfId="178" applyFont="1" applyBorder="1">
      <alignment/>
      <protection/>
    </xf>
    <xf numFmtId="0" fontId="35" fillId="0" borderId="13" xfId="178" applyFont="1" applyBorder="1" applyAlignment="1">
      <alignment horizontal="right" wrapText="1"/>
      <protection/>
    </xf>
    <xf numFmtId="0" fontId="35" fillId="0" borderId="10" xfId="178" applyFont="1" applyBorder="1" applyAlignment="1">
      <alignment horizontal="right" wrapText="1"/>
      <protection/>
    </xf>
    <xf numFmtId="164" fontId="0" fillId="0" borderId="0" xfId="0" applyNumberFormat="1" applyFont="1" applyAlignment="1">
      <alignment/>
    </xf>
    <xf numFmtId="3" fontId="35" fillId="0" borderId="0" xfId="0" applyNumberFormat="1" applyFont="1" applyBorder="1" applyAlignment="1">
      <alignment/>
    </xf>
    <xf numFmtId="3" fontId="0" fillId="0" borderId="0" xfId="0" applyNumberFormat="1" applyFont="1" applyAlignment="1" quotePrefix="1">
      <alignment horizontal="right"/>
    </xf>
    <xf numFmtId="3" fontId="0" fillId="0" borderId="0" xfId="0" applyNumberFormat="1" applyFont="1" applyAlignment="1">
      <alignment/>
    </xf>
    <xf numFmtId="3" fontId="0" fillId="0" borderId="0" xfId="0" applyNumberFormat="1" applyFont="1" applyBorder="1" applyAlignment="1">
      <alignment/>
    </xf>
    <xf numFmtId="3" fontId="35" fillId="0" borderId="0" xfId="0" applyNumberFormat="1" applyFont="1" applyAlignment="1">
      <alignment/>
    </xf>
    <xf numFmtId="0" fontId="24" fillId="0" borderId="0" xfId="89" applyFont="1">
      <alignment/>
      <protection/>
    </xf>
    <xf numFmtId="0" fontId="0" fillId="0" borderId="0" xfId="126">
      <alignment/>
      <protection/>
    </xf>
    <xf numFmtId="3" fontId="0" fillId="0" borderId="0" xfId="0" applyNumberFormat="1" applyFont="1" applyBorder="1" applyAlignment="1">
      <alignment horizontal="right"/>
    </xf>
    <xf numFmtId="3" fontId="0" fillId="0" borderId="0" xfId="0" applyNumberFormat="1" applyFont="1" applyBorder="1" applyAlignment="1" quotePrefix="1">
      <alignment/>
    </xf>
    <xf numFmtId="3" fontId="24" fillId="0" borderId="0" xfId="0" applyNumberFormat="1" applyFont="1" applyBorder="1" applyAlignment="1">
      <alignment/>
    </xf>
    <xf numFmtId="3" fontId="35" fillId="0" borderId="0" xfId="0" applyNumberFormat="1" applyFont="1" applyFill="1" applyBorder="1" applyAlignment="1">
      <alignment/>
    </xf>
    <xf numFmtId="3" fontId="35" fillId="0" borderId="0" xfId="0" applyNumberFormat="1" applyFont="1" applyBorder="1" applyAlignment="1">
      <alignment/>
    </xf>
    <xf numFmtId="0" fontId="0" fillId="0" borderId="0" xfId="0" applyFont="1" applyAlignment="1">
      <alignment horizontal="left" wrapText="1"/>
    </xf>
    <xf numFmtId="49" fontId="35" fillId="0" borderId="13" xfId="178" applyNumberFormat="1" applyFont="1" applyBorder="1" applyAlignment="1">
      <alignment horizontal="right" vertical="center" wrapText="1"/>
      <protection/>
    </xf>
    <xf numFmtId="2" fontId="29" fillId="0" borderId="12" xfId="0" applyNumberFormat="1" applyFont="1" applyBorder="1" applyAlignment="1">
      <alignment wrapText="1"/>
    </xf>
    <xf numFmtId="0" fontId="12" fillId="0" borderId="0" xfId="54" applyFill="1" applyAlignment="1" applyProtection="1">
      <alignment/>
      <protection/>
    </xf>
    <xf numFmtId="165" fontId="0" fillId="0" borderId="0" xfId="0" applyNumberFormat="1" applyAlignment="1">
      <alignment/>
    </xf>
    <xf numFmtId="2" fontId="0" fillId="0" borderId="0" xfId="0" applyNumberFormat="1" applyFont="1" applyBorder="1" applyAlignment="1">
      <alignment/>
    </xf>
    <xf numFmtId="2" fontId="29" fillId="0" borderId="0" xfId="0" applyNumberFormat="1" applyFont="1" applyBorder="1" applyAlignment="1">
      <alignment wrapText="1"/>
    </xf>
    <xf numFmtId="2" fontId="29" fillId="0" borderId="13" xfId="0" applyNumberFormat="1" applyFont="1" applyBorder="1" applyAlignment="1">
      <alignment wrapText="1"/>
    </xf>
    <xf numFmtId="0" fontId="24" fillId="0" borderId="0" xfId="180" applyFont="1" applyAlignment="1">
      <alignment/>
      <protection/>
    </xf>
    <xf numFmtId="0" fontId="0" fillId="0" borderId="0" xfId="0" applyAlignment="1">
      <alignment/>
    </xf>
    <xf numFmtId="0" fontId="24" fillId="0" borderId="0" xfId="182" applyFont="1" applyFill="1" applyAlignment="1">
      <alignment/>
      <protection/>
    </xf>
    <xf numFmtId="0" fontId="0" fillId="0" borderId="0" xfId="0" applyFont="1" applyAlignment="1">
      <alignment/>
    </xf>
    <xf numFmtId="0" fontId="0" fillId="0" borderId="0" xfId="0" applyFont="1" applyFill="1" applyBorder="1" applyAlignment="1">
      <alignment/>
    </xf>
    <xf numFmtId="2" fontId="0" fillId="0" borderId="14" xfId="0" applyNumberFormat="1" applyFont="1" applyBorder="1" applyAlignment="1">
      <alignment/>
    </xf>
    <xf numFmtId="3" fontId="0" fillId="0" borderId="14" xfId="0" applyNumberFormat="1" applyFont="1" applyBorder="1" applyAlignment="1">
      <alignment/>
    </xf>
    <xf numFmtId="164" fontId="0" fillId="0" borderId="14" xfId="0" applyNumberFormat="1" applyFont="1" applyBorder="1" applyAlignment="1">
      <alignment/>
    </xf>
    <xf numFmtId="2" fontId="0" fillId="0" borderId="0" xfId="0" applyNumberFormat="1" applyFont="1" applyAlignment="1">
      <alignment/>
    </xf>
    <xf numFmtId="0" fontId="35" fillId="0" borderId="0" xfId="0" applyFont="1" applyFill="1" applyBorder="1" applyAlignment="1">
      <alignment/>
    </xf>
    <xf numFmtId="0" fontId="30" fillId="0" borderId="0" xfId="80" applyFont="1" applyFill="1" applyBorder="1">
      <alignment/>
      <protection/>
    </xf>
    <xf numFmtId="3" fontId="0" fillId="0" borderId="0" xfId="0" applyNumberFormat="1" applyFont="1" applyBorder="1" applyAlignment="1" quotePrefix="1">
      <alignment horizontal="right"/>
    </xf>
    <xf numFmtId="3" fontId="29" fillId="0" borderId="0" xfId="0" applyNumberFormat="1" applyFont="1" applyBorder="1" applyAlignment="1">
      <alignment/>
    </xf>
    <xf numFmtId="164" fontId="29" fillId="0" borderId="0" xfId="0" applyNumberFormat="1" applyFont="1" applyBorder="1" applyAlignment="1">
      <alignment/>
    </xf>
    <xf numFmtId="3" fontId="29" fillId="0" borderId="10" xfId="0" applyNumberFormat="1" applyFont="1" applyBorder="1" applyAlignment="1">
      <alignment/>
    </xf>
    <xf numFmtId="164" fontId="29" fillId="0" borderId="10" xfId="0" applyNumberFormat="1" applyFont="1" applyBorder="1" applyAlignment="1">
      <alignment/>
    </xf>
    <xf numFmtId="2" fontId="29" fillId="0" borderId="10" xfId="0" applyNumberFormat="1" applyFont="1" applyBorder="1" applyAlignment="1">
      <alignment/>
    </xf>
    <xf numFmtId="2" fontId="29" fillId="0" borderId="0" xfId="0" applyNumberFormat="1" applyFont="1" applyBorder="1" applyAlignment="1">
      <alignment/>
    </xf>
    <xf numFmtId="3" fontId="30" fillId="0" borderId="0" xfId="182" applyNumberFormat="1" applyFont="1" applyFill="1">
      <alignment/>
      <protection/>
    </xf>
    <xf numFmtId="9" fontId="1" fillId="0" borderId="0" xfId="185" applyFont="1" applyFill="1" applyAlignment="1">
      <alignment/>
    </xf>
    <xf numFmtId="0" fontId="30" fillId="0" borderId="0" xfId="0" applyFont="1" applyAlignment="1">
      <alignment/>
    </xf>
    <xf numFmtId="3" fontId="30" fillId="0" borderId="0" xfId="0" applyNumberFormat="1" applyFont="1" applyAlignment="1">
      <alignment/>
    </xf>
    <xf numFmtId="0" fontId="30" fillId="0" borderId="0" xfId="0" applyFont="1" applyAlignment="1">
      <alignment/>
    </xf>
    <xf numFmtId="164" fontId="30" fillId="0" borderId="0" xfId="0" applyNumberFormat="1" applyFont="1" applyAlignment="1">
      <alignment/>
    </xf>
    <xf numFmtId="164" fontId="30" fillId="0" borderId="0" xfId="0" applyNumberFormat="1" applyFont="1" applyAlignment="1">
      <alignment/>
    </xf>
    <xf numFmtId="9" fontId="30" fillId="0" borderId="0" xfId="185" applyFont="1" applyAlignment="1">
      <alignment/>
    </xf>
    <xf numFmtId="0" fontId="33" fillId="0" borderId="0" xfId="0" applyFont="1" applyAlignment="1">
      <alignment horizontal="right" wrapText="1"/>
    </xf>
    <xf numFmtId="3" fontId="33" fillId="0" borderId="0" xfId="0" applyNumberFormat="1" applyFont="1" applyAlignment="1">
      <alignment/>
    </xf>
    <xf numFmtId="3" fontId="30" fillId="0" borderId="10" xfId="0" applyNumberFormat="1" applyFont="1" applyBorder="1" applyAlignment="1">
      <alignment/>
    </xf>
    <xf numFmtId="0" fontId="30" fillId="0" borderId="0" xfId="0" applyFont="1" applyFill="1" applyAlignment="1">
      <alignment/>
    </xf>
    <xf numFmtId="3" fontId="30" fillId="0" borderId="0" xfId="0" applyNumberFormat="1" applyFont="1" applyAlignment="1">
      <alignment horizontal="right"/>
    </xf>
    <xf numFmtId="0" fontId="12" fillId="0" borderId="0" xfId="54" applyFill="1" applyAlignment="1" applyProtection="1" quotePrefix="1">
      <alignment/>
      <protection/>
    </xf>
    <xf numFmtId="0" fontId="0" fillId="0" borderId="0" xfId="0" applyAlignment="1">
      <alignment horizontal="right"/>
    </xf>
    <xf numFmtId="0" fontId="24" fillId="0" borderId="10" xfId="182" applyFont="1" applyFill="1" applyBorder="1" applyAlignment="1">
      <alignment horizontal="right"/>
      <protection/>
    </xf>
    <xf numFmtId="0" fontId="29" fillId="0" borderId="13" xfId="178" applyFont="1" applyBorder="1" applyAlignment="1">
      <alignment horizontal="right" vertical="center" wrapText="1"/>
      <protection/>
    </xf>
    <xf numFmtId="0" fontId="29" fillId="0" borderId="0" xfId="0" applyFont="1" applyBorder="1" applyAlignment="1">
      <alignment horizontal="left"/>
    </xf>
    <xf numFmtId="0" fontId="29" fillId="0" borderId="0" xfId="0" applyFont="1" applyBorder="1" applyAlignment="1">
      <alignment/>
    </xf>
    <xf numFmtId="0" fontId="0" fillId="0" borderId="0" xfId="0" applyFont="1" applyBorder="1" applyAlignment="1">
      <alignment horizontal="left"/>
    </xf>
    <xf numFmtId="0" fontId="0" fillId="0" borderId="10" xfId="0" applyFont="1" applyBorder="1" applyAlignment="1">
      <alignment wrapText="1"/>
    </xf>
    <xf numFmtId="3" fontId="0" fillId="0" borderId="10" xfId="0" applyNumberFormat="1" applyFont="1" applyBorder="1" applyAlignment="1">
      <alignment/>
    </xf>
    <xf numFmtId="164" fontId="0" fillId="0" borderId="10" xfId="0" applyNumberFormat="1" applyFont="1" applyBorder="1" applyAlignment="1">
      <alignment/>
    </xf>
    <xf numFmtId="0" fontId="0" fillId="0" borderId="0" xfId="178" applyFont="1" applyBorder="1" applyAlignment="1">
      <alignment horizontal="right"/>
      <protection/>
    </xf>
    <xf numFmtId="0" fontId="35" fillId="0" borderId="15" xfId="178" applyFont="1" applyBorder="1">
      <alignment/>
      <protection/>
    </xf>
    <xf numFmtId="0" fontId="29" fillId="0" borderId="15" xfId="178" applyFont="1" applyBorder="1">
      <alignment/>
      <protection/>
    </xf>
    <xf numFmtId="0" fontId="29" fillId="0" borderId="0" xfId="178" applyFont="1" applyBorder="1">
      <alignment/>
      <protection/>
    </xf>
    <xf numFmtId="0" fontId="35" fillId="0" borderId="0" xfId="0" applyFont="1" applyBorder="1" applyAlignment="1" quotePrefix="1">
      <alignment horizontal="right"/>
    </xf>
    <xf numFmtId="0" fontId="35" fillId="0" borderId="0" xfId="0" applyFont="1" applyBorder="1" applyAlignment="1">
      <alignment horizontal="right"/>
    </xf>
    <xf numFmtId="0" fontId="0" fillId="0" borderId="0" xfId="0" applyBorder="1" applyAlignment="1">
      <alignment horizontal="left"/>
    </xf>
    <xf numFmtId="0" fontId="24" fillId="0" borderId="11" xfId="0" applyFont="1" applyBorder="1" applyAlignment="1">
      <alignment horizontal="left"/>
    </xf>
    <xf numFmtId="0" fontId="29" fillId="0" borderId="13" xfId="0" applyFont="1" applyBorder="1" applyAlignment="1">
      <alignment horizontal="right"/>
    </xf>
    <xf numFmtId="0" fontId="0" fillId="0" borderId="0" xfId="0" applyBorder="1" applyAlignment="1">
      <alignment/>
    </xf>
    <xf numFmtId="0" fontId="29" fillId="0" borderId="15" xfId="0" applyFont="1" applyBorder="1" applyAlignment="1">
      <alignment/>
    </xf>
    <xf numFmtId="0" fontId="29" fillId="0" borderId="0" xfId="0" applyFont="1" applyBorder="1" applyAlignment="1">
      <alignment horizontal="right" wrapText="1"/>
    </xf>
    <xf numFmtId="0" fontId="27" fillId="0" borderId="0" xfId="0" applyFont="1" applyBorder="1" applyAlignment="1">
      <alignment/>
    </xf>
    <xf numFmtId="0" fontId="29" fillId="0" borderId="0" xfId="0" applyFont="1" applyBorder="1" applyAlignment="1">
      <alignment/>
    </xf>
    <xf numFmtId="0" fontId="33" fillId="0" borderId="0" xfId="0" applyFont="1" applyBorder="1" applyAlignment="1">
      <alignment/>
    </xf>
    <xf numFmtId="0" fontId="36" fillId="0" borderId="0" xfId="0" applyFont="1" applyBorder="1" applyAlignment="1">
      <alignment horizontal="center"/>
    </xf>
    <xf numFmtId="0" fontId="30" fillId="0" borderId="0" xfId="0" applyFont="1" applyBorder="1" applyAlignment="1">
      <alignment/>
    </xf>
    <xf numFmtId="164" fontId="0" fillId="0" borderId="0" xfId="0" applyNumberFormat="1" applyBorder="1" applyAlignment="1">
      <alignment/>
    </xf>
    <xf numFmtId="3" fontId="30" fillId="0" borderId="0" xfId="0" applyNumberFormat="1" applyFont="1" applyBorder="1" applyAlignment="1">
      <alignment horizontal="right"/>
    </xf>
    <xf numFmtId="0" fontId="36" fillId="0" borderId="0" xfId="0" applyFont="1" applyBorder="1" applyAlignment="1">
      <alignment/>
    </xf>
    <xf numFmtId="0" fontId="27" fillId="0" borderId="11" xfId="0" applyFont="1" applyBorder="1" applyAlignment="1">
      <alignment/>
    </xf>
    <xf numFmtId="0" fontId="0" fillId="0" borderId="11" xfId="0" applyBorder="1" applyAlignment="1">
      <alignment/>
    </xf>
    <xf numFmtId="0" fontId="29" fillId="0" borderId="0" xfId="0" applyFont="1" applyAlignment="1">
      <alignment horizontal="right"/>
    </xf>
    <xf numFmtId="0" fontId="0" fillId="0" borderId="0" xfId="81">
      <alignment/>
      <protection/>
    </xf>
    <xf numFmtId="0" fontId="0" fillId="0" borderId="0" xfId="81" applyAlignment="1">
      <alignment horizontal="left"/>
      <protection/>
    </xf>
    <xf numFmtId="3" fontId="0" fillId="0" borderId="0" xfId="81" applyNumberFormat="1" applyFont="1" applyAlignment="1">
      <alignment horizontal="right"/>
      <protection/>
    </xf>
    <xf numFmtId="3" fontId="0" fillId="0" borderId="0" xfId="81" applyNumberFormat="1" applyFont="1" applyFill="1" applyAlignment="1">
      <alignment horizontal="right"/>
      <protection/>
    </xf>
    <xf numFmtId="3" fontId="1" fillId="0" borderId="0" xfId="81" applyNumberFormat="1" applyFont="1" applyAlignment="1">
      <alignment horizontal="right"/>
      <protection/>
    </xf>
    <xf numFmtId="0" fontId="29" fillId="0" borderId="0" xfId="81" applyFont="1">
      <alignment/>
      <protection/>
    </xf>
    <xf numFmtId="0" fontId="29" fillId="0" borderId="0" xfId="0" applyFont="1" applyBorder="1" applyAlignment="1">
      <alignment wrapText="1"/>
    </xf>
    <xf numFmtId="0" fontId="29" fillId="0" borderId="10" xfId="0" applyFont="1" applyBorder="1" applyAlignment="1">
      <alignment wrapText="1"/>
    </xf>
    <xf numFmtId="0" fontId="0" fillId="0" borderId="16" xfId="0" applyBorder="1" applyAlignment="1">
      <alignment/>
    </xf>
    <xf numFmtId="3" fontId="0" fillId="0" borderId="16" xfId="0" applyNumberFormat="1" applyFont="1" applyFill="1" applyBorder="1" applyAlignment="1">
      <alignment horizontal="right"/>
    </xf>
    <xf numFmtId="3" fontId="0" fillId="0" borderId="16" xfId="0" applyNumberFormat="1" applyFont="1" applyBorder="1" applyAlignment="1">
      <alignment horizontal="right"/>
    </xf>
    <xf numFmtId="3" fontId="30" fillId="0" borderId="16" xfId="0" applyNumberFormat="1" applyFont="1" applyBorder="1" applyAlignment="1">
      <alignment horizontal="right"/>
    </xf>
    <xf numFmtId="3" fontId="28" fillId="0" borderId="16" xfId="0" applyNumberFormat="1" applyFont="1" applyBorder="1" applyAlignment="1">
      <alignment horizontal="right"/>
    </xf>
    <xf numFmtId="0" fontId="0" fillId="0" borderId="16" xfId="0" applyBorder="1" applyAlignment="1">
      <alignment horizontal="left"/>
    </xf>
    <xf numFmtId="0" fontId="30" fillId="0" borderId="16" xfId="0" applyFont="1" applyBorder="1" applyAlignment="1">
      <alignment/>
    </xf>
    <xf numFmtId="164" fontId="0" fillId="0" borderId="16" xfId="0" applyNumberFormat="1" applyBorder="1" applyAlignment="1">
      <alignment/>
    </xf>
    <xf numFmtId="0" fontId="36" fillId="0" borderId="16" xfId="0" applyFont="1" applyBorder="1" applyAlignment="1">
      <alignment/>
    </xf>
    <xf numFmtId="3" fontId="30" fillId="0" borderId="16" xfId="0" applyNumberFormat="1" applyFont="1" applyBorder="1" applyAlignment="1">
      <alignment horizontal="right"/>
    </xf>
    <xf numFmtId="0" fontId="39" fillId="0" borderId="0" xfId="182" applyFont="1" applyFill="1">
      <alignment/>
      <protection/>
    </xf>
    <xf numFmtId="0" fontId="40" fillId="0" borderId="0" xfId="182" applyFont="1" applyFill="1">
      <alignment/>
      <protection/>
    </xf>
    <xf numFmtId="0" fontId="41" fillId="0" borderId="0" xfId="182" applyFont="1" applyFill="1">
      <alignment/>
      <protection/>
    </xf>
    <xf numFmtId="3" fontId="42" fillId="0" borderId="0" xfId="182" applyNumberFormat="1" applyFont="1" applyFill="1">
      <alignment/>
      <protection/>
    </xf>
    <xf numFmtId="0" fontId="39" fillId="0" borderId="0" xfId="97" applyFont="1">
      <alignment/>
      <protection/>
    </xf>
    <xf numFmtId="3" fontId="0" fillId="0" borderId="17" xfId="0" applyNumberFormat="1" applyBorder="1" applyAlignment="1">
      <alignment/>
    </xf>
    <xf numFmtId="3" fontId="0" fillId="0" borderId="18" xfId="0" applyNumberFormat="1" applyBorder="1" applyAlignment="1">
      <alignment/>
    </xf>
    <xf numFmtId="3" fontId="0" fillId="0" borderId="19" xfId="0" applyNumberFormat="1" applyBorder="1" applyAlignment="1">
      <alignment/>
    </xf>
    <xf numFmtId="3" fontId="0" fillId="0" borderId="0" xfId="97" applyNumberFormat="1" applyFont="1" applyBorder="1">
      <alignment/>
      <protection/>
    </xf>
    <xf numFmtId="3" fontId="35" fillId="0" borderId="0" xfId="177" applyNumberFormat="1" applyFont="1" applyFill="1" applyAlignment="1">
      <alignment/>
      <protection/>
    </xf>
    <xf numFmtId="9" fontId="30" fillId="0" borderId="0" xfId="185" applyFont="1" applyAlignment="1">
      <alignment/>
    </xf>
    <xf numFmtId="9" fontId="30" fillId="0" borderId="0" xfId="185" applyFont="1" applyFill="1" applyAlignment="1">
      <alignment/>
    </xf>
    <xf numFmtId="0" fontId="0" fillId="0" borderId="0" xfId="0" applyAlignment="1">
      <alignment vertical="top" wrapText="1"/>
    </xf>
    <xf numFmtId="0" fontId="0" fillId="0" borderId="0" xfId="0" applyFont="1" applyAlignment="1">
      <alignment vertical="top" wrapText="1"/>
    </xf>
    <xf numFmtId="0" fontId="0" fillId="0" borderId="0" xfId="97" applyFont="1" applyAlignment="1">
      <alignment/>
      <protection/>
    </xf>
    <xf numFmtId="0" fontId="45" fillId="0" borderId="0" xfId="0" applyFont="1" applyAlignment="1">
      <alignment/>
    </xf>
    <xf numFmtId="2" fontId="29" fillId="0" borderId="12" xfId="0" applyNumberFormat="1" applyFont="1" applyFill="1" applyBorder="1" applyAlignment="1">
      <alignment wrapText="1"/>
    </xf>
    <xf numFmtId="2" fontId="0" fillId="0" borderId="0" xfId="0" applyNumberFormat="1" applyFont="1" applyFill="1" applyBorder="1" applyAlignment="1">
      <alignment/>
    </xf>
    <xf numFmtId="164" fontId="0" fillId="0" borderId="0" xfId="0" applyNumberFormat="1" applyFont="1" applyFill="1" applyBorder="1" applyAlignment="1">
      <alignment/>
    </xf>
    <xf numFmtId="164" fontId="29" fillId="0" borderId="0" xfId="0" applyNumberFormat="1" applyFont="1" applyFill="1" applyBorder="1" applyAlignment="1">
      <alignment/>
    </xf>
    <xf numFmtId="164" fontId="0" fillId="0" borderId="14" xfId="0" applyNumberFormat="1" applyFont="1" applyFill="1" applyBorder="1" applyAlignment="1">
      <alignment/>
    </xf>
    <xf numFmtId="164" fontId="0" fillId="0" borderId="0" xfId="0" applyNumberFormat="1" applyFont="1" applyFill="1" applyAlignment="1">
      <alignment/>
    </xf>
    <xf numFmtId="164" fontId="29" fillId="0" borderId="10" xfId="0" applyNumberFormat="1" applyFont="1" applyFill="1" applyBorder="1" applyAlignment="1">
      <alignment/>
    </xf>
    <xf numFmtId="0" fontId="0" fillId="0" borderId="0" xfId="0" applyFont="1" applyFill="1" applyAlignment="1">
      <alignment/>
    </xf>
    <xf numFmtId="0" fontId="0" fillId="0" borderId="0" xfId="0" applyFill="1" applyBorder="1" applyAlignment="1">
      <alignment/>
    </xf>
    <xf numFmtId="3" fontId="0" fillId="0" borderId="0" xfId="0" applyNumberFormat="1" applyFill="1" applyBorder="1" applyAlignment="1">
      <alignment/>
    </xf>
    <xf numFmtId="3" fontId="0" fillId="0" borderId="0" xfId="0" applyNumberFormat="1" applyBorder="1" applyAlignment="1">
      <alignment/>
    </xf>
    <xf numFmtId="164" fontId="0" fillId="0" borderId="0" xfId="0" applyNumberFormat="1" applyFill="1" applyBorder="1" applyAlignment="1">
      <alignment/>
    </xf>
    <xf numFmtId="0" fontId="30" fillId="0" borderId="0" xfId="0" applyFont="1" applyFill="1" applyBorder="1" applyAlignment="1">
      <alignment/>
    </xf>
    <xf numFmtId="3" fontId="30" fillId="0" borderId="0" xfId="0" applyNumberFormat="1" applyFont="1" applyFill="1" applyBorder="1" applyAlignment="1">
      <alignment/>
    </xf>
    <xf numFmtId="0" fontId="30" fillId="0" borderId="0" xfId="0" applyFont="1" applyBorder="1" applyAlignment="1">
      <alignment/>
    </xf>
    <xf numFmtId="0" fontId="30" fillId="0" borderId="0" xfId="178" applyFont="1" applyBorder="1">
      <alignment/>
      <protection/>
    </xf>
    <xf numFmtId="0" fontId="30" fillId="0" borderId="0" xfId="0" applyFont="1" applyBorder="1" applyAlignment="1">
      <alignment/>
    </xf>
    <xf numFmtId="3" fontId="0" fillId="0" borderId="0" xfId="0" applyNumberFormat="1" applyFont="1" applyFill="1" applyBorder="1" applyAlignment="1">
      <alignment/>
    </xf>
    <xf numFmtId="3" fontId="0" fillId="0" borderId="0" xfId="178" applyNumberFormat="1" applyFont="1" applyBorder="1">
      <alignment/>
      <protection/>
    </xf>
    <xf numFmtId="3" fontId="30" fillId="0" borderId="0" xfId="0" applyNumberFormat="1" applyFont="1" applyBorder="1" applyAlignment="1">
      <alignment/>
    </xf>
    <xf numFmtId="182" fontId="30" fillId="0" borderId="0" xfId="185" applyNumberFormat="1" applyFont="1" applyFill="1" applyBorder="1" applyAlignment="1">
      <alignment/>
    </xf>
    <xf numFmtId="3" fontId="1" fillId="0" borderId="0" xfId="182" applyNumberFormat="1" applyFill="1">
      <alignment/>
      <protection/>
    </xf>
    <xf numFmtId="3" fontId="46" fillId="0" borderId="0" xfId="182" applyNumberFormat="1" applyFont="1" applyFill="1">
      <alignment/>
      <protection/>
    </xf>
    <xf numFmtId="165" fontId="46" fillId="0" borderId="10" xfId="182" applyNumberFormat="1" applyFont="1" applyFill="1" applyBorder="1">
      <alignment/>
      <protection/>
    </xf>
    <xf numFmtId="9" fontId="30" fillId="0" borderId="0" xfId="182" applyNumberFormat="1" applyFont="1" applyFill="1">
      <alignment/>
      <protection/>
    </xf>
    <xf numFmtId="3" fontId="39" fillId="0" borderId="0" xfId="182" applyNumberFormat="1" applyFont="1" applyFill="1">
      <alignment/>
      <protection/>
    </xf>
    <xf numFmtId="0" fontId="46" fillId="0" borderId="0" xfId="0" applyFont="1" applyBorder="1" applyAlignment="1">
      <alignment/>
    </xf>
    <xf numFmtId="3" fontId="46" fillId="0" borderId="0" xfId="97" applyNumberFormat="1" applyFont="1">
      <alignment/>
      <protection/>
    </xf>
    <xf numFmtId="3" fontId="47" fillId="0" borderId="0" xfId="182" applyNumberFormat="1" applyFont="1" applyFill="1">
      <alignment/>
      <protection/>
    </xf>
    <xf numFmtId="9" fontId="46" fillId="0" borderId="0" xfId="182" applyNumberFormat="1" applyFont="1" applyFill="1">
      <alignment/>
      <protection/>
    </xf>
    <xf numFmtId="3" fontId="0" fillId="0" borderId="10" xfId="178" applyNumberFormat="1" applyFont="1" applyBorder="1">
      <alignment/>
      <protection/>
    </xf>
    <xf numFmtId="49" fontId="0" fillId="0" borderId="0" xfId="181" applyNumberFormat="1" applyFill="1" applyAlignment="1">
      <alignment horizontal="left" wrapText="1"/>
      <protection/>
    </xf>
    <xf numFmtId="49" fontId="29" fillId="0" borderId="0" xfId="0" applyNumberFormat="1" applyFont="1" applyFill="1" applyBorder="1" applyAlignment="1">
      <alignment horizontal="left" wrapText="1"/>
    </xf>
    <xf numFmtId="49" fontId="0" fillId="0" borderId="0" xfId="0" applyNumberFormat="1" applyFill="1" applyAlignment="1">
      <alignment horizontal="left" wrapText="1"/>
    </xf>
    <xf numFmtId="49" fontId="0" fillId="0" borderId="0" xfId="0" applyNumberFormat="1" applyFont="1" applyFill="1" applyAlignment="1">
      <alignment horizontal="left" wrapText="1"/>
    </xf>
    <xf numFmtId="0" fontId="29" fillId="0" borderId="15" xfId="0" applyFont="1" applyBorder="1" applyAlignment="1">
      <alignment horizontal="left" wrapText="1"/>
    </xf>
    <xf numFmtId="0" fontId="29" fillId="0" borderId="0" xfId="0" applyFont="1" applyBorder="1" applyAlignment="1">
      <alignment/>
    </xf>
    <xf numFmtId="0" fontId="35" fillId="0" borderId="10" xfId="0" applyFont="1" applyBorder="1" applyAlignment="1">
      <alignment horizontal="center"/>
    </xf>
    <xf numFmtId="0" fontId="0" fillId="0" borderId="0" xfId="0" applyFont="1" applyAlignment="1">
      <alignment horizontal="left" wrapText="1"/>
    </xf>
    <xf numFmtId="0" fontId="0" fillId="0" borderId="0" xfId="0" applyAlignment="1" quotePrefix="1">
      <alignment horizontal="left"/>
    </xf>
    <xf numFmtId="0" fontId="0" fillId="0" borderId="0" xfId="0" applyAlignment="1">
      <alignment horizontal="left"/>
    </xf>
    <xf numFmtId="0" fontId="0" fillId="0" borderId="0" xfId="0" applyFont="1" applyFill="1" applyAlignment="1">
      <alignment horizontal="left" wrapText="1"/>
    </xf>
    <xf numFmtId="0" fontId="29" fillId="0" borderId="0" xfId="0" applyFont="1" applyAlignment="1">
      <alignment horizontal="left" wrapText="1"/>
    </xf>
    <xf numFmtId="0" fontId="0" fillId="0" borderId="0" xfId="0" applyBorder="1" applyAlignment="1">
      <alignment horizontal="right"/>
    </xf>
    <xf numFmtId="0" fontId="29" fillId="0" borderId="20" xfId="0" applyFont="1" applyBorder="1" applyAlignment="1">
      <alignment horizontal="center"/>
    </xf>
    <xf numFmtId="0" fontId="32" fillId="0" borderId="0" xfId="0" applyFont="1" applyAlignment="1">
      <alignment horizontal="left" wrapText="1"/>
    </xf>
    <xf numFmtId="0" fontId="0" fillId="0" borderId="0" xfId="0" applyAlignment="1">
      <alignment wrapText="1"/>
    </xf>
    <xf numFmtId="0" fontId="29" fillId="0" borderId="0" xfId="178" applyFont="1" applyAlignment="1">
      <alignment horizontal="left" wrapText="1"/>
      <protection/>
    </xf>
    <xf numFmtId="0" fontId="29" fillId="0" borderId="0" xfId="0" applyFont="1" applyAlignment="1">
      <alignment wrapText="1"/>
    </xf>
    <xf numFmtId="0" fontId="29" fillId="0" borderId="10" xfId="0" applyFont="1" applyBorder="1" applyAlignment="1">
      <alignment horizontal="center"/>
    </xf>
    <xf numFmtId="0" fontId="0" fillId="0" borderId="12" xfId="0" applyFont="1" applyBorder="1" applyAlignment="1">
      <alignment horizontal="left" wrapText="1"/>
    </xf>
    <xf numFmtId="0" fontId="0" fillId="0" borderId="0" xfId="0" applyAlignment="1">
      <alignment horizontal="left" wrapText="1"/>
    </xf>
    <xf numFmtId="0" fontId="32" fillId="0" borderId="0" xfId="126" applyFont="1" applyAlignment="1">
      <alignment horizontal="left" wrapText="1"/>
      <protection/>
    </xf>
    <xf numFmtId="0" fontId="29" fillId="0" borderId="0" xfId="126" applyFont="1" applyAlignment="1">
      <alignment horizontal="left" wrapText="1"/>
      <protection/>
    </xf>
    <xf numFmtId="0" fontId="0" fillId="0" borderId="0" xfId="126" applyFont="1" applyAlignment="1">
      <alignment horizontal="left" wrapText="1"/>
      <protection/>
    </xf>
    <xf numFmtId="0" fontId="0" fillId="0" borderId="0" xfId="97" applyFont="1" applyAlignment="1">
      <alignment horizontal="left" wrapText="1"/>
      <protection/>
    </xf>
    <xf numFmtId="0" fontId="29" fillId="0" borderId="0" xfId="182" applyFont="1" applyFill="1" applyAlignment="1">
      <alignment horizontal="center"/>
      <protection/>
    </xf>
    <xf numFmtId="0" fontId="29" fillId="0" borderId="0" xfId="97" applyFont="1" applyAlignment="1">
      <alignment wrapText="1"/>
      <protection/>
    </xf>
    <xf numFmtId="0" fontId="0" fillId="0" borderId="0" xfId="97" applyFont="1" applyAlignment="1">
      <alignment wrapText="1"/>
      <protection/>
    </xf>
    <xf numFmtId="0" fontId="0" fillId="0" borderId="0" xfId="0" applyFont="1" applyAlignment="1">
      <alignment wrapText="1"/>
    </xf>
    <xf numFmtId="0" fontId="0" fillId="0" borderId="0" xfId="97" applyFont="1" applyFill="1" applyAlignment="1">
      <alignment wrapText="1"/>
      <protection/>
    </xf>
    <xf numFmtId="0" fontId="0" fillId="0" borderId="0" xfId="0" applyFill="1" applyAlignment="1">
      <alignment wrapText="1"/>
    </xf>
    <xf numFmtId="0" fontId="0" fillId="0" borderId="11" xfId="182" applyFont="1" applyFill="1" applyBorder="1" applyAlignment="1">
      <alignment horizontal="right"/>
      <protection/>
    </xf>
    <xf numFmtId="0" fontId="24" fillId="0" borderId="11" xfId="182" applyFont="1" applyFill="1" applyBorder="1" applyAlignment="1">
      <alignment horizontal="right"/>
      <protection/>
    </xf>
    <xf numFmtId="0" fontId="35" fillId="0" borderId="0" xfId="182" applyFont="1" applyFill="1" applyBorder="1" applyAlignment="1">
      <alignment wrapText="1"/>
      <protection/>
    </xf>
    <xf numFmtId="0" fontId="27" fillId="0" borderId="0" xfId="182" applyFont="1" applyFill="1" applyAlignment="1">
      <alignment/>
      <protection/>
    </xf>
    <xf numFmtId="0" fontId="35" fillId="0" borderId="10" xfId="182" applyFont="1" applyFill="1" applyBorder="1" applyAlignment="1">
      <alignment horizontal="center"/>
      <protection/>
    </xf>
    <xf numFmtId="0" fontId="24" fillId="0" borderId="0" xfId="182" applyFont="1" applyFill="1" applyAlignment="1">
      <alignment horizontal="left" wrapText="1"/>
      <protection/>
    </xf>
    <xf numFmtId="0" fontId="0" fillId="0" borderId="0" xfId="97" applyFont="1" applyFill="1" applyAlignment="1">
      <alignment horizontal="left" wrapText="1"/>
      <protection/>
    </xf>
    <xf numFmtId="0" fontId="0" fillId="0" borderId="0" xfId="0" applyFill="1" applyAlignment="1">
      <alignment horizontal="left" wrapText="1"/>
    </xf>
    <xf numFmtId="0" fontId="24" fillId="0" borderId="0" xfId="182" applyFont="1" applyFill="1" applyAlignment="1">
      <alignment wrapText="1"/>
      <protection/>
    </xf>
    <xf numFmtId="0" fontId="0" fillId="0" borderId="0" xfId="0" applyFont="1" applyBorder="1" applyAlignment="1">
      <alignment horizontal="left" wrapText="1"/>
    </xf>
    <xf numFmtId="0" fontId="35" fillId="0" borderId="0" xfId="178" applyFont="1" applyBorder="1" applyAlignment="1">
      <alignment horizontal="center"/>
      <protection/>
    </xf>
    <xf numFmtId="0" fontId="29" fillId="0" borderId="0" xfId="178" applyFont="1" applyAlignment="1">
      <alignment wrapText="1"/>
      <protection/>
    </xf>
    <xf numFmtId="0" fontId="0" fillId="0" borderId="10" xfId="178" applyFont="1" applyBorder="1" applyAlignment="1">
      <alignment horizontal="right"/>
      <protection/>
    </xf>
    <xf numFmtId="0" fontId="35" fillId="0" borderId="13" xfId="178" applyFont="1" applyBorder="1" applyAlignment="1">
      <alignment horizontal="center"/>
      <protection/>
    </xf>
    <xf numFmtId="0" fontId="29" fillId="0" borderId="10" xfId="178" applyFont="1" applyBorder="1" applyAlignment="1">
      <alignment horizontal="left"/>
      <protection/>
    </xf>
    <xf numFmtId="0" fontId="35" fillId="0" borderId="0" xfId="178" applyFont="1" applyAlignment="1">
      <alignment horizontal="center"/>
      <protection/>
    </xf>
    <xf numFmtId="0" fontId="0" fillId="0" borderId="0" xfId="0" applyFont="1" applyFill="1" applyAlignment="1">
      <alignment wrapText="1"/>
    </xf>
    <xf numFmtId="0" fontId="0" fillId="0" borderId="0" xfId="178" applyFont="1" applyAlignment="1">
      <alignment horizontal="left" wrapText="1"/>
      <protection/>
    </xf>
    <xf numFmtId="0" fontId="35" fillId="0" borderId="20" xfId="178" applyFont="1" applyBorder="1" applyAlignment="1">
      <alignment horizontal="center"/>
      <protection/>
    </xf>
    <xf numFmtId="0" fontId="29" fillId="0" borderId="15" xfId="0" applyFont="1" applyBorder="1" applyAlignment="1">
      <alignment horizontal="center" wrapText="1"/>
    </xf>
    <xf numFmtId="0" fontId="29" fillId="0" borderId="0" xfId="0" applyFont="1" applyBorder="1" applyAlignment="1">
      <alignment horizontal="center" wrapText="1"/>
    </xf>
    <xf numFmtId="0" fontId="24" fillId="0" borderId="0" xfId="123" applyNumberFormat="1" applyFont="1" applyAlignment="1">
      <alignment wrapText="1"/>
      <protection/>
    </xf>
    <xf numFmtId="0" fontId="29" fillId="0" borderId="0" xfId="123" applyFont="1" applyBorder="1" applyAlignment="1">
      <alignment horizontal="left" wrapText="1"/>
      <protection/>
    </xf>
    <xf numFmtId="0" fontId="35" fillId="0" borderId="13" xfId="85" applyFont="1" applyBorder="1" applyAlignment="1">
      <alignment horizontal="center"/>
      <protection/>
    </xf>
    <xf numFmtId="0" fontId="24" fillId="0" borderId="0" xfId="124" applyNumberFormat="1" applyFont="1" applyAlignment="1">
      <alignment wrapText="1"/>
      <protection/>
    </xf>
    <xf numFmtId="0" fontId="24" fillId="0" borderId="0" xfId="124" applyFont="1" applyAlignment="1">
      <alignment wrapText="1"/>
      <protection/>
    </xf>
    <xf numFmtId="0" fontId="29" fillId="0" borderId="0" xfId="129" applyFont="1" applyBorder="1" applyAlignment="1">
      <alignment horizontal="left" wrapText="1"/>
      <protection/>
    </xf>
    <xf numFmtId="0" fontId="24" fillId="0" borderId="0" xfId="129" applyFont="1" applyBorder="1" applyAlignment="1">
      <alignment wrapText="1"/>
      <protection/>
    </xf>
    <xf numFmtId="0" fontId="0" fillId="0" borderId="0" xfId="89" applyFont="1" applyAlignment="1">
      <alignment horizontal="left" wrapText="1"/>
      <protection/>
    </xf>
    <xf numFmtId="0" fontId="0" fillId="0" borderId="0" xfId="0" applyFont="1" applyFill="1" applyAlignment="1">
      <alignment horizontal="left" vertical="top" wrapText="1"/>
    </xf>
    <xf numFmtId="0" fontId="35" fillId="0" borderId="0" xfId="177" applyFont="1" applyFill="1" applyAlignment="1">
      <alignment wrapText="1"/>
      <protection/>
    </xf>
    <xf numFmtId="0" fontId="24" fillId="0" borderId="0" xfId="0" applyFont="1" applyAlignment="1">
      <alignment wrapText="1"/>
    </xf>
    <xf numFmtId="0" fontId="35" fillId="0" borderId="10" xfId="177" applyFont="1" applyFill="1" applyBorder="1" applyAlignment="1">
      <alignment horizontal="left"/>
      <protection/>
    </xf>
    <xf numFmtId="0" fontId="24" fillId="0" borderId="0" xfId="177" applyNumberFormat="1" applyFont="1" applyFill="1" applyAlignment="1">
      <alignment horizontal="left" wrapText="1"/>
      <protection/>
    </xf>
    <xf numFmtId="0" fontId="24" fillId="0" borderId="0" xfId="180" applyFont="1" applyAlignment="1">
      <alignment horizontal="left" wrapText="1"/>
      <protection/>
    </xf>
    <xf numFmtId="0" fontId="35" fillId="0" borderId="10" xfId="125" applyFont="1" applyFill="1" applyBorder="1" applyAlignment="1">
      <alignment horizontal="center"/>
    </xf>
    <xf numFmtId="0" fontId="29" fillId="0" borderId="0" xfId="182" applyFont="1" applyFill="1" applyBorder="1" applyAlignment="1">
      <alignment wrapText="1"/>
      <protection/>
    </xf>
    <xf numFmtId="49" fontId="29" fillId="0" borderId="0" xfId="182" applyNumberFormat="1" applyFont="1" applyFill="1" applyBorder="1" applyAlignment="1">
      <alignment wrapText="1"/>
      <protection/>
    </xf>
    <xf numFmtId="0" fontId="27" fillId="0" borderId="0" xfId="182" applyFont="1" applyAlignment="1">
      <alignment/>
      <protection/>
    </xf>
    <xf numFmtId="0" fontId="0" fillId="0" borderId="10" xfId="0" applyFont="1" applyBorder="1" applyAlignment="1">
      <alignment horizontal="right"/>
    </xf>
  </cellXfs>
  <cellStyles count="17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_Chapter 7 - Criminal Histories" xfId="55"/>
    <cellStyle name="IABackgroundMembers" xfId="56"/>
    <cellStyle name="IAColorCodingBad" xfId="57"/>
    <cellStyle name="IAColorCodingGood" xfId="58"/>
    <cellStyle name="IAColorCodingOK" xfId="59"/>
    <cellStyle name="IAColumnHeader" xfId="60"/>
    <cellStyle name="IAContentsList" xfId="61"/>
    <cellStyle name="IAContentsTitle" xfId="62"/>
    <cellStyle name="IADataCells" xfId="63"/>
    <cellStyle name="IADimensionNames" xfId="64"/>
    <cellStyle name="IAParentColumnHeader" xfId="65"/>
    <cellStyle name="IAParentRowHeader" xfId="66"/>
    <cellStyle name="IAQueryInfo" xfId="67"/>
    <cellStyle name="IAReportTitle" xfId="68"/>
    <cellStyle name="IARowHeader" xfId="69"/>
    <cellStyle name="IASubTotalsCol" xfId="70"/>
    <cellStyle name="IASubTotalsRow" xfId="71"/>
    <cellStyle name="Input" xfId="72"/>
    <cellStyle name="Linked Cell" xfId="73"/>
    <cellStyle name="Neutral" xfId="74"/>
    <cellStyle name="Normal 10" xfId="75"/>
    <cellStyle name="Normal 11" xfId="76"/>
    <cellStyle name="Normal 11 2" xfId="77"/>
    <cellStyle name="Normal 12" xfId="78"/>
    <cellStyle name="Normal 12 2" xfId="79"/>
    <cellStyle name="Normal 2" xfId="80"/>
    <cellStyle name="Normal 2 10" xfId="81"/>
    <cellStyle name="Normal 2 11" xfId="82"/>
    <cellStyle name="Normal 2 12" xfId="83"/>
    <cellStyle name="Normal 2 13" xfId="84"/>
    <cellStyle name="Normal 2 2" xfId="85"/>
    <cellStyle name="Normal 2 2 10" xfId="86"/>
    <cellStyle name="Normal 2 2 11" xfId="87"/>
    <cellStyle name="Normal 2 2 2" xfId="88"/>
    <cellStyle name="Normal 2 2 3" xfId="89"/>
    <cellStyle name="Normal 2 2 4" xfId="90"/>
    <cellStyle name="Normal 2 2 5" xfId="91"/>
    <cellStyle name="Normal 2 2 6" xfId="92"/>
    <cellStyle name="Normal 2 2 7" xfId="93"/>
    <cellStyle name="Normal 2 2 8" xfId="94"/>
    <cellStyle name="Normal 2 2 9" xfId="95"/>
    <cellStyle name="Normal 2 2_7 Offending Histories tables" xfId="96"/>
    <cellStyle name="Normal 2 3" xfId="97"/>
    <cellStyle name="Normal 2 3 10" xfId="98"/>
    <cellStyle name="Normal 2 3 2" xfId="99"/>
    <cellStyle name="Normal 2 3 2 10" xfId="100"/>
    <cellStyle name="Normal 2 3 2 2" xfId="101"/>
    <cellStyle name="Normal 2 3 2 3" xfId="102"/>
    <cellStyle name="Normal 2 3 2 4" xfId="103"/>
    <cellStyle name="Normal 2 3 2 5" xfId="104"/>
    <cellStyle name="Normal 2 3 2 6" xfId="105"/>
    <cellStyle name="Normal 2 3 2 7" xfId="106"/>
    <cellStyle name="Normal 2 3 2 8" xfId="107"/>
    <cellStyle name="Normal 2 3 2 9" xfId="108"/>
    <cellStyle name="Normal 2 3 3" xfId="109"/>
    <cellStyle name="Normal 2 3 4" xfId="110"/>
    <cellStyle name="Normal 2 3 5" xfId="111"/>
    <cellStyle name="Normal 2 3 6" xfId="112"/>
    <cellStyle name="Normal 2 3 7" xfId="113"/>
    <cellStyle name="Normal 2 3 8" xfId="114"/>
    <cellStyle name="Normal 2 3 9" xfId="115"/>
    <cellStyle name="Normal 2 4" xfId="116"/>
    <cellStyle name="Normal 2 5" xfId="117"/>
    <cellStyle name="Normal 2 6" xfId="118"/>
    <cellStyle name="Normal 2 7" xfId="119"/>
    <cellStyle name="Normal 2 8" xfId="120"/>
    <cellStyle name="Normal 2 9" xfId="121"/>
    <cellStyle name="Normal 2_7 Offending Histories tables" xfId="122"/>
    <cellStyle name="Normal 2_FTE tables" xfId="123"/>
    <cellStyle name="Normal 2_FTE tables 2" xfId="124"/>
    <cellStyle name="Normal 2_Publication_Tables 2" xfId="125"/>
    <cellStyle name="Normal 3" xfId="126"/>
    <cellStyle name="Normal 3 10" xfId="127"/>
    <cellStyle name="Normal 3 11" xfId="128"/>
    <cellStyle name="Normal 3 2" xfId="129"/>
    <cellStyle name="Normal 3 2 10" xfId="130"/>
    <cellStyle name="Normal 3 2 2" xfId="131"/>
    <cellStyle name="Normal 3 2 2 10" xfId="132"/>
    <cellStyle name="Normal 3 2 2 2" xfId="133"/>
    <cellStyle name="Normal 3 2 2 3" xfId="134"/>
    <cellStyle name="Normal 3 2 2 4" xfId="135"/>
    <cellStyle name="Normal 3 2 2 5" xfId="136"/>
    <cellStyle name="Normal 3 2 2 6" xfId="137"/>
    <cellStyle name="Normal 3 2 2 7" xfId="138"/>
    <cellStyle name="Normal 3 2 2 8" xfId="139"/>
    <cellStyle name="Normal 3 2 2 9" xfId="140"/>
    <cellStyle name="Normal 3 2 3" xfId="141"/>
    <cellStyle name="Normal 3 2 4" xfId="142"/>
    <cellStyle name="Normal 3 2 5" xfId="143"/>
    <cellStyle name="Normal 3 2 6" xfId="144"/>
    <cellStyle name="Normal 3 2 7" xfId="145"/>
    <cellStyle name="Normal 3 2 8" xfId="146"/>
    <cellStyle name="Normal 3 2 9" xfId="147"/>
    <cellStyle name="Normal 3 2_7 Offending Histories tables" xfId="148"/>
    <cellStyle name="Normal 3 3" xfId="149"/>
    <cellStyle name="Normal 3 4" xfId="150"/>
    <cellStyle name="Normal 3 5" xfId="151"/>
    <cellStyle name="Normal 3 6" xfId="152"/>
    <cellStyle name="Normal 3 7" xfId="153"/>
    <cellStyle name="Normal 3 8" xfId="154"/>
    <cellStyle name="Normal 3 9" xfId="155"/>
    <cellStyle name="Normal 4" xfId="156"/>
    <cellStyle name="Normal 4 10" xfId="157"/>
    <cellStyle name="Normal 4 11" xfId="158"/>
    <cellStyle name="Normal 4 2" xfId="159"/>
    <cellStyle name="Normal 4 3" xfId="160"/>
    <cellStyle name="Normal 4 4" xfId="161"/>
    <cellStyle name="Normal 4 5" xfId="162"/>
    <cellStyle name="Normal 4 6" xfId="163"/>
    <cellStyle name="Normal 4 7" xfId="164"/>
    <cellStyle name="Normal 4 8" xfId="165"/>
    <cellStyle name="Normal 4 9" xfId="166"/>
    <cellStyle name="Normal 5" xfId="167"/>
    <cellStyle name="Normal 5 2" xfId="168"/>
    <cellStyle name="Normal 6" xfId="169"/>
    <cellStyle name="Normal 6 2" xfId="170"/>
    <cellStyle name="Normal 7" xfId="171"/>
    <cellStyle name="Normal 7 2" xfId="172"/>
    <cellStyle name="Normal 8" xfId="173"/>
    <cellStyle name="Normal 8 2" xfId="174"/>
    <cellStyle name="Normal 9" xfId="175"/>
    <cellStyle name="Normal 9 2" xfId="176"/>
    <cellStyle name="Normal_Cautions criminal histories 2" xfId="177"/>
    <cellStyle name="Normal_FTE tables" xfId="178"/>
    <cellStyle name="Normal_Quarterly first &amp; reoff tables" xfId="179"/>
    <cellStyle name="Normal_Quarterly FTE tables combined" xfId="180"/>
    <cellStyle name="Normal_RESTRICTED  Sentencing Annex(R)" xfId="181"/>
    <cellStyle name="Normal_Sentence criminal histories 2" xfId="182"/>
    <cellStyle name="Note" xfId="183"/>
    <cellStyle name="Output" xfId="184"/>
    <cellStyle name="Percent" xfId="185"/>
    <cellStyle name="Refdb standard" xfId="186"/>
    <cellStyle name="Title" xfId="187"/>
    <cellStyle name="Total" xfId="188"/>
    <cellStyle name="Warning Text"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externalLink" Target="externalLinks/externalLink5.xml" /><Relationship Id="rId24" Type="http://schemas.openxmlformats.org/officeDocument/2006/relationships/externalLink" Target="externalLinks/externalLink6.xml" /><Relationship Id="rId25" Type="http://schemas.openxmlformats.org/officeDocument/2006/relationships/externalLink" Target="externalLinks/externalLink7.xml" /><Relationship Id="rId26" Type="http://schemas.openxmlformats.org/officeDocument/2006/relationships/externalLink" Target="externalLinks/externalLink8.xml" /><Relationship Id="rId27" Type="http://schemas.openxmlformats.org/officeDocument/2006/relationships/externalLink" Target="externalLinks/externalLink9.xml" /><Relationship Id="rId28" Type="http://schemas.openxmlformats.org/officeDocument/2006/relationships/externalLink" Target="externalLinks/externalLink10.xml" /><Relationship Id="rId29" Type="http://schemas.openxmlformats.org/officeDocument/2006/relationships/externalLink" Target="externalLinks/externalLink11.xml" /><Relationship Id="rId30" Type="http://schemas.openxmlformats.org/officeDocument/2006/relationships/externalLink" Target="externalLinks/externalLink12.xml" /><Relationship Id="rId31" Type="http://schemas.openxmlformats.org/officeDocument/2006/relationships/externalLink" Target="externalLinks/externalLink13.xml" /><Relationship Id="rId32" Type="http://schemas.openxmlformats.org/officeDocument/2006/relationships/externalLink" Target="externalLinks/externalLink14.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F:\_CFP\2-Criminal%20Justice\01-CJ%20System%20Performance\004-Perf%20Mgt\004-Local%20CJS%20Perf\003-Tools\09-MSA%20Comparator\04-Development\01-Documents\Creating%20Fake%20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Documents%20and%20Settings\Marchbold\Local%20Settings\Temporary%20Internet%20Files\OLK24\Table%20mapping.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DOM1\data\Regular%20&amp;%20Publication%20Work\Quarterly%20Publications\Production_Information\FTE_Information\FTE-Production-DfE\TheEndDataFromRRL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_CFP\2-Criminal%20Justice\01-CJ%20System%20Performance\004-Perf%20Mgt\004-Local%20CJS%20Perf\005-Reports\03-NCJB%20Perf%20Table\01-Documents\2005-09-27%20Latest%20Draft%20Summary%20Table%20AP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JSAS\CJSS\CCJU\CS\2010\Working%20area\0%20Overview%20tables\Overview%20and%20Main%20Tables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Sirius\App_Temp\Ad-hoc\Warrants%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JSAS\CJSS\CCJU\CS\2010\Working%20area\6%20Sentencing\2010%20run\Annual%20tables\RESTRICTED%20%20Sentencing%20Annex(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 Annual Numbers"/>
      <sheetName val="YouthPopAll"/>
      <sheetName val="LA Annual Rates"/>
      <sheetName val="PubMainCharts&amp;Tables_Annual"/>
      <sheetName val="LA 6Monthly Numbers1"/>
      <sheetName val="LA 6Monthly Numbers2"/>
      <sheetName val="PubMainCharts&amp;Tables_6Monthly"/>
      <sheetName val="LA_Annual_Numbers"/>
      <sheetName val="LA_Annual_Rates"/>
      <sheetName val="LA_6Monthly_Numbers1"/>
      <sheetName val="LA_6Monthly_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 val="LA Annual Numbers"/>
      <sheetName val="LA Annual Rates"/>
      <sheetName val="LA 6Monthly Numbers1"/>
      <sheetName val="LA 6Monthly 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5"/>
  <sheetViews>
    <sheetView tabSelected="1" zoomScale="85" zoomScaleNormal="85" zoomScaleSheetLayoutView="85" zoomScalePageLayoutView="0" workbookViewId="0" topLeftCell="A1">
      <selection activeCell="A1" sqref="A1"/>
    </sheetView>
  </sheetViews>
  <sheetFormatPr defaultColWidth="9.140625" defaultRowHeight="12.75"/>
  <cols>
    <col min="1" max="1" width="7.140625" style="1" customWidth="1"/>
    <col min="2" max="2" width="165.421875" style="287" customWidth="1"/>
    <col min="3" max="3" width="11.00390625" style="1" customWidth="1"/>
    <col min="4" max="16384" width="9.140625" style="1" customWidth="1"/>
  </cols>
  <sheetData>
    <row r="1" spans="1:2" ht="12.75">
      <c r="A1" s="115" t="s">
        <v>269</v>
      </c>
      <c r="B1" s="285"/>
    </row>
    <row r="2" spans="1:2" ht="12.75">
      <c r="A2" s="115"/>
      <c r="B2" s="285"/>
    </row>
    <row r="3" spans="1:3" ht="12.75">
      <c r="A3" s="116" t="s">
        <v>270</v>
      </c>
      <c r="B3" s="286" t="s">
        <v>271</v>
      </c>
      <c r="C3" s="117" t="s">
        <v>272</v>
      </c>
    </row>
    <row r="4" spans="1:3" ht="25.5">
      <c r="A4" s="22" t="s">
        <v>336</v>
      </c>
      <c r="B4" s="287" t="s">
        <v>383</v>
      </c>
      <c r="C4" s="118" t="s">
        <v>337</v>
      </c>
    </row>
    <row r="5" spans="1:3" ht="12.75">
      <c r="A5" s="22" t="s">
        <v>338</v>
      </c>
      <c r="B5" s="287" t="s">
        <v>364</v>
      </c>
      <c r="C5" s="118" t="s">
        <v>339</v>
      </c>
    </row>
    <row r="6" spans="1:3" ht="12.75">
      <c r="A6" s="22" t="s">
        <v>340</v>
      </c>
      <c r="B6" s="287" t="s">
        <v>365</v>
      </c>
      <c r="C6" s="151" t="s">
        <v>341</v>
      </c>
    </row>
    <row r="7" spans="1:3" ht="26.25" customHeight="1">
      <c r="A7" s="22" t="s">
        <v>342</v>
      </c>
      <c r="B7" s="287" t="s">
        <v>416</v>
      </c>
      <c r="C7" s="151" t="s">
        <v>343</v>
      </c>
    </row>
    <row r="8" spans="1:3" ht="24" customHeight="1">
      <c r="A8" s="22" t="s">
        <v>344</v>
      </c>
      <c r="B8" s="287" t="s">
        <v>412</v>
      </c>
      <c r="C8" s="151" t="s">
        <v>345</v>
      </c>
    </row>
    <row r="9" spans="1:3" ht="25.5">
      <c r="A9" s="22" t="s">
        <v>384</v>
      </c>
      <c r="B9" s="287" t="s">
        <v>413</v>
      </c>
      <c r="C9" s="151" t="s">
        <v>385</v>
      </c>
    </row>
    <row r="10" ht="12.75">
      <c r="C10" s="151"/>
    </row>
    <row r="12" ht="12.75">
      <c r="A12" s="115" t="s">
        <v>273</v>
      </c>
    </row>
    <row r="14" spans="1:3" ht="12.75">
      <c r="A14" s="116" t="s">
        <v>270</v>
      </c>
      <c r="B14" s="286" t="s">
        <v>271</v>
      </c>
      <c r="C14" s="117" t="s">
        <v>272</v>
      </c>
    </row>
    <row r="15" spans="1:3" ht="25.5">
      <c r="A15" s="22" t="s">
        <v>346</v>
      </c>
      <c r="B15" s="287" t="s">
        <v>414</v>
      </c>
      <c r="C15" s="151" t="s">
        <v>347</v>
      </c>
    </row>
    <row r="16" spans="1:3" ht="25.5">
      <c r="A16" s="22" t="s">
        <v>348</v>
      </c>
      <c r="B16" s="287" t="s">
        <v>386</v>
      </c>
      <c r="C16" s="151" t="s">
        <v>349</v>
      </c>
    </row>
    <row r="17" spans="1:3" ht="12.75">
      <c r="A17" s="22" t="s">
        <v>350</v>
      </c>
      <c r="B17" s="288" t="s">
        <v>387</v>
      </c>
      <c r="C17" s="151" t="s">
        <v>351</v>
      </c>
    </row>
    <row r="18" spans="1:3" ht="25.5">
      <c r="A18" s="22" t="s">
        <v>352</v>
      </c>
      <c r="B18" s="288" t="s">
        <v>415</v>
      </c>
      <c r="C18" s="151" t="s">
        <v>353</v>
      </c>
    </row>
    <row r="19" spans="1:3" ht="25.5">
      <c r="A19" s="22" t="s">
        <v>354</v>
      </c>
      <c r="B19" s="287" t="s">
        <v>388</v>
      </c>
      <c r="C19" s="151" t="s">
        <v>355</v>
      </c>
    </row>
    <row r="20" spans="1:3" ht="12.75">
      <c r="A20" s="22" t="s">
        <v>356</v>
      </c>
      <c r="B20" s="287" t="s">
        <v>389</v>
      </c>
      <c r="C20" s="151" t="s">
        <v>357</v>
      </c>
    </row>
    <row r="21" spans="1:3" ht="12.75">
      <c r="A21" s="22" t="s">
        <v>358</v>
      </c>
      <c r="B21" s="287" t="s">
        <v>390</v>
      </c>
      <c r="C21" s="151" t="s">
        <v>359</v>
      </c>
    </row>
    <row r="22" spans="1:3" ht="25.5">
      <c r="A22" s="22" t="s">
        <v>360</v>
      </c>
      <c r="B22" s="287" t="s">
        <v>392</v>
      </c>
      <c r="C22" s="151" t="s">
        <v>361</v>
      </c>
    </row>
    <row r="23" spans="1:3" ht="12.75">
      <c r="A23" s="22" t="s">
        <v>362</v>
      </c>
      <c r="B23" s="287" t="s">
        <v>394</v>
      </c>
      <c r="C23" s="151" t="s">
        <v>363</v>
      </c>
    </row>
    <row r="25" ht="12.75">
      <c r="C25" s="187"/>
    </row>
  </sheetData>
  <sheetProtection/>
  <hyperlinks>
    <hyperlink ref="C4" location="'Table Q7.1'!A1" display="Table Q7.1"/>
    <hyperlink ref="C15" location="'Table Q6a'!A1" display="Table Q6a"/>
    <hyperlink ref="C16" location="'Table Q6b'!A1" display="Table Q6b"/>
    <hyperlink ref="C18" location="'Table Q6d'!A1" display="Table Q6d"/>
    <hyperlink ref="C5:C8" location="'Table Q6.1'!A1" display="Table Q6.1"/>
    <hyperlink ref="C19:C23" location="'Table Q6d'!A1" display="Table Q6d"/>
    <hyperlink ref="C5" location="'Table Q7.2'!A1" display="Table Q7.2"/>
    <hyperlink ref="C6" location="'Table Q6.3'!A1" display="Table Q6.3"/>
    <hyperlink ref="C7" location="'Table Q6.4'!A1" display="Table Q6.4"/>
    <hyperlink ref="C8" location="'Table Q6.5'!A1" display="Table Q6.5"/>
    <hyperlink ref="C19" location="'Table Q6e'!A1" display="Table Q6e"/>
    <hyperlink ref="C20" location="'Table Q6f'!A1" display="Table Q6f"/>
    <hyperlink ref="C21" location="'Table Q6g'!A1" display="Table Q6g"/>
    <hyperlink ref="C22" location="'Table Q6h'!A1" display="Table Q6h"/>
    <hyperlink ref="C23" location="'Table Q6i'!A1" display="Table Q6i"/>
    <hyperlink ref="C17" location="'Table Q7c'!A1" display="Table Q7c"/>
    <hyperlink ref="C9" location="'Table Q6.6'!A1" display="Table Q6.5"/>
  </hyperlinks>
  <printOptions/>
  <pageMargins left="0.75" right="0.75" top="1" bottom="1" header="0.5" footer="0.5"/>
  <pageSetup horizontalDpi="600" verticalDpi="600" orientation="landscape" paperSize="9" scale="61" r:id="rId1"/>
</worksheet>
</file>

<file path=xl/worksheets/sheet10.xml><?xml version="1.0" encoding="utf-8"?>
<worksheet xmlns="http://schemas.openxmlformats.org/spreadsheetml/2006/main" xmlns:r="http://schemas.openxmlformats.org/officeDocument/2006/relationships">
  <sheetPr>
    <tabColor indexed="50"/>
  </sheetPr>
  <dimension ref="A1:L239"/>
  <sheetViews>
    <sheetView zoomScale="85" zoomScaleNormal="85" zoomScaleSheetLayoutView="100" zoomScalePageLayoutView="0" workbookViewId="0" topLeftCell="A1">
      <selection activeCell="F213" sqref="F213:G213"/>
    </sheetView>
  </sheetViews>
  <sheetFormatPr defaultColWidth="9.140625" defaultRowHeight="12.75"/>
  <cols>
    <col min="1" max="1" width="27.140625" style="64" customWidth="1"/>
    <col min="2" max="11" width="11.140625" style="64" customWidth="1"/>
    <col min="12" max="12" width="11.140625" style="58" customWidth="1"/>
    <col min="13" max="16384" width="9.140625" style="58" customWidth="1"/>
  </cols>
  <sheetData>
    <row r="1" spans="1:12" ht="33" customHeight="1">
      <c r="A1" s="338" t="s">
        <v>377</v>
      </c>
      <c r="B1" s="338"/>
      <c r="C1" s="338"/>
      <c r="D1" s="338"/>
      <c r="E1" s="338"/>
      <c r="F1" s="338"/>
      <c r="G1" s="338"/>
      <c r="H1" s="338"/>
      <c r="I1" s="338"/>
      <c r="J1" s="338"/>
      <c r="K1" s="338"/>
      <c r="L1" s="313"/>
    </row>
    <row r="2" spans="1:11" ht="15" customHeight="1">
      <c r="A2" s="166"/>
      <c r="B2" s="68"/>
      <c r="C2" s="68"/>
      <c r="D2" s="68"/>
      <c r="E2" s="68"/>
      <c r="F2" s="68"/>
      <c r="G2" s="68"/>
      <c r="H2" s="68"/>
      <c r="I2" s="68"/>
      <c r="J2" s="68"/>
      <c r="K2" s="68"/>
    </row>
    <row r="3" spans="1:12" ht="12.75">
      <c r="A3" s="60"/>
      <c r="B3" s="60"/>
      <c r="C3" s="60"/>
      <c r="D3" s="60"/>
      <c r="E3" s="60"/>
      <c r="F3" s="60"/>
      <c r="G3" s="60"/>
      <c r="H3" s="60"/>
      <c r="I3" s="60"/>
      <c r="J3" s="61"/>
      <c r="K3" s="61"/>
      <c r="L3" s="62" t="s">
        <v>64</v>
      </c>
    </row>
    <row r="4" spans="1:12" ht="15" customHeight="1">
      <c r="A4" s="58"/>
      <c r="B4" s="339" t="s">
        <v>366</v>
      </c>
      <c r="C4" s="339"/>
      <c r="D4" s="339"/>
      <c r="E4" s="339"/>
      <c r="F4" s="339"/>
      <c r="G4" s="339"/>
      <c r="H4" s="339"/>
      <c r="I4" s="339"/>
      <c r="J4" s="339"/>
      <c r="K4" s="339"/>
      <c r="L4" s="339"/>
    </row>
    <row r="5" spans="1:12" ht="12.75">
      <c r="A5" s="60"/>
      <c r="B5" s="205">
        <v>2004</v>
      </c>
      <c r="C5" s="205">
        <v>2005</v>
      </c>
      <c r="D5" s="205">
        <v>2006</v>
      </c>
      <c r="E5" s="205">
        <v>2007</v>
      </c>
      <c r="F5" s="205">
        <v>2008</v>
      </c>
      <c r="G5" s="205">
        <v>2009</v>
      </c>
      <c r="H5" s="205">
        <v>2010</v>
      </c>
      <c r="I5" s="205">
        <v>2011</v>
      </c>
      <c r="J5" s="205">
        <v>2012</v>
      </c>
      <c r="K5" s="205">
        <v>2013</v>
      </c>
      <c r="L5" s="205">
        <v>2014</v>
      </c>
    </row>
    <row r="6" spans="2:11" ht="12.75">
      <c r="B6" s="58"/>
      <c r="C6" s="58"/>
      <c r="D6" s="58"/>
      <c r="E6" s="58"/>
      <c r="F6" s="58"/>
      <c r="G6" s="58"/>
      <c r="H6" s="58"/>
      <c r="I6" s="58"/>
      <c r="J6" s="58"/>
      <c r="K6" s="58"/>
    </row>
    <row r="7" spans="1:11" ht="12.75">
      <c r="A7" s="69" t="s">
        <v>102</v>
      </c>
      <c r="B7" s="58"/>
      <c r="C7" s="58"/>
      <c r="D7" s="58"/>
      <c r="E7" s="58"/>
      <c r="F7" s="58"/>
      <c r="G7" s="58"/>
      <c r="H7" s="58"/>
      <c r="I7" s="58"/>
      <c r="J7" s="58"/>
      <c r="K7" s="58"/>
    </row>
    <row r="8" spans="1:12" ht="12.75">
      <c r="A8" s="70" t="s">
        <v>103</v>
      </c>
      <c r="B8" s="8">
        <v>203.584446270933</v>
      </c>
      <c r="C8" s="8">
        <v>226.257772391865</v>
      </c>
      <c r="D8" s="8">
        <v>247.883474509252</v>
      </c>
      <c r="E8" s="8">
        <v>273.858849557847</v>
      </c>
      <c r="F8" s="8">
        <v>232.996984523579</v>
      </c>
      <c r="G8" s="8">
        <v>79.9744157152444</v>
      </c>
      <c r="H8" s="8">
        <v>74.0000273674513</v>
      </c>
      <c r="I8" s="8">
        <v>69.8377119269646</v>
      </c>
      <c r="J8" s="8">
        <v>77.65063949669</v>
      </c>
      <c r="K8" s="8">
        <v>48.2109205676821</v>
      </c>
      <c r="L8" s="8">
        <v>39.0374968752341</v>
      </c>
    </row>
    <row r="9" spans="1:12" ht="12.75">
      <c r="A9" s="70" t="s">
        <v>82</v>
      </c>
      <c r="B9" s="8">
        <v>832.427641363216</v>
      </c>
      <c r="C9" s="8">
        <v>998.562658164884</v>
      </c>
      <c r="D9" s="8">
        <v>1109.21229624597</v>
      </c>
      <c r="E9" s="8">
        <v>1462.45494258865</v>
      </c>
      <c r="F9" s="8">
        <v>1077.24538947044</v>
      </c>
      <c r="G9" s="8">
        <v>527.289279913348</v>
      </c>
      <c r="H9" s="8">
        <v>328.054187190749</v>
      </c>
      <c r="I9" s="8">
        <v>309.092280058117</v>
      </c>
      <c r="J9" s="8">
        <v>289.743349482361</v>
      </c>
      <c r="K9" s="8">
        <v>231.664862286547</v>
      </c>
      <c r="L9" s="8">
        <v>179.516225384836</v>
      </c>
    </row>
    <row r="10" spans="1:12" ht="12.75">
      <c r="A10" s="70" t="s">
        <v>104</v>
      </c>
      <c r="B10" s="8">
        <v>419.738108889966</v>
      </c>
      <c r="C10" s="8">
        <v>490.661117185414</v>
      </c>
      <c r="D10" s="8">
        <v>505.75293420623</v>
      </c>
      <c r="E10" s="8">
        <v>534.102252423506</v>
      </c>
      <c r="F10" s="8">
        <v>416.983159350629</v>
      </c>
      <c r="G10" s="8">
        <v>380.513421717956</v>
      </c>
      <c r="H10" s="8">
        <v>207.43327198915</v>
      </c>
      <c r="I10" s="8">
        <v>111.582199112147</v>
      </c>
      <c r="J10" s="8">
        <v>104.582525774323</v>
      </c>
      <c r="K10" s="8">
        <v>105.187939368061</v>
      </c>
      <c r="L10" s="8">
        <v>76.0247534264314</v>
      </c>
    </row>
    <row r="11" spans="1:12" ht="12.75">
      <c r="A11" s="70" t="s">
        <v>105</v>
      </c>
      <c r="B11" s="8">
        <v>199.962310687421</v>
      </c>
      <c r="C11" s="8">
        <v>212.788748428317</v>
      </c>
      <c r="D11" s="8">
        <v>242.168584757722</v>
      </c>
      <c r="E11" s="8">
        <v>297.100527628589</v>
      </c>
      <c r="F11" s="8">
        <v>242.900907932586</v>
      </c>
      <c r="G11" s="8">
        <v>176.205192709758</v>
      </c>
      <c r="H11" s="8">
        <v>134.985985410121</v>
      </c>
      <c r="I11" s="8">
        <v>99.031231959122</v>
      </c>
      <c r="J11" s="8">
        <v>63.2613544832318</v>
      </c>
      <c r="K11" s="8">
        <v>63.7932433384657</v>
      </c>
      <c r="L11" s="8">
        <v>50.3183922540195</v>
      </c>
    </row>
    <row r="12" spans="1:12" ht="12.75">
      <c r="A12" s="70" t="s">
        <v>106</v>
      </c>
      <c r="B12" s="8">
        <v>313.690455313767</v>
      </c>
      <c r="C12" s="8">
        <v>314.068758405101</v>
      </c>
      <c r="D12" s="8">
        <v>416.805611941429</v>
      </c>
      <c r="E12" s="8">
        <v>524.663148655772</v>
      </c>
      <c r="F12" s="8">
        <v>383.728368945915</v>
      </c>
      <c r="G12" s="8">
        <v>393.678697403251</v>
      </c>
      <c r="H12" s="8">
        <v>298.822505206171</v>
      </c>
      <c r="I12" s="8">
        <v>275.057401683282</v>
      </c>
      <c r="J12" s="8">
        <v>223.752630787143</v>
      </c>
      <c r="K12" s="8">
        <v>142.902030243569</v>
      </c>
      <c r="L12" s="8">
        <v>77.0123451898994</v>
      </c>
    </row>
    <row r="13" spans="1:12" ht="12.75">
      <c r="A13" s="70" t="s">
        <v>107</v>
      </c>
      <c r="B13" s="8">
        <v>936.423050667078</v>
      </c>
      <c r="C13" s="8">
        <v>754.463125593433</v>
      </c>
      <c r="D13" s="8">
        <v>719.304349761456</v>
      </c>
      <c r="E13" s="8">
        <v>849.063344555222</v>
      </c>
      <c r="F13" s="8">
        <v>685.312079576753</v>
      </c>
      <c r="G13" s="8">
        <v>682.720460942742</v>
      </c>
      <c r="H13" s="8">
        <v>324.747031626683</v>
      </c>
      <c r="I13" s="8">
        <v>201.778562630104</v>
      </c>
      <c r="J13" s="8">
        <v>206.155281165072</v>
      </c>
      <c r="K13" s="8">
        <v>134.488807385438</v>
      </c>
      <c r="L13" s="8">
        <v>164.473160843822</v>
      </c>
    </row>
    <row r="14" spans="1:12" ht="12.75" customHeight="1">
      <c r="A14" s="70" t="s">
        <v>108</v>
      </c>
      <c r="B14" s="8">
        <v>535.43827101793</v>
      </c>
      <c r="C14" s="8">
        <v>544.501522425652</v>
      </c>
      <c r="D14" s="8">
        <v>594.03512545696</v>
      </c>
      <c r="E14" s="8">
        <v>556.935112604025</v>
      </c>
      <c r="F14" s="8">
        <v>471.520532055386</v>
      </c>
      <c r="G14" s="8">
        <v>346.308024333385</v>
      </c>
      <c r="H14" s="8">
        <v>176.295682675662</v>
      </c>
      <c r="I14" s="8">
        <v>86.0236279195998</v>
      </c>
      <c r="J14" s="8">
        <v>93.8821095018593</v>
      </c>
      <c r="K14" s="8">
        <v>72.6450993580563</v>
      </c>
      <c r="L14" s="8">
        <v>64.9928720320609</v>
      </c>
    </row>
    <row r="15" spans="1:12" ht="12.75">
      <c r="A15" s="70" t="s">
        <v>109</v>
      </c>
      <c r="B15" s="8">
        <v>734.567709661925</v>
      </c>
      <c r="C15" s="8">
        <v>746.377049207713</v>
      </c>
      <c r="D15" s="8">
        <v>797.007221705316</v>
      </c>
      <c r="E15" s="8">
        <v>778.549812106227</v>
      </c>
      <c r="F15" s="8">
        <v>642.802477022867</v>
      </c>
      <c r="G15" s="8">
        <v>608.763921988054</v>
      </c>
      <c r="H15" s="8">
        <v>263.253739293923</v>
      </c>
      <c r="I15" s="8">
        <v>218.150994218728</v>
      </c>
      <c r="J15" s="8">
        <v>159.546245965776</v>
      </c>
      <c r="K15" s="8">
        <v>143.53637305562</v>
      </c>
      <c r="L15" s="8">
        <v>85.0065265634409</v>
      </c>
    </row>
    <row r="16" spans="1:12" ht="12.75">
      <c r="A16" s="70" t="s">
        <v>110</v>
      </c>
      <c r="B16" s="8">
        <v>280.582607055124</v>
      </c>
      <c r="C16" s="8">
        <v>354.116406043501</v>
      </c>
      <c r="D16" s="8">
        <v>418.79077093466</v>
      </c>
      <c r="E16" s="8">
        <v>444.990476005473</v>
      </c>
      <c r="F16" s="8">
        <v>367.65417393157</v>
      </c>
      <c r="G16" s="8">
        <v>299.818606169081</v>
      </c>
      <c r="H16" s="8">
        <v>255.345286772471</v>
      </c>
      <c r="I16" s="8">
        <v>220.621301840423</v>
      </c>
      <c r="J16" s="8">
        <v>199.684104512744</v>
      </c>
      <c r="K16" s="8">
        <v>107.221263624556</v>
      </c>
      <c r="L16" s="8">
        <v>47.589613251917</v>
      </c>
    </row>
    <row r="17" spans="1:12" ht="12.75">
      <c r="A17" s="70" t="s">
        <v>111</v>
      </c>
      <c r="B17" s="8">
        <v>500.019680958495</v>
      </c>
      <c r="C17" s="8">
        <v>448.013098520053</v>
      </c>
      <c r="D17" s="8">
        <v>545.498473899488</v>
      </c>
      <c r="E17" s="8">
        <v>499.528016990435</v>
      </c>
      <c r="F17" s="8">
        <v>433.339369702129</v>
      </c>
      <c r="G17" s="8">
        <v>305.428792658199</v>
      </c>
      <c r="H17" s="8">
        <v>158.249320579589</v>
      </c>
      <c r="I17" s="8">
        <v>96.630934891949</v>
      </c>
      <c r="J17" s="8">
        <v>125.289464564391</v>
      </c>
      <c r="K17" s="8">
        <v>68.7287876310605</v>
      </c>
      <c r="L17" s="8">
        <v>49.3077689520908</v>
      </c>
    </row>
    <row r="18" spans="1:12" ht="12.75">
      <c r="A18" s="70" t="s">
        <v>112</v>
      </c>
      <c r="B18" s="8">
        <v>327.906738376445</v>
      </c>
      <c r="C18" s="8">
        <v>360.242078530459</v>
      </c>
      <c r="D18" s="8">
        <v>404.940407149562</v>
      </c>
      <c r="E18" s="8">
        <v>494.743936948035</v>
      </c>
      <c r="F18" s="8">
        <v>524.917970197472</v>
      </c>
      <c r="G18" s="8">
        <v>350.823497889548</v>
      </c>
      <c r="H18" s="8">
        <v>268.712028514851</v>
      </c>
      <c r="I18" s="8">
        <v>245.939770117871</v>
      </c>
      <c r="J18" s="8">
        <v>238.745186986577</v>
      </c>
      <c r="K18" s="8">
        <v>199.406769868417</v>
      </c>
      <c r="L18" s="8">
        <v>93.0066976450865</v>
      </c>
    </row>
    <row r="19" spans="1:12" ht="12.75">
      <c r="A19" s="70" t="s">
        <v>113</v>
      </c>
      <c r="B19" s="8">
        <v>985.87084137814</v>
      </c>
      <c r="C19" s="8">
        <v>816.850305319365</v>
      </c>
      <c r="D19" s="8">
        <v>966.413352466963</v>
      </c>
      <c r="E19" s="8">
        <v>980.938020409183</v>
      </c>
      <c r="F19" s="8">
        <v>901.921878085596</v>
      </c>
      <c r="G19" s="8">
        <v>683.947572071537</v>
      </c>
      <c r="H19" s="8">
        <v>372.522217859828</v>
      </c>
      <c r="I19" s="8">
        <v>212.282067893967</v>
      </c>
      <c r="J19" s="8">
        <v>208.07629781437</v>
      </c>
      <c r="K19" s="8">
        <v>123.973237669124</v>
      </c>
      <c r="L19" s="8">
        <v>118.142295033043</v>
      </c>
    </row>
    <row r="20" spans="1:12" ht="12.75">
      <c r="A20" s="71" t="s">
        <v>114</v>
      </c>
      <c r="B20" s="72">
        <v>6270.21186164044</v>
      </c>
      <c r="C20" s="72">
        <v>6266.902640215758</v>
      </c>
      <c r="D20" s="72">
        <v>6967.812603035009</v>
      </c>
      <c r="E20" s="72">
        <v>7696.928440472966</v>
      </c>
      <c r="F20" s="72">
        <v>6381.323290794922</v>
      </c>
      <c r="G20" s="72">
        <v>4835.471883512104</v>
      </c>
      <c r="H20" s="72">
        <v>2862.421284486649</v>
      </c>
      <c r="I20" s="72">
        <v>2146.0280842522743</v>
      </c>
      <c r="J20" s="72">
        <v>1990.3691905345381</v>
      </c>
      <c r="K20" s="72">
        <v>1441.7593343965966</v>
      </c>
      <c r="L20" s="72">
        <v>1044.4281474518816</v>
      </c>
    </row>
    <row r="21" spans="1:12" ht="12.75">
      <c r="A21" s="71"/>
      <c r="B21" s="73"/>
      <c r="C21" s="73"/>
      <c r="D21" s="73"/>
      <c r="E21" s="73"/>
      <c r="F21" s="73"/>
      <c r="G21" s="73"/>
      <c r="H21" s="73"/>
      <c r="I21" s="73"/>
      <c r="J21" s="73"/>
      <c r="K21" s="73"/>
      <c r="L21" s="8"/>
    </row>
    <row r="22" spans="1:12" ht="12.75">
      <c r="A22" s="70" t="s">
        <v>115</v>
      </c>
      <c r="B22" s="8">
        <v>464.379276372371</v>
      </c>
      <c r="C22" s="8">
        <v>447.53620501717</v>
      </c>
      <c r="D22" s="8">
        <v>379.002253973041</v>
      </c>
      <c r="E22" s="8">
        <v>327.055889870948</v>
      </c>
      <c r="F22" s="8">
        <v>261.644249659242</v>
      </c>
      <c r="G22" s="8">
        <v>199.507327496268</v>
      </c>
      <c r="H22" s="8">
        <v>135.997471992589</v>
      </c>
      <c r="I22" s="8">
        <v>106.054606189744</v>
      </c>
      <c r="J22" s="8">
        <v>127.021072763731</v>
      </c>
      <c r="K22" s="8">
        <v>98.1915697380079</v>
      </c>
      <c r="L22" s="8">
        <v>53.6862557940014</v>
      </c>
    </row>
    <row r="23" spans="1:12" ht="12.75">
      <c r="A23" s="70" t="s">
        <v>116</v>
      </c>
      <c r="B23" s="8">
        <v>304.757315750228</v>
      </c>
      <c r="C23" s="8">
        <v>264.047872303767</v>
      </c>
      <c r="D23" s="8">
        <v>417.151049757287</v>
      </c>
      <c r="E23" s="8">
        <v>414.628689188764</v>
      </c>
      <c r="F23" s="8">
        <v>359.618271824078</v>
      </c>
      <c r="G23" s="8">
        <v>285.739135064014</v>
      </c>
      <c r="H23" s="8">
        <v>240.606288092658</v>
      </c>
      <c r="I23" s="8">
        <v>232.928738946218</v>
      </c>
      <c r="J23" s="8">
        <v>149.998152165388</v>
      </c>
      <c r="K23" s="8">
        <v>85.0586601731864</v>
      </c>
      <c r="L23" s="8">
        <v>80.7735499950918</v>
      </c>
    </row>
    <row r="24" spans="1:12" ht="12.75">
      <c r="A24" s="70" t="s">
        <v>117</v>
      </c>
      <c r="B24" s="8">
        <v>581.235687082381</v>
      </c>
      <c r="C24" s="8">
        <v>629.973763368474</v>
      </c>
      <c r="D24" s="8">
        <v>775.852029516982</v>
      </c>
      <c r="E24" s="8">
        <v>672.290856158334</v>
      </c>
      <c r="F24" s="8">
        <v>553.055797745244</v>
      </c>
      <c r="G24" s="8">
        <v>378.992590313554</v>
      </c>
      <c r="H24" s="8">
        <v>216.999803462484</v>
      </c>
      <c r="I24" s="8">
        <v>122.009773045122</v>
      </c>
      <c r="J24" s="8">
        <v>145.081508907017</v>
      </c>
      <c r="K24" s="8">
        <v>157.091758071438</v>
      </c>
      <c r="L24" s="8">
        <v>136.177716315541</v>
      </c>
    </row>
    <row r="25" spans="1:12" ht="12.75">
      <c r="A25" s="70" t="s">
        <v>118</v>
      </c>
      <c r="B25" s="8">
        <v>306.720360383237</v>
      </c>
      <c r="C25" s="8">
        <v>419.378315368013</v>
      </c>
      <c r="D25" s="8">
        <v>373.807951730346</v>
      </c>
      <c r="E25" s="8">
        <v>391.801337003939</v>
      </c>
      <c r="F25" s="8">
        <v>348.935920010832</v>
      </c>
      <c r="G25" s="8">
        <v>226.007726409736</v>
      </c>
      <c r="H25" s="8">
        <v>177.862290367193</v>
      </c>
      <c r="I25" s="8">
        <v>112.677858435448</v>
      </c>
      <c r="J25" s="8">
        <v>103.376851125156</v>
      </c>
      <c r="K25" s="8">
        <v>48.9890988437301</v>
      </c>
      <c r="L25" s="8">
        <v>67.9825025530256</v>
      </c>
    </row>
    <row r="26" spans="1:12" ht="14.25">
      <c r="A26" s="70" t="s">
        <v>280</v>
      </c>
      <c r="B26" s="8">
        <v>902.427508562624</v>
      </c>
      <c r="C26" s="8">
        <v>1151.477886694071</v>
      </c>
      <c r="D26" s="8">
        <v>1338.97562530726</v>
      </c>
      <c r="E26" s="8">
        <v>1330.67519713866</v>
      </c>
      <c r="F26" s="8">
        <v>1013.889174334892</v>
      </c>
      <c r="G26" s="8"/>
      <c r="H26" s="8"/>
      <c r="I26" s="8"/>
      <c r="J26" s="8"/>
      <c r="K26" s="8"/>
      <c r="L26" s="8"/>
    </row>
    <row r="27" spans="1:12" ht="12.75">
      <c r="A27" s="70" t="s">
        <v>276</v>
      </c>
      <c r="B27" s="8"/>
      <c r="C27" s="8"/>
      <c r="D27" s="8"/>
      <c r="E27" s="8"/>
      <c r="F27" s="8"/>
      <c r="G27" s="8">
        <v>341.324501582449</v>
      </c>
      <c r="H27" s="8">
        <v>222.368018948484</v>
      </c>
      <c r="I27" s="8">
        <v>231.275292608754</v>
      </c>
      <c r="J27" s="8">
        <v>186.032582175646</v>
      </c>
      <c r="K27" s="8">
        <v>148.425085289839</v>
      </c>
      <c r="L27" s="8">
        <v>115.1807712526</v>
      </c>
    </row>
    <row r="28" spans="1:12" ht="12.75">
      <c r="A28" s="70" t="s">
        <v>277</v>
      </c>
      <c r="B28" s="8"/>
      <c r="C28" s="8"/>
      <c r="D28" s="8"/>
      <c r="E28" s="8"/>
      <c r="F28" s="8"/>
      <c r="G28" s="8">
        <v>343.224484915045</v>
      </c>
      <c r="H28" s="8">
        <v>289.377784721872</v>
      </c>
      <c r="I28" s="8">
        <v>257.788057441629</v>
      </c>
      <c r="J28" s="8">
        <v>159.064200611249</v>
      </c>
      <c r="K28" s="8">
        <v>149.386217588977</v>
      </c>
      <c r="L28" s="8">
        <v>66.0122361559583</v>
      </c>
    </row>
    <row r="29" spans="1:12" ht="12.75">
      <c r="A29" s="70" t="s">
        <v>79</v>
      </c>
      <c r="B29" s="8">
        <v>892.17672379077</v>
      </c>
      <c r="C29" s="8">
        <v>1132.1929866498</v>
      </c>
      <c r="D29" s="8">
        <v>1172.83107566191</v>
      </c>
      <c r="E29" s="8">
        <v>1136.11388211834</v>
      </c>
      <c r="F29" s="8">
        <v>1092.2917704662</v>
      </c>
      <c r="G29" s="8">
        <v>820.764523155027</v>
      </c>
      <c r="H29" s="8">
        <v>625.915618199229</v>
      </c>
      <c r="I29" s="8">
        <v>478.771758038245</v>
      </c>
      <c r="J29" s="8">
        <v>326.914398771726</v>
      </c>
      <c r="K29" s="8">
        <v>158.981800241065</v>
      </c>
      <c r="L29" s="8">
        <v>150.6884882793</v>
      </c>
    </row>
    <row r="30" spans="1:12" ht="12.75">
      <c r="A30" s="70" t="s">
        <v>119</v>
      </c>
      <c r="B30" s="8">
        <v>193.701250143771</v>
      </c>
      <c r="C30" s="8">
        <v>297.673534536325</v>
      </c>
      <c r="D30" s="8">
        <v>359.65449690626</v>
      </c>
      <c r="E30" s="8">
        <v>287.962016925214</v>
      </c>
      <c r="F30" s="8">
        <v>256.259778649462</v>
      </c>
      <c r="G30" s="8">
        <v>194.024752449625</v>
      </c>
      <c r="H30" s="8">
        <v>178.043578503079</v>
      </c>
      <c r="I30" s="8">
        <v>118.165014904077</v>
      </c>
      <c r="J30" s="8">
        <v>63.4183571660454</v>
      </c>
      <c r="K30" s="8">
        <v>68.4156373879366</v>
      </c>
      <c r="L30" s="8">
        <v>37.990222014926</v>
      </c>
    </row>
    <row r="31" spans="1:12" ht="12.75">
      <c r="A31" s="70" t="s">
        <v>120</v>
      </c>
      <c r="B31" s="8">
        <v>367.262492412247</v>
      </c>
      <c r="C31" s="8">
        <v>313.469564999891</v>
      </c>
      <c r="D31" s="8">
        <v>229.329782849333</v>
      </c>
      <c r="E31" s="8">
        <v>305.709548056245</v>
      </c>
      <c r="F31" s="8">
        <v>357.624500316784</v>
      </c>
      <c r="G31" s="8">
        <v>307.950840022268</v>
      </c>
      <c r="H31" s="8">
        <v>252.691935676626</v>
      </c>
      <c r="I31" s="8">
        <v>103.097950647462</v>
      </c>
      <c r="J31" s="8">
        <v>102.031585056746</v>
      </c>
      <c r="K31" s="8">
        <v>82.0507562012702</v>
      </c>
      <c r="L31" s="8">
        <v>70.0349864477906</v>
      </c>
    </row>
    <row r="32" spans="1:12" ht="12.75">
      <c r="A32" s="70" t="s">
        <v>89</v>
      </c>
      <c r="B32" s="8">
        <v>2097.7814876913</v>
      </c>
      <c r="C32" s="8">
        <v>2239.18863920969</v>
      </c>
      <c r="D32" s="8">
        <v>2314.37650472393</v>
      </c>
      <c r="E32" s="8">
        <v>2145.81326762152</v>
      </c>
      <c r="F32" s="8">
        <v>1858.61879455929</v>
      </c>
      <c r="G32" s="8">
        <v>1443.7974581649</v>
      </c>
      <c r="H32" s="8">
        <v>1267.05870011829</v>
      </c>
      <c r="I32" s="8">
        <v>996.68994594882</v>
      </c>
      <c r="J32" s="8">
        <v>920.289363475483</v>
      </c>
      <c r="K32" s="8">
        <v>676.883925129753</v>
      </c>
      <c r="L32" s="8">
        <v>422.602016279307</v>
      </c>
    </row>
    <row r="33" spans="1:12" ht="12.75">
      <c r="A33" s="70" t="s">
        <v>121</v>
      </c>
      <c r="B33" s="8">
        <v>1134.29207516634</v>
      </c>
      <c r="C33" s="8">
        <v>974.474843329082</v>
      </c>
      <c r="D33" s="8">
        <v>589.258144877088</v>
      </c>
      <c r="E33" s="8">
        <v>873.505810807346</v>
      </c>
      <c r="F33" s="8">
        <v>902.884329890016</v>
      </c>
      <c r="G33" s="8">
        <v>757.162916883689</v>
      </c>
      <c r="H33" s="8">
        <v>648.413716484666</v>
      </c>
      <c r="I33" s="8">
        <v>340.289437586513</v>
      </c>
      <c r="J33" s="8">
        <v>329.791833184551</v>
      </c>
      <c r="K33" s="8">
        <v>240.328488080973</v>
      </c>
      <c r="L33" s="8">
        <v>172.002971556415</v>
      </c>
    </row>
    <row r="34" spans="1:12" ht="12.75">
      <c r="A34" s="70" t="s">
        <v>122</v>
      </c>
      <c r="B34" s="8">
        <v>1291.99827061834</v>
      </c>
      <c r="C34" s="8">
        <v>1372.65903931334</v>
      </c>
      <c r="D34" s="8">
        <v>1466.79473954676</v>
      </c>
      <c r="E34" s="8">
        <v>1290.79841436049</v>
      </c>
      <c r="F34" s="8">
        <v>1177.89683664339</v>
      </c>
      <c r="G34" s="8">
        <v>880.404078276602</v>
      </c>
      <c r="H34" s="8">
        <v>745.023616386311</v>
      </c>
      <c r="I34" s="8">
        <v>638.472733086882</v>
      </c>
      <c r="J34" s="8">
        <v>381.182199089426</v>
      </c>
      <c r="K34" s="8">
        <v>306.946516481291</v>
      </c>
      <c r="L34" s="8">
        <v>331.007887942448</v>
      </c>
    </row>
    <row r="35" spans="1:12" ht="12.75">
      <c r="A35" s="70" t="s">
        <v>123</v>
      </c>
      <c r="B35" s="8">
        <v>481.734594723622</v>
      </c>
      <c r="C35" s="8">
        <v>546.750848710691</v>
      </c>
      <c r="D35" s="8">
        <v>502.099217137166</v>
      </c>
      <c r="E35" s="8">
        <v>466.889723987221</v>
      </c>
      <c r="F35" s="8">
        <v>428.927653031868</v>
      </c>
      <c r="G35" s="8">
        <v>362.899993911527</v>
      </c>
      <c r="H35" s="8">
        <v>323.946597662475</v>
      </c>
      <c r="I35" s="8">
        <v>146.963067822434</v>
      </c>
      <c r="J35" s="8">
        <v>133.985508206873</v>
      </c>
      <c r="K35" s="8">
        <v>122.982529531002</v>
      </c>
      <c r="L35" s="8">
        <v>108.03192451383</v>
      </c>
    </row>
    <row r="36" spans="1:12" ht="12.75">
      <c r="A36" s="70" t="s">
        <v>124</v>
      </c>
      <c r="B36" s="8">
        <v>439.880554641023</v>
      </c>
      <c r="C36" s="8">
        <v>543.502012653323</v>
      </c>
      <c r="D36" s="8">
        <v>471.654623523523</v>
      </c>
      <c r="E36" s="8">
        <v>451.655374740629</v>
      </c>
      <c r="F36" s="8">
        <v>416.730855693284</v>
      </c>
      <c r="G36" s="8">
        <v>306.079181786914</v>
      </c>
      <c r="H36" s="8">
        <v>219.997759321972</v>
      </c>
      <c r="I36" s="8">
        <v>140.308269699494</v>
      </c>
      <c r="J36" s="8">
        <v>107.511030445571</v>
      </c>
      <c r="K36" s="8">
        <v>89.0123633158902</v>
      </c>
      <c r="L36" s="8">
        <v>82.0088069699174</v>
      </c>
    </row>
    <row r="37" spans="1:12" ht="12.75">
      <c r="A37" s="70" t="s">
        <v>125</v>
      </c>
      <c r="B37" s="8">
        <v>547.897896245855</v>
      </c>
      <c r="C37" s="8">
        <v>617.091284118564</v>
      </c>
      <c r="D37" s="8">
        <v>631.473481271999</v>
      </c>
      <c r="E37" s="8">
        <v>592.060139361955</v>
      </c>
      <c r="F37" s="8">
        <v>468.348504009324</v>
      </c>
      <c r="G37" s="8">
        <v>318.006197577228</v>
      </c>
      <c r="H37" s="8">
        <v>248.97672608073</v>
      </c>
      <c r="I37" s="8">
        <v>191.905858906167</v>
      </c>
      <c r="J37" s="8">
        <v>135.971211775606</v>
      </c>
      <c r="K37" s="8">
        <v>129.970249544152</v>
      </c>
      <c r="L37" s="8">
        <v>125.019661776984</v>
      </c>
    </row>
    <row r="38" spans="1:12" ht="12.75">
      <c r="A38" s="70" t="s">
        <v>126</v>
      </c>
      <c r="B38" s="8">
        <v>540.393405234187</v>
      </c>
      <c r="C38" s="8">
        <v>438.728337947473</v>
      </c>
      <c r="D38" s="8">
        <v>341.532551143983</v>
      </c>
      <c r="E38" s="8">
        <v>425.541533881403</v>
      </c>
      <c r="F38" s="8">
        <v>461.561724916359</v>
      </c>
      <c r="G38" s="8">
        <v>390.445333647305</v>
      </c>
      <c r="H38" s="8">
        <v>379.038481857524</v>
      </c>
      <c r="I38" s="8">
        <v>274.574490789283</v>
      </c>
      <c r="J38" s="8">
        <v>154.196729625937</v>
      </c>
      <c r="K38" s="8">
        <v>145.990266933687</v>
      </c>
      <c r="L38" s="8">
        <v>97.0367785271973</v>
      </c>
    </row>
    <row r="39" spans="1:12" ht="12.75">
      <c r="A39" s="70" t="s">
        <v>127</v>
      </c>
      <c r="B39" s="8">
        <v>267.78253592536</v>
      </c>
      <c r="C39" s="8">
        <v>273.967971054398</v>
      </c>
      <c r="D39" s="8">
        <v>257.696270591457</v>
      </c>
      <c r="E39" s="8">
        <v>358.730259920371</v>
      </c>
      <c r="F39" s="8">
        <v>372.623962350319</v>
      </c>
      <c r="G39" s="8">
        <v>302.916764477643</v>
      </c>
      <c r="H39" s="8">
        <v>183.96926261323</v>
      </c>
      <c r="I39" s="8">
        <v>68.9888989213348</v>
      </c>
      <c r="J39" s="8">
        <v>73.0100131184666</v>
      </c>
      <c r="K39" s="8">
        <v>65.0108879277805</v>
      </c>
      <c r="L39" s="8">
        <v>78.9932740249492</v>
      </c>
    </row>
    <row r="40" spans="1:12" ht="12.75">
      <c r="A40" s="70" t="s">
        <v>128</v>
      </c>
      <c r="B40" s="8">
        <v>524.487547939053</v>
      </c>
      <c r="C40" s="8">
        <v>562.433009171106</v>
      </c>
      <c r="D40" s="8">
        <v>649.284197631145</v>
      </c>
      <c r="E40" s="8">
        <v>508.426627282481</v>
      </c>
      <c r="F40" s="8">
        <v>442.874467115469</v>
      </c>
      <c r="G40" s="8">
        <v>275.984476765631</v>
      </c>
      <c r="H40" s="8">
        <v>195.003496603369</v>
      </c>
      <c r="I40" s="8">
        <v>173.839184528266</v>
      </c>
      <c r="J40" s="8">
        <v>109.067218535572</v>
      </c>
      <c r="K40" s="8">
        <v>76.9834812393752</v>
      </c>
      <c r="L40" s="8">
        <v>55.0219039467255</v>
      </c>
    </row>
    <row r="41" spans="1:12" ht="12.75">
      <c r="A41" s="70" t="s">
        <v>129</v>
      </c>
      <c r="B41" s="8">
        <v>447.730458759353</v>
      </c>
      <c r="C41" s="8">
        <v>644.289330460092</v>
      </c>
      <c r="D41" s="8">
        <v>613.293941584887</v>
      </c>
      <c r="E41" s="8">
        <v>547.63911449876</v>
      </c>
      <c r="F41" s="8">
        <v>447.910121901668</v>
      </c>
      <c r="G41" s="8">
        <v>276.982182675149</v>
      </c>
      <c r="H41" s="8">
        <v>193.963125611302</v>
      </c>
      <c r="I41" s="8">
        <v>167.037081137484</v>
      </c>
      <c r="J41" s="8">
        <v>137.996268096793</v>
      </c>
      <c r="K41" s="8">
        <v>108.978714282035</v>
      </c>
      <c r="L41" s="8">
        <v>98.4107364585095</v>
      </c>
    </row>
    <row r="42" spans="1:12" ht="12.75">
      <c r="A42" s="70" t="s">
        <v>130</v>
      </c>
      <c r="B42" s="8">
        <v>352.769090799287</v>
      </c>
      <c r="C42" s="8">
        <v>472.710521956904</v>
      </c>
      <c r="D42" s="8">
        <v>477.920037137899</v>
      </c>
      <c r="E42" s="8">
        <v>379.314019264872</v>
      </c>
      <c r="F42" s="8">
        <v>338.432176904319</v>
      </c>
      <c r="G42" s="8">
        <v>202.843801601813</v>
      </c>
      <c r="H42" s="8">
        <v>186.967547769444</v>
      </c>
      <c r="I42" s="8">
        <v>106.018062520499</v>
      </c>
      <c r="J42" s="8">
        <v>113.981470914959</v>
      </c>
      <c r="K42" s="8">
        <v>82.9942133812147</v>
      </c>
      <c r="L42" s="8">
        <v>64.183480351533</v>
      </c>
    </row>
    <row r="43" spans="1:12" ht="12.75">
      <c r="A43" s="70" t="s">
        <v>131</v>
      </c>
      <c r="B43" s="8">
        <v>265.778052294213</v>
      </c>
      <c r="C43" s="8">
        <v>325.901859353251</v>
      </c>
      <c r="D43" s="8">
        <v>394.51631396863</v>
      </c>
      <c r="E43" s="8">
        <v>370.102129656599</v>
      </c>
      <c r="F43" s="8">
        <v>284.261121203887</v>
      </c>
      <c r="G43" s="8">
        <v>250.031469250174</v>
      </c>
      <c r="H43" s="8">
        <v>172.088805874037</v>
      </c>
      <c r="I43" s="8">
        <v>124.666798933931</v>
      </c>
      <c r="J43" s="8">
        <v>82.517345048527</v>
      </c>
      <c r="K43" s="8">
        <v>63.5904859802399</v>
      </c>
      <c r="L43" s="8">
        <v>41.018854265342</v>
      </c>
    </row>
    <row r="44" spans="1:12" ht="12.75">
      <c r="A44" s="70" t="s">
        <v>132</v>
      </c>
      <c r="B44" s="8">
        <v>488.260223690862</v>
      </c>
      <c r="C44" s="8">
        <v>603.663497967684</v>
      </c>
      <c r="D44" s="8">
        <v>547.693147161945</v>
      </c>
      <c r="E44" s="8">
        <v>495.524213499004</v>
      </c>
      <c r="F44" s="8">
        <v>481.97405573859</v>
      </c>
      <c r="G44" s="8">
        <v>384.052247871658</v>
      </c>
      <c r="H44" s="8">
        <v>257.066917866446</v>
      </c>
      <c r="I44" s="8">
        <v>175.100890030569</v>
      </c>
      <c r="J44" s="8">
        <v>129.979081835822</v>
      </c>
      <c r="K44" s="8">
        <v>111.981733519355</v>
      </c>
      <c r="L44" s="8">
        <v>102.027322325969</v>
      </c>
    </row>
    <row r="45" spans="1:12" ht="12.75">
      <c r="A45" s="70" t="s">
        <v>133</v>
      </c>
      <c r="B45" s="8">
        <v>555.412816459555</v>
      </c>
      <c r="C45" s="8">
        <v>553.802264774118</v>
      </c>
      <c r="D45" s="8">
        <v>387.187822524755</v>
      </c>
      <c r="E45" s="8">
        <v>545.221579290298</v>
      </c>
      <c r="F45" s="8">
        <v>470.206935415222</v>
      </c>
      <c r="G45" s="8">
        <v>452.099405271567</v>
      </c>
      <c r="H45" s="8">
        <v>344.10437963103</v>
      </c>
      <c r="I45" s="8">
        <v>186.517619671144</v>
      </c>
      <c r="J45" s="8">
        <v>203.208647628052</v>
      </c>
      <c r="K45" s="8">
        <v>138.980063286695</v>
      </c>
      <c r="L45" s="8">
        <v>144.916591622081</v>
      </c>
    </row>
    <row r="46" spans="1:12" ht="12.75">
      <c r="A46" s="71" t="s">
        <v>134</v>
      </c>
      <c r="B46" s="136">
        <v>13448.859624685978</v>
      </c>
      <c r="C46" s="136">
        <v>14824.913588957228</v>
      </c>
      <c r="D46" s="136">
        <v>14691.385258527587</v>
      </c>
      <c r="E46" s="136">
        <v>14317.45962463339</v>
      </c>
      <c r="F46" s="136">
        <v>12796.571002379742</v>
      </c>
      <c r="G46" s="136">
        <v>9701.241389569788</v>
      </c>
      <c r="H46" s="136">
        <v>7705.481923845039</v>
      </c>
      <c r="I46" s="136">
        <v>5494.14138983952</v>
      </c>
      <c r="J46" s="136">
        <v>4375.626629724344</v>
      </c>
      <c r="K46" s="136">
        <v>3357.2245021688937</v>
      </c>
      <c r="L46" s="136">
        <v>2700.8089393694427</v>
      </c>
    </row>
    <row r="47" spans="1:12" ht="12.75">
      <c r="A47" s="71"/>
      <c r="B47" s="73"/>
      <c r="C47" s="73"/>
      <c r="D47" s="73"/>
      <c r="E47" s="73"/>
      <c r="F47" s="73"/>
      <c r="G47" s="73"/>
      <c r="H47" s="73"/>
      <c r="I47" s="73"/>
      <c r="J47" s="73"/>
      <c r="K47" s="73"/>
      <c r="L47" s="8"/>
    </row>
    <row r="48" spans="1:12" ht="12.75">
      <c r="A48" s="70" t="s">
        <v>135</v>
      </c>
      <c r="B48" s="8">
        <v>509.141547947175</v>
      </c>
      <c r="C48" s="8">
        <v>481.644412424238</v>
      </c>
      <c r="D48" s="8">
        <v>587.934004005057</v>
      </c>
      <c r="E48" s="8">
        <v>708.868134438799</v>
      </c>
      <c r="F48" s="8">
        <v>578.676482530535</v>
      </c>
      <c r="G48" s="8">
        <v>410.33151181779</v>
      </c>
      <c r="H48" s="8">
        <v>309.178579108527</v>
      </c>
      <c r="I48" s="8">
        <v>221.955739325301</v>
      </c>
      <c r="J48" s="8">
        <v>183.109365004502</v>
      </c>
      <c r="K48" s="8">
        <v>198.800233453988</v>
      </c>
      <c r="L48" s="8">
        <v>131.069982860032</v>
      </c>
    </row>
    <row r="49" spans="1:12" ht="12.75">
      <c r="A49" s="70" t="s">
        <v>136</v>
      </c>
      <c r="B49" s="8">
        <v>1193.53434156214</v>
      </c>
      <c r="C49" s="8">
        <v>1423.04535686766</v>
      </c>
      <c r="D49" s="8">
        <v>1428.84160046166</v>
      </c>
      <c r="E49" s="8">
        <v>1257.9799198017</v>
      </c>
      <c r="F49" s="8">
        <v>939.519362017873</v>
      </c>
      <c r="G49" s="8">
        <v>763.616119920059</v>
      </c>
      <c r="H49" s="8">
        <v>502.523122472288</v>
      </c>
      <c r="I49" s="8">
        <v>419.511174314916</v>
      </c>
      <c r="J49" s="8">
        <v>328.085057682</v>
      </c>
      <c r="K49" s="8">
        <v>261.957578568833</v>
      </c>
      <c r="L49" s="8">
        <v>300.400012125833</v>
      </c>
    </row>
    <row r="50" spans="1:12" ht="12.75">
      <c r="A50" s="70" t="s">
        <v>137</v>
      </c>
      <c r="B50" s="8">
        <v>397.224181286682</v>
      </c>
      <c r="C50" s="8">
        <v>429.952498526053</v>
      </c>
      <c r="D50" s="8">
        <v>452.647831867494</v>
      </c>
      <c r="E50" s="8">
        <v>470.496982986396</v>
      </c>
      <c r="F50" s="8">
        <v>377.84222210416</v>
      </c>
      <c r="G50" s="8">
        <v>251.319431346845</v>
      </c>
      <c r="H50" s="8">
        <v>174.217847346249</v>
      </c>
      <c r="I50" s="8">
        <v>141.606986402872</v>
      </c>
      <c r="J50" s="8">
        <v>114.610456702348</v>
      </c>
      <c r="K50" s="8">
        <v>81.9387892551103</v>
      </c>
      <c r="L50" s="8">
        <v>75.2080857951963</v>
      </c>
    </row>
    <row r="51" spans="1:12" ht="12.75">
      <c r="A51" s="70" t="s">
        <v>138</v>
      </c>
      <c r="B51" s="8">
        <v>479.523681899852</v>
      </c>
      <c r="C51" s="8">
        <v>635.05020995833</v>
      </c>
      <c r="D51" s="8">
        <v>847.561224769441</v>
      </c>
      <c r="E51" s="8">
        <v>749.806773858598</v>
      </c>
      <c r="F51" s="8">
        <v>616.299633566897</v>
      </c>
      <c r="G51" s="8">
        <v>589.186224480063</v>
      </c>
      <c r="H51" s="8">
        <v>356.67697342089</v>
      </c>
      <c r="I51" s="8">
        <v>282.120794387009</v>
      </c>
      <c r="J51" s="8">
        <v>191.416498809726</v>
      </c>
      <c r="K51" s="8">
        <v>196.951064646928</v>
      </c>
      <c r="L51" s="8">
        <v>171.169167259568</v>
      </c>
    </row>
    <row r="52" spans="1:12" ht="12.75">
      <c r="A52" s="70" t="s">
        <v>139</v>
      </c>
      <c r="B52" s="8">
        <v>429.161782627896</v>
      </c>
      <c r="C52" s="8">
        <v>494.378801572879</v>
      </c>
      <c r="D52" s="8">
        <v>571.332519373953</v>
      </c>
      <c r="E52" s="8">
        <v>626.125281611238</v>
      </c>
      <c r="F52" s="8">
        <v>496.662849822129</v>
      </c>
      <c r="G52" s="8">
        <v>484.04925315377</v>
      </c>
      <c r="H52" s="8">
        <v>469.966289095633</v>
      </c>
      <c r="I52" s="8">
        <v>251.991832535622</v>
      </c>
      <c r="J52" s="8">
        <v>202.702639445909</v>
      </c>
      <c r="K52" s="8">
        <v>144.155470990562</v>
      </c>
      <c r="L52" s="8">
        <v>104.055021741174</v>
      </c>
    </row>
    <row r="53" spans="1:12" ht="12.75">
      <c r="A53" s="70" t="s">
        <v>140</v>
      </c>
      <c r="B53" s="8">
        <v>501.963418063778</v>
      </c>
      <c r="C53" s="8">
        <v>577.427932462542</v>
      </c>
      <c r="D53" s="8">
        <v>620.843682748706</v>
      </c>
      <c r="E53" s="8">
        <v>633.803084853369</v>
      </c>
      <c r="F53" s="8">
        <v>600.362582321209</v>
      </c>
      <c r="G53" s="8">
        <v>495.847455114521</v>
      </c>
      <c r="H53" s="8">
        <v>187.878536406008</v>
      </c>
      <c r="I53" s="8">
        <v>199.440732853816</v>
      </c>
      <c r="J53" s="8">
        <v>211.70605516301</v>
      </c>
      <c r="K53" s="8">
        <v>159.265102957876</v>
      </c>
      <c r="L53" s="8">
        <v>105.614431040519</v>
      </c>
    </row>
    <row r="54" spans="1:12" ht="12.75">
      <c r="A54" s="70" t="s">
        <v>141</v>
      </c>
      <c r="B54" s="8">
        <v>864.043653195112</v>
      </c>
      <c r="C54" s="8">
        <v>913.89824335673</v>
      </c>
      <c r="D54" s="8">
        <v>1139.69036526544</v>
      </c>
      <c r="E54" s="8">
        <v>1014.76012842492</v>
      </c>
      <c r="F54" s="8">
        <v>669.418412798739</v>
      </c>
      <c r="G54" s="8">
        <v>594.203232663086</v>
      </c>
      <c r="H54" s="8">
        <v>449.700258278994</v>
      </c>
      <c r="I54" s="8">
        <v>343.003021087787</v>
      </c>
      <c r="J54" s="8">
        <v>231.953980639387</v>
      </c>
      <c r="K54" s="8">
        <v>131.930328691791</v>
      </c>
      <c r="L54" s="8">
        <v>189.75817325161</v>
      </c>
    </row>
    <row r="55" spans="1:12" ht="12.75">
      <c r="A55" s="70" t="s">
        <v>142</v>
      </c>
      <c r="B55" s="8">
        <v>1671.6823181234</v>
      </c>
      <c r="C55" s="8">
        <v>1933.87209620125</v>
      </c>
      <c r="D55" s="8">
        <v>2290.6686372255</v>
      </c>
      <c r="E55" s="8">
        <v>1973.88102937816</v>
      </c>
      <c r="F55" s="8">
        <v>1562.60201715152</v>
      </c>
      <c r="G55" s="8">
        <v>1145.5462947781</v>
      </c>
      <c r="H55" s="8">
        <v>918.526183802395</v>
      </c>
      <c r="I55" s="8">
        <v>650.527395417326</v>
      </c>
      <c r="J55" s="8">
        <v>509.630813555538</v>
      </c>
      <c r="K55" s="8">
        <v>375.985952151272</v>
      </c>
      <c r="L55" s="8">
        <v>367.461823757955</v>
      </c>
    </row>
    <row r="56" spans="1:12" ht="12.75">
      <c r="A56" s="70" t="s">
        <v>143</v>
      </c>
      <c r="B56" s="8">
        <v>401.678896376228</v>
      </c>
      <c r="C56" s="8">
        <v>473.887744170283</v>
      </c>
      <c r="D56" s="8">
        <v>406.641489472538</v>
      </c>
      <c r="E56" s="8">
        <v>489.379510996138</v>
      </c>
      <c r="F56" s="8">
        <v>287.783933542968</v>
      </c>
      <c r="G56" s="8">
        <v>281.63574126401</v>
      </c>
      <c r="H56" s="8">
        <v>128.894720167875</v>
      </c>
      <c r="I56" s="8">
        <v>95.9689933737845</v>
      </c>
      <c r="J56" s="8">
        <v>139.553400343044</v>
      </c>
      <c r="K56" s="8">
        <v>85.6232471392891</v>
      </c>
      <c r="L56" s="8">
        <v>74.7178853475709</v>
      </c>
    </row>
    <row r="57" spans="1:12" ht="12.75">
      <c r="A57" s="70" t="s">
        <v>144</v>
      </c>
      <c r="B57" s="8">
        <v>314.979337913486</v>
      </c>
      <c r="C57" s="8">
        <v>332.742897563871</v>
      </c>
      <c r="D57" s="8">
        <v>415.449550026808</v>
      </c>
      <c r="E57" s="8">
        <v>404.936192595659</v>
      </c>
      <c r="F57" s="8">
        <v>300.240831314687</v>
      </c>
      <c r="G57" s="8">
        <v>237.68429942546</v>
      </c>
      <c r="H57" s="8">
        <v>143.893646466153</v>
      </c>
      <c r="I57" s="8">
        <v>91.0779456737273</v>
      </c>
      <c r="J57" s="8">
        <v>88.2849282920182</v>
      </c>
      <c r="K57" s="8">
        <v>79.9300188934889</v>
      </c>
      <c r="L57" s="8">
        <v>44.0164791918007</v>
      </c>
    </row>
    <row r="58" spans="1:12" ht="12.75">
      <c r="A58" s="70" t="s">
        <v>93</v>
      </c>
      <c r="B58" s="8">
        <v>843.087733118814</v>
      </c>
      <c r="C58" s="8">
        <v>935.337701280958</v>
      </c>
      <c r="D58" s="8">
        <v>893.954795040008</v>
      </c>
      <c r="E58" s="8">
        <v>1144.57108446873</v>
      </c>
      <c r="F58" s="8">
        <v>993.768404527774</v>
      </c>
      <c r="G58" s="8">
        <v>761.882704733795</v>
      </c>
      <c r="H58" s="8">
        <v>537.97230470381</v>
      </c>
      <c r="I58" s="8">
        <v>408.907416311086</v>
      </c>
      <c r="J58" s="8">
        <v>305.047151475565</v>
      </c>
      <c r="K58" s="8">
        <v>236.552773151859</v>
      </c>
      <c r="L58" s="8">
        <v>215.790855458349</v>
      </c>
    </row>
    <row r="59" spans="1:12" ht="12.75">
      <c r="A59" s="70" t="s">
        <v>145</v>
      </c>
      <c r="B59" s="8">
        <v>445.017379685731</v>
      </c>
      <c r="C59" s="8">
        <v>550.174940076333</v>
      </c>
      <c r="D59" s="8">
        <v>582.905104004045</v>
      </c>
      <c r="E59" s="8">
        <v>658.152463316896</v>
      </c>
      <c r="F59" s="8">
        <v>511.494318778457</v>
      </c>
      <c r="G59" s="8">
        <v>377.41071204601</v>
      </c>
      <c r="H59" s="8">
        <v>199.746637525763</v>
      </c>
      <c r="I59" s="8">
        <v>165.428767037778</v>
      </c>
      <c r="J59" s="8">
        <v>112.238110978152</v>
      </c>
      <c r="K59" s="8">
        <v>126.374402190353</v>
      </c>
      <c r="L59" s="8">
        <v>131.574682329637</v>
      </c>
    </row>
    <row r="60" spans="1:12" ht="12.75">
      <c r="A60" s="70" t="s">
        <v>146</v>
      </c>
      <c r="B60" s="8">
        <v>1045.66932007779</v>
      </c>
      <c r="C60" s="8">
        <v>1116.16757588717</v>
      </c>
      <c r="D60" s="8">
        <v>1171.57364866455</v>
      </c>
      <c r="E60" s="8">
        <v>1246.1020648931</v>
      </c>
      <c r="F60" s="8">
        <v>968.327771353853</v>
      </c>
      <c r="G60" s="8">
        <v>874.651021430685</v>
      </c>
      <c r="H60" s="8">
        <v>606.310993386401</v>
      </c>
      <c r="I60" s="8">
        <v>344.641563178681</v>
      </c>
      <c r="J60" s="8">
        <v>233.616324034713</v>
      </c>
      <c r="K60" s="8">
        <v>173.224484462362</v>
      </c>
      <c r="L60" s="8">
        <v>249.640356759785</v>
      </c>
    </row>
    <row r="61" spans="1:12" ht="12.75">
      <c r="A61" s="70" t="s">
        <v>147</v>
      </c>
      <c r="B61" s="8">
        <v>685.343944450166</v>
      </c>
      <c r="C61" s="8">
        <v>727.881420067338</v>
      </c>
      <c r="D61" s="8">
        <v>916.985555869448</v>
      </c>
      <c r="E61" s="8">
        <v>863.798302817171</v>
      </c>
      <c r="F61" s="8">
        <v>585.404890673732</v>
      </c>
      <c r="G61" s="8">
        <v>530.951086978984</v>
      </c>
      <c r="H61" s="8">
        <v>191.720327247123</v>
      </c>
      <c r="I61" s="8">
        <v>137.942534957114</v>
      </c>
      <c r="J61" s="8">
        <v>149.248918725414</v>
      </c>
      <c r="K61" s="8">
        <v>97.6175793511722</v>
      </c>
      <c r="L61" s="8">
        <v>101.474752569772</v>
      </c>
    </row>
    <row r="62" spans="1:12" ht="12.75">
      <c r="A62" s="70" t="s">
        <v>148</v>
      </c>
      <c r="B62" s="8">
        <v>326.267019239552</v>
      </c>
      <c r="C62" s="8">
        <v>340.669375683769</v>
      </c>
      <c r="D62" s="8">
        <v>341.218705283471</v>
      </c>
      <c r="E62" s="8">
        <v>380.172413448453</v>
      </c>
      <c r="F62" s="8">
        <v>350.456696413524</v>
      </c>
      <c r="G62" s="8">
        <v>294.798248428815</v>
      </c>
      <c r="H62" s="8">
        <v>181.528711524669</v>
      </c>
      <c r="I62" s="8">
        <v>133.534548404266</v>
      </c>
      <c r="J62" s="8">
        <v>93.9865783251646</v>
      </c>
      <c r="K62" s="8">
        <v>62.9937329477372</v>
      </c>
      <c r="L62" s="8">
        <v>82.2129967059398</v>
      </c>
    </row>
    <row r="63" spans="1:12" ht="12.75">
      <c r="A63" s="74" t="s">
        <v>149</v>
      </c>
      <c r="B63" s="136">
        <v>10108.318555567801</v>
      </c>
      <c r="C63" s="136">
        <v>11366.131206099406</v>
      </c>
      <c r="D63" s="136">
        <v>12668.248714078116</v>
      </c>
      <c r="E63" s="136">
        <v>12622.83336788933</v>
      </c>
      <c r="F63" s="136">
        <v>9838.860408918057</v>
      </c>
      <c r="G63" s="136">
        <v>8093.113337581993</v>
      </c>
      <c r="H63" s="136">
        <v>5358.735130952777</v>
      </c>
      <c r="I63" s="136">
        <v>3887.6594452610852</v>
      </c>
      <c r="J63" s="136">
        <v>3095.1902791764905</v>
      </c>
      <c r="K63" s="136">
        <v>2413.300758852621</v>
      </c>
      <c r="L63" s="136">
        <v>2344.164706194742</v>
      </c>
    </row>
    <row r="64" spans="1:12" ht="12.75">
      <c r="A64" s="74"/>
      <c r="B64" s="73"/>
      <c r="C64" s="73"/>
      <c r="D64" s="73"/>
      <c r="E64" s="73"/>
      <c r="F64" s="73"/>
      <c r="G64" s="73"/>
      <c r="H64" s="73"/>
      <c r="I64" s="73"/>
      <c r="J64" s="73"/>
      <c r="K64" s="73"/>
      <c r="L64" s="8"/>
    </row>
    <row r="65" spans="1:12" ht="12.75">
      <c r="A65" s="70" t="s">
        <v>150</v>
      </c>
      <c r="B65" s="8">
        <v>388.482884984174</v>
      </c>
      <c r="C65" s="8">
        <v>516.709803997241</v>
      </c>
      <c r="D65" s="8">
        <v>571.270994043676</v>
      </c>
      <c r="E65" s="8">
        <v>504.928530003052</v>
      </c>
      <c r="F65" s="8">
        <v>549.926087244941</v>
      </c>
      <c r="G65" s="8">
        <v>427.905479245622</v>
      </c>
      <c r="H65" s="8">
        <v>208.93452607435</v>
      </c>
      <c r="I65" s="8">
        <v>229.159001018926</v>
      </c>
      <c r="J65" s="8">
        <v>212.096099184152</v>
      </c>
      <c r="K65" s="8">
        <v>155.856073918601</v>
      </c>
      <c r="L65" s="8">
        <v>123.316631959191</v>
      </c>
    </row>
    <row r="66" spans="1:12" ht="12.75">
      <c r="A66" s="70" t="s">
        <v>80</v>
      </c>
      <c r="B66" s="8">
        <v>968.228536983496</v>
      </c>
      <c r="C66" s="8">
        <v>1334.9009925211</v>
      </c>
      <c r="D66" s="8">
        <v>1512.89795259526</v>
      </c>
      <c r="E66" s="8">
        <v>1518.06090091455</v>
      </c>
      <c r="F66" s="8">
        <v>1546.3153571733</v>
      </c>
      <c r="G66" s="8">
        <v>1032.63470300938</v>
      </c>
      <c r="H66" s="8">
        <v>570.330424623594</v>
      </c>
      <c r="I66" s="8">
        <v>494.108842760796</v>
      </c>
      <c r="J66" s="8">
        <v>402.206394492437</v>
      </c>
      <c r="K66" s="8">
        <v>329.064202210456</v>
      </c>
      <c r="L66" s="8">
        <v>224.583433303753</v>
      </c>
    </row>
    <row r="67" spans="1:12" ht="12.75">
      <c r="A67" s="70" t="s">
        <v>151</v>
      </c>
      <c r="B67" s="8">
        <v>656.969272370621</v>
      </c>
      <c r="C67" s="8">
        <v>796.687153420754</v>
      </c>
      <c r="D67" s="8">
        <v>969.708616839239</v>
      </c>
      <c r="E67" s="8">
        <v>952.011985858252</v>
      </c>
      <c r="F67" s="8">
        <v>553.599286239481</v>
      </c>
      <c r="G67" s="8">
        <v>392.27711224338</v>
      </c>
      <c r="H67" s="8">
        <v>357.41872743482</v>
      </c>
      <c r="I67" s="8">
        <v>379.753149013402</v>
      </c>
      <c r="J67" s="8">
        <v>322.840705533979</v>
      </c>
      <c r="K67" s="8">
        <v>298.996509842581</v>
      </c>
      <c r="L67" s="8">
        <v>210.406182442063</v>
      </c>
    </row>
    <row r="68" spans="1:12" ht="12.75">
      <c r="A68" s="70" t="s">
        <v>90</v>
      </c>
      <c r="B68" s="8">
        <v>733.511315318216</v>
      </c>
      <c r="C68" s="8">
        <v>964.739016692152</v>
      </c>
      <c r="D68" s="8">
        <v>1353.14774918133</v>
      </c>
      <c r="E68" s="8">
        <v>1157.39045415781</v>
      </c>
      <c r="F68" s="8">
        <v>792.473854501582</v>
      </c>
      <c r="G68" s="8">
        <v>522.791007505025</v>
      </c>
      <c r="H68" s="8">
        <v>520.686759134934</v>
      </c>
      <c r="I68" s="8">
        <v>420.651545833059</v>
      </c>
      <c r="J68" s="8">
        <v>391.252137039728</v>
      </c>
      <c r="K68" s="8">
        <v>327.11485287312</v>
      </c>
      <c r="L68" s="8">
        <v>205.619066886128</v>
      </c>
    </row>
    <row r="69" spans="1:12" ht="12.75">
      <c r="A69" s="70" t="s">
        <v>91</v>
      </c>
      <c r="B69" s="8">
        <v>941.126645865883</v>
      </c>
      <c r="C69" s="8">
        <v>1302.43505791651</v>
      </c>
      <c r="D69" s="8">
        <v>1357.05106363121</v>
      </c>
      <c r="E69" s="8">
        <v>1222.12759306652</v>
      </c>
      <c r="F69" s="8">
        <v>1058.88118021213</v>
      </c>
      <c r="G69" s="8">
        <v>970.925375882517</v>
      </c>
      <c r="H69" s="8">
        <v>789.204090563656</v>
      </c>
      <c r="I69" s="8">
        <v>608.406722304799</v>
      </c>
      <c r="J69" s="8">
        <v>438.906067461327</v>
      </c>
      <c r="K69" s="8">
        <v>293.172456264029</v>
      </c>
      <c r="L69" s="8">
        <v>278.290349695845</v>
      </c>
    </row>
    <row r="70" spans="1:12" ht="12.75">
      <c r="A70" s="70" t="s">
        <v>94</v>
      </c>
      <c r="B70" s="8">
        <v>503.007061923404</v>
      </c>
      <c r="C70" s="8">
        <v>589.834036512811</v>
      </c>
      <c r="D70" s="8">
        <v>801.227408565438</v>
      </c>
      <c r="E70" s="8">
        <v>740.511369447776</v>
      </c>
      <c r="F70" s="8">
        <v>758.451555395403</v>
      </c>
      <c r="G70" s="8">
        <v>713.303443129494</v>
      </c>
      <c r="H70" s="8">
        <v>653.190200512522</v>
      </c>
      <c r="I70" s="8">
        <v>597.207131441072</v>
      </c>
      <c r="J70" s="8">
        <v>439.861427834722</v>
      </c>
      <c r="K70" s="8">
        <v>390.115923761404</v>
      </c>
      <c r="L70" s="8">
        <v>354.070333509018</v>
      </c>
    </row>
    <row r="71" spans="1:12" ht="12.75">
      <c r="A71" s="70" t="s">
        <v>152</v>
      </c>
      <c r="B71" s="8">
        <v>697.907578694107</v>
      </c>
      <c r="C71" s="8">
        <v>809.311358864093</v>
      </c>
      <c r="D71" s="8">
        <v>966.003603228965</v>
      </c>
      <c r="E71" s="8">
        <v>887.831548140111</v>
      </c>
      <c r="F71" s="8">
        <v>693.495069022213</v>
      </c>
      <c r="G71" s="8">
        <v>478.296591908538</v>
      </c>
      <c r="H71" s="8">
        <v>523.330161799271</v>
      </c>
      <c r="I71" s="8">
        <v>527.314473995904</v>
      </c>
      <c r="J71" s="8">
        <v>413.190409931366</v>
      </c>
      <c r="K71" s="8">
        <v>222.529232304765</v>
      </c>
      <c r="L71" s="8">
        <v>171.891390643449</v>
      </c>
    </row>
    <row r="72" spans="1:12" ht="12.75">
      <c r="A72" s="70" t="s">
        <v>95</v>
      </c>
      <c r="B72" s="8">
        <v>1224.76647088922</v>
      </c>
      <c r="C72" s="8">
        <v>1383.71081108736</v>
      </c>
      <c r="D72" s="8">
        <v>1701.52584271522</v>
      </c>
      <c r="E72" s="8">
        <v>1642.55103179959</v>
      </c>
      <c r="F72" s="8">
        <v>1126.41879068492</v>
      </c>
      <c r="G72" s="8">
        <v>1010.016598768</v>
      </c>
      <c r="H72" s="8">
        <v>957.733061153821</v>
      </c>
      <c r="I72" s="8">
        <v>895.369712385529</v>
      </c>
      <c r="J72" s="8">
        <v>585.005886437909</v>
      </c>
      <c r="K72" s="8">
        <v>346.838382185221</v>
      </c>
      <c r="L72" s="8">
        <v>266.353859902471</v>
      </c>
    </row>
    <row r="73" spans="1:12" ht="12.75">
      <c r="A73" s="70" t="s">
        <v>153</v>
      </c>
      <c r="B73" s="8">
        <v>37.5254424262918</v>
      </c>
      <c r="C73" s="8">
        <v>46.3091495132479</v>
      </c>
      <c r="D73" s="8">
        <v>46.1553593852434</v>
      </c>
      <c r="E73" s="8">
        <v>49.1766498247593</v>
      </c>
      <c r="F73" s="8">
        <v>37.1518344430925</v>
      </c>
      <c r="G73" s="8">
        <v>12.03616543542</v>
      </c>
      <c r="H73" s="8">
        <v>26.0550259969822</v>
      </c>
      <c r="I73" s="8">
        <v>18.5226204825567</v>
      </c>
      <c r="J73" s="8">
        <v>13.771018815239</v>
      </c>
      <c r="K73" s="8">
        <v>12.0062274485079</v>
      </c>
      <c r="L73" s="8">
        <v>10.0223752962051</v>
      </c>
    </row>
    <row r="74" spans="1:12" ht="12.75">
      <c r="A74" s="74" t="s">
        <v>154</v>
      </c>
      <c r="B74" s="136">
        <v>6151.525209455413</v>
      </c>
      <c r="C74" s="136">
        <v>7744.637380525269</v>
      </c>
      <c r="D74" s="136">
        <v>9278.988590185583</v>
      </c>
      <c r="E74" s="136">
        <v>8674.590063212421</v>
      </c>
      <c r="F74" s="136">
        <v>7116.713014917063</v>
      </c>
      <c r="G74" s="136">
        <v>5560.186477127377</v>
      </c>
      <c r="H74" s="136">
        <v>4606.882977293951</v>
      </c>
      <c r="I74" s="136">
        <v>4170.493199236043</v>
      </c>
      <c r="J74" s="136">
        <v>3219.130146730859</v>
      </c>
      <c r="K74" s="136">
        <v>2375.6938608086853</v>
      </c>
      <c r="L74" s="136">
        <v>1844.553623638123</v>
      </c>
    </row>
    <row r="75" spans="1:12" ht="12.75">
      <c r="A75" s="74"/>
      <c r="B75" s="73"/>
      <c r="C75" s="73"/>
      <c r="D75" s="73"/>
      <c r="E75" s="73"/>
      <c r="F75" s="73"/>
      <c r="G75" s="73"/>
      <c r="H75" s="73"/>
      <c r="I75" s="73"/>
      <c r="J75" s="73"/>
      <c r="K75" s="73"/>
      <c r="L75" s="8"/>
    </row>
    <row r="76" spans="1:12" ht="12.75">
      <c r="A76" s="70" t="s">
        <v>155</v>
      </c>
      <c r="B76" s="8">
        <v>2235.43881537228</v>
      </c>
      <c r="C76" s="8">
        <v>2216.84227106867</v>
      </c>
      <c r="D76" s="8">
        <v>2616.81922718017</v>
      </c>
      <c r="E76" s="8">
        <v>2734.08874710929</v>
      </c>
      <c r="F76" s="8">
        <v>2312.8056318164</v>
      </c>
      <c r="G76" s="8">
        <v>1754.01883564051</v>
      </c>
      <c r="H76" s="8">
        <v>1096.98253074113</v>
      </c>
      <c r="I76" s="8">
        <v>902.361042969469</v>
      </c>
      <c r="J76" s="8">
        <v>753.646859853942</v>
      </c>
      <c r="K76" s="8">
        <v>727.256565668489</v>
      </c>
      <c r="L76" s="8">
        <v>585.987861402274</v>
      </c>
    </row>
    <row r="77" spans="1:12" ht="12.75">
      <c r="A77" s="70" t="s">
        <v>156</v>
      </c>
      <c r="B77" s="8">
        <v>617.912282929326</v>
      </c>
      <c r="C77" s="8">
        <v>642.066497401632</v>
      </c>
      <c r="D77" s="8">
        <v>702.547283335295</v>
      </c>
      <c r="E77" s="8">
        <v>769.604872409782</v>
      </c>
      <c r="F77" s="8">
        <v>623.429784982327</v>
      </c>
      <c r="G77" s="8">
        <v>424.682994947261</v>
      </c>
      <c r="H77" s="8">
        <v>272.882563185054</v>
      </c>
      <c r="I77" s="8">
        <v>129.893939971787</v>
      </c>
      <c r="J77" s="8">
        <v>133.563027487</v>
      </c>
      <c r="K77" s="8">
        <v>111.173236139764</v>
      </c>
      <c r="L77" s="8">
        <v>93.941712479185</v>
      </c>
    </row>
    <row r="78" spans="1:12" ht="12.75">
      <c r="A78" s="70" t="s">
        <v>157</v>
      </c>
      <c r="B78" s="8">
        <v>629.26844525529</v>
      </c>
      <c r="C78" s="8">
        <v>586.588534950248</v>
      </c>
      <c r="D78" s="8">
        <v>594.577736195431</v>
      </c>
      <c r="E78" s="8">
        <v>582.366631769813</v>
      </c>
      <c r="F78" s="8">
        <v>472.362997585839</v>
      </c>
      <c r="G78" s="8">
        <v>364.261680836348</v>
      </c>
      <c r="H78" s="8">
        <v>245.107129436097</v>
      </c>
      <c r="I78" s="8">
        <v>161.169479032581</v>
      </c>
      <c r="J78" s="8">
        <v>152.976060369722</v>
      </c>
      <c r="K78" s="8">
        <v>110.317583506299</v>
      </c>
      <c r="L78" s="8">
        <v>123.860430751727</v>
      </c>
    </row>
    <row r="79" spans="1:12" ht="12.75">
      <c r="A79" s="70" t="s">
        <v>158</v>
      </c>
      <c r="B79" s="8">
        <v>313.034611516474</v>
      </c>
      <c r="C79" s="8">
        <v>339.913679506279</v>
      </c>
      <c r="D79" s="8">
        <v>329.060627426917</v>
      </c>
      <c r="E79" s="8">
        <v>431.03509721455</v>
      </c>
      <c r="F79" s="8">
        <v>309.980414870346</v>
      </c>
      <c r="G79" s="8">
        <v>250.833716305941</v>
      </c>
      <c r="H79" s="8">
        <v>160.72155113483</v>
      </c>
      <c r="I79" s="8">
        <v>119.938211269436</v>
      </c>
      <c r="J79" s="8">
        <v>141.201976751965</v>
      </c>
      <c r="K79" s="8">
        <v>114.793800294986</v>
      </c>
      <c r="L79" s="8">
        <v>75.1509996352399</v>
      </c>
    </row>
    <row r="80" spans="1:12" ht="12.75">
      <c r="A80" s="70" t="s">
        <v>159</v>
      </c>
      <c r="B80" s="8">
        <v>572.237694631008</v>
      </c>
      <c r="C80" s="8">
        <v>522.519129128941</v>
      </c>
      <c r="D80" s="8">
        <v>662.929317276607</v>
      </c>
      <c r="E80" s="8">
        <v>655.667974609024</v>
      </c>
      <c r="F80" s="8">
        <v>624.016508791005</v>
      </c>
      <c r="G80" s="8">
        <v>513.434221971698</v>
      </c>
      <c r="H80" s="8">
        <v>251.4331957505</v>
      </c>
      <c r="I80" s="8">
        <v>159.549842303597</v>
      </c>
      <c r="J80" s="8">
        <v>146.387642426951</v>
      </c>
      <c r="K80" s="8">
        <v>132.169134110028</v>
      </c>
      <c r="L80" s="8">
        <v>143.437519707596</v>
      </c>
    </row>
    <row r="81" spans="1:12" ht="12.75">
      <c r="A81" s="70" t="s">
        <v>160</v>
      </c>
      <c r="B81" s="8">
        <v>373.860531678792</v>
      </c>
      <c r="C81" s="8">
        <v>466.777194321878</v>
      </c>
      <c r="D81" s="8">
        <v>483.785395001999</v>
      </c>
      <c r="E81" s="8">
        <v>506.267111415395</v>
      </c>
      <c r="F81" s="8">
        <v>408.791458055792</v>
      </c>
      <c r="G81" s="8">
        <v>338.53896056311</v>
      </c>
      <c r="H81" s="8">
        <v>190.801803403088</v>
      </c>
      <c r="I81" s="8">
        <v>165.973548461896</v>
      </c>
      <c r="J81" s="8">
        <v>167.763954551503</v>
      </c>
      <c r="K81" s="8">
        <v>115.177469452773</v>
      </c>
      <c r="L81" s="8">
        <v>85.4971973569242</v>
      </c>
    </row>
    <row r="82" spans="1:12" ht="12.75">
      <c r="A82" s="70" t="s">
        <v>161</v>
      </c>
      <c r="B82" s="8">
        <v>317.517430143513</v>
      </c>
      <c r="C82" s="8">
        <v>340.747742947005</v>
      </c>
      <c r="D82" s="8">
        <v>459.915477058033</v>
      </c>
      <c r="E82" s="8">
        <v>421.506251622476</v>
      </c>
      <c r="F82" s="8">
        <v>284.361605748266</v>
      </c>
      <c r="G82" s="8">
        <v>234.540160209221</v>
      </c>
      <c r="H82" s="8">
        <v>170.074206368298</v>
      </c>
      <c r="I82" s="8">
        <v>116.314190291852</v>
      </c>
      <c r="J82" s="8">
        <v>84.8355932485169</v>
      </c>
      <c r="K82" s="8">
        <v>78.6048886794481</v>
      </c>
      <c r="L82" s="8">
        <v>49.214273395018</v>
      </c>
    </row>
    <row r="83" spans="1:12" ht="12.75">
      <c r="A83" s="70" t="s">
        <v>96</v>
      </c>
      <c r="B83" s="8">
        <v>1429.05946989266</v>
      </c>
      <c r="C83" s="8">
        <v>1434.29568066974</v>
      </c>
      <c r="D83" s="8">
        <v>1513.98560765669</v>
      </c>
      <c r="E83" s="8">
        <v>1801.09944700222</v>
      </c>
      <c r="F83" s="8">
        <v>1131.12375323918</v>
      </c>
      <c r="G83" s="8">
        <v>433.54901708588</v>
      </c>
      <c r="H83" s="8">
        <v>424.15279218824</v>
      </c>
      <c r="I83" s="8">
        <v>411.746844747742</v>
      </c>
      <c r="J83" s="8">
        <v>325.022617294163</v>
      </c>
      <c r="K83" s="8">
        <v>185.461329348407</v>
      </c>
      <c r="L83" s="8">
        <v>171.407830070612</v>
      </c>
    </row>
    <row r="84" spans="1:12" ht="12.75">
      <c r="A84" s="70" t="s">
        <v>162</v>
      </c>
      <c r="B84" s="8">
        <v>640.069079088883</v>
      </c>
      <c r="C84" s="8">
        <v>647.534908858471</v>
      </c>
      <c r="D84" s="8">
        <v>687.261599991414</v>
      </c>
      <c r="E84" s="8">
        <v>607.035223563603</v>
      </c>
      <c r="F84" s="8">
        <v>231.188155695271</v>
      </c>
      <c r="G84" s="8">
        <v>165.499680818901</v>
      </c>
      <c r="H84" s="8">
        <v>198.679438478688</v>
      </c>
      <c r="I84" s="8">
        <v>211.771341850343</v>
      </c>
      <c r="J84" s="8">
        <v>180.058450088922</v>
      </c>
      <c r="K84" s="8">
        <v>108.921833546781</v>
      </c>
      <c r="L84" s="8">
        <v>70.4975644868029</v>
      </c>
    </row>
    <row r="85" spans="1:12" ht="12.75">
      <c r="A85" s="70" t="s">
        <v>163</v>
      </c>
      <c r="B85" s="8">
        <v>387.781245751887</v>
      </c>
      <c r="C85" s="8">
        <v>407.818442890617</v>
      </c>
      <c r="D85" s="8">
        <v>451.73953851299</v>
      </c>
      <c r="E85" s="8">
        <v>424.674225910255</v>
      </c>
      <c r="F85" s="8">
        <v>400.854902970239</v>
      </c>
      <c r="G85" s="8">
        <v>330.777221047567</v>
      </c>
      <c r="H85" s="8">
        <v>200.88135136132</v>
      </c>
      <c r="I85" s="8">
        <v>109.003334716541</v>
      </c>
      <c r="J85" s="8">
        <v>95.2054196474241</v>
      </c>
      <c r="K85" s="8">
        <v>79.1361764947241</v>
      </c>
      <c r="L85" s="8">
        <v>79.0067166842441</v>
      </c>
    </row>
    <row r="86" spans="1:12" ht="12.75">
      <c r="A86" s="70" t="s">
        <v>164</v>
      </c>
      <c r="B86" s="8">
        <v>589.864385631313</v>
      </c>
      <c r="C86" s="8">
        <v>640.744197029873</v>
      </c>
      <c r="D86" s="8">
        <v>668.554553493473</v>
      </c>
      <c r="E86" s="8">
        <v>646.228484838474</v>
      </c>
      <c r="F86" s="8">
        <v>520.874258713206</v>
      </c>
      <c r="G86" s="8">
        <v>360.575449524496</v>
      </c>
      <c r="H86" s="8">
        <v>175.461251011532</v>
      </c>
      <c r="I86" s="8">
        <v>170.475013156395</v>
      </c>
      <c r="J86" s="8">
        <v>158.259881121875</v>
      </c>
      <c r="K86" s="8">
        <v>118.272115039767</v>
      </c>
      <c r="L86" s="8">
        <v>148.325732542263</v>
      </c>
    </row>
    <row r="87" spans="1:12" ht="12.75">
      <c r="A87" s="70" t="s">
        <v>99</v>
      </c>
      <c r="B87" s="8">
        <v>719.99782181252</v>
      </c>
      <c r="C87" s="8">
        <v>742.909899261389</v>
      </c>
      <c r="D87" s="8">
        <v>945.967829819738</v>
      </c>
      <c r="E87" s="8">
        <v>1084.95796996768</v>
      </c>
      <c r="F87" s="8">
        <v>755.846330776427</v>
      </c>
      <c r="G87" s="8">
        <v>552.069818744553</v>
      </c>
      <c r="H87" s="8">
        <v>466.075581655391</v>
      </c>
      <c r="I87" s="8">
        <v>356.176520937459</v>
      </c>
      <c r="J87" s="8">
        <v>236.244508694375</v>
      </c>
      <c r="K87" s="8">
        <v>175.681938470643</v>
      </c>
      <c r="L87" s="8">
        <v>170.671452206261</v>
      </c>
    </row>
    <row r="88" spans="1:12" ht="12.75">
      <c r="A88" s="70" t="s">
        <v>165</v>
      </c>
      <c r="B88" s="8">
        <v>547.301372858142</v>
      </c>
      <c r="C88" s="8">
        <v>495.651118321978</v>
      </c>
      <c r="D88" s="8">
        <v>580.480334919798</v>
      </c>
      <c r="E88" s="8">
        <v>511.367045283068</v>
      </c>
      <c r="F88" s="8">
        <v>457.876902912932</v>
      </c>
      <c r="G88" s="8">
        <v>387.482385643393</v>
      </c>
      <c r="H88" s="8">
        <v>256.366408899598</v>
      </c>
      <c r="I88" s="8">
        <v>205.534309002489</v>
      </c>
      <c r="J88" s="8">
        <v>153.835129127329</v>
      </c>
      <c r="K88" s="8">
        <v>133.735451826026</v>
      </c>
      <c r="L88" s="8">
        <v>114.406240638948</v>
      </c>
    </row>
    <row r="89" spans="1:12" ht="12.75">
      <c r="A89" s="70" t="s">
        <v>166</v>
      </c>
      <c r="B89" s="8">
        <v>927.43748716992</v>
      </c>
      <c r="C89" s="8">
        <v>1097.44393244255</v>
      </c>
      <c r="D89" s="8">
        <v>1176.51923060045</v>
      </c>
      <c r="E89" s="8">
        <v>1150.80221017523</v>
      </c>
      <c r="F89" s="8">
        <v>832.684123198724</v>
      </c>
      <c r="G89" s="8">
        <v>747.974239990932</v>
      </c>
      <c r="H89" s="8">
        <v>491.355365873722</v>
      </c>
      <c r="I89" s="8">
        <v>335.283590488405</v>
      </c>
      <c r="J89" s="8">
        <v>314.583067111946</v>
      </c>
      <c r="K89" s="8">
        <v>296.802147175614</v>
      </c>
      <c r="L89" s="8">
        <v>207.287986339182</v>
      </c>
    </row>
    <row r="90" spans="1:12" ht="12.75">
      <c r="A90" s="74" t="s">
        <v>100</v>
      </c>
      <c r="B90" s="136">
        <v>10300.780673732008</v>
      </c>
      <c r="C90" s="136">
        <v>10581.853228799268</v>
      </c>
      <c r="D90" s="136">
        <v>11874.143758469005</v>
      </c>
      <c r="E90" s="136">
        <v>12326.70129289086</v>
      </c>
      <c r="F90" s="136">
        <v>9366.196829355953</v>
      </c>
      <c r="G90" s="136">
        <v>6858.23838332981</v>
      </c>
      <c r="H90" s="136">
        <v>4600.975169487488</v>
      </c>
      <c r="I90" s="136">
        <v>3555.1912091999916</v>
      </c>
      <c r="J90" s="136">
        <v>3043.5841877756343</v>
      </c>
      <c r="K90" s="136">
        <v>2487.503669753749</v>
      </c>
      <c r="L90" s="136">
        <v>2118.693517696277</v>
      </c>
    </row>
    <row r="91" spans="1:12" ht="12.75">
      <c r="A91" s="74"/>
      <c r="B91" s="73"/>
      <c r="C91" s="73"/>
      <c r="D91" s="73"/>
      <c r="E91" s="73"/>
      <c r="F91" s="73"/>
      <c r="G91" s="73"/>
      <c r="H91" s="73"/>
      <c r="I91" s="73"/>
      <c r="J91" s="73"/>
      <c r="K91" s="73"/>
      <c r="L91" s="8"/>
    </row>
    <row r="92" spans="1:12" ht="14.25">
      <c r="A92" s="70" t="s">
        <v>281</v>
      </c>
      <c r="B92" s="8">
        <v>578.957634579211</v>
      </c>
      <c r="C92" s="8">
        <v>681.839697000751</v>
      </c>
      <c r="D92" s="8">
        <v>710.7561593572341</v>
      </c>
      <c r="E92" s="8">
        <v>652.8429029506069</v>
      </c>
      <c r="F92" s="8">
        <v>573.588105853851</v>
      </c>
      <c r="G92" s="8"/>
      <c r="H92" s="8"/>
      <c r="I92" s="8"/>
      <c r="J92" s="8"/>
      <c r="K92" s="8"/>
      <c r="L92" s="8"/>
    </row>
    <row r="93" spans="1:12" ht="12.75">
      <c r="A93" s="70" t="s">
        <v>278</v>
      </c>
      <c r="B93" s="8"/>
      <c r="C93" s="8"/>
      <c r="D93" s="8"/>
      <c r="E93" s="8"/>
      <c r="F93" s="8"/>
      <c r="G93" s="8">
        <v>189.13395447387</v>
      </c>
      <c r="H93" s="8">
        <v>181.650233790571</v>
      </c>
      <c r="I93" s="8">
        <v>142.955602730287</v>
      </c>
      <c r="J93" s="8">
        <v>65.764073498747</v>
      </c>
      <c r="K93" s="8">
        <v>66.9807527566303</v>
      </c>
      <c r="L93" s="8">
        <v>57.2392359264153</v>
      </c>
    </row>
    <row r="94" spans="1:12" ht="12.75">
      <c r="A94" s="70" t="s">
        <v>279</v>
      </c>
      <c r="B94" s="8"/>
      <c r="C94" s="8"/>
      <c r="D94" s="8"/>
      <c r="E94" s="8"/>
      <c r="F94" s="8"/>
      <c r="G94" s="8">
        <v>353.409365560629</v>
      </c>
      <c r="H94" s="8">
        <v>222.834613600899</v>
      </c>
      <c r="I94" s="8">
        <v>171.152304559553</v>
      </c>
      <c r="J94" s="8">
        <v>110.341087901283</v>
      </c>
      <c r="K94" s="8">
        <v>70.0706350588474</v>
      </c>
      <c r="L94" s="8">
        <v>64.5947463471014</v>
      </c>
    </row>
    <row r="95" spans="1:12" ht="12.75">
      <c r="A95" s="70" t="s">
        <v>77</v>
      </c>
      <c r="B95" s="8">
        <v>669.316468611864</v>
      </c>
      <c r="C95" s="8">
        <v>912.250093855404</v>
      </c>
      <c r="D95" s="8">
        <v>1003.50811225608</v>
      </c>
      <c r="E95" s="8">
        <v>1027.03138632862</v>
      </c>
      <c r="F95" s="8">
        <v>971.630987654522</v>
      </c>
      <c r="G95" s="8">
        <v>803.446773457573</v>
      </c>
      <c r="H95" s="8">
        <v>717.157219171775</v>
      </c>
      <c r="I95" s="8">
        <v>576.465478102304</v>
      </c>
      <c r="J95" s="8">
        <v>351.858842307772</v>
      </c>
      <c r="K95" s="8">
        <v>236.169917689136</v>
      </c>
      <c r="L95" s="8">
        <v>200.083062105822</v>
      </c>
    </row>
    <row r="96" spans="1:12" ht="12.75">
      <c r="A96" s="70" t="s">
        <v>83</v>
      </c>
      <c r="B96" s="8">
        <v>1970.66511462602</v>
      </c>
      <c r="C96" s="8">
        <v>2598.44461074778</v>
      </c>
      <c r="D96" s="8">
        <v>2693.9941813773</v>
      </c>
      <c r="E96" s="8">
        <v>2837.25583617734</v>
      </c>
      <c r="F96" s="8">
        <v>2727.59891004644</v>
      </c>
      <c r="G96" s="8">
        <v>2412.07139772003</v>
      </c>
      <c r="H96" s="8">
        <v>1860.19879759709</v>
      </c>
      <c r="I96" s="8">
        <v>1257.75363207183</v>
      </c>
      <c r="J96" s="8">
        <v>978.685297775579</v>
      </c>
      <c r="K96" s="8">
        <v>747.361766263515</v>
      </c>
      <c r="L96" s="8">
        <v>693.667105286769</v>
      </c>
    </row>
    <row r="97" spans="1:12" ht="12.75">
      <c r="A97" s="70" t="s">
        <v>87</v>
      </c>
      <c r="B97" s="8">
        <v>1565.11355450209</v>
      </c>
      <c r="C97" s="8">
        <v>1720.12172711704</v>
      </c>
      <c r="D97" s="8">
        <v>1789.73615449318</v>
      </c>
      <c r="E97" s="8">
        <v>2106.37064188268</v>
      </c>
      <c r="F97" s="8">
        <v>1773.11761424337</v>
      </c>
      <c r="G97" s="8">
        <v>1556.18356175077</v>
      </c>
      <c r="H97" s="8">
        <v>1281.16100225948</v>
      </c>
      <c r="I97" s="8">
        <v>913.860297572251</v>
      </c>
      <c r="J97" s="8">
        <v>678.756139305795</v>
      </c>
      <c r="K97" s="8">
        <v>336.934655243564</v>
      </c>
      <c r="L97" s="8">
        <v>347.603865254533</v>
      </c>
    </row>
    <row r="98" spans="1:12" ht="12.75">
      <c r="A98" s="70" t="s">
        <v>167</v>
      </c>
      <c r="B98" s="8">
        <v>434.647692896094</v>
      </c>
      <c r="C98" s="8">
        <v>389.122340702519</v>
      </c>
      <c r="D98" s="8">
        <v>465.156292558373</v>
      </c>
      <c r="E98" s="8">
        <v>403.808206075635</v>
      </c>
      <c r="F98" s="8">
        <v>383.984209484329</v>
      </c>
      <c r="G98" s="8">
        <v>322.67244140941</v>
      </c>
      <c r="H98" s="8">
        <v>293.822428723536</v>
      </c>
      <c r="I98" s="8">
        <v>189.984427780889</v>
      </c>
      <c r="J98" s="8">
        <v>147.068754631132</v>
      </c>
      <c r="K98" s="8">
        <v>127.024737434962</v>
      </c>
      <c r="L98" s="8">
        <v>85.1177935793309</v>
      </c>
    </row>
    <row r="99" spans="1:12" ht="12.75">
      <c r="A99" s="70" t="s">
        <v>92</v>
      </c>
      <c r="B99" s="8">
        <v>1150.06539648281</v>
      </c>
      <c r="C99" s="8">
        <v>1200.85112813533</v>
      </c>
      <c r="D99" s="8">
        <v>1365.040819731</v>
      </c>
      <c r="E99" s="8">
        <v>1843.24321039407</v>
      </c>
      <c r="F99" s="8">
        <v>1422.40119027983</v>
      </c>
      <c r="G99" s="8">
        <v>957.001891678428</v>
      </c>
      <c r="H99" s="8">
        <v>773.166963606979</v>
      </c>
      <c r="I99" s="8">
        <v>714.655042595327</v>
      </c>
      <c r="J99" s="8">
        <v>552.802654676908</v>
      </c>
      <c r="K99" s="8">
        <v>503.05580362113</v>
      </c>
      <c r="L99" s="8">
        <v>443.744452927826</v>
      </c>
    </row>
    <row r="100" spans="1:12" ht="12.75">
      <c r="A100" s="70" t="s">
        <v>168</v>
      </c>
      <c r="B100" s="8">
        <v>289.531402207361</v>
      </c>
      <c r="C100" s="8">
        <v>457.991598596667</v>
      </c>
      <c r="D100" s="8">
        <v>448.720372316633</v>
      </c>
      <c r="E100" s="8">
        <v>420.781735893001</v>
      </c>
      <c r="F100" s="8">
        <v>301.914203766646</v>
      </c>
      <c r="G100" s="8">
        <v>344.156525161763</v>
      </c>
      <c r="H100" s="8">
        <v>357.894926324677</v>
      </c>
      <c r="I100" s="8">
        <v>270.356457867895</v>
      </c>
      <c r="J100" s="8">
        <v>142.881113970666</v>
      </c>
      <c r="K100" s="8">
        <v>92.8316208030415</v>
      </c>
      <c r="L100" s="8">
        <v>76.3826454862423</v>
      </c>
    </row>
    <row r="101" spans="1:12" ht="12.75">
      <c r="A101" s="70" t="s">
        <v>169</v>
      </c>
      <c r="B101" s="8">
        <v>301.916247357999</v>
      </c>
      <c r="C101" s="8">
        <v>336.6861738581</v>
      </c>
      <c r="D101" s="8">
        <v>362.293281499757</v>
      </c>
      <c r="E101" s="8">
        <v>319.971885348125</v>
      </c>
      <c r="F101" s="8">
        <v>329.224348735233</v>
      </c>
      <c r="G101" s="8">
        <v>191.476451173751</v>
      </c>
      <c r="H101" s="8">
        <v>79.120838867728</v>
      </c>
      <c r="I101" s="8">
        <v>72.3715385561754</v>
      </c>
      <c r="J101" s="8">
        <v>68.6196359184387</v>
      </c>
      <c r="K101" s="8">
        <v>103.727972669039</v>
      </c>
      <c r="L101" s="8">
        <v>78.5256691993848</v>
      </c>
    </row>
    <row r="102" spans="1:12" ht="12.75">
      <c r="A102" s="70" t="s">
        <v>97</v>
      </c>
      <c r="B102" s="8">
        <v>1339.14053774641</v>
      </c>
      <c r="C102" s="8">
        <v>1324.3477424823</v>
      </c>
      <c r="D102" s="8">
        <v>1364.19340727394</v>
      </c>
      <c r="E102" s="8">
        <v>1357.29709804043</v>
      </c>
      <c r="F102" s="8">
        <v>1238.42155484412</v>
      </c>
      <c r="G102" s="8">
        <v>1118.80077236767</v>
      </c>
      <c r="H102" s="8">
        <v>700.644575216744</v>
      </c>
      <c r="I102" s="8">
        <v>499.042708346266</v>
      </c>
      <c r="J102" s="8">
        <v>476.138609956067</v>
      </c>
      <c r="K102" s="8">
        <v>358.046561359236</v>
      </c>
      <c r="L102" s="8">
        <v>251.756021313871</v>
      </c>
    </row>
    <row r="103" spans="1:12" ht="12.75">
      <c r="A103" s="70" t="s">
        <v>170</v>
      </c>
      <c r="B103" s="8">
        <v>185.72304248424</v>
      </c>
      <c r="C103" s="8">
        <v>290.806741761615</v>
      </c>
      <c r="D103" s="8">
        <v>324.120974389322</v>
      </c>
      <c r="E103" s="8">
        <v>343.867841755787</v>
      </c>
      <c r="F103" s="8">
        <v>315.620893807628</v>
      </c>
      <c r="G103" s="8">
        <v>351.483636888135</v>
      </c>
      <c r="H103" s="8">
        <v>252.339713149476</v>
      </c>
      <c r="I103" s="8">
        <v>88.0711992599672</v>
      </c>
      <c r="J103" s="8">
        <v>77.7298368985174</v>
      </c>
      <c r="K103" s="8">
        <v>93.6226421262823</v>
      </c>
      <c r="L103" s="8">
        <v>68.0442767387155</v>
      </c>
    </row>
    <row r="104" spans="1:12" ht="12.75">
      <c r="A104" s="74" t="s">
        <v>171</v>
      </c>
      <c r="B104" s="136">
        <v>8485.077091494099</v>
      </c>
      <c r="C104" s="136">
        <v>9912.461854257506</v>
      </c>
      <c r="D104" s="136">
        <v>10527.519755252819</v>
      </c>
      <c r="E104" s="136">
        <v>11312.470744846294</v>
      </c>
      <c r="F104" s="136">
        <v>10037.50201871597</v>
      </c>
      <c r="G104" s="136">
        <v>8599.836771642029</v>
      </c>
      <c r="H104" s="136">
        <v>6719.991312308955</v>
      </c>
      <c r="I104" s="136">
        <v>4896.668689442745</v>
      </c>
      <c r="J104" s="136">
        <v>3650.6460468409045</v>
      </c>
      <c r="K104" s="136">
        <v>2735.8270650253835</v>
      </c>
      <c r="L104" s="136">
        <v>2366.758874166011</v>
      </c>
    </row>
    <row r="105" spans="1:12" ht="12.75">
      <c r="A105" s="74"/>
      <c r="B105" s="73"/>
      <c r="C105" s="73"/>
      <c r="D105" s="73"/>
      <c r="E105" s="73"/>
      <c r="F105" s="73"/>
      <c r="G105" s="73"/>
      <c r="H105" s="73"/>
      <c r="I105" s="73"/>
      <c r="J105" s="73"/>
      <c r="K105" s="73"/>
      <c r="L105" s="8"/>
    </row>
    <row r="106" spans="1:12" ht="12.75">
      <c r="A106" s="75" t="s">
        <v>172</v>
      </c>
      <c r="B106" s="8">
        <v>302.185919673178</v>
      </c>
      <c r="C106" s="8">
        <v>330.498496437115</v>
      </c>
      <c r="D106" s="8">
        <v>396.732171526391</v>
      </c>
      <c r="E106" s="8">
        <v>446.891490711799</v>
      </c>
      <c r="F106" s="8">
        <v>429.086931904141</v>
      </c>
      <c r="G106" s="8">
        <v>341.969693415024</v>
      </c>
      <c r="H106" s="8">
        <v>225.005131822639</v>
      </c>
      <c r="I106" s="8">
        <v>187.536875503397</v>
      </c>
      <c r="J106" s="8">
        <v>142.776087716938</v>
      </c>
      <c r="K106" s="8">
        <v>87.8474291147691</v>
      </c>
      <c r="L106" s="8">
        <v>108.551048529595</v>
      </c>
    </row>
    <row r="107" spans="1:12" ht="12.75">
      <c r="A107" s="75" t="s">
        <v>173</v>
      </c>
      <c r="B107" s="8">
        <v>311.661727645432</v>
      </c>
      <c r="C107" s="8">
        <v>318.637538373362</v>
      </c>
      <c r="D107" s="8">
        <v>338.677135360842</v>
      </c>
      <c r="E107" s="8">
        <v>410.24735990715</v>
      </c>
      <c r="F107" s="8">
        <v>348.106164334811</v>
      </c>
      <c r="G107" s="8">
        <v>310.991974660736</v>
      </c>
      <c r="H107" s="8">
        <v>235.741924009799</v>
      </c>
      <c r="I107" s="8">
        <v>203.836400397442</v>
      </c>
      <c r="J107" s="8">
        <v>164.767317772398</v>
      </c>
      <c r="K107" s="8">
        <v>120.272128168162</v>
      </c>
      <c r="L107" s="8">
        <v>98.5597401445183</v>
      </c>
    </row>
    <row r="108" spans="1:12" ht="12.75">
      <c r="A108" s="75" t="s">
        <v>174</v>
      </c>
      <c r="B108" s="8">
        <v>330.683215587389</v>
      </c>
      <c r="C108" s="8">
        <v>343.341369393815</v>
      </c>
      <c r="D108" s="8">
        <v>369.6977491928</v>
      </c>
      <c r="E108" s="8">
        <v>417.110950549344</v>
      </c>
      <c r="F108" s="8">
        <v>318.193391307348</v>
      </c>
      <c r="G108" s="8">
        <v>308.355046101656</v>
      </c>
      <c r="H108" s="8">
        <v>260.98480086787</v>
      </c>
      <c r="I108" s="8">
        <v>176.630674133478</v>
      </c>
      <c r="J108" s="8">
        <v>109.583687727138</v>
      </c>
      <c r="K108" s="8">
        <v>92.7953046120712</v>
      </c>
      <c r="L108" s="8">
        <v>54.1275388791425</v>
      </c>
    </row>
    <row r="109" spans="1:12" ht="12.75">
      <c r="A109" s="75" t="s">
        <v>175</v>
      </c>
      <c r="B109" s="8">
        <v>336.988420206321</v>
      </c>
      <c r="C109" s="8">
        <v>383.349157403438</v>
      </c>
      <c r="D109" s="8">
        <v>417.93216977381</v>
      </c>
      <c r="E109" s="8">
        <v>502.996770972753</v>
      </c>
      <c r="F109" s="8">
        <v>420.473918915611</v>
      </c>
      <c r="G109" s="8">
        <v>407.674637996812</v>
      </c>
      <c r="H109" s="8">
        <v>306.420013605195</v>
      </c>
      <c r="I109" s="8">
        <v>303.463488587833</v>
      </c>
      <c r="J109" s="8">
        <v>277.44868960593</v>
      </c>
      <c r="K109" s="8">
        <v>165.43291676042</v>
      </c>
      <c r="L109" s="8">
        <v>160.043408215302</v>
      </c>
    </row>
    <row r="110" spans="1:12" ht="12.75">
      <c r="A110" s="75" t="s">
        <v>176</v>
      </c>
      <c r="B110" s="8">
        <v>377.673011865422</v>
      </c>
      <c r="C110" s="8">
        <v>411.081638093098</v>
      </c>
      <c r="D110" s="8">
        <v>415.385830782044</v>
      </c>
      <c r="E110" s="8">
        <v>531.279569954354</v>
      </c>
      <c r="F110" s="8">
        <v>382.54655879532</v>
      </c>
      <c r="G110" s="8">
        <v>340.79832107038</v>
      </c>
      <c r="H110" s="8">
        <v>263.759491611008</v>
      </c>
      <c r="I110" s="8">
        <v>160.644665648124</v>
      </c>
      <c r="J110" s="8">
        <v>125.11069616582</v>
      </c>
      <c r="K110" s="8">
        <v>87.7886616906793</v>
      </c>
      <c r="L110" s="8">
        <v>95.2211880130343</v>
      </c>
    </row>
    <row r="111" spans="1:12" ht="12.75">
      <c r="A111" s="76" t="s">
        <v>177</v>
      </c>
      <c r="B111" s="8">
        <v>231.252539558298</v>
      </c>
      <c r="C111" s="8">
        <v>214.969027879604</v>
      </c>
      <c r="D111" s="8">
        <v>234.16949843344</v>
      </c>
      <c r="E111" s="8">
        <v>305.282613835119</v>
      </c>
      <c r="F111" s="8">
        <v>273.769418584012</v>
      </c>
      <c r="G111" s="8">
        <v>231.285072216905</v>
      </c>
      <c r="H111" s="8">
        <v>183.845229308091</v>
      </c>
      <c r="I111" s="8">
        <v>194.719904389019</v>
      </c>
      <c r="J111" s="8">
        <v>125.065977969303</v>
      </c>
      <c r="K111" s="8">
        <v>86.5805950555952</v>
      </c>
      <c r="L111" s="8">
        <v>73.1627088587001</v>
      </c>
    </row>
    <row r="112" spans="1:12" ht="12.75">
      <c r="A112" s="77" t="s">
        <v>78</v>
      </c>
      <c r="B112" s="137">
        <v>0.999843659978367</v>
      </c>
      <c r="C112" s="137">
        <v>8.99535448121686</v>
      </c>
      <c r="D112" s="137">
        <v>5.80812436750269</v>
      </c>
      <c r="E112" s="137">
        <v>1.78830311396385</v>
      </c>
      <c r="F112" s="137">
        <v>2.56595872971727</v>
      </c>
      <c r="G112" s="137">
        <v>3.16600915302749</v>
      </c>
      <c r="H112" s="137">
        <v>2.70798628957039</v>
      </c>
      <c r="I112" s="137">
        <v>4.24901551664877</v>
      </c>
      <c r="J112" s="137">
        <v>3.44378178811155</v>
      </c>
      <c r="K112" s="137">
        <v>1.99968935522689</v>
      </c>
      <c r="L112" s="137">
        <v>0.999742684603317</v>
      </c>
    </row>
    <row r="113" spans="1:12" ht="12.75">
      <c r="A113" s="75" t="s">
        <v>178</v>
      </c>
      <c r="B113" s="8">
        <v>534.105018132367</v>
      </c>
      <c r="C113" s="8">
        <v>508.629095567677</v>
      </c>
      <c r="D113" s="8">
        <v>573.714838179521</v>
      </c>
      <c r="E113" s="8">
        <v>725.321323515029</v>
      </c>
      <c r="F113" s="8">
        <v>670.053806366578</v>
      </c>
      <c r="G113" s="8">
        <v>537.415695971643</v>
      </c>
      <c r="H113" s="8">
        <v>297.345419017844</v>
      </c>
      <c r="I113" s="8">
        <v>292.551983456687</v>
      </c>
      <c r="J113" s="8">
        <v>263.75410153691</v>
      </c>
      <c r="K113" s="8">
        <v>226.97312472609</v>
      </c>
      <c r="L113" s="8">
        <v>216.60791002851</v>
      </c>
    </row>
    <row r="114" spans="1:12" ht="12.75">
      <c r="A114" s="75" t="s">
        <v>179</v>
      </c>
      <c r="B114" s="8">
        <v>313.958939325428</v>
      </c>
      <c r="C114" s="8">
        <v>360.016681597891</v>
      </c>
      <c r="D114" s="8">
        <v>435.372236470831</v>
      </c>
      <c r="E114" s="8">
        <v>465.19080289611</v>
      </c>
      <c r="F114" s="8">
        <v>384.159520926444</v>
      </c>
      <c r="G114" s="8">
        <v>373.268335021333</v>
      </c>
      <c r="H114" s="8">
        <v>298.754130524658</v>
      </c>
      <c r="I114" s="8">
        <v>193.131452694143</v>
      </c>
      <c r="J114" s="8">
        <v>171.985584154185</v>
      </c>
      <c r="K114" s="8">
        <v>127.166510295779</v>
      </c>
      <c r="L114" s="8">
        <v>98.3422931313519</v>
      </c>
    </row>
    <row r="115" spans="1:12" ht="12.75">
      <c r="A115" s="75" t="s">
        <v>180</v>
      </c>
      <c r="B115" s="8">
        <v>364.630432132964</v>
      </c>
      <c r="C115" s="8">
        <v>360.485112305315</v>
      </c>
      <c r="D115" s="8">
        <v>376.422158662272</v>
      </c>
      <c r="E115" s="8">
        <v>462.238366315947</v>
      </c>
      <c r="F115" s="8">
        <v>388.751214181249</v>
      </c>
      <c r="G115" s="8">
        <v>419.253911671543</v>
      </c>
      <c r="H115" s="8">
        <v>376.396011838925</v>
      </c>
      <c r="I115" s="8">
        <v>380.601651323534</v>
      </c>
      <c r="J115" s="8">
        <v>264.420004972567</v>
      </c>
      <c r="K115" s="8">
        <v>209.746129778874</v>
      </c>
      <c r="L115" s="8">
        <v>149.344638182511</v>
      </c>
    </row>
    <row r="116" spans="1:12" ht="12.75">
      <c r="A116" s="75" t="s">
        <v>181</v>
      </c>
      <c r="B116" s="8">
        <v>390.673586771907</v>
      </c>
      <c r="C116" s="8">
        <v>458.828338674208</v>
      </c>
      <c r="D116" s="8">
        <v>480.782748130046</v>
      </c>
      <c r="E116" s="8">
        <v>464.729383724637</v>
      </c>
      <c r="F116" s="8">
        <v>377.037914945714</v>
      </c>
      <c r="G116" s="8">
        <v>298.484495268798</v>
      </c>
      <c r="H116" s="8">
        <v>266.800276407541</v>
      </c>
      <c r="I116" s="8">
        <v>238.618922579896</v>
      </c>
      <c r="J116" s="8">
        <v>203.240210227167</v>
      </c>
      <c r="K116" s="8">
        <v>163.273551357434</v>
      </c>
      <c r="L116" s="8">
        <v>127.645145882442</v>
      </c>
    </row>
    <row r="117" spans="1:12" ht="12.75">
      <c r="A117" s="75" t="s">
        <v>182</v>
      </c>
      <c r="B117" s="8">
        <v>368.629726793879</v>
      </c>
      <c r="C117" s="8">
        <v>378.752173123604</v>
      </c>
      <c r="D117" s="8">
        <v>401.438625787628</v>
      </c>
      <c r="E117" s="8">
        <v>495.953953509337</v>
      </c>
      <c r="F117" s="8">
        <v>450.754689341669</v>
      </c>
      <c r="G117" s="8">
        <v>358.98953618641</v>
      </c>
      <c r="H117" s="8">
        <v>251.223652217876</v>
      </c>
      <c r="I117" s="8">
        <v>191.479737216279</v>
      </c>
      <c r="J117" s="8">
        <v>175.068148893033</v>
      </c>
      <c r="K117" s="8">
        <v>110.898721789916</v>
      </c>
      <c r="L117" s="8">
        <v>100.554746280269</v>
      </c>
    </row>
    <row r="118" spans="1:12" ht="12.75">
      <c r="A118" s="76" t="s">
        <v>183</v>
      </c>
      <c r="B118" s="8">
        <v>209.510156913085</v>
      </c>
      <c r="C118" s="8">
        <v>238.662848398545</v>
      </c>
      <c r="D118" s="8">
        <v>231.274683740817</v>
      </c>
      <c r="E118" s="8">
        <v>253.289683789561</v>
      </c>
      <c r="F118" s="8">
        <v>262.800491553611</v>
      </c>
      <c r="G118" s="8">
        <v>197.769096617107</v>
      </c>
      <c r="H118" s="8">
        <v>142.42408210643</v>
      </c>
      <c r="I118" s="8">
        <v>89.0028019768289</v>
      </c>
      <c r="J118" s="8">
        <v>88.5819500892006</v>
      </c>
      <c r="K118" s="8">
        <v>85.3473321312321</v>
      </c>
      <c r="L118" s="8">
        <v>68.2888486234872</v>
      </c>
    </row>
    <row r="119" spans="1:12" ht="12.75">
      <c r="A119" s="75" t="s">
        <v>184</v>
      </c>
      <c r="B119" s="8">
        <v>476.052041606871</v>
      </c>
      <c r="C119" s="8">
        <v>434.087454207116</v>
      </c>
      <c r="D119" s="8">
        <v>500.70838960026</v>
      </c>
      <c r="E119" s="8">
        <v>522.079268125248</v>
      </c>
      <c r="F119" s="8">
        <v>408.943611811284</v>
      </c>
      <c r="G119" s="8">
        <v>375.857293154087</v>
      </c>
      <c r="H119" s="8">
        <v>271.93681082641</v>
      </c>
      <c r="I119" s="8">
        <v>267.489797448792</v>
      </c>
      <c r="J119" s="8">
        <v>209.677261286682</v>
      </c>
      <c r="K119" s="8">
        <v>126.552855326888</v>
      </c>
      <c r="L119" s="8">
        <v>82.8671579373105</v>
      </c>
    </row>
    <row r="120" spans="1:12" ht="12.75">
      <c r="A120" s="76" t="s">
        <v>185</v>
      </c>
      <c r="B120" s="8">
        <v>169.979808975729</v>
      </c>
      <c r="C120" s="8">
        <v>222.744816695469</v>
      </c>
      <c r="D120" s="8">
        <v>231.735619440553</v>
      </c>
      <c r="E120" s="8">
        <v>265.849028710193</v>
      </c>
      <c r="F120" s="8">
        <v>243.322680505474</v>
      </c>
      <c r="G120" s="8">
        <v>239.284120023082</v>
      </c>
      <c r="H120" s="8">
        <v>177.887617539794</v>
      </c>
      <c r="I120" s="8">
        <v>125.602787005237</v>
      </c>
      <c r="J120" s="8">
        <v>113.0770842739</v>
      </c>
      <c r="K120" s="8">
        <v>69.8864379689079</v>
      </c>
      <c r="L120" s="8">
        <v>71.2588107653599</v>
      </c>
    </row>
    <row r="121" spans="1:12" ht="12.75">
      <c r="A121" s="75" t="s">
        <v>186</v>
      </c>
      <c r="B121" s="8">
        <v>286.724912312619</v>
      </c>
      <c r="C121" s="8">
        <v>298.843647034196</v>
      </c>
      <c r="D121" s="8">
        <v>336.221375490541</v>
      </c>
      <c r="E121" s="8">
        <v>384.761380739443</v>
      </c>
      <c r="F121" s="8">
        <v>330.212398016859</v>
      </c>
      <c r="G121" s="8">
        <v>282.885775389737</v>
      </c>
      <c r="H121" s="8">
        <v>269.719118109778</v>
      </c>
      <c r="I121" s="8">
        <v>214.251210289103</v>
      </c>
      <c r="J121" s="8">
        <v>160.929329067834</v>
      </c>
      <c r="K121" s="8">
        <v>57.8424872347439</v>
      </c>
      <c r="L121" s="8">
        <v>69.4015371426456</v>
      </c>
    </row>
    <row r="122" spans="1:12" ht="12.75">
      <c r="A122" s="75" t="s">
        <v>187</v>
      </c>
      <c r="B122" s="8">
        <v>387.663794309192</v>
      </c>
      <c r="C122" s="8">
        <v>387.051642751908</v>
      </c>
      <c r="D122" s="8">
        <v>492.098891995169</v>
      </c>
      <c r="E122" s="8">
        <v>503.244685544521</v>
      </c>
      <c r="F122" s="8">
        <v>343.899937547684</v>
      </c>
      <c r="G122" s="8">
        <v>361.297569460729</v>
      </c>
      <c r="H122" s="8">
        <v>214.382653478803</v>
      </c>
      <c r="I122" s="8">
        <v>182.897992822531</v>
      </c>
      <c r="J122" s="8">
        <v>192.010314846444</v>
      </c>
      <c r="K122" s="8">
        <v>125.631322764409</v>
      </c>
      <c r="L122" s="8">
        <v>114.828395102752</v>
      </c>
    </row>
    <row r="123" spans="1:12" ht="12.75">
      <c r="A123" s="75" t="s">
        <v>188</v>
      </c>
      <c r="B123" s="8">
        <v>240.017483781445</v>
      </c>
      <c r="C123" s="8">
        <v>319.310966234353</v>
      </c>
      <c r="D123" s="8">
        <v>398.888431305929</v>
      </c>
      <c r="E123" s="8">
        <v>417.924352496188</v>
      </c>
      <c r="F123" s="8">
        <v>373.674911974712</v>
      </c>
      <c r="G123" s="8">
        <v>341.459849331065</v>
      </c>
      <c r="H123" s="8">
        <v>239.357643446418</v>
      </c>
      <c r="I123" s="8">
        <v>175.36547671181</v>
      </c>
      <c r="J123" s="8">
        <v>125.525358632382</v>
      </c>
      <c r="K123" s="8">
        <v>114.834170771712</v>
      </c>
      <c r="L123" s="8">
        <v>98.3355867665587</v>
      </c>
    </row>
    <row r="124" spans="1:12" ht="12.75">
      <c r="A124" s="75" t="s">
        <v>189</v>
      </c>
      <c r="B124" s="8">
        <v>288.199692781716</v>
      </c>
      <c r="C124" s="8">
        <v>257.551849860593</v>
      </c>
      <c r="D124" s="8">
        <v>313.39163477602</v>
      </c>
      <c r="E124" s="8">
        <v>341.107247324844</v>
      </c>
      <c r="F124" s="8">
        <v>299.925877615455</v>
      </c>
      <c r="G124" s="8">
        <v>271.344470299707</v>
      </c>
      <c r="H124" s="8">
        <v>174.60860908916</v>
      </c>
      <c r="I124" s="8">
        <v>164.094373656652</v>
      </c>
      <c r="J124" s="8">
        <v>119.002562177094</v>
      </c>
      <c r="K124" s="8">
        <v>132.149928262111</v>
      </c>
      <c r="L124" s="8">
        <v>94.5380843819198</v>
      </c>
    </row>
    <row r="125" spans="1:12" ht="12.75">
      <c r="A125" s="75" t="s">
        <v>190</v>
      </c>
      <c r="B125" s="8">
        <v>128.621894494717</v>
      </c>
      <c r="C125" s="8">
        <v>131.599814657756</v>
      </c>
      <c r="D125" s="8">
        <v>140.407705248535</v>
      </c>
      <c r="E125" s="8">
        <v>156.28976402121</v>
      </c>
      <c r="F125" s="8">
        <v>137.091591064765</v>
      </c>
      <c r="G125" s="8">
        <v>124.713190102354</v>
      </c>
      <c r="H125" s="8">
        <v>90.6133099466387</v>
      </c>
      <c r="I125" s="8">
        <v>85.2138533872972</v>
      </c>
      <c r="J125" s="8">
        <v>83.7206651734265</v>
      </c>
      <c r="K125" s="8">
        <v>37.8904589818219</v>
      </c>
      <c r="L125" s="8">
        <v>32.8183880188223</v>
      </c>
    </row>
    <row r="126" spans="1:12" ht="12.75">
      <c r="A126" s="75" t="s">
        <v>191</v>
      </c>
      <c r="B126" s="8">
        <v>154.527088373025</v>
      </c>
      <c r="C126" s="8">
        <v>165.442425124584</v>
      </c>
      <c r="D126" s="8">
        <v>189.187171856595</v>
      </c>
      <c r="E126" s="8">
        <v>177.375425286568</v>
      </c>
      <c r="F126" s="8">
        <v>140.847230967588</v>
      </c>
      <c r="G126" s="8">
        <v>157.757984693376</v>
      </c>
      <c r="H126" s="8">
        <v>90.5598930542833</v>
      </c>
      <c r="I126" s="8">
        <v>106.847918115074</v>
      </c>
      <c r="J126" s="8">
        <v>46.5607967298853</v>
      </c>
      <c r="K126" s="8">
        <v>57.1409533659259</v>
      </c>
      <c r="L126" s="8">
        <v>38.3107903954231</v>
      </c>
    </row>
    <row r="127" spans="1:12" ht="12.75">
      <c r="A127" s="75" t="s">
        <v>192</v>
      </c>
      <c r="B127" s="8">
        <v>530.729081358682</v>
      </c>
      <c r="C127" s="8">
        <v>515.392242793475</v>
      </c>
      <c r="D127" s="8">
        <v>512.004486358568</v>
      </c>
      <c r="E127" s="8">
        <v>589.457496589373</v>
      </c>
      <c r="F127" s="8">
        <v>512.157076949512</v>
      </c>
      <c r="G127" s="8">
        <v>500.047756402439</v>
      </c>
      <c r="H127" s="8">
        <v>297.509756187664</v>
      </c>
      <c r="I127" s="8">
        <v>312.671667032877</v>
      </c>
      <c r="J127" s="8">
        <v>251.923578317949</v>
      </c>
      <c r="K127" s="8">
        <v>176.808480305211</v>
      </c>
      <c r="L127" s="8">
        <v>163.736077658392</v>
      </c>
    </row>
    <row r="128" spans="1:12" ht="12.75">
      <c r="A128" s="75" t="s">
        <v>193</v>
      </c>
      <c r="B128" s="8">
        <v>426.673226217086</v>
      </c>
      <c r="C128" s="8">
        <v>461.60996047798</v>
      </c>
      <c r="D128" s="8">
        <v>512.776916905736</v>
      </c>
      <c r="E128" s="8">
        <v>569.997478360419</v>
      </c>
      <c r="F128" s="8">
        <v>529.620467778718</v>
      </c>
      <c r="G128" s="8">
        <v>329.362401105754</v>
      </c>
      <c r="H128" s="8">
        <v>310.342083447701</v>
      </c>
      <c r="I128" s="8">
        <v>278.997339896023</v>
      </c>
      <c r="J128" s="8">
        <v>236.336633872064</v>
      </c>
      <c r="K128" s="8">
        <v>162.659470276924</v>
      </c>
      <c r="L128" s="8">
        <v>137.734920405653</v>
      </c>
    </row>
    <row r="129" spans="1:12" ht="12.75">
      <c r="A129" s="75" t="s">
        <v>194</v>
      </c>
      <c r="B129" s="8">
        <v>226.493923514303</v>
      </c>
      <c r="C129" s="8">
        <v>221.852465149358</v>
      </c>
      <c r="D129" s="8">
        <v>269.300845213396</v>
      </c>
      <c r="E129" s="8">
        <v>326.036671218396</v>
      </c>
      <c r="F129" s="8">
        <v>250.011086191797</v>
      </c>
      <c r="G129" s="8">
        <v>226.479941285718</v>
      </c>
      <c r="H129" s="8">
        <v>214.230262789933</v>
      </c>
      <c r="I129" s="8">
        <v>145.805388626204</v>
      </c>
      <c r="J129" s="8">
        <v>130.524092567249</v>
      </c>
      <c r="K129" s="8">
        <v>70.0317953737033</v>
      </c>
      <c r="L129" s="8">
        <v>52.2550846360651</v>
      </c>
    </row>
    <row r="130" spans="1:12" ht="12.75">
      <c r="A130" s="75" t="s">
        <v>195</v>
      </c>
      <c r="B130" s="8">
        <v>505.636630840962</v>
      </c>
      <c r="C130" s="8">
        <v>459.169113288278</v>
      </c>
      <c r="D130" s="8">
        <v>504.875203969986</v>
      </c>
      <c r="E130" s="8">
        <v>536.848523084159</v>
      </c>
      <c r="F130" s="8">
        <v>616.782943676265</v>
      </c>
      <c r="G130" s="8">
        <v>642.721278733546</v>
      </c>
      <c r="H130" s="8">
        <v>406.330728542637</v>
      </c>
      <c r="I130" s="8">
        <v>296.756300038313</v>
      </c>
      <c r="J130" s="8">
        <v>291.155596013455</v>
      </c>
      <c r="K130" s="8">
        <v>212.681827095927</v>
      </c>
      <c r="L130" s="8">
        <v>200.16495198803</v>
      </c>
    </row>
    <row r="131" spans="1:12" ht="12.75">
      <c r="A131" s="75" t="s">
        <v>196</v>
      </c>
      <c r="B131" s="8">
        <v>243.952991627748</v>
      </c>
      <c r="C131" s="8">
        <v>259.488914509161</v>
      </c>
      <c r="D131" s="8">
        <v>323.232252708032</v>
      </c>
      <c r="E131" s="8">
        <v>355.434860815133</v>
      </c>
      <c r="F131" s="8">
        <v>350.301984376803</v>
      </c>
      <c r="G131" s="8">
        <v>359.734602134089</v>
      </c>
      <c r="H131" s="8">
        <v>292.263449404496</v>
      </c>
      <c r="I131" s="8">
        <v>181.772909154538</v>
      </c>
      <c r="J131" s="8">
        <v>160.710046899974</v>
      </c>
      <c r="K131" s="8">
        <v>121.560138435149</v>
      </c>
      <c r="L131" s="8">
        <v>101.83215246322</v>
      </c>
    </row>
    <row r="132" spans="1:12" ht="12.75">
      <c r="A132" s="75" t="s">
        <v>197</v>
      </c>
      <c r="B132" s="8">
        <v>144.767617541039</v>
      </c>
      <c r="C132" s="8">
        <v>164.279279517149</v>
      </c>
      <c r="D132" s="8">
        <v>185.818804440089</v>
      </c>
      <c r="E132" s="8">
        <v>150.321879853347</v>
      </c>
      <c r="F132" s="8">
        <v>179.015618782488</v>
      </c>
      <c r="G132" s="8">
        <v>164.867025436333</v>
      </c>
      <c r="H132" s="8">
        <v>118.944815604828</v>
      </c>
      <c r="I132" s="8">
        <v>62.3648183583217</v>
      </c>
      <c r="J132" s="8">
        <v>64.5316632879633</v>
      </c>
      <c r="K132" s="8">
        <v>48.1081117584854</v>
      </c>
      <c r="L132" s="8">
        <v>31.4164777555277</v>
      </c>
    </row>
    <row r="133" spans="1:12" ht="12.75">
      <c r="A133" s="75" t="s">
        <v>198</v>
      </c>
      <c r="B133" s="8">
        <v>363.429440713812</v>
      </c>
      <c r="C133" s="8">
        <v>375.53750732997</v>
      </c>
      <c r="D133" s="8">
        <v>445.402715236722</v>
      </c>
      <c r="E133" s="8">
        <v>519.128072582366</v>
      </c>
      <c r="F133" s="8">
        <v>471.856418866836</v>
      </c>
      <c r="G133" s="8">
        <v>518.931975448419</v>
      </c>
      <c r="H133" s="8">
        <v>362.931731653957</v>
      </c>
      <c r="I133" s="8">
        <v>241.493087436471</v>
      </c>
      <c r="J133" s="8">
        <v>212.203001811397</v>
      </c>
      <c r="K133" s="8">
        <v>138.750675799927</v>
      </c>
      <c r="L133" s="8">
        <v>158.08901445843</v>
      </c>
    </row>
    <row r="134" spans="1:12" ht="12.75">
      <c r="A134" s="75" t="s">
        <v>199</v>
      </c>
      <c r="B134" s="8">
        <v>251.554082585466</v>
      </c>
      <c r="C134" s="8">
        <v>256.065733213741</v>
      </c>
      <c r="D134" s="8">
        <v>311.362536254821</v>
      </c>
      <c r="E134" s="8">
        <v>387.740015950772</v>
      </c>
      <c r="F134" s="8">
        <v>303.878649518256</v>
      </c>
      <c r="G134" s="8">
        <v>287.427132269809</v>
      </c>
      <c r="H134" s="8">
        <v>255.475231577642</v>
      </c>
      <c r="I134" s="8">
        <v>106.474192798803</v>
      </c>
      <c r="J134" s="8">
        <v>97.3423414015847</v>
      </c>
      <c r="K134" s="8">
        <v>63.2972307324874</v>
      </c>
      <c r="L134" s="8">
        <v>42.7767289429156</v>
      </c>
    </row>
    <row r="135" spans="1:12" ht="12.75">
      <c r="A135" s="75" t="s">
        <v>200</v>
      </c>
      <c r="B135" s="8">
        <v>303.79361259361</v>
      </c>
      <c r="C135" s="8">
        <v>388.865786702483</v>
      </c>
      <c r="D135" s="8">
        <v>357.134228462992</v>
      </c>
      <c r="E135" s="8">
        <v>439.698467956746</v>
      </c>
      <c r="F135" s="8">
        <v>387.609715409967</v>
      </c>
      <c r="G135" s="8">
        <v>388.844251184852</v>
      </c>
      <c r="H135" s="8">
        <v>240.80945257875</v>
      </c>
      <c r="I135" s="8">
        <v>228.233290664024</v>
      </c>
      <c r="J135" s="8">
        <v>195.02488946123</v>
      </c>
      <c r="K135" s="8">
        <v>133.134731566317</v>
      </c>
      <c r="L135" s="8">
        <v>102.465467856115</v>
      </c>
    </row>
    <row r="136" spans="1:12" ht="12.75">
      <c r="A136" s="75" t="s">
        <v>201</v>
      </c>
      <c r="B136" s="8">
        <v>265.466617666156</v>
      </c>
      <c r="C136" s="8">
        <v>285.268684108846</v>
      </c>
      <c r="D136" s="8">
        <v>380.441854373576</v>
      </c>
      <c r="E136" s="8">
        <v>392.049047305758</v>
      </c>
      <c r="F136" s="8">
        <v>357.316642716157</v>
      </c>
      <c r="G136" s="8">
        <v>355.307166820968</v>
      </c>
      <c r="H136" s="8">
        <v>298.074566500688</v>
      </c>
      <c r="I136" s="8">
        <v>213.602369362994</v>
      </c>
      <c r="J136" s="8">
        <v>146.976849159291</v>
      </c>
      <c r="K136" s="8">
        <v>123.150013689596</v>
      </c>
      <c r="L136" s="8">
        <v>92.858817183239</v>
      </c>
    </row>
    <row r="137" spans="1:12" ht="12.75">
      <c r="A137" s="75" t="s">
        <v>202</v>
      </c>
      <c r="B137" s="8">
        <v>298.137414207646</v>
      </c>
      <c r="C137" s="8">
        <v>305.024372612452</v>
      </c>
      <c r="D137" s="8">
        <v>315.434581153305</v>
      </c>
      <c r="E137" s="8">
        <v>352.103675715661</v>
      </c>
      <c r="F137" s="8">
        <v>349.291891179138</v>
      </c>
      <c r="G137" s="8">
        <v>318.570067618507</v>
      </c>
      <c r="H137" s="8">
        <v>287.048844443245</v>
      </c>
      <c r="I137" s="8">
        <v>191.3601333099</v>
      </c>
      <c r="J137" s="8">
        <v>127.991333248105</v>
      </c>
      <c r="K137" s="8">
        <v>111.803203302229</v>
      </c>
      <c r="L137" s="8">
        <v>71.2626717238572</v>
      </c>
    </row>
    <row r="138" spans="1:12" ht="12.75">
      <c r="A138" s="75" t="s">
        <v>203</v>
      </c>
      <c r="B138" s="8">
        <v>232.343181797171</v>
      </c>
      <c r="C138" s="8">
        <v>216.023315804634</v>
      </c>
      <c r="D138" s="8">
        <v>233.779380880372</v>
      </c>
      <c r="E138" s="8">
        <v>304.4417275262</v>
      </c>
      <c r="F138" s="8">
        <v>237.396576183717</v>
      </c>
      <c r="G138" s="8">
        <v>203.963547440851</v>
      </c>
      <c r="H138" s="8">
        <v>150.720381658678</v>
      </c>
      <c r="I138" s="8">
        <v>142.322546200504</v>
      </c>
      <c r="J138" s="8">
        <v>121.431918060366</v>
      </c>
      <c r="K138" s="8">
        <v>88.7453132280664</v>
      </c>
      <c r="L138" s="8">
        <v>54.2544604594461</v>
      </c>
    </row>
    <row r="139" spans="1:12" ht="12.75">
      <c r="A139" s="71" t="s">
        <v>204</v>
      </c>
      <c r="B139" s="72">
        <v>9997.717075564644</v>
      </c>
      <c r="C139" s="72">
        <v>10441.45682380239</v>
      </c>
      <c r="D139" s="72">
        <v>11631.610996079142</v>
      </c>
      <c r="E139" s="72">
        <v>13174.209642001653</v>
      </c>
      <c r="F139" s="72">
        <v>11531.457291019702</v>
      </c>
      <c r="G139" s="72">
        <v>10580.279223686795</v>
      </c>
      <c r="H139" s="72">
        <v>7875.155109508952</v>
      </c>
      <c r="I139" s="72">
        <v>6340.08502573878</v>
      </c>
      <c r="J139" s="72">
        <v>5201.901554906976</v>
      </c>
      <c r="K139" s="72">
        <v>3738.781701076792</v>
      </c>
      <c r="L139" s="72">
        <v>3162.6545334951493</v>
      </c>
    </row>
    <row r="140" spans="1:12" ht="12.75">
      <c r="A140" s="71"/>
      <c r="B140" s="73"/>
      <c r="C140" s="73"/>
      <c r="D140" s="73"/>
      <c r="E140" s="73"/>
      <c r="F140" s="73"/>
      <c r="G140" s="73"/>
      <c r="H140" s="73"/>
      <c r="I140" s="73"/>
      <c r="J140" s="73"/>
      <c r="K140" s="73"/>
      <c r="L140" s="8"/>
    </row>
    <row r="141" spans="1:12" ht="12.75">
      <c r="A141" s="70" t="s">
        <v>205</v>
      </c>
      <c r="B141" s="8">
        <v>128.764953438255</v>
      </c>
      <c r="C141" s="8">
        <v>192.135123814732</v>
      </c>
      <c r="D141" s="8">
        <v>174.722965915525</v>
      </c>
      <c r="E141" s="8">
        <v>150.777912941376</v>
      </c>
      <c r="F141" s="8">
        <v>150.803093322388</v>
      </c>
      <c r="G141" s="8">
        <v>87.6002419762562</v>
      </c>
      <c r="H141" s="8">
        <v>63.3477728915937</v>
      </c>
      <c r="I141" s="8">
        <v>49.377825959603</v>
      </c>
      <c r="J141" s="8">
        <v>70.4507780134588</v>
      </c>
      <c r="K141" s="8">
        <v>37.208170150261</v>
      </c>
      <c r="L141" s="8">
        <v>37.3824161964255</v>
      </c>
    </row>
    <row r="142" spans="1:12" ht="12.75">
      <c r="A142" s="70" t="s">
        <v>206</v>
      </c>
      <c r="B142" s="8">
        <v>321.817213294266</v>
      </c>
      <c r="C142" s="8">
        <v>435.986938023278</v>
      </c>
      <c r="D142" s="8">
        <v>543.661724503698</v>
      </c>
      <c r="E142" s="8">
        <v>609.218115121204</v>
      </c>
      <c r="F142" s="8">
        <v>434.788548783298</v>
      </c>
      <c r="G142" s="8">
        <v>215.011899507303</v>
      </c>
      <c r="H142" s="8">
        <v>229.144760904461</v>
      </c>
      <c r="I142" s="8">
        <v>135.54506094333</v>
      </c>
      <c r="J142" s="8">
        <v>104.301817301554</v>
      </c>
      <c r="K142" s="8">
        <v>93.1219106749582</v>
      </c>
      <c r="L142" s="8">
        <v>73.1546337452691</v>
      </c>
    </row>
    <row r="143" spans="1:12" ht="12.75">
      <c r="A143" s="70" t="s">
        <v>207</v>
      </c>
      <c r="B143" s="8">
        <v>490.015743994355</v>
      </c>
      <c r="C143" s="8">
        <v>861.864475708832</v>
      </c>
      <c r="D143" s="8">
        <v>814.687970325059</v>
      </c>
      <c r="E143" s="8">
        <v>702.943755738656</v>
      </c>
      <c r="F143" s="8">
        <v>658.538233867875</v>
      </c>
      <c r="G143" s="8">
        <v>474.731909414034</v>
      </c>
      <c r="H143" s="8">
        <v>274.873351417973</v>
      </c>
      <c r="I143" s="8">
        <v>215.139555315852</v>
      </c>
      <c r="J143" s="8">
        <v>201.084571283062</v>
      </c>
      <c r="K143" s="8">
        <v>150.17928887979</v>
      </c>
      <c r="L143" s="8">
        <v>124.187586401442</v>
      </c>
    </row>
    <row r="144" spans="1:12" ht="12.75">
      <c r="A144" s="70" t="s">
        <v>208</v>
      </c>
      <c r="B144" s="8">
        <v>882.446350623787</v>
      </c>
      <c r="C144" s="8">
        <v>1050.34321610492</v>
      </c>
      <c r="D144" s="8">
        <v>1008.52941861544</v>
      </c>
      <c r="E144" s="8">
        <v>1041.54794099457</v>
      </c>
      <c r="F144" s="8">
        <v>1199.96183070205</v>
      </c>
      <c r="G144" s="8">
        <v>826.594780873992</v>
      </c>
      <c r="H144" s="8">
        <v>732.562081627997</v>
      </c>
      <c r="I144" s="8">
        <v>482.179811391822</v>
      </c>
      <c r="J144" s="8">
        <v>233.0167915849</v>
      </c>
      <c r="K144" s="8">
        <v>201.248799717543</v>
      </c>
      <c r="L144" s="8">
        <v>150.995957969419</v>
      </c>
    </row>
    <row r="145" spans="1:12" ht="12.75">
      <c r="A145" s="70" t="s">
        <v>85</v>
      </c>
      <c r="B145" s="8">
        <v>2133.01202361049</v>
      </c>
      <c r="C145" s="8">
        <v>2176.73379497793</v>
      </c>
      <c r="D145" s="8">
        <v>2075.33951200788</v>
      </c>
      <c r="E145" s="8">
        <v>2146.04944176666</v>
      </c>
      <c r="F145" s="8">
        <v>2148.46255022491</v>
      </c>
      <c r="G145" s="8">
        <v>1935.56227912829</v>
      </c>
      <c r="H145" s="8">
        <v>1472.517928949</v>
      </c>
      <c r="I145" s="8">
        <v>1129.61703191735</v>
      </c>
      <c r="J145" s="8">
        <v>710.055686951283</v>
      </c>
      <c r="K145" s="8">
        <v>597.86131811406</v>
      </c>
      <c r="L145" s="8">
        <v>472.901289478263</v>
      </c>
    </row>
    <row r="146" spans="1:12" ht="12.75">
      <c r="A146" s="70" t="s">
        <v>209</v>
      </c>
      <c r="B146" s="8">
        <v>261.846391690187</v>
      </c>
      <c r="C146" s="8">
        <v>350.797654443951</v>
      </c>
      <c r="D146" s="8">
        <v>360.815111048991</v>
      </c>
      <c r="E146" s="8">
        <v>289.964807150033</v>
      </c>
      <c r="F146" s="8">
        <v>229.35551408459</v>
      </c>
      <c r="G146" s="8">
        <v>202.110807155207</v>
      </c>
      <c r="H146" s="8">
        <v>202.075050333153</v>
      </c>
      <c r="I146" s="8">
        <v>120.01941208452</v>
      </c>
      <c r="J146" s="8">
        <v>143.488776089166</v>
      </c>
      <c r="K146" s="8">
        <v>118.918634817663</v>
      </c>
      <c r="L146" s="8">
        <v>81.7854147610546</v>
      </c>
    </row>
    <row r="147" spans="1:12" ht="12.75">
      <c r="A147" s="70" t="s">
        <v>88</v>
      </c>
      <c r="B147" s="8">
        <v>2709.81264475242</v>
      </c>
      <c r="C147" s="8">
        <v>2853.49620445845</v>
      </c>
      <c r="D147" s="8">
        <v>2836.09714785781</v>
      </c>
      <c r="E147" s="8">
        <v>3048.92106443455</v>
      </c>
      <c r="F147" s="8">
        <v>2475.59639999482</v>
      </c>
      <c r="G147" s="8">
        <v>2443.23285244922</v>
      </c>
      <c r="H147" s="8">
        <v>1864.98182695316</v>
      </c>
      <c r="I147" s="8">
        <v>1453.82571021637</v>
      </c>
      <c r="J147" s="8">
        <v>1035.39097721763</v>
      </c>
      <c r="K147" s="8">
        <v>789.345912907138</v>
      </c>
      <c r="L147" s="8">
        <v>748.359315115242</v>
      </c>
    </row>
    <row r="148" spans="1:12" ht="12.75">
      <c r="A148" s="70" t="s">
        <v>210</v>
      </c>
      <c r="B148" s="8">
        <v>527.727620447369</v>
      </c>
      <c r="C148" s="8">
        <v>565.323121240446</v>
      </c>
      <c r="D148" s="8">
        <v>564.51143428127</v>
      </c>
      <c r="E148" s="8">
        <v>644.322773100435</v>
      </c>
      <c r="F148" s="8">
        <v>469.086265947416</v>
      </c>
      <c r="G148" s="8">
        <v>443.451638476719</v>
      </c>
      <c r="H148" s="8">
        <v>389.195694373294</v>
      </c>
      <c r="I148" s="8">
        <v>217.689992873146</v>
      </c>
      <c r="J148" s="8">
        <v>181.13125225693</v>
      </c>
      <c r="K148" s="8">
        <v>143.946360102033</v>
      </c>
      <c r="L148" s="8">
        <v>110.831552951677</v>
      </c>
    </row>
    <row r="149" spans="1:12" ht="12.75">
      <c r="A149" s="70" t="s">
        <v>211</v>
      </c>
      <c r="B149" s="8">
        <v>391.438310446863</v>
      </c>
      <c r="C149" s="8">
        <v>884.600464253983</v>
      </c>
      <c r="D149" s="8">
        <v>676.224232015263</v>
      </c>
      <c r="E149" s="8">
        <v>593.38961121366</v>
      </c>
      <c r="F149" s="8">
        <v>513.843115793338</v>
      </c>
      <c r="G149" s="8">
        <v>461.41496530665</v>
      </c>
      <c r="H149" s="8">
        <v>351.919438857435</v>
      </c>
      <c r="I149" s="8">
        <v>202.012898541385</v>
      </c>
      <c r="J149" s="8">
        <v>139.135924843232</v>
      </c>
      <c r="K149" s="8">
        <v>121.165647564256</v>
      </c>
      <c r="L149" s="8">
        <v>135.297888252457</v>
      </c>
    </row>
    <row r="150" spans="1:12" ht="12.75">
      <c r="A150" s="70" t="s">
        <v>212</v>
      </c>
      <c r="B150" s="8">
        <v>828.194366957773</v>
      </c>
      <c r="C150" s="8">
        <v>1006.86266411666</v>
      </c>
      <c r="D150" s="8">
        <v>1076.10873161281</v>
      </c>
      <c r="E150" s="8">
        <v>934.711258412621</v>
      </c>
      <c r="F150" s="8">
        <v>845.291064931465</v>
      </c>
      <c r="G150" s="8">
        <v>413.21861379501</v>
      </c>
      <c r="H150" s="8">
        <v>278.176664575838</v>
      </c>
      <c r="I150" s="8">
        <v>295.459917631466</v>
      </c>
      <c r="J150" s="8">
        <v>246.000110793779</v>
      </c>
      <c r="K150" s="8">
        <v>200.841347972318</v>
      </c>
      <c r="L150" s="8">
        <v>238.411406375116</v>
      </c>
    </row>
    <row r="151" spans="1:12" ht="12.75">
      <c r="A151" s="70" t="s">
        <v>213</v>
      </c>
      <c r="B151" s="8">
        <v>411.514902868812</v>
      </c>
      <c r="C151" s="8">
        <v>514.186545418284</v>
      </c>
      <c r="D151" s="8">
        <v>398.504652759771</v>
      </c>
      <c r="E151" s="8">
        <v>408.625065670864</v>
      </c>
      <c r="F151" s="8">
        <v>372.140128209098</v>
      </c>
      <c r="G151" s="8">
        <v>395.305374027325</v>
      </c>
      <c r="H151" s="8">
        <v>255.956596980004</v>
      </c>
      <c r="I151" s="8">
        <v>131.79550965212</v>
      </c>
      <c r="J151" s="8">
        <v>141.125701539346</v>
      </c>
      <c r="K151" s="8">
        <v>92.1793754680588</v>
      </c>
      <c r="L151" s="8">
        <v>107.360624598389</v>
      </c>
    </row>
    <row r="152" spans="1:12" ht="12.75">
      <c r="A152" s="70" t="s">
        <v>214</v>
      </c>
      <c r="B152" s="8">
        <v>262.122865633198</v>
      </c>
      <c r="C152" s="8">
        <v>314.131738576931</v>
      </c>
      <c r="D152" s="8">
        <v>309.192863275096</v>
      </c>
      <c r="E152" s="8">
        <v>261.60277510911</v>
      </c>
      <c r="F152" s="8">
        <v>261.500616085736</v>
      </c>
      <c r="G152" s="8">
        <v>251.053860541962</v>
      </c>
      <c r="H152" s="8">
        <v>107.720463294579</v>
      </c>
      <c r="I152" s="8">
        <v>91.4779002208108</v>
      </c>
      <c r="J152" s="8">
        <v>110.285552550717</v>
      </c>
      <c r="K152" s="8">
        <v>72.836747520013</v>
      </c>
      <c r="L152" s="8">
        <v>58.4666002651175</v>
      </c>
    </row>
    <row r="153" spans="1:12" ht="12.75">
      <c r="A153" s="70" t="s">
        <v>215</v>
      </c>
      <c r="B153" s="8">
        <v>202.319070838988</v>
      </c>
      <c r="C153" s="8">
        <v>243.980901724632</v>
      </c>
      <c r="D153" s="8">
        <v>237.199674644147</v>
      </c>
      <c r="E153" s="8">
        <v>303.997960770596</v>
      </c>
      <c r="F153" s="8">
        <v>230.936661782473</v>
      </c>
      <c r="G153" s="8">
        <v>243.923120680206</v>
      </c>
      <c r="H153" s="8">
        <v>138.927643095323</v>
      </c>
      <c r="I153" s="8">
        <v>91.7926810942926</v>
      </c>
      <c r="J153" s="8">
        <v>96.7406767614504</v>
      </c>
      <c r="K153" s="8">
        <v>88.0407915243223</v>
      </c>
      <c r="L153" s="8">
        <v>72.1578401915924</v>
      </c>
    </row>
    <row r="154" spans="1:12" ht="12.75">
      <c r="A154" s="70" t="s">
        <v>216</v>
      </c>
      <c r="B154" s="8">
        <v>477.447367050679</v>
      </c>
      <c r="C154" s="8">
        <v>482.926928274495</v>
      </c>
      <c r="D154" s="8">
        <v>484.201677497631</v>
      </c>
      <c r="E154" s="8">
        <v>565.12554085185</v>
      </c>
      <c r="F154" s="8">
        <v>484.350054500839</v>
      </c>
      <c r="G154" s="8">
        <v>433.041837872326</v>
      </c>
      <c r="H154" s="8">
        <v>275.171963465719</v>
      </c>
      <c r="I154" s="8">
        <v>144.529203226071</v>
      </c>
      <c r="J154" s="8">
        <v>206.434229562512</v>
      </c>
      <c r="K154" s="8">
        <v>192.79309991066</v>
      </c>
      <c r="L154" s="8">
        <v>113.14184557424</v>
      </c>
    </row>
    <row r="155" spans="1:12" ht="12.75">
      <c r="A155" s="70" t="s">
        <v>98</v>
      </c>
      <c r="B155" s="8">
        <v>1558.81389130444</v>
      </c>
      <c r="C155" s="8">
        <v>1730.09263530512</v>
      </c>
      <c r="D155" s="8">
        <v>1562.88362926425</v>
      </c>
      <c r="E155" s="8">
        <v>1868.29088781972</v>
      </c>
      <c r="F155" s="8">
        <v>1415.60990090619</v>
      </c>
      <c r="G155" s="8">
        <v>978.363038299801</v>
      </c>
      <c r="H155" s="8">
        <v>840.586230666876</v>
      </c>
      <c r="I155" s="8">
        <v>567.173760944668</v>
      </c>
      <c r="J155" s="8">
        <v>225.750563323592</v>
      </c>
      <c r="K155" s="8">
        <v>190.291412264896</v>
      </c>
      <c r="L155" s="8">
        <v>169.351180165648</v>
      </c>
    </row>
    <row r="156" spans="1:12" ht="12.75">
      <c r="A156" s="70" t="s">
        <v>217</v>
      </c>
      <c r="B156" s="8">
        <v>230.751460496975</v>
      </c>
      <c r="C156" s="8">
        <v>257.46630678885</v>
      </c>
      <c r="D156" s="8">
        <v>258.040480584745</v>
      </c>
      <c r="E156" s="8">
        <v>238.673812019351</v>
      </c>
      <c r="F156" s="8">
        <v>226.341163265394</v>
      </c>
      <c r="G156" s="8">
        <v>179.489965888181</v>
      </c>
      <c r="H156" s="8">
        <v>133.685542131217</v>
      </c>
      <c r="I156" s="8">
        <v>97.1851937293795</v>
      </c>
      <c r="J156" s="8">
        <v>59.1293195729336</v>
      </c>
      <c r="K156" s="8">
        <v>62.0685559011483</v>
      </c>
      <c r="L156" s="8">
        <v>58.0354060546861</v>
      </c>
    </row>
    <row r="157" spans="1:12" ht="12.75">
      <c r="A157" s="70" t="s">
        <v>218</v>
      </c>
      <c r="B157" s="8">
        <v>1272.70919518116</v>
      </c>
      <c r="C157" s="8">
        <v>1425.61226857564</v>
      </c>
      <c r="D157" s="8">
        <v>1588.42297997106</v>
      </c>
      <c r="E157" s="8">
        <v>1516.16302745798</v>
      </c>
      <c r="F157" s="8">
        <v>1416.53513666878</v>
      </c>
      <c r="G157" s="8">
        <v>1084.3702827913</v>
      </c>
      <c r="H157" s="8">
        <v>1016.18139304543</v>
      </c>
      <c r="I157" s="8">
        <v>698.202124517997</v>
      </c>
      <c r="J157" s="8">
        <v>493.021969622596</v>
      </c>
      <c r="K157" s="8">
        <v>373.507982986892</v>
      </c>
      <c r="L157" s="8">
        <v>342.649919570689</v>
      </c>
    </row>
    <row r="158" spans="1:12" ht="12.75">
      <c r="A158" s="70" t="s">
        <v>219</v>
      </c>
      <c r="B158" s="8">
        <v>165.179490459577</v>
      </c>
      <c r="C158" s="8">
        <v>174.230677442778</v>
      </c>
      <c r="D158" s="8">
        <v>163.432167061072</v>
      </c>
      <c r="E158" s="8">
        <v>155.591528251839</v>
      </c>
      <c r="F158" s="8">
        <v>175.118456609834</v>
      </c>
      <c r="G158" s="8">
        <v>135.443476199728</v>
      </c>
      <c r="H158" s="8">
        <v>68.0731913335176</v>
      </c>
      <c r="I158" s="8">
        <v>60.1040577888681</v>
      </c>
      <c r="J158" s="8">
        <v>53.1300531715695</v>
      </c>
      <c r="K158" s="8">
        <v>46.9241519072708</v>
      </c>
      <c r="L158" s="8">
        <v>48.0452540292584</v>
      </c>
    </row>
    <row r="159" spans="1:12" ht="12.75">
      <c r="A159" s="70" t="s">
        <v>220</v>
      </c>
      <c r="B159" s="8">
        <v>122.515266159786</v>
      </c>
      <c r="C159" s="8">
        <v>207.428059486281</v>
      </c>
      <c r="D159" s="8">
        <v>203.570242019787</v>
      </c>
      <c r="E159" s="8">
        <v>198.580760544298</v>
      </c>
      <c r="F159" s="8">
        <v>145.467209970457</v>
      </c>
      <c r="G159" s="8">
        <v>115.885403812434</v>
      </c>
      <c r="H159" s="8">
        <v>72.8233141863463</v>
      </c>
      <c r="I159" s="8">
        <v>53.7387652993348</v>
      </c>
      <c r="J159" s="8">
        <v>49.7670141400627</v>
      </c>
      <c r="K159" s="8">
        <v>46.1690929571197</v>
      </c>
      <c r="L159" s="8">
        <v>41.3952046523559</v>
      </c>
    </row>
    <row r="160" spans="1:12" ht="12.75">
      <c r="A160" s="74" t="s">
        <v>221</v>
      </c>
      <c r="B160" s="136">
        <v>13378.449129249382</v>
      </c>
      <c r="C160" s="136">
        <v>15728.199718736192</v>
      </c>
      <c r="D160" s="136">
        <v>15336.146615261305</v>
      </c>
      <c r="E160" s="136">
        <v>15678.498039369375</v>
      </c>
      <c r="F160" s="136">
        <v>13853.725945650951</v>
      </c>
      <c r="G160" s="136">
        <v>11319.806348195945</v>
      </c>
      <c r="H160" s="136">
        <v>8767.920909082917</v>
      </c>
      <c r="I160" s="136">
        <v>6236.866413348386</v>
      </c>
      <c r="J160" s="136">
        <v>4499.441766579775</v>
      </c>
      <c r="K160" s="136">
        <v>3618.648601340401</v>
      </c>
      <c r="L160" s="136">
        <v>3183.911336348342</v>
      </c>
    </row>
    <row r="161" spans="1:12" ht="12.75">
      <c r="A161" s="74"/>
      <c r="B161" s="73"/>
      <c r="C161" s="73"/>
      <c r="D161" s="73"/>
      <c r="E161" s="73"/>
      <c r="F161" s="73"/>
      <c r="G161" s="73"/>
      <c r="H161" s="73"/>
      <c r="I161" s="73"/>
      <c r="J161" s="73"/>
      <c r="K161" s="73"/>
      <c r="L161" s="8"/>
    </row>
    <row r="162" spans="1:12" ht="12.75">
      <c r="A162" s="70" t="s">
        <v>222</v>
      </c>
      <c r="B162" s="8">
        <v>185.866561479881</v>
      </c>
      <c r="C162" s="8">
        <v>228.856585148352</v>
      </c>
      <c r="D162" s="8">
        <v>309.452988307651</v>
      </c>
      <c r="E162" s="8">
        <v>312.77554622856</v>
      </c>
      <c r="F162" s="8">
        <v>243.292219756005</v>
      </c>
      <c r="G162" s="8">
        <v>156.733865218125</v>
      </c>
      <c r="H162" s="8">
        <v>158.271699206172</v>
      </c>
      <c r="I162" s="8">
        <v>149.319743692679</v>
      </c>
      <c r="J162" s="8">
        <v>112.068103861764</v>
      </c>
      <c r="K162" s="8">
        <v>91.0531966754855</v>
      </c>
      <c r="L162" s="8">
        <v>85.9325681108515</v>
      </c>
    </row>
    <row r="163" spans="1:12" ht="12.75">
      <c r="A163" s="70" t="s">
        <v>223</v>
      </c>
      <c r="B163" s="8">
        <v>264.321914960405</v>
      </c>
      <c r="C163" s="8">
        <v>291.421572231623</v>
      </c>
      <c r="D163" s="8">
        <v>324.418624560399</v>
      </c>
      <c r="E163" s="8">
        <v>298.470877135903</v>
      </c>
      <c r="F163" s="8">
        <v>233.951269413279</v>
      </c>
      <c r="G163" s="8">
        <v>184.731391887468</v>
      </c>
      <c r="H163" s="8">
        <v>135.480071067487</v>
      </c>
      <c r="I163" s="8">
        <v>100.644240278683</v>
      </c>
      <c r="J163" s="8">
        <v>86.5972670481137</v>
      </c>
      <c r="K163" s="8">
        <v>63.824106160468</v>
      </c>
      <c r="L163" s="8">
        <v>48.9207420332556</v>
      </c>
    </row>
    <row r="164" spans="1:12" ht="12.75">
      <c r="A164" s="70" t="s">
        <v>224</v>
      </c>
      <c r="B164" s="8">
        <v>525.080152016923</v>
      </c>
      <c r="C164" s="8">
        <v>614.829076805628</v>
      </c>
      <c r="D164" s="8">
        <v>811.939728726801</v>
      </c>
      <c r="E164" s="8">
        <v>807.883738655329</v>
      </c>
      <c r="F164" s="8">
        <v>697.29654648174</v>
      </c>
      <c r="G164" s="8">
        <v>464.999871052116</v>
      </c>
      <c r="H164" s="8">
        <v>420.935311719696</v>
      </c>
      <c r="I164" s="8">
        <v>395.782269962252</v>
      </c>
      <c r="J164" s="8">
        <v>373.256041648205</v>
      </c>
      <c r="K164" s="8">
        <v>281.152555755836</v>
      </c>
      <c r="L164" s="8">
        <v>277.472210318316</v>
      </c>
    </row>
    <row r="165" spans="1:12" ht="12.75">
      <c r="A165" s="70" t="s">
        <v>225</v>
      </c>
      <c r="B165" s="8">
        <v>678.246926924996</v>
      </c>
      <c r="C165" s="8">
        <v>794.960339907966</v>
      </c>
      <c r="D165" s="8">
        <v>930.343858162439</v>
      </c>
      <c r="E165" s="8">
        <v>937.868648424081</v>
      </c>
      <c r="F165" s="8">
        <v>812.739956782455</v>
      </c>
      <c r="G165" s="8">
        <v>566.081165004067</v>
      </c>
      <c r="H165" s="8">
        <v>349.2923153972</v>
      </c>
      <c r="I165" s="8">
        <v>473.33557323863</v>
      </c>
      <c r="J165" s="8">
        <v>314.4115462463</v>
      </c>
      <c r="K165" s="8">
        <v>227.913811959946</v>
      </c>
      <c r="L165" s="8">
        <v>185.593671046799</v>
      </c>
    </row>
    <row r="166" spans="1:12" ht="12.75">
      <c r="A166" s="70" t="s">
        <v>226</v>
      </c>
      <c r="B166" s="8">
        <v>1123.54814915097</v>
      </c>
      <c r="C166" s="8">
        <v>1036.79133270338</v>
      </c>
      <c r="D166" s="8">
        <v>1172.51991004881</v>
      </c>
      <c r="E166" s="8">
        <v>1085.58820470754</v>
      </c>
      <c r="F166" s="8">
        <v>930.512866749477</v>
      </c>
      <c r="G166" s="8">
        <v>772.622115672409</v>
      </c>
      <c r="H166" s="8">
        <v>496.436940395981</v>
      </c>
      <c r="I166" s="8">
        <v>469.690962845393</v>
      </c>
      <c r="J166" s="8">
        <v>346.418903105744</v>
      </c>
      <c r="K166" s="8">
        <v>288.704678242213</v>
      </c>
      <c r="L166" s="8">
        <v>222.487273324813</v>
      </c>
    </row>
    <row r="167" spans="1:12" ht="12.75">
      <c r="A167" s="70" t="s">
        <v>81</v>
      </c>
      <c r="B167" s="8">
        <v>495.956221204404</v>
      </c>
      <c r="C167" s="8">
        <v>649.961457934287</v>
      </c>
      <c r="D167" s="8">
        <v>657.189153160142</v>
      </c>
      <c r="E167" s="8">
        <v>759.821108467001</v>
      </c>
      <c r="F167" s="8">
        <v>559.508549510026</v>
      </c>
      <c r="G167" s="8">
        <v>257.470741606801</v>
      </c>
      <c r="H167" s="8">
        <v>246.146298274512</v>
      </c>
      <c r="I167" s="8">
        <v>198.799955659666</v>
      </c>
      <c r="J167" s="8">
        <v>152.262422229255</v>
      </c>
      <c r="K167" s="8">
        <v>100.556468582855</v>
      </c>
      <c r="L167" s="8">
        <v>112.933242652477</v>
      </c>
    </row>
    <row r="168" spans="1:12" ht="12.75">
      <c r="A168" s="70" t="s">
        <v>84</v>
      </c>
      <c r="B168" s="8">
        <v>728.44051692728</v>
      </c>
      <c r="C168" s="8">
        <v>998.774404118265</v>
      </c>
      <c r="D168" s="8">
        <v>1216.0931552879</v>
      </c>
      <c r="E168" s="8">
        <v>1192.80321051757</v>
      </c>
      <c r="F168" s="8">
        <v>1064.83636744003</v>
      </c>
      <c r="G168" s="8">
        <v>841.632933203142</v>
      </c>
      <c r="H168" s="8">
        <v>558.67929436188</v>
      </c>
      <c r="I168" s="8">
        <v>300.072831273712</v>
      </c>
      <c r="J168" s="8">
        <v>302.051980807609</v>
      </c>
      <c r="K168" s="8">
        <v>254.18943937339</v>
      </c>
      <c r="L168" s="8">
        <v>209.342540230544</v>
      </c>
    </row>
    <row r="169" spans="1:12" ht="12.75">
      <c r="A169" s="70" t="s">
        <v>227</v>
      </c>
      <c r="B169" s="137">
        <v>7.99548888599012</v>
      </c>
      <c r="C169" s="137">
        <v>4.99716758328604</v>
      </c>
      <c r="D169" s="137">
        <v>0.999423689373018</v>
      </c>
      <c r="E169" s="137">
        <v>0.999444723664522</v>
      </c>
      <c r="F169" s="137">
        <v>1.99930718751488</v>
      </c>
      <c r="G169" s="137">
        <v>0</v>
      </c>
      <c r="H169" s="137">
        <v>0.999738060605776</v>
      </c>
      <c r="I169" s="137">
        <v>0</v>
      </c>
      <c r="J169" s="137">
        <v>3.02503323199637</v>
      </c>
      <c r="K169" s="137">
        <v>1.01817063366466</v>
      </c>
      <c r="L169" s="137">
        <v>0.0110774812698428</v>
      </c>
    </row>
    <row r="170" spans="1:12" ht="12.75">
      <c r="A170" s="70" t="s">
        <v>228</v>
      </c>
      <c r="B170" s="8">
        <v>174.972818561593</v>
      </c>
      <c r="C170" s="8">
        <v>179.035737595101</v>
      </c>
      <c r="D170" s="8">
        <v>285.742962781006</v>
      </c>
      <c r="E170" s="8">
        <v>309.330515674214</v>
      </c>
      <c r="F170" s="8">
        <v>246.749385981744</v>
      </c>
      <c r="G170" s="8">
        <v>181.614065125984</v>
      </c>
      <c r="H170" s="8">
        <v>175.979782310686</v>
      </c>
      <c r="I170" s="8">
        <v>156.703638364197</v>
      </c>
      <c r="J170" s="8">
        <v>136.956254498375</v>
      </c>
      <c r="K170" s="8">
        <v>118.033253283558</v>
      </c>
      <c r="L170" s="8">
        <v>108.754729775557</v>
      </c>
    </row>
    <row r="171" spans="1:12" ht="12.75">
      <c r="A171" s="70" t="s">
        <v>229</v>
      </c>
      <c r="B171" s="8">
        <v>449.482496586155</v>
      </c>
      <c r="C171" s="8">
        <v>472.494782215907</v>
      </c>
      <c r="D171" s="8">
        <v>562.971095150653</v>
      </c>
      <c r="E171" s="8">
        <v>587.741908469648</v>
      </c>
      <c r="F171" s="8">
        <v>544.34202186858</v>
      </c>
      <c r="G171" s="8">
        <v>452.186483318376</v>
      </c>
      <c r="H171" s="8">
        <v>212.277592137971</v>
      </c>
      <c r="I171" s="8">
        <v>289.785274875586</v>
      </c>
      <c r="J171" s="8">
        <v>150.914671821591</v>
      </c>
      <c r="K171" s="8">
        <v>129.637955330249</v>
      </c>
      <c r="L171" s="8">
        <v>111.535280394891</v>
      </c>
    </row>
    <row r="172" spans="1:12" ht="12.75">
      <c r="A172" s="70" t="s">
        <v>230</v>
      </c>
      <c r="B172" s="8">
        <v>255.990476696143</v>
      </c>
      <c r="C172" s="8">
        <v>292.964565746986</v>
      </c>
      <c r="D172" s="8">
        <v>345.864039694683</v>
      </c>
      <c r="E172" s="8">
        <v>252.386948347471</v>
      </c>
      <c r="F172" s="8">
        <v>190.099988648411</v>
      </c>
      <c r="G172" s="8">
        <v>150.112811516214</v>
      </c>
      <c r="H172" s="8">
        <v>95.1278532669692</v>
      </c>
      <c r="I172" s="8">
        <v>54.9166215894938</v>
      </c>
      <c r="J172" s="8">
        <v>72.2153324886091</v>
      </c>
      <c r="K172" s="8">
        <v>45.384996109085</v>
      </c>
      <c r="L172" s="8">
        <v>46.4547100779008</v>
      </c>
    </row>
    <row r="173" spans="1:12" ht="12.75">
      <c r="A173" s="70" t="s">
        <v>231</v>
      </c>
      <c r="B173" s="8">
        <v>559.072957345989</v>
      </c>
      <c r="C173" s="8">
        <v>709.214482060757</v>
      </c>
      <c r="D173" s="8">
        <v>884.256205650203</v>
      </c>
      <c r="E173" s="8">
        <v>979.549095895195</v>
      </c>
      <c r="F173" s="8">
        <v>785.775605479089</v>
      </c>
      <c r="G173" s="8">
        <v>532.716245535059</v>
      </c>
      <c r="H173" s="8">
        <v>473.805838753765</v>
      </c>
      <c r="I173" s="8">
        <v>472.935740274085</v>
      </c>
      <c r="J173" s="8">
        <v>424.145883651861</v>
      </c>
      <c r="K173" s="8">
        <v>302.424110327308</v>
      </c>
      <c r="L173" s="8">
        <v>243.172803004194</v>
      </c>
    </row>
    <row r="174" spans="1:12" ht="12.75">
      <c r="A174" s="70" t="s">
        <v>233</v>
      </c>
      <c r="B174" s="8">
        <v>231.415180693358</v>
      </c>
      <c r="C174" s="8">
        <v>307.524679007573</v>
      </c>
      <c r="D174" s="8">
        <v>358.072469833017</v>
      </c>
      <c r="E174" s="8">
        <v>397.168820661985</v>
      </c>
      <c r="F174" s="8">
        <v>397.391619569382</v>
      </c>
      <c r="G174" s="8">
        <v>242.75773407043</v>
      </c>
      <c r="H174" s="8">
        <v>241.028611985661</v>
      </c>
      <c r="I174" s="8">
        <v>207.757624259512</v>
      </c>
      <c r="J174" s="8">
        <v>212.209085668743</v>
      </c>
      <c r="K174" s="8">
        <v>171.085625413241</v>
      </c>
      <c r="L174" s="8">
        <v>147.322731759254</v>
      </c>
    </row>
    <row r="175" spans="1:12" ht="12.75">
      <c r="A175" s="70" t="s">
        <v>234</v>
      </c>
      <c r="B175" s="8">
        <v>322.541286383817</v>
      </c>
      <c r="C175" s="8">
        <v>402.585934124923</v>
      </c>
      <c r="D175" s="8">
        <v>377.506766427312</v>
      </c>
      <c r="E175" s="8">
        <v>351.513962415183</v>
      </c>
      <c r="F175" s="8">
        <v>368.735609372162</v>
      </c>
      <c r="G175" s="8">
        <v>363.911849016841</v>
      </c>
      <c r="H175" s="8">
        <v>345.252078411318</v>
      </c>
      <c r="I175" s="8">
        <v>270.252339677511</v>
      </c>
      <c r="J175" s="8">
        <v>148.899497621574</v>
      </c>
      <c r="K175" s="8">
        <v>142.577345911997</v>
      </c>
      <c r="L175" s="8">
        <v>138.050032280085</v>
      </c>
    </row>
    <row r="176" spans="1:12" ht="12.75">
      <c r="A176" s="70" t="s">
        <v>235</v>
      </c>
      <c r="B176" s="8">
        <v>341.902522076187</v>
      </c>
      <c r="C176" s="8">
        <v>299.686269982858</v>
      </c>
      <c r="D176" s="8">
        <v>326.128318451364</v>
      </c>
      <c r="E176" s="8">
        <v>382.428556644961</v>
      </c>
      <c r="F176" s="8">
        <v>258.508458288938</v>
      </c>
      <c r="G176" s="8">
        <v>176.482201428215</v>
      </c>
      <c r="H176" s="8">
        <v>87.5947901418571</v>
      </c>
      <c r="I176" s="8">
        <v>108.524751061819</v>
      </c>
      <c r="J176" s="8">
        <v>92.6066762403982</v>
      </c>
      <c r="K176" s="8">
        <v>69.6537726554521</v>
      </c>
      <c r="L176" s="8">
        <v>69.167615352078</v>
      </c>
    </row>
    <row r="177" spans="1:12" ht="12.75">
      <c r="A177" s="70" t="s">
        <v>101</v>
      </c>
      <c r="B177" s="8">
        <v>660.529774931033</v>
      </c>
      <c r="C177" s="8">
        <v>727.401473923169</v>
      </c>
      <c r="D177" s="8">
        <v>761.342908216728</v>
      </c>
      <c r="E177" s="8">
        <v>689.131905226501</v>
      </c>
      <c r="F177" s="8">
        <v>597.836324632999</v>
      </c>
      <c r="G177" s="8">
        <v>586.220029717064</v>
      </c>
      <c r="H177" s="8">
        <v>546.583662717244</v>
      </c>
      <c r="I177" s="8">
        <v>281.162219385905</v>
      </c>
      <c r="J177" s="8">
        <v>229.534675165497</v>
      </c>
      <c r="K177" s="8">
        <v>182.685543097312</v>
      </c>
      <c r="L177" s="8">
        <v>121.593489185033</v>
      </c>
    </row>
    <row r="178" spans="1:12" ht="12.75">
      <c r="A178" s="74" t="s">
        <v>236</v>
      </c>
      <c r="B178" s="136">
        <v>7005.363444825124</v>
      </c>
      <c r="C178" s="136">
        <v>8011.499861090061</v>
      </c>
      <c r="D178" s="136">
        <v>9324.841608148481</v>
      </c>
      <c r="E178" s="136">
        <v>9345.462492194807</v>
      </c>
      <c r="F178" s="136">
        <v>7933.576097161831</v>
      </c>
      <c r="G178" s="136">
        <v>5930.273503372311</v>
      </c>
      <c r="H178" s="136">
        <v>4543.891878209006</v>
      </c>
      <c r="I178" s="136">
        <v>3929.6837864391237</v>
      </c>
      <c r="J178" s="136">
        <v>3157.5733753356353</v>
      </c>
      <c r="K178" s="136">
        <v>2469.89502951206</v>
      </c>
      <c r="L178" s="136">
        <v>2128.744717027319</v>
      </c>
    </row>
    <row r="179" spans="1:12" ht="12.75">
      <c r="A179" s="74"/>
      <c r="B179" s="72"/>
      <c r="C179" s="72"/>
      <c r="D179" s="72"/>
      <c r="E179" s="72"/>
      <c r="F179" s="72"/>
      <c r="G179" s="72"/>
      <c r="H179" s="72"/>
      <c r="I179" s="72"/>
      <c r="J179" s="72"/>
      <c r="K179" s="72"/>
      <c r="L179" s="138"/>
    </row>
    <row r="180" spans="1:12" ht="12.75">
      <c r="A180" s="78" t="s">
        <v>237</v>
      </c>
      <c r="B180" s="72">
        <v>85146.30266621489</v>
      </c>
      <c r="C180" s="72">
        <v>94878.05630248308</v>
      </c>
      <c r="D180" s="72">
        <v>102300.69789903704</v>
      </c>
      <c r="E180" s="72">
        <v>105149.1537075111</v>
      </c>
      <c r="F180" s="72">
        <v>88855.9258989142</v>
      </c>
      <c r="G180" s="72">
        <v>71478.44731801815</v>
      </c>
      <c r="H180" s="72">
        <v>53041.455695175726</v>
      </c>
      <c r="I180" s="72">
        <v>40656.81724275794</v>
      </c>
      <c r="J180" s="72">
        <v>32233.463177605157</v>
      </c>
      <c r="K180" s="72">
        <v>24638.63452293518</v>
      </c>
      <c r="L180" s="72">
        <v>20894.71839538729</v>
      </c>
    </row>
    <row r="181" spans="1:12" ht="12.75">
      <c r="A181" s="74"/>
      <c r="B181" s="73"/>
      <c r="C181" s="73"/>
      <c r="D181" s="73"/>
      <c r="E181" s="73"/>
      <c r="F181" s="73"/>
      <c r="G181" s="73"/>
      <c r="H181" s="73"/>
      <c r="I181" s="73"/>
      <c r="J181" s="73"/>
      <c r="K181" s="73"/>
      <c r="L181" s="8"/>
    </row>
    <row r="182" spans="1:12" ht="12.75">
      <c r="A182" s="79" t="s">
        <v>238</v>
      </c>
      <c r="B182" s="8">
        <v>160.035205956431</v>
      </c>
      <c r="C182" s="8">
        <v>148.43675740726</v>
      </c>
      <c r="D182" s="8">
        <v>169.35531376042</v>
      </c>
      <c r="E182" s="8">
        <v>191.630328666787</v>
      </c>
      <c r="F182" s="8">
        <v>166.284694909743</v>
      </c>
      <c r="G182" s="8">
        <v>144.629153981795</v>
      </c>
      <c r="H182" s="8">
        <v>136.1669216695</v>
      </c>
      <c r="I182" s="8">
        <v>91.2520798055842</v>
      </c>
      <c r="J182" s="8">
        <v>71.5154755357952</v>
      </c>
      <c r="K182" s="8">
        <v>42.4331619959965</v>
      </c>
      <c r="L182" s="8">
        <v>22.8731332887188</v>
      </c>
    </row>
    <row r="183" spans="1:12" ht="12.75">
      <c r="A183" s="79" t="s">
        <v>239</v>
      </c>
      <c r="B183" s="8">
        <v>180.898968447361</v>
      </c>
      <c r="C183" s="8">
        <v>212.880486158157</v>
      </c>
      <c r="D183" s="8">
        <v>215.768436318062</v>
      </c>
      <c r="E183" s="8">
        <v>230.490318583375</v>
      </c>
      <c r="F183" s="8">
        <v>201.939604413217</v>
      </c>
      <c r="G183" s="8">
        <v>195.889842755089</v>
      </c>
      <c r="H183" s="8">
        <v>146.96847189537</v>
      </c>
      <c r="I183" s="8">
        <v>94.116042525921</v>
      </c>
      <c r="J183" s="8">
        <v>48.1161342147863</v>
      </c>
      <c r="K183" s="8">
        <v>41.8496092263498</v>
      </c>
      <c r="L183" s="8">
        <v>18.0214485668058</v>
      </c>
    </row>
    <row r="184" spans="1:12" ht="12.75">
      <c r="A184" s="79" t="s">
        <v>240</v>
      </c>
      <c r="B184" s="8">
        <v>356.386378062134</v>
      </c>
      <c r="C184" s="8">
        <v>341.685406856939</v>
      </c>
      <c r="D184" s="8">
        <v>405.089324477412</v>
      </c>
      <c r="E184" s="8">
        <v>435.831947321676</v>
      </c>
      <c r="F184" s="8">
        <v>343.638492587001</v>
      </c>
      <c r="G184" s="8">
        <v>315.899490871097</v>
      </c>
      <c r="H184" s="8">
        <v>278.269304507513</v>
      </c>
      <c r="I184" s="8">
        <v>212.980732038382</v>
      </c>
      <c r="J184" s="8">
        <v>172.357177247612</v>
      </c>
      <c r="K184" s="8">
        <v>98.8458811723813</v>
      </c>
      <c r="L184" s="8">
        <v>42.1412700135634</v>
      </c>
    </row>
    <row r="185" spans="1:12" ht="12.75">
      <c r="A185" s="79" t="s">
        <v>241</v>
      </c>
      <c r="B185" s="8">
        <v>574.792327045613</v>
      </c>
      <c r="C185" s="8">
        <v>616.067480607811</v>
      </c>
      <c r="D185" s="8">
        <v>612.002050005341</v>
      </c>
      <c r="E185" s="8">
        <v>533.781692007564</v>
      </c>
      <c r="F185" s="8">
        <v>570.492685528105</v>
      </c>
      <c r="G185" s="8">
        <v>505.229256664911</v>
      </c>
      <c r="H185" s="8">
        <v>328.452571362429</v>
      </c>
      <c r="I185" s="8">
        <v>157.456567451517</v>
      </c>
      <c r="J185" s="8">
        <v>140.991004919821</v>
      </c>
      <c r="K185" s="8">
        <v>112.993509179861</v>
      </c>
      <c r="L185" s="8">
        <v>154.428844699312</v>
      </c>
    </row>
    <row r="186" spans="1:12" ht="12.75">
      <c r="A186" s="79" t="s">
        <v>242</v>
      </c>
      <c r="B186" s="8">
        <v>315.811391342762</v>
      </c>
      <c r="C186" s="8">
        <v>279.752131646849</v>
      </c>
      <c r="D186" s="8">
        <v>376.579653928365</v>
      </c>
      <c r="E186" s="8">
        <v>367.715472798785</v>
      </c>
      <c r="F186" s="8">
        <v>321.975868878783</v>
      </c>
      <c r="G186" s="8">
        <v>288.871538526973</v>
      </c>
      <c r="H186" s="8">
        <v>226.780784357847</v>
      </c>
      <c r="I186" s="8">
        <v>177.99960448834</v>
      </c>
      <c r="J186" s="8">
        <v>149.781670070456</v>
      </c>
      <c r="K186" s="8">
        <v>152.071860679352</v>
      </c>
      <c r="L186" s="8">
        <v>114.031050756681</v>
      </c>
    </row>
    <row r="187" spans="1:12" ht="12.75">
      <c r="A187" s="79" t="s">
        <v>243</v>
      </c>
      <c r="B187" s="8">
        <v>131.777887735803</v>
      </c>
      <c r="C187" s="8">
        <v>125.932776955605</v>
      </c>
      <c r="D187" s="8">
        <v>151.782662639844</v>
      </c>
      <c r="E187" s="8">
        <v>99.9175315197942</v>
      </c>
      <c r="F187" s="8">
        <v>96.9663985944717</v>
      </c>
      <c r="G187" s="8">
        <v>108.032584442677</v>
      </c>
      <c r="H187" s="8">
        <v>76.0482820197803</v>
      </c>
      <c r="I187" s="8">
        <v>72.8546867833456</v>
      </c>
      <c r="J187" s="8">
        <v>64.9823663003921</v>
      </c>
      <c r="K187" s="8">
        <v>46.6471262567077</v>
      </c>
      <c r="L187" s="8">
        <v>34.088212695349696</v>
      </c>
    </row>
    <row r="188" spans="1:12" ht="12.75">
      <c r="A188" s="79" t="s">
        <v>244</v>
      </c>
      <c r="B188" s="8">
        <v>228.111546226818</v>
      </c>
      <c r="C188" s="8">
        <v>158.712772303974</v>
      </c>
      <c r="D188" s="8">
        <v>206.244114870167</v>
      </c>
      <c r="E188" s="8">
        <v>245.446807161488</v>
      </c>
      <c r="F188" s="8">
        <v>226.130583163377</v>
      </c>
      <c r="G188" s="8">
        <v>178.569532383902</v>
      </c>
      <c r="H188" s="8">
        <v>123.594848920373</v>
      </c>
      <c r="I188" s="8">
        <v>105.618817699058</v>
      </c>
      <c r="J188" s="8">
        <v>80.7996070730372</v>
      </c>
      <c r="K188" s="8">
        <v>65.3881917777027</v>
      </c>
      <c r="L188" s="8">
        <v>68.1590486063215</v>
      </c>
    </row>
    <row r="189" spans="1:12" ht="12.75">
      <c r="A189" s="79" t="s">
        <v>245</v>
      </c>
      <c r="B189" s="8">
        <v>172.866066119116</v>
      </c>
      <c r="C189" s="8">
        <v>156.821446885219</v>
      </c>
      <c r="D189" s="8">
        <v>185.587831566065</v>
      </c>
      <c r="E189" s="8">
        <v>185.832401693854</v>
      </c>
      <c r="F189" s="8">
        <v>188.914778305706</v>
      </c>
      <c r="G189" s="8">
        <v>152.767171230106</v>
      </c>
      <c r="H189" s="8">
        <v>115.474158622937</v>
      </c>
      <c r="I189" s="8">
        <v>104.849526099935</v>
      </c>
      <c r="J189" s="8">
        <v>78.6274720539152</v>
      </c>
      <c r="K189" s="8">
        <v>60.430667780545</v>
      </c>
      <c r="L189" s="8">
        <v>68.0192710892896</v>
      </c>
    </row>
    <row r="190" spans="1:12" ht="12.75">
      <c r="A190" s="79" t="s">
        <v>246</v>
      </c>
      <c r="B190" s="8">
        <v>242.351271435021</v>
      </c>
      <c r="C190" s="8">
        <v>228.847564364137</v>
      </c>
      <c r="D190" s="8">
        <v>247.84453522724</v>
      </c>
      <c r="E190" s="8">
        <v>257.712265657061</v>
      </c>
      <c r="F190" s="8">
        <v>293.054364157169</v>
      </c>
      <c r="G190" s="8">
        <v>254.06356959005</v>
      </c>
      <c r="H190" s="8">
        <v>149.106270149696</v>
      </c>
      <c r="I190" s="8">
        <v>114.11163638112</v>
      </c>
      <c r="J190" s="8">
        <v>79.1891271279251</v>
      </c>
      <c r="K190" s="8">
        <v>73.3041752053674</v>
      </c>
      <c r="L190" s="8">
        <v>67.339010358983</v>
      </c>
    </row>
    <row r="191" spans="1:12" ht="12.75">
      <c r="A191" s="79" t="s">
        <v>247</v>
      </c>
      <c r="B191" s="8">
        <v>217.11706227118</v>
      </c>
      <c r="C191" s="8">
        <v>197.079685364858</v>
      </c>
      <c r="D191" s="8">
        <v>185.390351470428</v>
      </c>
      <c r="E191" s="8">
        <v>226.648432576349</v>
      </c>
      <c r="F191" s="8">
        <v>241.151144128168</v>
      </c>
      <c r="G191" s="8">
        <v>201.522037539825</v>
      </c>
      <c r="H191" s="8">
        <v>123.179166965765</v>
      </c>
      <c r="I191" s="8">
        <v>87.3873279912867</v>
      </c>
      <c r="J191" s="8">
        <v>64.9868214230103</v>
      </c>
      <c r="K191" s="8">
        <v>68.6592679642646</v>
      </c>
      <c r="L191" s="8">
        <v>55.2019210721128</v>
      </c>
    </row>
    <row r="192" spans="1:12" ht="12.75">
      <c r="A192" s="79" t="s">
        <v>248</v>
      </c>
      <c r="B192" s="8">
        <v>165.536208250298</v>
      </c>
      <c r="C192" s="8">
        <v>130.525705778623</v>
      </c>
      <c r="D192" s="8">
        <v>122.256178528284</v>
      </c>
      <c r="E192" s="8">
        <v>132.944061758641</v>
      </c>
      <c r="F192" s="8">
        <v>134.260605623995</v>
      </c>
      <c r="G192" s="8">
        <v>145.245228361711</v>
      </c>
      <c r="H192" s="8">
        <v>95.4571583555976</v>
      </c>
      <c r="I192" s="8">
        <v>41.0806907422157</v>
      </c>
      <c r="J192" s="8">
        <v>34.9935537514886</v>
      </c>
      <c r="K192" s="8">
        <v>40.2967006813957</v>
      </c>
      <c r="L192" s="8">
        <v>29.9922805380995</v>
      </c>
    </row>
    <row r="193" spans="1:12" ht="12.75">
      <c r="A193" s="79" t="s">
        <v>249</v>
      </c>
      <c r="B193" s="8">
        <v>79.3243560536254</v>
      </c>
      <c r="C193" s="8">
        <v>82.3409633802613</v>
      </c>
      <c r="D193" s="8">
        <v>76.1841910706733</v>
      </c>
      <c r="E193" s="8">
        <v>95.6456050771217</v>
      </c>
      <c r="F193" s="8">
        <v>100.058591092792</v>
      </c>
      <c r="G193" s="8">
        <v>109.138028514014</v>
      </c>
      <c r="H193" s="8">
        <v>86.1274224242204</v>
      </c>
      <c r="I193" s="8">
        <v>55.0237585921954</v>
      </c>
      <c r="J193" s="8">
        <v>20.1241060541961</v>
      </c>
      <c r="K193" s="8">
        <v>17.091068878581</v>
      </c>
      <c r="L193" s="8">
        <v>18.995111007463</v>
      </c>
    </row>
    <row r="194" spans="1:12" ht="12.75">
      <c r="A194" s="79" t="s">
        <v>250</v>
      </c>
      <c r="B194" s="8">
        <v>148.920277987803</v>
      </c>
      <c r="C194" s="8">
        <v>124.28326685081</v>
      </c>
      <c r="D194" s="8">
        <v>155.602866286042</v>
      </c>
      <c r="E194" s="8">
        <v>205.088527161733</v>
      </c>
      <c r="F194" s="8">
        <v>198.255162510463</v>
      </c>
      <c r="G194" s="8">
        <v>142.068076542515</v>
      </c>
      <c r="H194" s="8">
        <v>106.5610674729</v>
      </c>
      <c r="I194" s="8">
        <v>69.3739841501953</v>
      </c>
      <c r="J194" s="8">
        <v>54.1998972009824</v>
      </c>
      <c r="K194" s="8">
        <v>41.67649081713</v>
      </c>
      <c r="L194" s="8">
        <v>15.1220818799673</v>
      </c>
    </row>
    <row r="195" spans="1:12" ht="12.75">
      <c r="A195" s="79" t="s">
        <v>251</v>
      </c>
      <c r="B195" s="8">
        <v>246.617726126114</v>
      </c>
      <c r="C195" s="8">
        <v>291.537541394742</v>
      </c>
      <c r="D195" s="8">
        <v>204.990672729915</v>
      </c>
      <c r="E195" s="8">
        <v>236.010277268542</v>
      </c>
      <c r="F195" s="8">
        <v>223.218771841249</v>
      </c>
      <c r="G195" s="8">
        <v>199.271857989418</v>
      </c>
      <c r="H195" s="8">
        <v>188.999633614289</v>
      </c>
      <c r="I195" s="8">
        <v>91.1241669020915</v>
      </c>
      <c r="J195" s="8">
        <v>24.0942290018055</v>
      </c>
      <c r="K195" s="8">
        <v>52.1056843539053</v>
      </c>
      <c r="L195" s="8">
        <v>43.1084398277899</v>
      </c>
    </row>
    <row r="196" spans="1:12" ht="12.75">
      <c r="A196" s="79" t="s">
        <v>252</v>
      </c>
      <c r="B196" s="8">
        <v>304.814218930223</v>
      </c>
      <c r="C196" s="8">
        <v>303.620776139614</v>
      </c>
      <c r="D196" s="8">
        <v>355.458040711957</v>
      </c>
      <c r="E196" s="8">
        <v>418.255584457178</v>
      </c>
      <c r="F196" s="8">
        <v>426.448225890855</v>
      </c>
      <c r="G196" s="8">
        <v>401.401159979284</v>
      </c>
      <c r="H196" s="8">
        <v>282.262785585485</v>
      </c>
      <c r="I196" s="8">
        <v>140.830990254146</v>
      </c>
      <c r="J196" s="8">
        <v>167.601219788734</v>
      </c>
      <c r="K196" s="8">
        <v>139.329623072581</v>
      </c>
      <c r="L196" s="8">
        <v>66.1272295788689</v>
      </c>
    </row>
    <row r="197" spans="1:12" ht="12.75">
      <c r="A197" s="79" t="s">
        <v>253</v>
      </c>
      <c r="B197" s="8">
        <v>223.991360151437</v>
      </c>
      <c r="C197" s="8">
        <v>208.956302126156</v>
      </c>
      <c r="D197" s="8">
        <v>306.894798039774</v>
      </c>
      <c r="E197" s="8">
        <v>285.284696308701</v>
      </c>
      <c r="F197" s="8">
        <v>218.855290026065</v>
      </c>
      <c r="G197" s="8">
        <v>161.853600086068</v>
      </c>
      <c r="H197" s="8">
        <v>171.948196009322</v>
      </c>
      <c r="I197" s="8">
        <v>108.991855039437</v>
      </c>
      <c r="J197" s="8">
        <v>127.0103153968</v>
      </c>
      <c r="K197" s="8">
        <v>118.143015980988</v>
      </c>
      <c r="L197" s="8">
        <v>86.7718137877737</v>
      </c>
    </row>
    <row r="198" spans="1:12" ht="12.75">
      <c r="A198" s="79" t="s">
        <v>254</v>
      </c>
      <c r="B198" s="8">
        <v>232.65444640366</v>
      </c>
      <c r="C198" s="8">
        <v>226.83043611548</v>
      </c>
      <c r="D198" s="8">
        <v>261.874166337882</v>
      </c>
      <c r="E198" s="8">
        <v>215.160878929201</v>
      </c>
      <c r="F198" s="8">
        <v>169.133129522561</v>
      </c>
      <c r="G198" s="8">
        <v>190.513625904616</v>
      </c>
      <c r="H198" s="8">
        <v>141.254163252472</v>
      </c>
      <c r="I198" s="8">
        <v>103.983157109602</v>
      </c>
      <c r="J198" s="8">
        <v>86.9337218198622</v>
      </c>
      <c r="K198" s="8">
        <v>78.9078589373884</v>
      </c>
      <c r="L198" s="8">
        <v>32.8659370469834</v>
      </c>
    </row>
    <row r="199" spans="1:12" ht="12.75">
      <c r="A199" s="79" t="s">
        <v>255</v>
      </c>
      <c r="B199" s="8">
        <v>378.573947522601</v>
      </c>
      <c r="C199" s="8">
        <v>378.089323416837</v>
      </c>
      <c r="D199" s="8">
        <v>298.420984701188</v>
      </c>
      <c r="E199" s="8">
        <v>351.100630588492</v>
      </c>
      <c r="F199" s="8">
        <v>374.222551903686</v>
      </c>
      <c r="G199" s="8">
        <v>322.40364785638</v>
      </c>
      <c r="H199" s="8">
        <v>323.126292922225</v>
      </c>
      <c r="I199" s="8">
        <v>253.526326603383</v>
      </c>
      <c r="J199" s="8">
        <v>97.008348927954</v>
      </c>
      <c r="K199" s="8">
        <v>77.1460770671932</v>
      </c>
      <c r="L199" s="8">
        <v>61.4353864849487</v>
      </c>
    </row>
    <row r="200" spans="1:12" ht="12.75">
      <c r="A200" s="79" t="s">
        <v>256</v>
      </c>
      <c r="B200" s="8">
        <v>352.622942257888</v>
      </c>
      <c r="C200" s="8">
        <v>382.639846244524</v>
      </c>
      <c r="D200" s="8">
        <v>348.350998607315</v>
      </c>
      <c r="E200" s="8">
        <v>359.742079504274</v>
      </c>
      <c r="F200" s="8">
        <v>363.492904580688</v>
      </c>
      <c r="G200" s="8">
        <v>270.715070353622</v>
      </c>
      <c r="H200" s="8">
        <v>164.011414595753</v>
      </c>
      <c r="I200" s="8">
        <v>139.107249442098</v>
      </c>
      <c r="J200" s="8">
        <v>75.3589663006277</v>
      </c>
      <c r="K200" s="8">
        <v>79.2106705713542</v>
      </c>
      <c r="L200" s="8">
        <v>58.0063468279414</v>
      </c>
    </row>
    <row r="201" spans="1:12" ht="12.75">
      <c r="A201" s="79" t="s">
        <v>257</v>
      </c>
      <c r="B201" s="8">
        <v>242.394997728469</v>
      </c>
      <c r="C201" s="8">
        <v>272.377542776922</v>
      </c>
      <c r="D201" s="8">
        <v>223.847982767053</v>
      </c>
      <c r="E201" s="8">
        <v>248.374598966778</v>
      </c>
      <c r="F201" s="8">
        <v>237.799021948812</v>
      </c>
      <c r="G201" s="8">
        <v>229.109035820445</v>
      </c>
      <c r="H201" s="8">
        <v>127.977481060306</v>
      </c>
      <c r="I201" s="8">
        <v>57.0635696565635</v>
      </c>
      <c r="J201" s="8">
        <v>39.1218621214081</v>
      </c>
      <c r="K201" s="8">
        <v>47.1053468132981</v>
      </c>
      <c r="L201" s="8">
        <v>40.1896559210533</v>
      </c>
    </row>
    <row r="202" spans="1:12" ht="12.75">
      <c r="A202" s="79" t="s">
        <v>258</v>
      </c>
      <c r="B202" s="8">
        <v>224.963768198725</v>
      </c>
      <c r="C202" s="8">
        <v>169.941709538183</v>
      </c>
      <c r="D202" s="8">
        <v>282.592781120703</v>
      </c>
      <c r="E202" s="8">
        <v>282.082549821527</v>
      </c>
      <c r="F202" s="8">
        <v>231.109226259873</v>
      </c>
      <c r="G202" s="8">
        <v>229.498234781423</v>
      </c>
      <c r="H202" s="8">
        <v>141.012877807267</v>
      </c>
      <c r="I202" s="8">
        <v>103.005883112855</v>
      </c>
      <c r="J202" s="8">
        <v>93.314535433995</v>
      </c>
      <c r="K202" s="8">
        <v>59.2893853780866</v>
      </c>
      <c r="L202" s="8">
        <v>33.8986825094198</v>
      </c>
    </row>
    <row r="203" spans="1:12" ht="12.75">
      <c r="A203" s="79" t="s">
        <v>259</v>
      </c>
      <c r="B203" s="8">
        <v>267.021238353662</v>
      </c>
      <c r="C203" s="8">
        <v>203.835739856324</v>
      </c>
      <c r="D203" s="8">
        <v>245.94204177394</v>
      </c>
      <c r="E203" s="8">
        <v>230.488388710296</v>
      </c>
      <c r="F203" s="8">
        <v>286.935576078307</v>
      </c>
      <c r="G203" s="8">
        <v>265.407513942285</v>
      </c>
      <c r="H203" s="8">
        <v>167.898137055169</v>
      </c>
      <c r="I203" s="8">
        <v>131.679658923474</v>
      </c>
      <c r="J203" s="8">
        <v>131.166092582304</v>
      </c>
      <c r="K203" s="8">
        <v>115.788581697511</v>
      </c>
      <c r="L203" s="8">
        <v>54.7823602041039</v>
      </c>
    </row>
    <row r="204" spans="1:12" ht="12.75">
      <c r="A204" s="74" t="s">
        <v>260</v>
      </c>
      <c r="B204" s="72">
        <v>5447.583592606744</v>
      </c>
      <c r="C204" s="72">
        <v>5241.195662169285</v>
      </c>
      <c r="D204" s="72">
        <v>5638.059976938071</v>
      </c>
      <c r="E204" s="72">
        <v>5835.185076539219</v>
      </c>
      <c r="F204" s="72">
        <v>5614.337671945086</v>
      </c>
      <c r="G204" s="72">
        <v>5012.099258118205</v>
      </c>
      <c r="H204" s="72">
        <v>3700.677410626217</v>
      </c>
      <c r="I204" s="72">
        <v>2513.4183117927464</v>
      </c>
      <c r="J204" s="72">
        <v>1902.273704346908</v>
      </c>
      <c r="K204" s="72">
        <v>1628.7139554879407</v>
      </c>
      <c r="L204" s="72">
        <v>1185.5985367615506</v>
      </c>
    </row>
    <row r="205" spans="1:12" ht="12.75">
      <c r="A205" s="80"/>
      <c r="B205" s="139"/>
      <c r="C205" s="139"/>
      <c r="D205" s="139"/>
      <c r="E205" s="139"/>
      <c r="F205" s="139"/>
      <c r="G205" s="139"/>
      <c r="H205" s="139"/>
      <c r="I205" s="139"/>
      <c r="J205" s="139"/>
      <c r="K205" s="139"/>
      <c r="L205" s="138"/>
    </row>
    <row r="206" spans="1:12" ht="12.75">
      <c r="A206" s="78" t="s">
        <v>261</v>
      </c>
      <c r="B206" s="140">
        <v>90593.88625882163</v>
      </c>
      <c r="C206" s="140">
        <v>100119.25196465236</v>
      </c>
      <c r="D206" s="140">
        <v>107938.7578759751</v>
      </c>
      <c r="E206" s="140">
        <v>110984.33878405031</v>
      </c>
      <c r="F206" s="140">
        <v>94470.26357085929</v>
      </c>
      <c r="G206" s="140">
        <v>76490.54657613636</v>
      </c>
      <c r="H206" s="140">
        <v>56742.13310580194</v>
      </c>
      <c r="I206" s="140">
        <v>43170.23555455069</v>
      </c>
      <c r="J206" s="140">
        <v>34135.73688195206</v>
      </c>
      <c r="K206" s="140">
        <v>26267.34847842312</v>
      </c>
      <c r="L206" s="140">
        <v>22080.31693214884</v>
      </c>
    </row>
    <row r="207" spans="1:12" ht="12.75">
      <c r="A207" s="60"/>
      <c r="B207" s="17"/>
      <c r="C207" s="17"/>
      <c r="D207" s="17"/>
      <c r="E207" s="17"/>
      <c r="F207" s="17"/>
      <c r="G207" s="17"/>
      <c r="H207" s="17"/>
      <c r="I207" s="17"/>
      <c r="J207" s="17"/>
      <c r="K207" s="17"/>
      <c r="L207" s="17"/>
    </row>
    <row r="209" spans="1:12" ht="48" customHeight="1">
      <c r="A209" s="295" t="s">
        <v>1</v>
      </c>
      <c r="B209" s="332"/>
      <c r="C209" s="332"/>
      <c r="D209" s="332"/>
      <c r="E209" s="332"/>
      <c r="F209" s="332"/>
      <c r="G209" s="332"/>
      <c r="H209" s="332"/>
      <c r="I209" s="332"/>
      <c r="J209" s="332"/>
      <c r="K209" s="332"/>
      <c r="L209" s="332"/>
    </row>
    <row r="210" spans="1:12" ht="39.75" customHeight="1">
      <c r="A210" s="295" t="s">
        <v>323</v>
      </c>
      <c r="B210" s="295"/>
      <c r="C210" s="295"/>
      <c r="D210" s="295"/>
      <c r="E210" s="295"/>
      <c r="F210" s="295"/>
      <c r="G210" s="295"/>
      <c r="H210" s="295"/>
      <c r="I210" s="295"/>
      <c r="J210" s="295"/>
      <c r="K210" s="295"/>
      <c r="L210" s="295"/>
    </row>
    <row r="211" spans="1:12" ht="51" customHeight="1">
      <c r="A211" s="337" t="s">
        <v>291</v>
      </c>
      <c r="B211" s="337"/>
      <c r="C211" s="337"/>
      <c r="D211" s="337"/>
      <c r="E211" s="337"/>
      <c r="F211" s="337"/>
      <c r="G211" s="337"/>
      <c r="H211" s="337"/>
      <c r="I211" s="337"/>
      <c r="J211" s="337"/>
      <c r="K211" s="337"/>
      <c r="L211" s="337"/>
    </row>
    <row r="212" ht="30" customHeight="1">
      <c r="A212" s="58" t="s">
        <v>327</v>
      </c>
    </row>
    <row r="213" spans="2:12" ht="12.75">
      <c r="B213" s="66"/>
      <c r="C213" s="66"/>
      <c r="D213" s="66"/>
      <c r="E213" s="66"/>
      <c r="F213" s="66"/>
      <c r="G213" s="66"/>
      <c r="H213" s="66"/>
      <c r="I213" s="66"/>
      <c r="J213" s="66"/>
      <c r="K213" s="66"/>
      <c r="L213" s="66"/>
    </row>
    <row r="214" spans="2:12" ht="12.75">
      <c r="B214" s="66"/>
      <c r="C214" s="66"/>
      <c r="D214" s="66"/>
      <c r="E214" s="66"/>
      <c r="F214" s="66"/>
      <c r="G214" s="66"/>
      <c r="H214" s="66"/>
      <c r="I214" s="66"/>
      <c r="J214" s="66"/>
      <c r="K214" s="66"/>
      <c r="L214" s="66"/>
    </row>
    <row r="215" spans="2:12" ht="12.75">
      <c r="B215" s="66"/>
      <c r="C215" s="66"/>
      <c r="D215" s="66"/>
      <c r="E215" s="66"/>
      <c r="F215" s="66"/>
      <c r="G215" s="66"/>
      <c r="H215" s="66"/>
      <c r="I215" s="66"/>
      <c r="J215" s="66"/>
      <c r="K215" s="66"/>
      <c r="L215" s="66"/>
    </row>
    <row r="216" spans="2:12" ht="12.75">
      <c r="B216" s="66"/>
      <c r="C216" s="66"/>
      <c r="D216" s="66"/>
      <c r="E216" s="66"/>
      <c r="F216" s="66"/>
      <c r="G216" s="66"/>
      <c r="H216" s="66"/>
      <c r="I216" s="66"/>
      <c r="J216" s="66"/>
      <c r="K216" s="66"/>
      <c r="L216" s="66"/>
    </row>
    <row r="217" spans="2:12" ht="12.75">
      <c r="B217" s="66"/>
      <c r="C217" s="66"/>
      <c r="D217" s="66"/>
      <c r="E217" s="66"/>
      <c r="F217" s="66"/>
      <c r="G217" s="66"/>
      <c r="H217" s="66"/>
      <c r="I217" s="66"/>
      <c r="J217" s="66"/>
      <c r="K217" s="66"/>
      <c r="L217" s="66"/>
    </row>
    <row r="218" spans="2:12" ht="12.75">
      <c r="B218" s="66"/>
      <c r="C218" s="66"/>
      <c r="D218" s="66"/>
      <c r="E218" s="66"/>
      <c r="F218" s="66"/>
      <c r="G218" s="66"/>
      <c r="H218" s="66"/>
      <c r="I218" s="66"/>
      <c r="J218" s="66"/>
      <c r="K218" s="66"/>
      <c r="L218" s="66"/>
    </row>
    <row r="219" spans="2:12" ht="12.75">
      <c r="B219" s="66"/>
      <c r="C219" s="66"/>
      <c r="D219" s="66"/>
      <c r="E219" s="66"/>
      <c r="F219" s="66"/>
      <c r="G219" s="66"/>
      <c r="H219" s="66"/>
      <c r="I219" s="66"/>
      <c r="J219" s="66"/>
      <c r="K219" s="66"/>
      <c r="L219" s="66"/>
    </row>
    <row r="220" spans="2:12" ht="12.75">
      <c r="B220" s="66"/>
      <c r="C220" s="66"/>
      <c r="D220" s="66"/>
      <c r="E220" s="66"/>
      <c r="F220" s="66"/>
      <c r="G220" s="66"/>
      <c r="H220" s="66"/>
      <c r="I220" s="66"/>
      <c r="J220" s="66"/>
      <c r="K220" s="66"/>
      <c r="L220" s="66"/>
    </row>
    <row r="221" spans="2:12" ht="12.75">
      <c r="B221" s="66"/>
      <c r="C221" s="66"/>
      <c r="D221" s="66"/>
      <c r="E221" s="66"/>
      <c r="F221" s="66"/>
      <c r="G221" s="66"/>
      <c r="H221" s="66"/>
      <c r="I221" s="66"/>
      <c r="J221" s="66"/>
      <c r="K221" s="66"/>
      <c r="L221" s="66"/>
    </row>
    <row r="222" spans="4:12" ht="12.75">
      <c r="D222" s="65"/>
      <c r="E222" s="65"/>
      <c r="F222" s="65"/>
      <c r="G222" s="65"/>
      <c r="H222" s="65"/>
      <c r="I222" s="65"/>
      <c r="J222" s="65"/>
      <c r="K222" s="65"/>
      <c r="L222" s="59"/>
    </row>
    <row r="223" spans="4:12" ht="12.75">
      <c r="D223" s="65"/>
      <c r="E223" s="65"/>
      <c r="F223" s="65"/>
      <c r="G223" s="65"/>
      <c r="H223" s="65"/>
      <c r="I223" s="65"/>
      <c r="J223" s="65"/>
      <c r="K223" s="65"/>
      <c r="L223" s="59"/>
    </row>
    <row r="224" spans="4:12" ht="12.75">
      <c r="D224" s="65"/>
      <c r="E224" s="65"/>
      <c r="F224" s="65"/>
      <c r="G224" s="65"/>
      <c r="H224" s="65"/>
      <c r="I224" s="65"/>
      <c r="J224" s="65"/>
      <c r="K224" s="65"/>
      <c r="L224" s="59"/>
    </row>
    <row r="225" spans="4:12" ht="12.75">
      <c r="D225" s="65"/>
      <c r="E225" s="65"/>
      <c r="F225" s="65"/>
      <c r="G225" s="65"/>
      <c r="H225" s="65"/>
      <c r="I225" s="65"/>
      <c r="J225" s="65"/>
      <c r="K225" s="65"/>
      <c r="L225" s="59"/>
    </row>
    <row r="226" spans="4:12" ht="12.75">
      <c r="D226" s="65"/>
      <c r="E226" s="65"/>
      <c r="F226" s="65"/>
      <c r="G226" s="65"/>
      <c r="H226" s="65"/>
      <c r="I226" s="65"/>
      <c r="J226" s="65"/>
      <c r="K226" s="65"/>
      <c r="L226" s="59"/>
    </row>
    <row r="227" spans="4:12" ht="12.75">
      <c r="D227" s="65"/>
      <c r="E227" s="65"/>
      <c r="F227" s="65"/>
      <c r="G227" s="65"/>
      <c r="H227" s="65"/>
      <c r="I227" s="65"/>
      <c r="J227" s="65"/>
      <c r="K227" s="65"/>
      <c r="L227" s="59"/>
    </row>
    <row r="228" spans="4:12" ht="12.75">
      <c r="D228" s="65"/>
      <c r="E228" s="65"/>
      <c r="F228" s="65"/>
      <c r="G228" s="65"/>
      <c r="H228" s="65"/>
      <c r="I228" s="65"/>
      <c r="J228" s="65"/>
      <c r="K228" s="65"/>
      <c r="L228" s="59"/>
    </row>
    <row r="229" spans="4:12" ht="12.75">
      <c r="D229" s="65"/>
      <c r="E229" s="65"/>
      <c r="F229" s="65"/>
      <c r="G229" s="65"/>
      <c r="H229" s="65"/>
      <c r="I229" s="65"/>
      <c r="J229" s="65"/>
      <c r="K229" s="65"/>
      <c r="L229" s="59"/>
    </row>
    <row r="230" spans="4:12" ht="12.75">
      <c r="D230" s="65"/>
      <c r="E230" s="65"/>
      <c r="F230" s="65"/>
      <c r="G230" s="65"/>
      <c r="H230" s="65"/>
      <c r="I230" s="65"/>
      <c r="J230" s="65"/>
      <c r="K230" s="65"/>
      <c r="L230" s="59"/>
    </row>
    <row r="231" spans="4:12" ht="12.75">
      <c r="D231" s="65"/>
      <c r="E231" s="65"/>
      <c r="F231" s="65"/>
      <c r="G231" s="65"/>
      <c r="H231" s="65"/>
      <c r="I231" s="65"/>
      <c r="J231" s="65"/>
      <c r="K231" s="65"/>
      <c r="L231" s="59"/>
    </row>
    <row r="232" spans="4:12" ht="12.75">
      <c r="D232" s="65"/>
      <c r="E232" s="65"/>
      <c r="F232" s="65"/>
      <c r="G232" s="65"/>
      <c r="H232" s="65"/>
      <c r="I232" s="65"/>
      <c r="J232" s="65"/>
      <c r="K232" s="65"/>
      <c r="L232" s="59"/>
    </row>
    <row r="233" spans="4:12" ht="12.75">
      <c r="D233" s="65"/>
      <c r="E233" s="65"/>
      <c r="F233" s="65"/>
      <c r="G233" s="65"/>
      <c r="H233" s="65"/>
      <c r="I233" s="65"/>
      <c r="J233" s="65"/>
      <c r="K233" s="65"/>
      <c r="L233" s="59"/>
    </row>
    <row r="234" spans="4:12" ht="12.75">
      <c r="D234" s="65"/>
      <c r="E234" s="65"/>
      <c r="F234" s="65"/>
      <c r="G234" s="65"/>
      <c r="H234" s="65"/>
      <c r="I234" s="65"/>
      <c r="J234" s="65"/>
      <c r="K234" s="65"/>
      <c r="L234" s="59"/>
    </row>
    <row r="235" spans="4:12" ht="12.75">
      <c r="D235" s="65"/>
      <c r="E235" s="65"/>
      <c r="F235" s="65"/>
      <c r="G235" s="65"/>
      <c r="H235" s="65"/>
      <c r="I235" s="65"/>
      <c r="J235" s="65"/>
      <c r="K235" s="65"/>
      <c r="L235" s="59"/>
    </row>
    <row r="236" spans="4:12" ht="12.75">
      <c r="D236" s="65"/>
      <c r="E236" s="65"/>
      <c r="F236" s="65"/>
      <c r="G236" s="65"/>
      <c r="H236" s="65"/>
      <c r="I236" s="65"/>
      <c r="J236" s="65"/>
      <c r="K236" s="65"/>
      <c r="L236" s="59"/>
    </row>
    <row r="237" spans="4:12" ht="12.75">
      <c r="D237" s="65"/>
      <c r="E237" s="65"/>
      <c r="F237" s="65"/>
      <c r="G237" s="65"/>
      <c r="H237" s="65"/>
      <c r="I237" s="65"/>
      <c r="J237" s="65"/>
      <c r="K237" s="65"/>
      <c r="L237" s="59"/>
    </row>
    <row r="238" spans="4:12" ht="12.75">
      <c r="D238" s="65"/>
      <c r="E238" s="65"/>
      <c r="F238" s="65"/>
      <c r="G238" s="65"/>
      <c r="H238" s="65"/>
      <c r="I238" s="65"/>
      <c r="J238" s="65"/>
      <c r="K238" s="65"/>
      <c r="L238" s="59"/>
    </row>
    <row r="239" spans="4:12" ht="12.75">
      <c r="D239" s="65"/>
      <c r="E239" s="65"/>
      <c r="F239" s="65"/>
      <c r="G239" s="65"/>
      <c r="H239" s="65"/>
      <c r="I239" s="65"/>
      <c r="J239" s="65"/>
      <c r="K239" s="65"/>
      <c r="L239" s="59"/>
    </row>
  </sheetData>
  <sheetProtection/>
  <mergeCells count="5">
    <mergeCell ref="A211:L211"/>
    <mergeCell ref="A1:L1"/>
    <mergeCell ref="B4:L4"/>
    <mergeCell ref="A209:L209"/>
    <mergeCell ref="A210:L210"/>
  </mergeCells>
  <printOptions/>
  <pageMargins left="0.75" right="0.75" top="1" bottom="1" header="0.5" footer="0.5"/>
  <pageSetup fitToHeight="2" horizontalDpi="600" verticalDpi="600" orientation="portrait" paperSize="9" scale="47" r:id="rId1"/>
  <rowBreaks count="1" manualBreakCount="1">
    <brk id="104" max="11" man="1"/>
  </rowBreaks>
</worksheet>
</file>

<file path=xl/worksheets/sheet11.xml><?xml version="1.0" encoding="utf-8"?>
<worksheet xmlns="http://schemas.openxmlformats.org/spreadsheetml/2006/main" xmlns:r="http://schemas.openxmlformats.org/officeDocument/2006/relationships">
  <sheetPr>
    <tabColor indexed="50"/>
  </sheetPr>
  <dimension ref="A1:L214"/>
  <sheetViews>
    <sheetView zoomScale="85" zoomScaleNormal="85" zoomScaleSheetLayoutView="100" zoomScalePageLayoutView="0" workbookViewId="0" topLeftCell="A169">
      <selection activeCell="G94" sqref="G94"/>
    </sheetView>
  </sheetViews>
  <sheetFormatPr defaultColWidth="9.140625" defaultRowHeight="12.75"/>
  <cols>
    <col min="1" max="1" width="29.7109375" style="64" customWidth="1"/>
    <col min="2" max="11" width="7.57421875" style="64" customWidth="1"/>
    <col min="12" max="12" width="7.57421875" style="58" customWidth="1"/>
    <col min="13" max="16384" width="9.140625" style="58" customWidth="1"/>
  </cols>
  <sheetData>
    <row r="1" spans="1:12" ht="39" customHeight="1">
      <c r="A1" s="342" t="s">
        <v>378</v>
      </c>
      <c r="B1" s="343"/>
      <c r="C1" s="343"/>
      <c r="D1" s="343"/>
      <c r="E1" s="343"/>
      <c r="F1" s="343"/>
      <c r="G1" s="343"/>
      <c r="H1" s="343"/>
      <c r="I1" s="343"/>
      <c r="J1" s="343"/>
      <c r="K1" s="343"/>
      <c r="L1" s="343"/>
    </row>
    <row r="2" spans="1:11" ht="15" customHeight="1">
      <c r="A2" s="166"/>
      <c r="B2" s="68"/>
      <c r="C2" s="68"/>
      <c r="D2" s="68"/>
      <c r="E2" s="68"/>
      <c r="F2" s="68"/>
      <c r="G2" s="68"/>
      <c r="H2" s="68"/>
      <c r="I2" s="68"/>
      <c r="J2" s="68"/>
      <c r="K2" s="68"/>
    </row>
    <row r="3" spans="1:12" ht="12.75">
      <c r="A3" s="60"/>
      <c r="B3" s="60"/>
      <c r="C3" s="60"/>
      <c r="D3" s="60"/>
      <c r="E3" s="60"/>
      <c r="F3" s="60"/>
      <c r="G3" s="60"/>
      <c r="H3" s="60"/>
      <c r="I3" s="60"/>
      <c r="J3" s="61"/>
      <c r="K3" s="61"/>
      <c r="L3" s="62" t="s">
        <v>64</v>
      </c>
    </row>
    <row r="4" spans="1:12" s="63" customFormat="1" ht="15" customHeight="1">
      <c r="A4" s="58"/>
      <c r="B4" s="339" t="s">
        <v>366</v>
      </c>
      <c r="C4" s="339"/>
      <c r="D4" s="339"/>
      <c r="E4" s="339"/>
      <c r="F4" s="339"/>
      <c r="G4" s="339"/>
      <c r="H4" s="339"/>
      <c r="I4" s="339"/>
      <c r="J4" s="339"/>
      <c r="K4" s="339"/>
      <c r="L4" s="339"/>
    </row>
    <row r="5" spans="1:12" s="63" customFormat="1" ht="12.75">
      <c r="A5" s="60"/>
      <c r="B5" s="205">
        <v>2004</v>
      </c>
      <c r="C5" s="205">
        <v>2005</v>
      </c>
      <c r="D5" s="205">
        <v>2006</v>
      </c>
      <c r="E5" s="205">
        <v>2007</v>
      </c>
      <c r="F5" s="205">
        <v>2008</v>
      </c>
      <c r="G5" s="205">
        <v>2009</v>
      </c>
      <c r="H5" s="205">
        <v>2010</v>
      </c>
      <c r="I5" s="205">
        <v>2011</v>
      </c>
      <c r="J5" s="205">
        <v>2012</v>
      </c>
      <c r="K5" s="205">
        <v>2013</v>
      </c>
      <c r="L5" s="205">
        <v>2014</v>
      </c>
    </row>
    <row r="6" spans="2:11" ht="12.75">
      <c r="B6" s="58"/>
      <c r="C6" s="58"/>
      <c r="D6" s="58"/>
      <c r="E6" s="58"/>
      <c r="F6" s="58"/>
      <c r="G6" s="58"/>
      <c r="H6" s="58"/>
      <c r="I6" s="58"/>
      <c r="J6" s="58"/>
      <c r="K6" s="58"/>
    </row>
    <row r="7" spans="1:11" ht="12.75">
      <c r="A7" s="69" t="s">
        <v>102</v>
      </c>
      <c r="B7" s="58"/>
      <c r="C7" s="58"/>
      <c r="D7" s="58"/>
      <c r="E7" s="58"/>
      <c r="F7" s="58"/>
      <c r="G7" s="58"/>
      <c r="H7" s="58"/>
      <c r="I7" s="58"/>
      <c r="J7" s="58"/>
      <c r="K7" s="58"/>
    </row>
    <row r="8" spans="1:12" ht="12.75">
      <c r="A8" s="70" t="s">
        <v>103</v>
      </c>
      <c r="B8" s="139">
        <v>1926.4236021095098</v>
      </c>
      <c r="C8" s="139">
        <v>2134.708674326493</v>
      </c>
      <c r="D8" s="139">
        <v>2329.075209144527</v>
      </c>
      <c r="E8" s="139">
        <v>2583.086677587691</v>
      </c>
      <c r="F8" s="139">
        <v>2196.6341521974073</v>
      </c>
      <c r="G8" s="139">
        <v>755.3307113264489</v>
      </c>
      <c r="H8" s="139">
        <v>706.5790830464174</v>
      </c>
      <c r="I8" s="139">
        <v>677.5098169088533</v>
      </c>
      <c r="J8" s="139">
        <v>760.2373163960251</v>
      </c>
      <c r="K8" s="139">
        <v>486.4875940230283</v>
      </c>
      <c r="L8" s="139">
        <v>398.626538090821</v>
      </c>
    </row>
    <row r="9" spans="1:12" ht="12.75">
      <c r="A9" s="70" t="s">
        <v>82</v>
      </c>
      <c r="B9" s="139">
        <v>1644.8213585789406</v>
      </c>
      <c r="C9" s="139">
        <v>1991.0724560633357</v>
      </c>
      <c r="D9" s="139">
        <v>2222.9148805506525</v>
      </c>
      <c r="E9" s="139">
        <v>2969.3913678679623</v>
      </c>
      <c r="F9" s="139">
        <v>2193.4910498064382</v>
      </c>
      <c r="G9" s="139">
        <v>1082.018550261323</v>
      </c>
      <c r="H9" s="139">
        <v>686.6649653390874</v>
      </c>
      <c r="I9" s="139">
        <v>662.9040685828319</v>
      </c>
      <c r="J9" s="139">
        <v>636.2671823144648</v>
      </c>
      <c r="K9" s="139">
        <v>519.6959469828544</v>
      </c>
      <c r="L9" s="139">
        <v>409.32171690912736</v>
      </c>
    </row>
    <row r="10" spans="1:12" ht="12.75">
      <c r="A10" s="70" t="s">
        <v>104</v>
      </c>
      <c r="B10" s="139">
        <v>2141.520963724316</v>
      </c>
      <c r="C10" s="139">
        <v>2530.4853903322023</v>
      </c>
      <c r="D10" s="139">
        <v>2644.321521521646</v>
      </c>
      <c r="E10" s="139">
        <v>2810.916543463534</v>
      </c>
      <c r="F10" s="139">
        <v>2206.727134582076</v>
      </c>
      <c r="G10" s="139">
        <v>2014.3643288404237</v>
      </c>
      <c r="H10" s="139">
        <v>1117.5759495132268</v>
      </c>
      <c r="I10" s="139">
        <v>611.7445126762445</v>
      </c>
      <c r="J10" s="139">
        <v>580.4335984810912</v>
      </c>
      <c r="K10" s="139">
        <v>589.5854457040581</v>
      </c>
      <c r="L10" s="139">
        <v>432.2781226271189</v>
      </c>
    </row>
    <row r="11" spans="1:12" ht="12.75">
      <c r="A11" s="70" t="s">
        <v>105</v>
      </c>
      <c r="B11" s="139">
        <v>1903.1342027926241</v>
      </c>
      <c r="C11" s="139">
        <v>2022.5144798813517</v>
      </c>
      <c r="D11" s="139">
        <v>2319.400294585978</v>
      </c>
      <c r="E11" s="139">
        <v>2864.724015317607</v>
      </c>
      <c r="F11" s="139">
        <v>2353.6909683390118</v>
      </c>
      <c r="G11" s="139">
        <v>1736.353889532499</v>
      </c>
      <c r="H11" s="139">
        <v>1367.7777425283311</v>
      </c>
      <c r="I11" s="139">
        <v>1030.0731429074474</v>
      </c>
      <c r="J11" s="139">
        <v>671.0656039379633</v>
      </c>
      <c r="K11" s="139">
        <v>700.6396852110456</v>
      </c>
      <c r="L11" s="139">
        <v>567.415338904144</v>
      </c>
    </row>
    <row r="12" spans="1:12" ht="12.75">
      <c r="A12" s="70" t="s">
        <v>106</v>
      </c>
      <c r="B12" s="139">
        <v>1945.2465292928625</v>
      </c>
      <c r="C12" s="139">
        <v>2014.0359010202708</v>
      </c>
      <c r="D12" s="139">
        <v>2717.470412970589</v>
      </c>
      <c r="E12" s="139">
        <v>3503.35969989164</v>
      </c>
      <c r="F12" s="139">
        <v>2591.708556976327</v>
      </c>
      <c r="G12" s="139">
        <v>2688.3276249880564</v>
      </c>
      <c r="H12" s="139">
        <v>2067.2604995238394</v>
      </c>
      <c r="I12" s="139">
        <v>1947.4469108133815</v>
      </c>
      <c r="J12" s="139">
        <v>1608.5739093252553</v>
      </c>
      <c r="K12" s="139">
        <v>1065.3994650232535</v>
      </c>
      <c r="L12" s="139">
        <v>586.3140098203229</v>
      </c>
    </row>
    <row r="13" spans="1:12" ht="12.75">
      <c r="A13" s="70" t="s">
        <v>262</v>
      </c>
      <c r="B13" s="139">
        <v>3763.90952476819</v>
      </c>
      <c r="C13" s="139">
        <v>3099.0475481348653</v>
      </c>
      <c r="D13" s="139">
        <v>2976.883457192633</v>
      </c>
      <c r="E13" s="139">
        <v>3509.5413737660565</v>
      </c>
      <c r="F13" s="139">
        <v>2799.8205645167013</v>
      </c>
      <c r="G13" s="139">
        <v>2777.318610945985</v>
      </c>
      <c r="H13" s="139">
        <v>1344.6525262998757</v>
      </c>
      <c r="I13" s="139">
        <v>850.991365316115</v>
      </c>
      <c r="J13" s="139">
        <v>881.0431264800718</v>
      </c>
      <c r="K13" s="139">
        <v>578.7950051017301</v>
      </c>
      <c r="L13" s="139">
        <v>710.7742473803889</v>
      </c>
    </row>
    <row r="14" spans="1:12" ht="12.75">
      <c r="A14" s="70" t="s">
        <v>108</v>
      </c>
      <c r="B14" s="139">
        <v>2734.897696485494</v>
      </c>
      <c r="C14" s="139">
        <v>2808.3012142227653</v>
      </c>
      <c r="D14" s="139">
        <v>3101.5252203673576</v>
      </c>
      <c r="E14" s="139">
        <v>2937.7313672540618</v>
      </c>
      <c r="F14" s="139">
        <v>2503.427300532976</v>
      </c>
      <c r="G14" s="139">
        <v>1852.2117148921484</v>
      </c>
      <c r="H14" s="139">
        <v>957.4522493654591</v>
      </c>
      <c r="I14" s="139">
        <v>474.53457590247024</v>
      </c>
      <c r="J14" s="139">
        <v>527.1314402125732</v>
      </c>
      <c r="K14" s="139">
        <v>413.9793672102592</v>
      </c>
      <c r="L14" s="139">
        <v>373.60813998655385</v>
      </c>
    </row>
    <row r="15" spans="1:12" ht="12.75">
      <c r="A15" s="70" t="s">
        <v>109</v>
      </c>
      <c r="B15" s="139">
        <v>2305.249363445552</v>
      </c>
      <c r="C15" s="139">
        <v>2360.0109062407923</v>
      </c>
      <c r="D15" s="139">
        <v>2539.5335894255545</v>
      </c>
      <c r="E15" s="139">
        <v>2509.6699507002354</v>
      </c>
      <c r="F15" s="139">
        <v>2083.030807942147</v>
      </c>
      <c r="G15" s="139">
        <v>1992.0937268498772</v>
      </c>
      <c r="H15" s="139">
        <v>874.7715135705556</v>
      </c>
      <c r="I15" s="139">
        <v>740.9013524613775</v>
      </c>
      <c r="J15" s="139">
        <v>549.7424228715319</v>
      </c>
      <c r="K15" s="139">
        <v>503.72476945295665</v>
      </c>
      <c r="L15" s="139">
        <v>304.508262514117</v>
      </c>
    </row>
    <row r="16" spans="1:12" ht="12.75">
      <c r="A16" s="70" t="s">
        <v>110</v>
      </c>
      <c r="B16" s="139">
        <v>1787.0365394250305</v>
      </c>
      <c r="C16" s="139">
        <v>2286.3920844750837</v>
      </c>
      <c r="D16" s="139">
        <v>2746.3490781996193</v>
      </c>
      <c r="E16" s="139">
        <v>2978.7166209617308</v>
      </c>
      <c r="F16" s="139">
        <v>2509.0710020580773</v>
      </c>
      <c r="G16" s="139">
        <v>2097.954000203492</v>
      </c>
      <c r="H16" s="139">
        <v>1827.4192140017965</v>
      </c>
      <c r="I16" s="139">
        <v>1634.837360803431</v>
      </c>
      <c r="J16" s="139">
        <v>1533.083335990357</v>
      </c>
      <c r="K16" s="139">
        <v>857.9073741763162</v>
      </c>
      <c r="L16" s="139">
        <v>391.97441110219097</v>
      </c>
    </row>
    <row r="17" spans="1:12" ht="12.75">
      <c r="A17" s="70" t="s">
        <v>111</v>
      </c>
      <c r="B17" s="139">
        <v>2993.592055070915</v>
      </c>
      <c r="C17" s="139">
        <v>2742.3217146358143</v>
      </c>
      <c r="D17" s="139">
        <v>3423.272506429168</v>
      </c>
      <c r="E17" s="139">
        <v>3177.8612951869395</v>
      </c>
      <c r="F17" s="139">
        <v>2784.062767119364</v>
      </c>
      <c r="G17" s="139">
        <v>2003.4686300964183</v>
      </c>
      <c r="H17" s="139">
        <v>1074.1147124115184</v>
      </c>
      <c r="I17" s="139">
        <v>672.7299839316972</v>
      </c>
      <c r="J17" s="139">
        <v>905.7287975449361</v>
      </c>
      <c r="K17" s="139">
        <v>511.9081456208886</v>
      </c>
      <c r="L17" s="139">
        <v>376.0793909853619</v>
      </c>
    </row>
    <row r="18" spans="1:12" ht="12.75">
      <c r="A18" s="70" t="s">
        <v>112</v>
      </c>
      <c r="B18" s="139">
        <v>1539.757411609903</v>
      </c>
      <c r="C18" s="139">
        <v>1702.4672898414888</v>
      </c>
      <c r="D18" s="139">
        <v>1928.5631621163118</v>
      </c>
      <c r="E18" s="139">
        <v>2381.4389263443322</v>
      </c>
      <c r="F18" s="139">
        <v>2543.207219948992</v>
      </c>
      <c r="G18" s="139">
        <v>1722.3403107150475</v>
      </c>
      <c r="H18" s="139">
        <v>1346.3200987767473</v>
      </c>
      <c r="I18" s="139">
        <v>1271.9268210481537</v>
      </c>
      <c r="J18" s="139">
        <v>1268.2347250282976</v>
      </c>
      <c r="K18" s="139">
        <v>1094.4389125599178</v>
      </c>
      <c r="L18" s="139">
        <v>520.375413445345</v>
      </c>
    </row>
    <row r="19" spans="1:12" ht="12.75">
      <c r="A19" s="70" t="s">
        <v>113</v>
      </c>
      <c r="B19" s="139">
        <v>3232.151469995869</v>
      </c>
      <c r="C19" s="139">
        <v>2722.108455476423</v>
      </c>
      <c r="D19" s="139">
        <v>3289.357904924993</v>
      </c>
      <c r="E19" s="139">
        <v>3418.7363482702503</v>
      </c>
      <c r="F19" s="139">
        <v>3206.833344304341</v>
      </c>
      <c r="G19" s="139">
        <v>2474.6637675357733</v>
      </c>
      <c r="H19" s="139">
        <v>1391.2541748574395</v>
      </c>
      <c r="I19" s="139">
        <v>819.2739295819033</v>
      </c>
      <c r="J19" s="139">
        <v>823.7383128043151</v>
      </c>
      <c r="K19" s="139">
        <v>507.5669914805486</v>
      </c>
      <c r="L19" s="139">
        <v>492.91678501770275</v>
      </c>
    </row>
    <row r="20" spans="1:12" ht="12.75">
      <c r="A20" s="71" t="s">
        <v>114</v>
      </c>
      <c r="B20" s="72">
        <v>2340.207611441788</v>
      </c>
      <c r="C20" s="72">
        <v>2368.3633739652687</v>
      </c>
      <c r="D20" s="72">
        <v>2662.437756214945</v>
      </c>
      <c r="E20" s="72">
        <v>2977.5351800669114</v>
      </c>
      <c r="F20" s="72">
        <v>2484.0297129535616</v>
      </c>
      <c r="G20" s="72">
        <v>1900.8628263335618</v>
      </c>
      <c r="H20" s="72">
        <v>1148.496695643677</v>
      </c>
      <c r="I20" s="72">
        <v>882.0429278231476</v>
      </c>
      <c r="J20" s="72">
        <v>835.303356345885</v>
      </c>
      <c r="K20" s="72">
        <v>619.5945466563799</v>
      </c>
      <c r="L20" s="136">
        <v>456.5107622667052</v>
      </c>
    </row>
    <row r="21" spans="1:12" ht="12.75">
      <c r="A21" s="71"/>
      <c r="B21" s="73"/>
      <c r="C21" s="73"/>
      <c r="D21" s="73"/>
      <c r="E21" s="73"/>
      <c r="F21" s="73"/>
      <c r="G21" s="73"/>
      <c r="H21" s="73"/>
      <c r="I21" s="73"/>
      <c r="J21" s="73"/>
      <c r="K21" s="73"/>
      <c r="L21" s="143"/>
    </row>
    <row r="22" spans="1:12" ht="12.75" customHeight="1">
      <c r="A22" s="70" t="s">
        <v>115</v>
      </c>
      <c r="B22" s="139">
        <v>2643.6256197903394</v>
      </c>
      <c r="C22" s="139">
        <v>2563.2085052529783</v>
      </c>
      <c r="D22" s="139">
        <v>2193.3000808625056</v>
      </c>
      <c r="E22" s="139">
        <v>1904.255545100134</v>
      </c>
      <c r="F22" s="139">
        <v>1522.4266825278833</v>
      </c>
      <c r="G22" s="139">
        <v>1167.3238985212568</v>
      </c>
      <c r="H22" s="139">
        <v>797.7795036815216</v>
      </c>
      <c r="I22" s="139">
        <v>626.2450911706171</v>
      </c>
      <c r="J22" s="139">
        <v>755.7629128561373</v>
      </c>
      <c r="K22" s="139">
        <v>588.9962793954046</v>
      </c>
      <c r="L22" s="139">
        <v>324.8200374758071</v>
      </c>
    </row>
    <row r="23" spans="1:12" ht="12.75">
      <c r="A23" s="70" t="s">
        <v>116</v>
      </c>
      <c r="B23" s="139">
        <v>2115.0483430510653</v>
      </c>
      <c r="C23" s="139">
        <v>1838.6454446331525</v>
      </c>
      <c r="D23" s="139">
        <v>2909.4089116842447</v>
      </c>
      <c r="E23" s="139">
        <v>2915.1985459380157</v>
      </c>
      <c r="F23" s="139">
        <v>2529.850663553134</v>
      </c>
      <c r="G23" s="139">
        <v>2037.2104310852276</v>
      </c>
      <c r="H23" s="139">
        <v>1750.500459022612</v>
      </c>
      <c r="I23" s="139">
        <v>1732.8428726842583</v>
      </c>
      <c r="J23" s="139">
        <v>1139.3706962809572</v>
      </c>
      <c r="K23" s="139">
        <v>660.2907946994752</v>
      </c>
      <c r="L23" s="139">
        <v>637.367237395185</v>
      </c>
    </row>
    <row r="24" spans="1:12" ht="12.75">
      <c r="A24" s="70" t="s">
        <v>117</v>
      </c>
      <c r="B24" s="139">
        <v>1949.997272729161</v>
      </c>
      <c r="C24" s="139">
        <v>2118.342121014405</v>
      </c>
      <c r="D24" s="139">
        <v>2628.136003241699</v>
      </c>
      <c r="E24" s="139">
        <v>2289.4291032124434</v>
      </c>
      <c r="F24" s="139">
        <v>1881.2701467625145</v>
      </c>
      <c r="G24" s="139">
        <v>1296.6764414724032</v>
      </c>
      <c r="H24" s="139">
        <v>745.3196066030706</v>
      </c>
      <c r="I24" s="139">
        <v>421.81425426144165</v>
      </c>
      <c r="J24" s="139">
        <v>504.5611355185956</v>
      </c>
      <c r="K24" s="139">
        <v>551.2378344846585</v>
      </c>
      <c r="L24" s="139">
        <v>482.5745643557214</v>
      </c>
    </row>
    <row r="25" spans="1:12" ht="12.75">
      <c r="A25" s="70" t="s">
        <v>118</v>
      </c>
      <c r="B25" s="139">
        <v>1487.5617652807457</v>
      </c>
      <c r="C25" s="139">
        <v>2054.9701850647443</v>
      </c>
      <c r="D25" s="139">
        <v>1859.4635215159233</v>
      </c>
      <c r="E25" s="139">
        <v>1966.5780103595796</v>
      </c>
      <c r="F25" s="139">
        <v>1770.9786327505049</v>
      </c>
      <c r="G25" s="139">
        <v>1162.7108056885277</v>
      </c>
      <c r="H25" s="139">
        <v>924.1039661619628</v>
      </c>
      <c r="I25" s="139">
        <v>598.1095516505547</v>
      </c>
      <c r="J25" s="139">
        <v>558.2807750994006</v>
      </c>
      <c r="K25" s="139">
        <v>269.18566318880215</v>
      </c>
      <c r="L25" s="139">
        <v>377.4499059076431</v>
      </c>
    </row>
    <row r="26" spans="1:12" ht="14.25">
      <c r="A26" s="70" t="s">
        <v>326</v>
      </c>
      <c r="B26" s="139">
        <v>1281.7844278203283</v>
      </c>
      <c r="C26" s="139">
        <v>1630.2957478324665</v>
      </c>
      <c r="D26" s="139">
        <v>1890.7545155926687</v>
      </c>
      <c r="E26" s="139">
        <v>1887.6164226380026</v>
      </c>
      <c r="F26" s="139">
        <v>1444.0808636018971</v>
      </c>
      <c r="G26" s="139" t="s">
        <v>373</v>
      </c>
      <c r="H26" s="143" t="s">
        <v>373</v>
      </c>
      <c r="I26" s="143" t="s">
        <v>373</v>
      </c>
      <c r="J26" s="143" t="s">
        <v>373</v>
      </c>
      <c r="K26" s="143" t="s">
        <v>373</v>
      </c>
      <c r="L26" s="143" t="s">
        <v>373</v>
      </c>
    </row>
    <row r="27" spans="1:12" ht="12.75">
      <c r="A27" s="70" t="s">
        <v>276</v>
      </c>
      <c r="B27" s="143" t="s">
        <v>373</v>
      </c>
      <c r="C27" s="143" t="s">
        <v>373</v>
      </c>
      <c r="D27" s="143" t="s">
        <v>373</v>
      </c>
      <c r="E27" s="143" t="s">
        <v>373</v>
      </c>
      <c r="F27" s="143" t="s">
        <v>373</v>
      </c>
      <c r="G27" s="143">
        <v>928.4962367249232</v>
      </c>
      <c r="H27" s="139">
        <v>612.9724589918791</v>
      </c>
      <c r="I27" s="144">
        <v>649.9235425284643</v>
      </c>
      <c r="J27" s="144">
        <v>533.3655843792712</v>
      </c>
      <c r="K27" s="139">
        <v>433.5984496212176</v>
      </c>
      <c r="L27" s="139">
        <v>341.5192173770978</v>
      </c>
    </row>
    <row r="28" spans="1:12" ht="12.75">
      <c r="A28" s="70" t="s">
        <v>277</v>
      </c>
      <c r="B28" s="143" t="s">
        <v>373</v>
      </c>
      <c r="C28" s="143" t="s">
        <v>373</v>
      </c>
      <c r="D28" s="143" t="s">
        <v>373</v>
      </c>
      <c r="E28" s="143" t="s">
        <v>373</v>
      </c>
      <c r="F28" s="143" t="s">
        <v>373</v>
      </c>
      <c r="G28" s="143">
        <v>1055.4583010395309</v>
      </c>
      <c r="H28" s="139">
        <v>909.5068193791747</v>
      </c>
      <c r="I28" s="144">
        <v>833.1062193117313</v>
      </c>
      <c r="J28" s="144">
        <v>523.978656030731</v>
      </c>
      <c r="K28" s="139">
        <v>501.0270243794506</v>
      </c>
      <c r="L28" s="139">
        <v>224.56960760659402</v>
      </c>
    </row>
    <row r="29" spans="1:12" ht="12.75">
      <c r="A29" s="70" t="s">
        <v>79</v>
      </c>
      <c r="B29" s="139">
        <v>1784.1036730673106</v>
      </c>
      <c r="C29" s="139">
        <v>2254.197002846733</v>
      </c>
      <c r="D29" s="139">
        <v>2340.3262075705593</v>
      </c>
      <c r="E29" s="139">
        <v>2281.078348227804</v>
      </c>
      <c r="F29" s="139">
        <v>2204.0674976112837</v>
      </c>
      <c r="G29" s="139">
        <v>1677.7002640019357</v>
      </c>
      <c r="H29" s="139">
        <v>1304.9151861719322</v>
      </c>
      <c r="I29" s="139">
        <v>1028.5549498114742</v>
      </c>
      <c r="J29" s="139">
        <v>719.948904976493</v>
      </c>
      <c r="K29" s="139">
        <v>361.14990627442586</v>
      </c>
      <c r="L29" s="139">
        <v>349.13922214851715</v>
      </c>
    </row>
    <row r="30" spans="1:12" ht="12.75">
      <c r="A30" s="70" t="s">
        <v>119</v>
      </c>
      <c r="B30" s="139">
        <v>1384.4703748393324</v>
      </c>
      <c r="C30" s="139">
        <v>2147.251926252074</v>
      </c>
      <c r="D30" s="139">
        <v>2647.4383283493557</v>
      </c>
      <c r="E30" s="139">
        <v>2161.552446518646</v>
      </c>
      <c r="F30" s="139">
        <v>1948.1509704231567</v>
      </c>
      <c r="G30" s="139">
        <v>1491.4655426983243</v>
      </c>
      <c r="H30" s="139">
        <v>1391.6177778886902</v>
      </c>
      <c r="I30" s="139">
        <v>936.6282094489299</v>
      </c>
      <c r="J30" s="139">
        <v>509.7528909737594</v>
      </c>
      <c r="K30" s="139">
        <v>566.0734518280374</v>
      </c>
      <c r="L30" s="139">
        <v>320.4303476292678</v>
      </c>
    </row>
    <row r="31" spans="1:12" ht="12.75">
      <c r="A31" s="70" t="s">
        <v>120</v>
      </c>
      <c r="B31" s="139">
        <v>1996.6428857901872</v>
      </c>
      <c r="C31" s="139">
        <v>1743.4347330361013</v>
      </c>
      <c r="D31" s="139">
        <v>1299.6134129509974</v>
      </c>
      <c r="E31" s="139">
        <v>1765.6783415516059</v>
      </c>
      <c r="F31" s="139">
        <v>2103.1786657067983</v>
      </c>
      <c r="G31" s="139">
        <v>1861.179983212063</v>
      </c>
      <c r="H31" s="139">
        <v>1568.3461747556232</v>
      </c>
      <c r="I31" s="139">
        <v>661.1809827965241</v>
      </c>
      <c r="J31" s="139">
        <v>672.4106040381309</v>
      </c>
      <c r="K31" s="139">
        <v>562.5308940166613</v>
      </c>
      <c r="L31" s="139">
        <v>490.3037415835242</v>
      </c>
    </row>
    <row r="32" spans="1:12" ht="12.75">
      <c r="A32" s="70" t="s">
        <v>89</v>
      </c>
      <c r="B32" s="139">
        <v>1691.0773782275692</v>
      </c>
      <c r="C32" s="139">
        <v>1815.4307853040243</v>
      </c>
      <c r="D32" s="139">
        <v>1891.0467739152598</v>
      </c>
      <c r="E32" s="139">
        <v>1774.3232159070592</v>
      </c>
      <c r="F32" s="139">
        <v>1546.8123591931374</v>
      </c>
      <c r="G32" s="139">
        <v>1223.671238984058</v>
      </c>
      <c r="H32" s="139">
        <v>1096.1284323739035</v>
      </c>
      <c r="I32" s="139">
        <v>884.9790415357609</v>
      </c>
      <c r="J32" s="139">
        <v>831.5316727284484</v>
      </c>
      <c r="K32" s="139">
        <v>623.1210416556993</v>
      </c>
      <c r="L32" s="139">
        <v>393.75548914457545</v>
      </c>
    </row>
    <row r="33" spans="1:12" ht="12.75">
      <c r="A33" s="70" t="s">
        <v>121</v>
      </c>
      <c r="B33" s="139">
        <v>2363.108489929875</v>
      </c>
      <c r="C33" s="139">
        <v>2090.2057942323886</v>
      </c>
      <c r="D33" s="139">
        <v>1285.9721201106192</v>
      </c>
      <c r="E33" s="139">
        <v>1936.261855357316</v>
      </c>
      <c r="F33" s="139">
        <v>2018.024473950104</v>
      </c>
      <c r="G33" s="139">
        <v>1730.223068219851</v>
      </c>
      <c r="H33" s="139">
        <v>1534.2712519158251</v>
      </c>
      <c r="I33" s="139">
        <v>827.9346915805284</v>
      </c>
      <c r="J33" s="139">
        <v>821.2357019387197</v>
      </c>
      <c r="K33" s="139">
        <v>613.9756484709219</v>
      </c>
      <c r="L33" s="139">
        <v>451.47506839313087</v>
      </c>
    </row>
    <row r="34" spans="1:12" ht="12.75">
      <c r="A34" s="70" t="s">
        <v>122</v>
      </c>
      <c r="B34" s="139">
        <v>2871.234878479799</v>
      </c>
      <c r="C34" s="139">
        <v>3102.264649158903</v>
      </c>
      <c r="D34" s="139">
        <v>3334.9128971347113</v>
      </c>
      <c r="E34" s="139">
        <v>2971.451230111625</v>
      </c>
      <c r="F34" s="139">
        <v>2711.611309292088</v>
      </c>
      <c r="G34" s="139">
        <v>2030.9674462538976</v>
      </c>
      <c r="H34" s="139">
        <v>1732.8145514276332</v>
      </c>
      <c r="I34" s="139">
        <v>1490.4354383651946</v>
      </c>
      <c r="J34" s="139">
        <v>887.0478429894489</v>
      </c>
      <c r="K34" s="139">
        <v>715.5764459291083</v>
      </c>
      <c r="L34" s="139">
        <v>767.5723215435675</v>
      </c>
    </row>
    <row r="35" spans="1:12" ht="12.75">
      <c r="A35" s="70" t="s">
        <v>123</v>
      </c>
      <c r="B35" s="139">
        <v>1882.5111165440487</v>
      </c>
      <c r="C35" s="139">
        <v>2151.2919484977024</v>
      </c>
      <c r="D35" s="139">
        <v>1989.2995924610382</v>
      </c>
      <c r="E35" s="139">
        <v>1861.4533290296665</v>
      </c>
      <c r="F35" s="139">
        <v>1712.9698603509105</v>
      </c>
      <c r="G35" s="139">
        <v>1450.1498258202878</v>
      </c>
      <c r="H35" s="139">
        <v>1304.1853442669794</v>
      </c>
      <c r="I35" s="139">
        <v>593.167048040176</v>
      </c>
      <c r="J35" s="139">
        <v>545.1440646385913</v>
      </c>
      <c r="K35" s="139">
        <v>502.7903905601063</v>
      </c>
      <c r="L35" s="139">
        <v>441.88450799177855</v>
      </c>
    </row>
    <row r="36" spans="1:12" ht="12.75">
      <c r="A36" s="70" t="s">
        <v>124</v>
      </c>
      <c r="B36" s="139">
        <v>1779.9561147615548</v>
      </c>
      <c r="C36" s="139">
        <v>2211.785344293831</v>
      </c>
      <c r="D36" s="139">
        <v>1926.1429473742107</v>
      </c>
      <c r="E36" s="139">
        <v>1866.2674052337877</v>
      </c>
      <c r="F36" s="139">
        <v>1729.67607061505</v>
      </c>
      <c r="G36" s="139">
        <v>1287.6159260734255</v>
      </c>
      <c r="H36" s="139">
        <v>941.73091615073</v>
      </c>
      <c r="I36" s="139">
        <v>609.3735926145233</v>
      </c>
      <c r="J36" s="139">
        <v>474.5576272150563</v>
      </c>
      <c r="K36" s="139">
        <v>401.9524195795448</v>
      </c>
      <c r="L36" s="139">
        <v>380.4983388387575</v>
      </c>
    </row>
    <row r="37" spans="1:12" ht="12.75">
      <c r="A37" s="70" t="s">
        <v>125</v>
      </c>
      <c r="B37" s="139">
        <v>2448.705681545721</v>
      </c>
      <c r="C37" s="139">
        <v>2842.297840350808</v>
      </c>
      <c r="D37" s="139">
        <v>2920.3786767423535</v>
      </c>
      <c r="E37" s="139">
        <v>2727.6335546022065</v>
      </c>
      <c r="F37" s="139">
        <v>2144.0601721723315</v>
      </c>
      <c r="G37" s="139">
        <v>1452.0167918233324</v>
      </c>
      <c r="H37" s="139">
        <v>1141.9903040121549</v>
      </c>
      <c r="I37" s="139">
        <v>892.5023667852618</v>
      </c>
      <c r="J37" s="139">
        <v>638.2426388265396</v>
      </c>
      <c r="K37" s="139">
        <v>619.0238595168223</v>
      </c>
      <c r="L37" s="139">
        <v>604.3976880685714</v>
      </c>
    </row>
    <row r="38" spans="1:12" ht="12.75">
      <c r="A38" s="70" t="s">
        <v>126</v>
      </c>
      <c r="B38" s="139">
        <v>1719.246007998813</v>
      </c>
      <c r="C38" s="139">
        <v>1408.0760573447365</v>
      </c>
      <c r="D38" s="139">
        <v>1114.116950396291</v>
      </c>
      <c r="E38" s="139">
        <v>1419.0393953628218</v>
      </c>
      <c r="F38" s="139">
        <v>1574.543647800911</v>
      </c>
      <c r="G38" s="139">
        <v>1378.0099302862463</v>
      </c>
      <c r="H38" s="139">
        <v>1387.9617776466514</v>
      </c>
      <c r="I38" s="139">
        <v>1038.7564437985966</v>
      </c>
      <c r="J38" s="139">
        <v>597.9630419433707</v>
      </c>
      <c r="K38" s="139">
        <v>580.2013629031356</v>
      </c>
      <c r="L38" s="139">
        <v>396.10081854517637</v>
      </c>
    </row>
    <row r="39" spans="1:12" ht="12.75">
      <c r="A39" s="70" t="s">
        <v>127</v>
      </c>
      <c r="B39" s="139">
        <v>1366.6557922086354</v>
      </c>
      <c r="C39" s="139">
        <v>1401.442380962699</v>
      </c>
      <c r="D39" s="139">
        <v>1336.8069232321263</v>
      </c>
      <c r="E39" s="139">
        <v>1895.4362248777925</v>
      </c>
      <c r="F39" s="139">
        <v>1991.470056920095</v>
      </c>
      <c r="G39" s="139">
        <v>1652.2131803078598</v>
      </c>
      <c r="H39" s="139">
        <v>1029.1410976349855</v>
      </c>
      <c r="I39" s="139">
        <v>398.6875804515418</v>
      </c>
      <c r="J39" s="139">
        <v>436.8717874489385</v>
      </c>
      <c r="K39" s="139">
        <v>398.3022174229905</v>
      </c>
      <c r="L39" s="139">
        <v>495.5974278496092</v>
      </c>
    </row>
    <row r="40" spans="1:12" ht="12.75">
      <c r="A40" s="70" t="s">
        <v>128</v>
      </c>
      <c r="B40" s="139">
        <v>1721.2679201176625</v>
      </c>
      <c r="C40" s="139">
        <v>1848.4061034938413</v>
      </c>
      <c r="D40" s="139">
        <v>2158.165855513196</v>
      </c>
      <c r="E40" s="139">
        <v>1721.3211473151673</v>
      </c>
      <c r="F40" s="139">
        <v>1509.096218064773</v>
      </c>
      <c r="G40" s="139">
        <v>952.6232327694279</v>
      </c>
      <c r="H40" s="139">
        <v>691.2566345387061</v>
      </c>
      <c r="I40" s="139">
        <v>629.5099928599168</v>
      </c>
      <c r="J40" s="139">
        <v>399.674662082055</v>
      </c>
      <c r="K40" s="139">
        <v>288.54378275627886</v>
      </c>
      <c r="L40" s="139">
        <v>209.04978703163184</v>
      </c>
    </row>
    <row r="41" spans="1:12" ht="12.75">
      <c r="A41" s="70" t="s">
        <v>129</v>
      </c>
      <c r="B41" s="139">
        <v>1843.498409681529</v>
      </c>
      <c r="C41" s="139">
        <v>2674.0654538893164</v>
      </c>
      <c r="D41" s="139">
        <v>2580.3346583006014</v>
      </c>
      <c r="E41" s="139">
        <v>2333.0597473640355</v>
      </c>
      <c r="F41" s="139">
        <v>1937.2437260571255</v>
      </c>
      <c r="G41" s="139">
        <v>1214.940708286468</v>
      </c>
      <c r="H41" s="139">
        <v>863.4014049023014</v>
      </c>
      <c r="I41" s="139">
        <v>763.24917129305</v>
      </c>
      <c r="J41" s="139">
        <v>646.0801914733507</v>
      </c>
      <c r="K41" s="139">
        <v>522.1537745294188</v>
      </c>
      <c r="L41" s="139">
        <v>479.86510853573975</v>
      </c>
    </row>
    <row r="42" spans="1:12" ht="12.75">
      <c r="A42" s="70" t="s">
        <v>130</v>
      </c>
      <c r="B42" s="139">
        <v>1526.081894788402</v>
      </c>
      <c r="C42" s="139">
        <v>2039.9193973887886</v>
      </c>
      <c r="D42" s="139">
        <v>2057.0741494335603</v>
      </c>
      <c r="E42" s="139">
        <v>1646.185310584463</v>
      </c>
      <c r="F42" s="139">
        <v>1466.7252184463855</v>
      </c>
      <c r="G42" s="139">
        <v>882.9660976007183</v>
      </c>
      <c r="H42" s="139">
        <v>819.7454742609787</v>
      </c>
      <c r="I42" s="139">
        <v>463.5885369736281</v>
      </c>
      <c r="J42" s="139">
        <v>500.3356784818884</v>
      </c>
      <c r="K42" s="139">
        <v>366.79282883817876</v>
      </c>
      <c r="L42" s="139">
        <v>282.1499927533542</v>
      </c>
    </row>
    <row r="43" spans="1:12" ht="12.75">
      <c r="A43" s="70" t="s">
        <v>131</v>
      </c>
      <c r="B43" s="139">
        <v>1272.2131649715811</v>
      </c>
      <c r="C43" s="139">
        <v>1553.0969279129383</v>
      </c>
      <c r="D43" s="139">
        <v>1882.234322369418</v>
      </c>
      <c r="E43" s="139">
        <v>1771.840911799114</v>
      </c>
      <c r="F43" s="139">
        <v>1360.1661381113306</v>
      </c>
      <c r="G43" s="139">
        <v>1204.970936145417</v>
      </c>
      <c r="H43" s="139">
        <v>840.4415211664242</v>
      </c>
      <c r="I43" s="139">
        <v>616.0644343443912</v>
      </c>
      <c r="J43" s="139">
        <v>412.81377281768476</v>
      </c>
      <c r="K43" s="139">
        <v>321.6026196340459</v>
      </c>
      <c r="L43" s="139">
        <v>210.11604479736707</v>
      </c>
    </row>
    <row r="44" spans="1:12" ht="12.75">
      <c r="A44" s="70" t="s">
        <v>132</v>
      </c>
      <c r="B44" s="139">
        <v>1481.7316815090496</v>
      </c>
      <c r="C44" s="139">
        <v>1835.0665672655764</v>
      </c>
      <c r="D44" s="139">
        <v>1675.056265596064</v>
      </c>
      <c r="E44" s="139">
        <v>1525.7226845834225</v>
      </c>
      <c r="F44" s="139">
        <v>1493.5206710005577</v>
      </c>
      <c r="G44" s="139">
        <v>1206.2700165577548</v>
      </c>
      <c r="H44" s="139">
        <v>821.0901937729844</v>
      </c>
      <c r="I44" s="139">
        <v>571.5527158590188</v>
      </c>
      <c r="J44" s="139">
        <v>431.1223650397094</v>
      </c>
      <c r="K44" s="139">
        <v>379.18777434428756</v>
      </c>
      <c r="L44" s="139">
        <v>348.8471375729784</v>
      </c>
    </row>
    <row r="45" spans="1:12" ht="12.75">
      <c r="A45" s="70" t="s">
        <v>133</v>
      </c>
      <c r="B45" s="139">
        <v>1571.9823855415912</v>
      </c>
      <c r="C45" s="139">
        <v>1580.0800729667553</v>
      </c>
      <c r="D45" s="139">
        <v>1119.0722926233561</v>
      </c>
      <c r="E45" s="139">
        <v>1601.6614649695896</v>
      </c>
      <c r="F45" s="139">
        <v>1397.3044944139015</v>
      </c>
      <c r="G45" s="139">
        <v>1365.6116875236119</v>
      </c>
      <c r="H45" s="139">
        <v>1063.8564836328026</v>
      </c>
      <c r="I45" s="139">
        <v>585.6493961038182</v>
      </c>
      <c r="J45" s="139">
        <v>649.9972735439721</v>
      </c>
      <c r="K45" s="139">
        <v>455.1798489722432</v>
      </c>
      <c r="L45" s="139">
        <v>483.0231038666789</v>
      </c>
    </row>
    <row r="46" spans="1:12" ht="12.75">
      <c r="A46" s="71" t="s">
        <v>134</v>
      </c>
      <c r="B46" s="72">
        <v>1810.0801919636363</v>
      </c>
      <c r="C46" s="72">
        <v>2009.0490521105273</v>
      </c>
      <c r="D46" s="72">
        <v>2006.4195627985052</v>
      </c>
      <c r="E46" s="72">
        <v>1976.2530970196885</v>
      </c>
      <c r="F46" s="72">
        <v>1776.9782167938529</v>
      </c>
      <c r="G46" s="72">
        <v>1365.5257853681928</v>
      </c>
      <c r="H46" s="72">
        <v>1104.3011198310387</v>
      </c>
      <c r="I46" s="72">
        <v>803.0996729856911</v>
      </c>
      <c r="J46" s="72">
        <v>650.0012819493894</v>
      </c>
      <c r="K46" s="72">
        <v>508.0876180152301</v>
      </c>
      <c r="L46" s="136">
        <v>414.3171091428418</v>
      </c>
    </row>
    <row r="47" spans="1:12" ht="12.75">
      <c r="A47" s="71"/>
      <c r="B47" s="72"/>
      <c r="C47" s="72"/>
      <c r="D47" s="72"/>
      <c r="E47" s="72"/>
      <c r="F47" s="72"/>
      <c r="G47" s="72"/>
      <c r="H47" s="72"/>
      <c r="I47" s="72"/>
      <c r="J47" s="72"/>
      <c r="K47" s="72"/>
      <c r="L47" s="139"/>
    </row>
    <row r="48" spans="1:12" ht="12.75">
      <c r="A48" s="70" t="s">
        <v>135</v>
      </c>
      <c r="B48" s="139">
        <v>2179.9175712757965</v>
      </c>
      <c r="C48" s="139">
        <v>2053.920735284597</v>
      </c>
      <c r="D48" s="139">
        <v>2513.2903176379987</v>
      </c>
      <c r="E48" s="139">
        <v>3026.1179698561323</v>
      </c>
      <c r="F48" s="139">
        <v>2456.2862707692816</v>
      </c>
      <c r="G48" s="139">
        <v>1746.7605117610574</v>
      </c>
      <c r="H48" s="139">
        <v>1339.2470722885168</v>
      </c>
      <c r="I48" s="139">
        <v>982.8008294602419</v>
      </c>
      <c r="J48" s="139">
        <v>831.2573315984292</v>
      </c>
      <c r="K48" s="139">
        <v>921.1817499373893</v>
      </c>
      <c r="L48" s="139">
        <v>614.8324554837791</v>
      </c>
    </row>
    <row r="49" spans="1:12" ht="12.75">
      <c r="A49" s="70" t="s">
        <v>136</v>
      </c>
      <c r="B49" s="139">
        <v>2179.772334146909</v>
      </c>
      <c r="C49" s="139">
        <v>2597.2246479671117</v>
      </c>
      <c r="D49" s="139">
        <v>2601.7728257796352</v>
      </c>
      <c r="E49" s="139">
        <v>2283.126589959346</v>
      </c>
      <c r="F49" s="139">
        <v>1691.3039820303745</v>
      </c>
      <c r="G49" s="139">
        <v>1363.1133879329864</v>
      </c>
      <c r="H49" s="139">
        <v>884.9419266584863</v>
      </c>
      <c r="I49" s="139">
        <v>730.4993632285923</v>
      </c>
      <c r="J49" s="139">
        <v>567.2776998046165</v>
      </c>
      <c r="K49" s="139">
        <v>453.73190592862613</v>
      </c>
      <c r="L49" s="139">
        <v>518.0114364743373</v>
      </c>
    </row>
    <row r="50" spans="1:12" ht="12.75">
      <c r="A50" s="70" t="s">
        <v>137</v>
      </c>
      <c r="B50" s="139">
        <v>1858.097957183469</v>
      </c>
      <c r="C50" s="139">
        <v>2007.7165469346392</v>
      </c>
      <c r="D50" s="139">
        <v>2123.9106225013797</v>
      </c>
      <c r="E50" s="139">
        <v>2230.1606057088497</v>
      </c>
      <c r="F50" s="139">
        <v>1797.7077842999336</v>
      </c>
      <c r="G50" s="139">
        <v>1201.393141865505</v>
      </c>
      <c r="H50" s="139">
        <v>833.6181030013349</v>
      </c>
      <c r="I50" s="139">
        <v>682.7723548836643</v>
      </c>
      <c r="J50" s="139">
        <v>561.3756695843848</v>
      </c>
      <c r="K50" s="139">
        <v>407.14926337943</v>
      </c>
      <c r="L50" s="139">
        <v>378.6340723717278</v>
      </c>
    </row>
    <row r="51" spans="1:12" ht="12.75">
      <c r="A51" s="70" t="s">
        <v>138</v>
      </c>
      <c r="B51" s="139">
        <v>1482.390509150031</v>
      </c>
      <c r="C51" s="139">
        <v>1967.5007279435201</v>
      </c>
      <c r="D51" s="139">
        <v>2652.192711360394</v>
      </c>
      <c r="E51" s="139">
        <v>2361.001240187033</v>
      </c>
      <c r="F51" s="139">
        <v>1951.6740565168693</v>
      </c>
      <c r="G51" s="139">
        <v>1897.5401754591398</v>
      </c>
      <c r="H51" s="139">
        <v>1178.6298771425882</v>
      </c>
      <c r="I51" s="139">
        <v>955.9204228204826</v>
      </c>
      <c r="J51" s="139">
        <v>662.8683686315268</v>
      </c>
      <c r="K51" s="139">
        <v>701.4676234887203</v>
      </c>
      <c r="L51" s="139">
        <v>620.065811481862</v>
      </c>
    </row>
    <row r="52" spans="1:12" ht="12.75">
      <c r="A52" s="70" t="s">
        <v>139</v>
      </c>
      <c r="B52" s="139">
        <v>1317.4575061485677</v>
      </c>
      <c r="C52" s="139">
        <v>1523.2746928759175</v>
      </c>
      <c r="D52" s="139">
        <v>1768.776568446652</v>
      </c>
      <c r="E52" s="139">
        <v>1959.3355914733947</v>
      </c>
      <c r="F52" s="139">
        <v>1553.090621414456</v>
      </c>
      <c r="G52" s="139">
        <v>1508.787647758151</v>
      </c>
      <c r="H52" s="139">
        <v>1472.925342701078</v>
      </c>
      <c r="I52" s="139">
        <v>800.2535251536154</v>
      </c>
      <c r="J52" s="139">
        <v>655.2957664821032</v>
      </c>
      <c r="K52" s="139">
        <v>475.4468040585818</v>
      </c>
      <c r="L52" s="139">
        <v>349.56502751763367</v>
      </c>
    </row>
    <row r="53" spans="1:12" ht="12.75">
      <c r="A53" s="70" t="s">
        <v>263</v>
      </c>
      <c r="B53" s="139">
        <v>1800.5072565865994</v>
      </c>
      <c r="C53" s="139">
        <v>2090.2368595929124</v>
      </c>
      <c r="D53" s="139">
        <v>2273.736248850782</v>
      </c>
      <c r="E53" s="139">
        <v>2341.0892211922173</v>
      </c>
      <c r="F53" s="139">
        <v>2230.670217437798</v>
      </c>
      <c r="G53" s="139">
        <v>1891.2482077752725</v>
      </c>
      <c r="H53" s="139">
        <v>752.4773165892663</v>
      </c>
      <c r="I53" s="139">
        <v>834.5848133816629</v>
      </c>
      <c r="J53" s="139">
        <v>912.2115441356859</v>
      </c>
      <c r="K53" s="139">
        <v>708.5692172348445</v>
      </c>
      <c r="L53" s="139">
        <v>481.3126329149113</v>
      </c>
    </row>
    <row r="54" spans="1:12" ht="12.75">
      <c r="A54" s="70" t="s">
        <v>141</v>
      </c>
      <c r="B54" s="139">
        <v>2018.0863089924374</v>
      </c>
      <c r="C54" s="139">
        <v>2132.884249805662</v>
      </c>
      <c r="D54" s="139">
        <v>2669.9394772652395</v>
      </c>
      <c r="E54" s="139">
        <v>2372.98629288151</v>
      </c>
      <c r="F54" s="139">
        <v>1553.4633175502158</v>
      </c>
      <c r="G54" s="139">
        <v>1375.6933592551711</v>
      </c>
      <c r="H54" s="139">
        <v>1049.597988747798</v>
      </c>
      <c r="I54" s="139">
        <v>806.3070547432699</v>
      </c>
      <c r="J54" s="139">
        <v>548.1213210439695</v>
      </c>
      <c r="K54" s="139">
        <v>314.63673342346</v>
      </c>
      <c r="L54" s="139">
        <v>452.0204222287041</v>
      </c>
    </row>
    <row r="55" spans="1:12" ht="12.75">
      <c r="A55" s="70" t="s">
        <v>142</v>
      </c>
      <c r="B55" s="139">
        <v>2342.0790155281884</v>
      </c>
      <c r="C55" s="139">
        <v>2778.751485309649</v>
      </c>
      <c r="D55" s="139">
        <v>3342.626679545156</v>
      </c>
      <c r="E55" s="139">
        <v>2906.09968696175</v>
      </c>
      <c r="F55" s="139">
        <v>2303.7373647724717</v>
      </c>
      <c r="G55" s="139">
        <v>1675.6081894188633</v>
      </c>
      <c r="H55" s="139">
        <v>1348.8100909005934</v>
      </c>
      <c r="I55" s="139">
        <v>971.6034821180602</v>
      </c>
      <c r="J55" s="139">
        <v>773.2574894253083</v>
      </c>
      <c r="K55" s="139">
        <v>577.5780022908459</v>
      </c>
      <c r="L55" s="139">
        <v>570.3006592242407</v>
      </c>
    </row>
    <row r="56" spans="1:12" ht="12.75">
      <c r="A56" s="70" t="s">
        <v>143</v>
      </c>
      <c r="B56" s="139">
        <v>2127.536527416462</v>
      </c>
      <c r="C56" s="139">
        <v>2538.911032254396</v>
      </c>
      <c r="D56" s="139">
        <v>2217.963834801669</v>
      </c>
      <c r="E56" s="139">
        <v>2753.035052858562</v>
      </c>
      <c r="F56" s="139">
        <v>1654.5011701906865</v>
      </c>
      <c r="G56" s="139">
        <v>1664.6122185945387</v>
      </c>
      <c r="H56" s="139">
        <v>794.0289544007577</v>
      </c>
      <c r="I56" s="139">
        <v>611.6960505690898</v>
      </c>
      <c r="J56" s="139">
        <v>912.5312256787025</v>
      </c>
      <c r="K56" s="139">
        <v>572.0802240882549</v>
      </c>
      <c r="L56" s="139">
        <v>508.56170261074664</v>
      </c>
    </row>
    <row r="57" spans="1:12" ht="12.75">
      <c r="A57" s="70" t="s">
        <v>144</v>
      </c>
      <c r="B57" s="139">
        <v>1852.383779778205</v>
      </c>
      <c r="C57" s="139">
        <v>1941.6636375320709</v>
      </c>
      <c r="D57" s="139">
        <v>2426.2661334276004</v>
      </c>
      <c r="E57" s="139">
        <v>2370.2657023862034</v>
      </c>
      <c r="F57" s="139">
        <v>1762.1835386470652</v>
      </c>
      <c r="G57" s="139">
        <v>1417.6565634346894</v>
      </c>
      <c r="H57" s="139">
        <v>884.8459381758271</v>
      </c>
      <c r="I57" s="139">
        <v>566.4403611774818</v>
      </c>
      <c r="J57" s="139">
        <v>558.0589651834273</v>
      </c>
      <c r="K57" s="139">
        <v>513.4910631728698</v>
      </c>
      <c r="L57" s="139">
        <v>287.9340563341447</v>
      </c>
    </row>
    <row r="58" spans="1:12" ht="12.75">
      <c r="A58" s="70" t="s">
        <v>93</v>
      </c>
      <c r="B58" s="139">
        <v>1344.0158987371294</v>
      </c>
      <c r="C58" s="139">
        <v>1476.9034142536168</v>
      </c>
      <c r="D58" s="139">
        <v>1411.0248520874563</v>
      </c>
      <c r="E58" s="139">
        <v>1821.4052903703534</v>
      </c>
      <c r="F58" s="139">
        <v>1608.6642134935478</v>
      </c>
      <c r="G58" s="139">
        <v>1246.9846880974746</v>
      </c>
      <c r="H58" s="139">
        <v>903.1381548572365</v>
      </c>
      <c r="I58" s="139">
        <v>705.5358564299153</v>
      </c>
      <c r="J58" s="139">
        <v>537.9925424164742</v>
      </c>
      <c r="K58" s="139">
        <v>422.90654000511125</v>
      </c>
      <c r="L58" s="139">
        <v>389.732260756649</v>
      </c>
    </row>
    <row r="59" spans="1:12" ht="12.75">
      <c r="A59" s="70" t="s">
        <v>145</v>
      </c>
      <c r="B59" s="139">
        <v>1611.56435027787</v>
      </c>
      <c r="C59" s="139">
        <v>1992.5933145352685</v>
      </c>
      <c r="D59" s="139">
        <v>2117.114386387408</v>
      </c>
      <c r="E59" s="139">
        <v>2405.70386474485</v>
      </c>
      <c r="F59" s="139">
        <v>1878.353049019342</v>
      </c>
      <c r="G59" s="139">
        <v>1404.9985557516568</v>
      </c>
      <c r="H59" s="139">
        <v>753.3344805799095</v>
      </c>
      <c r="I59" s="139">
        <v>635.3359207227053</v>
      </c>
      <c r="J59" s="139">
        <v>439.8562173380569</v>
      </c>
      <c r="K59" s="139">
        <v>505.11372233243935</v>
      </c>
      <c r="L59" s="139">
        <v>533.0795005657443</v>
      </c>
    </row>
    <row r="60" spans="1:12" ht="12.75">
      <c r="A60" s="70" t="s">
        <v>146</v>
      </c>
      <c r="B60" s="139">
        <v>2117.4681977153878</v>
      </c>
      <c r="C60" s="139">
        <v>2249.158860047495</v>
      </c>
      <c r="D60" s="139">
        <v>2351.9435662669384</v>
      </c>
      <c r="E60" s="139">
        <v>2498.700751740726</v>
      </c>
      <c r="F60" s="139">
        <v>1924.2632871385338</v>
      </c>
      <c r="G60" s="139">
        <v>1725.864798892411</v>
      </c>
      <c r="H60" s="139">
        <v>1200.045509829786</v>
      </c>
      <c r="I60" s="139">
        <v>697.1187410062726</v>
      </c>
      <c r="J60" s="139">
        <v>478.6729311232722</v>
      </c>
      <c r="K60" s="139">
        <v>359.1112309272177</v>
      </c>
      <c r="L60" s="139">
        <v>521.2351375115568</v>
      </c>
    </row>
    <row r="61" spans="1:12" ht="12.75">
      <c r="A61" s="70" t="s">
        <v>147</v>
      </c>
      <c r="B61" s="139">
        <v>1982.195067100986</v>
      </c>
      <c r="C61" s="139">
        <v>2125.8839921356875</v>
      </c>
      <c r="D61" s="139">
        <v>2700.908827043233</v>
      </c>
      <c r="E61" s="139">
        <v>2572.7425251442173</v>
      </c>
      <c r="F61" s="139">
        <v>1760.0868631200601</v>
      </c>
      <c r="G61" s="139">
        <v>1622.4632146034653</v>
      </c>
      <c r="H61" s="139">
        <v>593.8739499028064</v>
      </c>
      <c r="I61" s="139">
        <v>436.0578332083012</v>
      </c>
      <c r="J61" s="139">
        <v>482.148017203728</v>
      </c>
      <c r="K61" s="139">
        <v>324.6236551866323</v>
      </c>
      <c r="L61" s="139">
        <v>342.92437758025073</v>
      </c>
    </row>
    <row r="62" spans="1:12" ht="12.75">
      <c r="A62" s="70" t="s">
        <v>148</v>
      </c>
      <c r="B62" s="139">
        <v>1978.575010549133</v>
      </c>
      <c r="C62" s="139">
        <v>2083.0951185261647</v>
      </c>
      <c r="D62" s="139">
        <v>2109.0222219140305</v>
      </c>
      <c r="E62" s="139">
        <v>2367.4954131800537</v>
      </c>
      <c r="F62" s="139">
        <v>2182.5789151991285</v>
      </c>
      <c r="G62" s="139">
        <v>1847.2225604913526</v>
      </c>
      <c r="H62" s="139">
        <v>1141.2593456850811</v>
      </c>
      <c r="I62" s="139">
        <v>843.5004005070178</v>
      </c>
      <c r="J62" s="139">
        <v>592.6013765773304</v>
      </c>
      <c r="K62" s="139">
        <v>405.2868361818002</v>
      </c>
      <c r="L62" s="139">
        <v>531.4693690991002</v>
      </c>
    </row>
    <row r="63" spans="1:12" ht="12.75">
      <c r="A63" s="74" t="s">
        <v>149</v>
      </c>
      <c r="B63" s="72">
        <v>1895.9365731984763</v>
      </c>
      <c r="C63" s="72">
        <v>2138.8266520578686</v>
      </c>
      <c r="D63" s="72">
        <v>2396.1627183614783</v>
      </c>
      <c r="E63" s="72">
        <v>2401.3578072057535</v>
      </c>
      <c r="F63" s="72">
        <v>1875.5083252321417</v>
      </c>
      <c r="G63" s="72">
        <v>1549.3749054904101</v>
      </c>
      <c r="H63" s="72">
        <v>1038.2288461223418</v>
      </c>
      <c r="I63" s="72">
        <v>765.5721213721415</v>
      </c>
      <c r="J63" s="72">
        <v>618.4529992979623</v>
      </c>
      <c r="K63" s="72">
        <v>489.8312817351265</v>
      </c>
      <c r="L63" s="136">
        <v>480.47583159003824</v>
      </c>
    </row>
    <row r="64" spans="1:12" ht="12.75">
      <c r="A64" s="74"/>
      <c r="B64" s="72"/>
      <c r="C64" s="72"/>
      <c r="D64" s="72"/>
      <c r="E64" s="72"/>
      <c r="F64" s="72"/>
      <c r="G64" s="72"/>
      <c r="H64" s="72"/>
      <c r="I64" s="72"/>
      <c r="J64" s="72"/>
      <c r="K64" s="72"/>
      <c r="L64" s="139"/>
    </row>
    <row r="65" spans="1:12" ht="12.75">
      <c r="A65" s="70" t="s">
        <v>150</v>
      </c>
      <c r="B65" s="139">
        <v>1577.915861024265</v>
      </c>
      <c r="C65" s="139">
        <v>2104.5528022044678</v>
      </c>
      <c r="D65" s="139">
        <v>2322.8063513201428</v>
      </c>
      <c r="E65" s="139">
        <v>2048.557814033804</v>
      </c>
      <c r="F65" s="139">
        <v>2210.7581396781547</v>
      </c>
      <c r="G65" s="139">
        <v>1725.077521651369</v>
      </c>
      <c r="H65" s="139">
        <v>846.8487600289802</v>
      </c>
      <c r="I65" s="139">
        <v>938.4839094885986</v>
      </c>
      <c r="J65" s="139">
        <v>880.1763671168693</v>
      </c>
      <c r="K65" s="139">
        <v>657.1214854481871</v>
      </c>
      <c r="L65" s="139">
        <v>524.5730472996044</v>
      </c>
    </row>
    <row r="66" spans="1:12" ht="12.75">
      <c r="A66" s="70" t="s">
        <v>80</v>
      </c>
      <c r="B66" s="139">
        <v>1249.2304298809074</v>
      </c>
      <c r="C66" s="139">
        <v>1707.2091678446643</v>
      </c>
      <c r="D66" s="139">
        <v>1920.164935391877</v>
      </c>
      <c r="E66" s="139">
        <v>1928.2350636553072</v>
      </c>
      <c r="F66" s="139">
        <v>1962.7774836552765</v>
      </c>
      <c r="G66" s="139">
        <v>1324.162267913136</v>
      </c>
      <c r="H66" s="139">
        <v>741.6038289104662</v>
      </c>
      <c r="I66" s="139">
        <v>653.7993288267231</v>
      </c>
      <c r="J66" s="139">
        <v>541.5170779713453</v>
      </c>
      <c r="K66" s="139">
        <v>454.2137041015584</v>
      </c>
      <c r="L66" s="139">
        <v>317.68836137064915</v>
      </c>
    </row>
    <row r="67" spans="1:12" ht="12.75">
      <c r="A67" s="70" t="s">
        <v>151</v>
      </c>
      <c r="B67" s="139">
        <v>2068.1523401455047</v>
      </c>
      <c r="C67" s="139">
        <v>2502.0795622648598</v>
      </c>
      <c r="D67" s="139">
        <v>3024.4794985940957</v>
      </c>
      <c r="E67" s="139">
        <v>2961.8940509559206</v>
      </c>
      <c r="F67" s="139">
        <v>1702.3871774638856</v>
      </c>
      <c r="G67" s="139">
        <v>1206.152914071211</v>
      </c>
      <c r="H67" s="139">
        <v>1108.1376803956719</v>
      </c>
      <c r="I67" s="139">
        <v>1173.8166079791108</v>
      </c>
      <c r="J67" s="139">
        <v>991.0993600232671</v>
      </c>
      <c r="K67" s="139">
        <v>933.8971446857228</v>
      </c>
      <c r="L67" s="139">
        <v>658.5689143386742</v>
      </c>
    </row>
    <row r="68" spans="1:12" ht="12.75">
      <c r="A68" s="70" t="s">
        <v>90</v>
      </c>
      <c r="B68" s="139">
        <v>1171.2381485912083</v>
      </c>
      <c r="C68" s="139">
        <v>1535.059774837545</v>
      </c>
      <c r="D68" s="139">
        <v>2144.857578590746</v>
      </c>
      <c r="E68" s="139">
        <v>1829.0277250870113</v>
      </c>
      <c r="F68" s="139">
        <v>1246.5180566285205</v>
      </c>
      <c r="G68" s="139">
        <v>820.9657781171876</v>
      </c>
      <c r="H68" s="139">
        <v>819.5532386868779</v>
      </c>
      <c r="I68" s="139">
        <v>666.2098253639616</v>
      </c>
      <c r="J68" s="139">
        <v>625.823182187095</v>
      </c>
      <c r="K68" s="139">
        <v>531.28935012688</v>
      </c>
      <c r="L68" s="139">
        <v>338.85246928384174</v>
      </c>
    </row>
    <row r="69" spans="1:12" ht="12.75">
      <c r="A69" s="70" t="s">
        <v>91</v>
      </c>
      <c r="B69" s="139">
        <v>1375.9966165651251</v>
      </c>
      <c r="C69" s="139">
        <v>1881.995604243205</v>
      </c>
      <c r="D69" s="139">
        <v>1962.7298760955293</v>
      </c>
      <c r="E69" s="139">
        <v>1765.9527390600679</v>
      </c>
      <c r="F69" s="139">
        <v>1533.9656958845267</v>
      </c>
      <c r="G69" s="139">
        <v>1421.0604997987778</v>
      </c>
      <c r="H69" s="139">
        <v>1161.6363069277675</v>
      </c>
      <c r="I69" s="139">
        <v>903.6727598621617</v>
      </c>
      <c r="J69" s="139">
        <v>660.406360910814</v>
      </c>
      <c r="K69" s="139">
        <v>451.45822427821344</v>
      </c>
      <c r="L69" s="139">
        <v>434.1774052918201</v>
      </c>
    </row>
    <row r="70" spans="1:12" ht="12.75">
      <c r="A70" s="70" t="s">
        <v>94</v>
      </c>
      <c r="B70" s="139">
        <v>713.1817126377485</v>
      </c>
      <c r="C70" s="139">
        <v>837.0239491865968</v>
      </c>
      <c r="D70" s="139">
        <v>1133.4220884772292</v>
      </c>
      <c r="E70" s="139">
        <v>1052.2065013396082</v>
      </c>
      <c r="F70" s="139">
        <v>1080.6770234891685</v>
      </c>
      <c r="G70" s="139">
        <v>1023.7727748220196</v>
      </c>
      <c r="H70" s="139">
        <v>944.2849095926475</v>
      </c>
      <c r="I70" s="139">
        <v>870.1077152530333</v>
      </c>
      <c r="J70" s="139">
        <v>644.6461797586535</v>
      </c>
      <c r="K70" s="139">
        <v>576.7277083532723</v>
      </c>
      <c r="L70" s="139">
        <v>525.8262051636835</v>
      </c>
    </row>
    <row r="71" spans="1:12" ht="12.75">
      <c r="A71" s="70" t="s">
        <v>152</v>
      </c>
      <c r="B71" s="139">
        <v>2658.3917216855484</v>
      </c>
      <c r="C71" s="139">
        <v>3144.2999295391933</v>
      </c>
      <c r="D71" s="139">
        <v>3822.4264135365815</v>
      </c>
      <c r="E71" s="139">
        <v>3516.3038066462477</v>
      </c>
      <c r="F71" s="139">
        <v>2712.4616459585127</v>
      </c>
      <c r="G71" s="139">
        <v>1833.5374986910142</v>
      </c>
      <c r="H71" s="139">
        <v>2006.0187128153595</v>
      </c>
      <c r="I71" s="139">
        <v>2031.4141073884891</v>
      </c>
      <c r="J71" s="139">
        <v>1595.3297680747721</v>
      </c>
      <c r="K71" s="139">
        <v>872.4583717743471</v>
      </c>
      <c r="L71" s="139">
        <v>677.2443585495016</v>
      </c>
    </row>
    <row r="72" spans="1:12" ht="12.75">
      <c r="A72" s="70" t="s">
        <v>95</v>
      </c>
      <c r="B72" s="139">
        <v>1548.3186110377862</v>
      </c>
      <c r="C72" s="139">
        <v>1739.225997168592</v>
      </c>
      <c r="D72" s="139">
        <v>2143.141601021765</v>
      </c>
      <c r="E72" s="139">
        <v>2088.6700726079143</v>
      </c>
      <c r="F72" s="139">
        <v>1434.2158554156788</v>
      </c>
      <c r="G72" s="139">
        <v>1296.8882880945043</v>
      </c>
      <c r="H72" s="139">
        <v>1243.1472347890358</v>
      </c>
      <c r="I72" s="139">
        <v>1175.9518155838311</v>
      </c>
      <c r="J72" s="139">
        <v>782.5014197748948</v>
      </c>
      <c r="K72" s="139">
        <v>476.5572714828538</v>
      </c>
      <c r="L72" s="139">
        <v>371.6133378478842</v>
      </c>
    </row>
    <row r="73" spans="1:12" ht="12.75">
      <c r="A73" s="70" t="s">
        <v>153</v>
      </c>
      <c r="B73" s="139">
        <v>870.4579546808582</v>
      </c>
      <c r="C73" s="139">
        <v>1076.9569654243699</v>
      </c>
      <c r="D73" s="139">
        <v>1054.497587051483</v>
      </c>
      <c r="E73" s="139">
        <v>1127.1292648351891</v>
      </c>
      <c r="F73" s="139">
        <v>834.6851144258031</v>
      </c>
      <c r="G73" s="139">
        <v>272.9289214380952</v>
      </c>
      <c r="H73" s="139">
        <v>601.0386619834417</v>
      </c>
      <c r="I73" s="139">
        <v>421.44756501835496</v>
      </c>
      <c r="J73" s="139">
        <v>319.06901796197866</v>
      </c>
      <c r="K73" s="139">
        <v>289.3764147627838</v>
      </c>
      <c r="L73" s="139">
        <v>244.926082507456</v>
      </c>
    </row>
    <row r="74" spans="1:12" ht="12.75">
      <c r="A74" s="74" t="s">
        <v>154</v>
      </c>
      <c r="B74" s="72">
        <v>1382.0173820196742</v>
      </c>
      <c r="C74" s="72">
        <v>1733.7330128799827</v>
      </c>
      <c r="D74" s="72">
        <v>2073.9387428919813</v>
      </c>
      <c r="E74" s="72">
        <v>1942.223141918273</v>
      </c>
      <c r="F74" s="72">
        <v>1590.2558578202234</v>
      </c>
      <c r="G74" s="72">
        <v>1248.4532894579686</v>
      </c>
      <c r="H74" s="72">
        <v>1042.42272192921</v>
      </c>
      <c r="I74" s="72">
        <v>952.2956743570581</v>
      </c>
      <c r="J74" s="72">
        <v>743.2197839303076</v>
      </c>
      <c r="K74" s="72">
        <v>559.2920984652059</v>
      </c>
      <c r="L74" s="136">
        <v>439.796196007764</v>
      </c>
    </row>
    <row r="75" spans="1:12" ht="12.75">
      <c r="A75" s="74"/>
      <c r="B75" s="72"/>
      <c r="C75" s="72"/>
      <c r="D75" s="72"/>
      <c r="E75" s="72"/>
      <c r="F75" s="72"/>
      <c r="G75" s="72"/>
      <c r="H75" s="72"/>
      <c r="I75" s="72"/>
      <c r="J75" s="72"/>
      <c r="K75" s="72"/>
      <c r="L75" s="139"/>
    </row>
    <row r="76" spans="1:12" ht="12.75">
      <c r="A76" s="70" t="s">
        <v>155</v>
      </c>
      <c r="B76" s="139">
        <v>1952.263058706851</v>
      </c>
      <c r="C76" s="139">
        <v>1948.9065927037575</v>
      </c>
      <c r="D76" s="139">
        <v>2311.371485386362</v>
      </c>
      <c r="E76" s="139">
        <v>2412.4596293273657</v>
      </c>
      <c r="F76" s="139">
        <v>2023.6290417502842</v>
      </c>
      <c r="G76" s="139">
        <v>1517.6455424101318</v>
      </c>
      <c r="H76" s="139">
        <v>943.0081586042312</v>
      </c>
      <c r="I76" s="139">
        <v>773.1651469192606</v>
      </c>
      <c r="J76" s="139">
        <v>640.7853382312686</v>
      </c>
      <c r="K76" s="139">
        <v>622.9124938274524</v>
      </c>
      <c r="L76" s="139">
        <v>501.62033693343886</v>
      </c>
    </row>
    <row r="77" spans="1:12" ht="12.75">
      <c r="A77" s="70" t="s">
        <v>156</v>
      </c>
      <c r="B77" s="139">
        <v>1974.6653551365398</v>
      </c>
      <c r="C77" s="139">
        <v>2111.2274674524265</v>
      </c>
      <c r="D77" s="139">
        <v>2363.648633500303</v>
      </c>
      <c r="E77" s="139">
        <v>2608.476384252244</v>
      </c>
      <c r="F77" s="139">
        <v>2105.8259921713457</v>
      </c>
      <c r="G77" s="139">
        <v>1434.7883203731917</v>
      </c>
      <c r="H77" s="139">
        <v>913.8120795159533</v>
      </c>
      <c r="I77" s="139">
        <v>439.3652414145143</v>
      </c>
      <c r="J77" s="139">
        <v>453.9408880365701</v>
      </c>
      <c r="K77" s="139">
        <v>381.1871631742294</v>
      </c>
      <c r="L77" s="139">
        <v>322.92362751086245</v>
      </c>
    </row>
    <row r="78" spans="1:12" ht="12.75">
      <c r="A78" s="70" t="s">
        <v>157</v>
      </c>
      <c r="B78" s="139">
        <v>1951.8252024047454</v>
      </c>
      <c r="C78" s="139">
        <v>1816.625998607148</v>
      </c>
      <c r="D78" s="139">
        <v>1843.8234136367137</v>
      </c>
      <c r="E78" s="139">
        <v>1803.942111234436</v>
      </c>
      <c r="F78" s="139">
        <v>1463.9651570874576</v>
      </c>
      <c r="G78" s="139">
        <v>1131.3880011068081</v>
      </c>
      <c r="H78" s="139">
        <v>772.1611991182214</v>
      </c>
      <c r="I78" s="139">
        <v>517.1987646254445</v>
      </c>
      <c r="J78" s="139">
        <v>497.28905913049215</v>
      </c>
      <c r="K78" s="139">
        <v>365.94434918828034</v>
      </c>
      <c r="L78" s="139">
        <v>417.91089395953503</v>
      </c>
    </row>
    <row r="79" spans="1:12" ht="12.75">
      <c r="A79" s="70" t="s">
        <v>158</v>
      </c>
      <c r="B79" s="139">
        <v>1688.1551610660301</v>
      </c>
      <c r="C79" s="139">
        <v>1837.8679616451957</v>
      </c>
      <c r="D79" s="139">
        <v>1772.5739464927656</v>
      </c>
      <c r="E79" s="139">
        <v>2324.1405004558933</v>
      </c>
      <c r="F79" s="139">
        <v>1687.5192708930588</v>
      </c>
      <c r="G79" s="139">
        <v>1376.467740251007</v>
      </c>
      <c r="H79" s="139">
        <v>903.8440621686537</v>
      </c>
      <c r="I79" s="139">
        <v>685.9883966451384</v>
      </c>
      <c r="J79" s="139">
        <v>823.9597172898698</v>
      </c>
      <c r="K79" s="139">
        <v>682.8899482152647</v>
      </c>
      <c r="L79" s="139">
        <v>457.0394674648173</v>
      </c>
    </row>
    <row r="80" spans="1:12" ht="12.75">
      <c r="A80" s="70" t="s">
        <v>159</v>
      </c>
      <c r="B80" s="139">
        <v>1788.6340594223986</v>
      </c>
      <c r="C80" s="139">
        <v>1632.209193543064</v>
      </c>
      <c r="D80" s="139">
        <v>2074.766265888229</v>
      </c>
      <c r="E80" s="139">
        <v>2059.12937192709</v>
      </c>
      <c r="F80" s="139">
        <v>1959.2355064081792</v>
      </c>
      <c r="G80" s="139">
        <v>1617.2684725224367</v>
      </c>
      <c r="H80" s="139">
        <v>794.1416750908057</v>
      </c>
      <c r="I80" s="139">
        <v>506.07365846289525</v>
      </c>
      <c r="J80" s="139">
        <v>464.1774500648476</v>
      </c>
      <c r="K80" s="139">
        <v>421.99595820570886</v>
      </c>
      <c r="L80" s="139">
        <v>460.65103637868845</v>
      </c>
    </row>
    <row r="81" spans="1:12" ht="12.75">
      <c r="A81" s="70" t="s">
        <v>160</v>
      </c>
      <c r="B81" s="139">
        <v>1230.7355291134477</v>
      </c>
      <c r="C81" s="139">
        <v>1520.0507826034845</v>
      </c>
      <c r="D81" s="139">
        <v>1562.563854533119</v>
      </c>
      <c r="E81" s="139">
        <v>1624.6297138033342</v>
      </c>
      <c r="F81" s="139">
        <v>1312.037288749854</v>
      </c>
      <c r="G81" s="139">
        <v>1095.5953416281877</v>
      </c>
      <c r="H81" s="139">
        <v>627.9266879585598</v>
      </c>
      <c r="I81" s="139">
        <v>551.8288009505469</v>
      </c>
      <c r="J81" s="139">
        <v>563.5714678564331</v>
      </c>
      <c r="K81" s="139">
        <v>398.41388305639424</v>
      </c>
      <c r="L81" s="139">
        <v>300.8663734979914</v>
      </c>
    </row>
    <row r="82" spans="1:12" ht="12.75">
      <c r="A82" s="70" t="s">
        <v>161</v>
      </c>
      <c r="B82" s="139">
        <v>1379.431011136993</v>
      </c>
      <c r="C82" s="139">
        <v>1471.1499134228693</v>
      </c>
      <c r="D82" s="139">
        <v>1984.4471740508843</v>
      </c>
      <c r="E82" s="139">
        <v>1824.9393930920726</v>
      </c>
      <c r="F82" s="139">
        <v>1232.069348995953</v>
      </c>
      <c r="G82" s="139">
        <v>1025.8951981857274</v>
      </c>
      <c r="H82" s="139">
        <v>757.7376091258543</v>
      </c>
      <c r="I82" s="139">
        <v>528.4606555740663</v>
      </c>
      <c r="J82" s="139">
        <v>392.5574626279066</v>
      </c>
      <c r="K82" s="139">
        <v>372.4644080716836</v>
      </c>
      <c r="L82" s="139">
        <v>235.1374744148017</v>
      </c>
    </row>
    <row r="83" spans="1:12" ht="12.75">
      <c r="A83" s="70" t="s">
        <v>96</v>
      </c>
      <c r="B83" s="139">
        <v>1658.4187883168852</v>
      </c>
      <c r="C83" s="139">
        <v>1668.522929515065</v>
      </c>
      <c r="D83" s="139">
        <v>1769.2948552725136</v>
      </c>
      <c r="E83" s="139">
        <v>2118.0932885695365</v>
      </c>
      <c r="F83" s="139">
        <v>1329.1076250695382</v>
      </c>
      <c r="G83" s="139">
        <v>513.4585751339815</v>
      </c>
      <c r="H83" s="139">
        <v>510.89819706850074</v>
      </c>
      <c r="I83" s="139">
        <v>504.97540379668624</v>
      </c>
      <c r="J83" s="139">
        <v>405.1085207639978</v>
      </c>
      <c r="K83" s="139">
        <v>236.57592334669363</v>
      </c>
      <c r="L83" s="139">
        <v>222.46022773307547</v>
      </c>
    </row>
    <row r="84" spans="1:12" ht="12.75">
      <c r="A84" s="70" t="s">
        <v>162</v>
      </c>
      <c r="B84" s="139">
        <v>2556.2885062857263</v>
      </c>
      <c r="C84" s="139">
        <v>2599.4978276132915</v>
      </c>
      <c r="D84" s="139">
        <v>2781.0844933288035</v>
      </c>
      <c r="E84" s="139">
        <v>2496.0329916266573</v>
      </c>
      <c r="F84" s="139">
        <v>956.1131335619148</v>
      </c>
      <c r="G84" s="139">
        <v>688.0339270761662</v>
      </c>
      <c r="H84" s="139">
        <v>841.57674719878</v>
      </c>
      <c r="I84" s="139">
        <v>904.9670605971668</v>
      </c>
      <c r="J84" s="139">
        <v>781.6733235898503</v>
      </c>
      <c r="K84" s="139">
        <v>485.69443300981453</v>
      </c>
      <c r="L84" s="139">
        <v>319.6588577437331</v>
      </c>
    </row>
    <row r="85" spans="1:12" ht="12.75">
      <c r="A85" s="70" t="s">
        <v>163</v>
      </c>
      <c r="B85" s="139">
        <v>2120.8775199731294</v>
      </c>
      <c r="C85" s="139">
        <v>2217.2480992258847</v>
      </c>
      <c r="D85" s="139">
        <v>2462.1983894532623</v>
      </c>
      <c r="E85" s="139">
        <v>2332.3496589974466</v>
      </c>
      <c r="F85" s="139">
        <v>2197.308024832752</v>
      </c>
      <c r="G85" s="139">
        <v>1823.7703095747204</v>
      </c>
      <c r="H85" s="139">
        <v>1121.9287984435632</v>
      </c>
      <c r="I85" s="139">
        <v>614.9000660943251</v>
      </c>
      <c r="J85" s="139">
        <v>547.3148585652434</v>
      </c>
      <c r="K85" s="139">
        <v>463.54367674978965</v>
      </c>
      <c r="L85" s="139">
        <v>472.4999502675922</v>
      </c>
    </row>
    <row r="86" spans="1:12" ht="12.75">
      <c r="A86" s="70" t="s">
        <v>164</v>
      </c>
      <c r="B86" s="139">
        <v>2073.628579172161</v>
      </c>
      <c r="C86" s="139">
        <v>2242.952347218374</v>
      </c>
      <c r="D86" s="139">
        <v>2344.242622439332</v>
      </c>
      <c r="E86" s="139">
        <v>2270.735039314361</v>
      </c>
      <c r="F86" s="139">
        <v>1822.1306188805918</v>
      </c>
      <c r="G86" s="139">
        <v>1267.8907469478393</v>
      </c>
      <c r="H86" s="139">
        <v>620.3112883105847</v>
      </c>
      <c r="I86" s="139">
        <v>606.6942352268585</v>
      </c>
      <c r="J86" s="139">
        <v>566.8130837787866</v>
      </c>
      <c r="K86" s="139">
        <v>429.3622124437922</v>
      </c>
      <c r="L86" s="139">
        <v>540.014317334485</v>
      </c>
    </row>
    <row r="87" spans="1:12" ht="12.75">
      <c r="A87" s="70" t="s">
        <v>99</v>
      </c>
      <c r="B87" s="139">
        <v>1357.2572421439452</v>
      </c>
      <c r="C87" s="139">
        <v>1386.0000732474937</v>
      </c>
      <c r="D87" s="139">
        <v>1750.8195998884655</v>
      </c>
      <c r="E87" s="139">
        <v>1997.01443053927</v>
      </c>
      <c r="F87" s="139">
        <v>1383.5990605290724</v>
      </c>
      <c r="G87" s="139">
        <v>1020.8391618797209</v>
      </c>
      <c r="H87" s="139">
        <v>886.8508232587262</v>
      </c>
      <c r="I87" s="139">
        <v>690.8134776420392</v>
      </c>
      <c r="J87" s="139">
        <v>462.2818344833575</v>
      </c>
      <c r="K87" s="139">
        <v>349.82464848793904</v>
      </c>
      <c r="L87" s="139">
        <v>343.9084615355774</v>
      </c>
    </row>
    <row r="88" spans="1:12" ht="12.75">
      <c r="A88" s="70" t="s">
        <v>165</v>
      </c>
      <c r="B88" s="139">
        <v>2087.104346787713</v>
      </c>
      <c r="C88" s="139">
        <v>1895.8503607786795</v>
      </c>
      <c r="D88" s="139">
        <v>2230.0435456004534</v>
      </c>
      <c r="E88" s="139">
        <v>1980.5075340165301</v>
      </c>
      <c r="F88" s="139">
        <v>1773.5480610176705</v>
      </c>
      <c r="G88" s="139">
        <v>1496.0132259117138</v>
      </c>
      <c r="H88" s="139">
        <v>1003.508861704302</v>
      </c>
      <c r="I88" s="139">
        <v>817.4613570476436</v>
      </c>
      <c r="J88" s="139">
        <v>619.304062509376</v>
      </c>
      <c r="K88" s="139">
        <v>555.103153852009</v>
      </c>
      <c r="L88" s="139">
        <v>481.6902052079829</v>
      </c>
    </row>
    <row r="89" spans="1:12" ht="12.75">
      <c r="A89" s="70" t="s">
        <v>166</v>
      </c>
      <c r="B89" s="139">
        <v>1637.6562494171492</v>
      </c>
      <c r="C89" s="139">
        <v>1931.9835441915181</v>
      </c>
      <c r="D89" s="139">
        <v>2062.3682763343386</v>
      </c>
      <c r="E89" s="139">
        <v>2014.427618987589</v>
      </c>
      <c r="F89" s="139">
        <v>1460.5674750464366</v>
      </c>
      <c r="G89" s="139">
        <v>1325.7723421442306</v>
      </c>
      <c r="H89" s="139">
        <v>884.926368075141</v>
      </c>
      <c r="I89" s="139">
        <v>615.3008579185646</v>
      </c>
      <c r="J89" s="139">
        <v>588.809154756857</v>
      </c>
      <c r="K89" s="139">
        <v>567.7164253550383</v>
      </c>
      <c r="L89" s="139">
        <v>402.4228039976354</v>
      </c>
    </row>
    <row r="90" spans="1:12" ht="12.75">
      <c r="A90" s="74" t="s">
        <v>100</v>
      </c>
      <c r="B90" s="72">
        <v>1788.920073241522</v>
      </c>
      <c r="C90" s="72">
        <v>1839.653626559958</v>
      </c>
      <c r="D90" s="72">
        <v>2068.331047142014</v>
      </c>
      <c r="E90" s="72">
        <v>2151.0165169842917</v>
      </c>
      <c r="F90" s="72">
        <v>1631.210185768043</v>
      </c>
      <c r="G90" s="72">
        <v>1197.8032973078848</v>
      </c>
      <c r="H90" s="72">
        <v>811.956377092769</v>
      </c>
      <c r="I90" s="72">
        <v>634.2982967107455</v>
      </c>
      <c r="J90" s="72">
        <v>547.6002669602295</v>
      </c>
      <c r="K90" s="72">
        <v>455.3907511883619</v>
      </c>
      <c r="L90" s="136">
        <v>391.8738715481862</v>
      </c>
    </row>
    <row r="91" spans="1:12" ht="12.75">
      <c r="A91" s="74"/>
      <c r="B91" s="72"/>
      <c r="C91" s="72"/>
      <c r="D91" s="72"/>
      <c r="E91" s="72"/>
      <c r="F91" s="72"/>
      <c r="G91" s="72"/>
      <c r="H91" s="72"/>
      <c r="I91" s="72"/>
      <c r="J91" s="72"/>
      <c r="K91" s="72"/>
      <c r="L91" s="139"/>
    </row>
    <row r="92" spans="1:12" ht="14.25">
      <c r="A92" s="70" t="s">
        <v>325</v>
      </c>
      <c r="B92" s="139">
        <v>1389.120482218943</v>
      </c>
      <c r="C92" s="139">
        <v>1626.7588323728373</v>
      </c>
      <c r="D92" s="139">
        <v>1687.535399015229</v>
      </c>
      <c r="E92" s="139">
        <v>1548.0115309572639</v>
      </c>
      <c r="F92" s="139">
        <v>1353.2489639358537</v>
      </c>
      <c r="G92" s="139" t="s">
        <v>373</v>
      </c>
      <c r="H92" s="143" t="s">
        <v>373</v>
      </c>
      <c r="I92" s="143" t="s">
        <v>373</v>
      </c>
      <c r="J92" s="143" t="s">
        <v>373</v>
      </c>
      <c r="K92" s="167" t="s">
        <v>373</v>
      </c>
      <c r="L92" s="167" t="s">
        <v>373</v>
      </c>
    </row>
    <row r="93" spans="1:12" ht="12.75">
      <c r="A93" s="70" t="s">
        <v>278</v>
      </c>
      <c r="B93" s="167" t="s">
        <v>373</v>
      </c>
      <c r="C93" s="167" t="s">
        <v>373</v>
      </c>
      <c r="D93" s="167" t="s">
        <v>373</v>
      </c>
      <c r="E93" s="167" t="s">
        <v>373</v>
      </c>
      <c r="F93" s="167" t="s">
        <v>373</v>
      </c>
      <c r="G93" s="167">
        <v>1156.2168631487345</v>
      </c>
      <c r="H93" s="144">
        <v>1103.7870437538495</v>
      </c>
      <c r="I93" s="144">
        <v>870.7248308581253</v>
      </c>
      <c r="J93" s="144">
        <v>403.83219833433833</v>
      </c>
      <c r="K93" s="139">
        <v>417.16961109012396</v>
      </c>
      <c r="L93" s="139">
        <v>355.47904562424105</v>
      </c>
    </row>
    <row r="94" spans="1:12" ht="12.75">
      <c r="A94" s="70" t="s">
        <v>279</v>
      </c>
      <c r="B94" s="167" t="s">
        <v>373</v>
      </c>
      <c r="C94" s="167" t="s">
        <v>373</v>
      </c>
      <c r="D94" s="167" t="s">
        <v>373</v>
      </c>
      <c r="E94" s="167" t="s">
        <v>373</v>
      </c>
      <c r="F94" s="167" t="s">
        <v>373</v>
      </c>
      <c r="G94" s="167">
        <v>1358.2220044605265</v>
      </c>
      <c r="H94" s="144">
        <v>867.0270168510914</v>
      </c>
      <c r="I94" s="144">
        <v>672.6098583649807</v>
      </c>
      <c r="J94" s="144">
        <v>436.54489595380204</v>
      </c>
      <c r="K94" s="139">
        <v>281.31778970149105</v>
      </c>
      <c r="L94" s="139">
        <v>260.315734452734</v>
      </c>
    </row>
    <row r="95" spans="1:12" ht="12.75">
      <c r="A95" s="70" t="s">
        <v>77</v>
      </c>
      <c r="B95" s="139">
        <v>1184.3584106521755</v>
      </c>
      <c r="C95" s="139">
        <v>1589.1474503186203</v>
      </c>
      <c r="D95" s="139">
        <v>1740.8415513159512</v>
      </c>
      <c r="E95" s="139">
        <v>1785.737809414602</v>
      </c>
      <c r="F95" s="139">
        <v>1692.0589095911428</v>
      </c>
      <c r="G95" s="139">
        <v>1393.1556127994538</v>
      </c>
      <c r="H95" s="139">
        <v>1246.6228952367107</v>
      </c>
      <c r="I95" s="139">
        <v>1007.1377024045285</v>
      </c>
      <c r="J95" s="139">
        <v>617.9466847695329</v>
      </c>
      <c r="K95" s="139">
        <v>419.186932355584</v>
      </c>
      <c r="L95" s="139">
        <v>358.00719672527555</v>
      </c>
    </row>
    <row r="96" spans="1:12" ht="12.75">
      <c r="A96" s="70" t="s">
        <v>83</v>
      </c>
      <c r="B96" s="139">
        <v>1441.3875911541984</v>
      </c>
      <c r="C96" s="139">
        <v>1874.7661349829946</v>
      </c>
      <c r="D96" s="139">
        <v>1926.2766303509347</v>
      </c>
      <c r="E96" s="139">
        <v>2023.2007731091444</v>
      </c>
      <c r="F96" s="139">
        <v>1941.8905675215467</v>
      </c>
      <c r="G96" s="139">
        <v>1720.1068244002838</v>
      </c>
      <c r="H96" s="139">
        <v>1340.2974260372434</v>
      </c>
      <c r="I96" s="139">
        <v>915.9089388316814</v>
      </c>
      <c r="J96" s="139">
        <v>721.2709193638239</v>
      </c>
      <c r="K96" s="139">
        <v>561.5545851342833</v>
      </c>
      <c r="L96" s="139">
        <v>526.81043591835</v>
      </c>
    </row>
    <row r="97" spans="1:12" ht="12.75">
      <c r="A97" s="70" t="s">
        <v>87</v>
      </c>
      <c r="B97" s="139">
        <v>1424.397341168094</v>
      </c>
      <c r="C97" s="139">
        <v>1545.662770240046</v>
      </c>
      <c r="D97" s="139">
        <v>1592.8446298032056</v>
      </c>
      <c r="E97" s="139">
        <v>1866.8368107015626</v>
      </c>
      <c r="F97" s="139">
        <v>1565.8050284734811</v>
      </c>
      <c r="G97" s="139">
        <v>1372.235405626533</v>
      </c>
      <c r="H97" s="139">
        <v>1131.637711446106</v>
      </c>
      <c r="I97" s="139">
        <v>810.1670206050151</v>
      </c>
      <c r="J97" s="139">
        <v>605.5132558751383</v>
      </c>
      <c r="K97" s="139">
        <v>304.71417805592995</v>
      </c>
      <c r="L97" s="139">
        <v>317.0468863482853</v>
      </c>
    </row>
    <row r="98" spans="1:12" ht="12.75">
      <c r="A98" s="70" t="s">
        <v>167</v>
      </c>
      <c r="B98" s="139">
        <v>2068.9627422700587</v>
      </c>
      <c r="C98" s="139">
        <v>1907.2754666332664</v>
      </c>
      <c r="D98" s="139">
        <v>2313.2896984203953</v>
      </c>
      <c r="E98" s="139">
        <v>2021.365600819117</v>
      </c>
      <c r="F98" s="139">
        <v>1897.2489227942538</v>
      </c>
      <c r="G98" s="139">
        <v>1569.8766245470956</v>
      </c>
      <c r="H98" s="139">
        <v>1413.6272731466731</v>
      </c>
      <c r="I98" s="139">
        <v>898.8239948000615</v>
      </c>
      <c r="J98" s="139">
        <v>692.348906087619</v>
      </c>
      <c r="K98" s="139">
        <v>598.3829726538628</v>
      </c>
      <c r="L98" s="139">
        <v>399.2204567296604</v>
      </c>
    </row>
    <row r="99" spans="1:12" ht="12.75">
      <c r="A99" s="70" t="s">
        <v>92</v>
      </c>
      <c r="B99" s="139">
        <v>1485.7190425832084</v>
      </c>
      <c r="C99" s="139">
        <v>1542.182346995942</v>
      </c>
      <c r="D99" s="139">
        <v>1744.059921974498</v>
      </c>
      <c r="E99" s="139">
        <v>2348.9782214783613</v>
      </c>
      <c r="F99" s="139">
        <v>1801.4199471629054</v>
      </c>
      <c r="G99" s="139">
        <v>1216.2134681439477</v>
      </c>
      <c r="H99" s="139">
        <v>990.4143516389919</v>
      </c>
      <c r="I99" s="139">
        <v>923.8043466847557</v>
      </c>
      <c r="J99" s="139">
        <v>721.7498624881292</v>
      </c>
      <c r="K99" s="139">
        <v>671.9954630258216</v>
      </c>
      <c r="L99" s="139">
        <v>602.708934367166</v>
      </c>
    </row>
    <row r="100" spans="1:12" ht="12.75">
      <c r="A100" s="70" t="s">
        <v>168</v>
      </c>
      <c r="B100" s="139">
        <v>1640.5904476845024</v>
      </c>
      <c r="C100" s="139">
        <v>2575.735889976194</v>
      </c>
      <c r="D100" s="139">
        <v>2481.8604663530587</v>
      </c>
      <c r="E100" s="139">
        <v>2303.00331614581</v>
      </c>
      <c r="F100" s="139">
        <v>1647.7334703195218</v>
      </c>
      <c r="G100" s="139">
        <v>1868.689391115616</v>
      </c>
      <c r="H100" s="139">
        <v>1954.962180175217</v>
      </c>
      <c r="I100" s="139">
        <v>1460.4389469959758</v>
      </c>
      <c r="J100" s="139">
        <v>772.1216642565037</v>
      </c>
      <c r="K100" s="139">
        <v>506.39112373467987</v>
      </c>
      <c r="L100" s="139">
        <v>421.18911213808826</v>
      </c>
    </row>
    <row r="101" spans="1:12" ht="12.75">
      <c r="A101" s="70" t="s">
        <v>169</v>
      </c>
      <c r="B101" s="139">
        <v>1859.4336845353146</v>
      </c>
      <c r="C101" s="139">
        <v>2054.217046114094</v>
      </c>
      <c r="D101" s="139">
        <v>2207.4901383119486</v>
      </c>
      <c r="E101" s="139">
        <v>1945.827568402609</v>
      </c>
      <c r="F101" s="139">
        <v>1976.6111235304575</v>
      </c>
      <c r="G101" s="139">
        <v>1148.146855991791</v>
      </c>
      <c r="H101" s="139">
        <v>474.601636780805</v>
      </c>
      <c r="I101" s="139">
        <v>435.7368809451225</v>
      </c>
      <c r="J101" s="139">
        <v>413.64540308902707</v>
      </c>
      <c r="K101" s="139">
        <v>637.2279928064811</v>
      </c>
      <c r="L101" s="139">
        <v>488.1919129585626</v>
      </c>
    </row>
    <row r="102" spans="1:12" ht="12.75">
      <c r="A102" s="70" t="s">
        <v>97</v>
      </c>
      <c r="B102" s="139">
        <v>1884.149671815868</v>
      </c>
      <c r="C102" s="139">
        <v>1844.1102032754993</v>
      </c>
      <c r="D102" s="139">
        <v>1893.739893768397</v>
      </c>
      <c r="E102" s="139">
        <v>1890.1490036630923</v>
      </c>
      <c r="F102" s="139">
        <v>1722.8774708812064</v>
      </c>
      <c r="G102" s="139">
        <v>1569.828077239291</v>
      </c>
      <c r="H102" s="139">
        <v>992.7940929487821</v>
      </c>
      <c r="I102" s="139">
        <v>712.4296316044226</v>
      </c>
      <c r="J102" s="139">
        <v>688.479438323935</v>
      </c>
      <c r="K102" s="139">
        <v>527.8275810938998</v>
      </c>
      <c r="L102" s="139">
        <v>377.01008028792995</v>
      </c>
    </row>
    <row r="103" spans="1:12" ht="12.75">
      <c r="A103" s="70" t="s">
        <v>170</v>
      </c>
      <c r="B103" s="139">
        <v>1181.7449890827183</v>
      </c>
      <c r="C103" s="139">
        <v>1843.8165214406224</v>
      </c>
      <c r="D103" s="139">
        <v>2035.2965424761192</v>
      </c>
      <c r="E103" s="139">
        <v>2146.0890080246336</v>
      </c>
      <c r="F103" s="139">
        <v>1940.6105128358831</v>
      </c>
      <c r="G103" s="139">
        <v>2166.976799556936</v>
      </c>
      <c r="H103" s="139">
        <v>1551.618478444789</v>
      </c>
      <c r="I103" s="139">
        <v>541.476786104932</v>
      </c>
      <c r="J103" s="139">
        <v>482.16510699409093</v>
      </c>
      <c r="K103" s="139">
        <v>586.1306086914312</v>
      </c>
      <c r="L103" s="139">
        <v>428.8414743726949</v>
      </c>
    </row>
    <row r="104" spans="1:12" ht="12.75">
      <c r="A104" s="74" t="s">
        <v>171</v>
      </c>
      <c r="B104" s="72">
        <v>1504.7637873051403</v>
      </c>
      <c r="C104" s="72">
        <v>1741.3685504129244</v>
      </c>
      <c r="D104" s="72">
        <v>1837.8761079614353</v>
      </c>
      <c r="E104" s="72">
        <v>1971.6827704277832</v>
      </c>
      <c r="F104" s="72">
        <v>1743.1272641053863</v>
      </c>
      <c r="G104" s="72">
        <v>1494.3087946332496</v>
      </c>
      <c r="H104" s="72">
        <v>1174.0990808659963</v>
      </c>
      <c r="I104" s="72">
        <v>860.340098820663</v>
      </c>
      <c r="J104" s="72">
        <v>646.7123678842615</v>
      </c>
      <c r="K104" s="72">
        <v>492.5238338320783</v>
      </c>
      <c r="L104" s="136">
        <v>430.37848327790357</v>
      </c>
    </row>
    <row r="105" spans="1:12" ht="12.75">
      <c r="A105" s="74"/>
      <c r="B105" s="72"/>
      <c r="C105" s="72"/>
      <c r="D105" s="72"/>
      <c r="E105" s="72"/>
      <c r="F105" s="72"/>
      <c r="G105" s="72"/>
      <c r="H105" s="72"/>
      <c r="I105" s="72"/>
      <c r="J105" s="72"/>
      <c r="K105" s="72"/>
      <c r="L105" s="139"/>
    </row>
    <row r="106" spans="1:12" ht="12.75">
      <c r="A106" s="75" t="s">
        <v>172</v>
      </c>
      <c r="B106" s="139">
        <v>1700.5397843172648</v>
      </c>
      <c r="C106" s="139">
        <v>1850.0811488866716</v>
      </c>
      <c r="D106" s="139">
        <v>2193.4658678962296</v>
      </c>
      <c r="E106" s="139">
        <v>2440.8295958916324</v>
      </c>
      <c r="F106" s="139">
        <v>2257.4017882162298</v>
      </c>
      <c r="G106" s="139">
        <v>1733.862462176261</v>
      </c>
      <c r="H106" s="139">
        <v>1117.7602176981568</v>
      </c>
      <c r="I106" s="139">
        <v>922.6452597825297</v>
      </c>
      <c r="J106" s="139">
        <v>692.4155563382056</v>
      </c>
      <c r="K106" s="139">
        <v>423.381508095663</v>
      </c>
      <c r="L106" s="139">
        <v>514.7282873990943</v>
      </c>
    </row>
    <row r="107" spans="1:12" ht="12.75">
      <c r="A107" s="75" t="s">
        <v>173</v>
      </c>
      <c r="B107" s="139">
        <v>978.0691280258341</v>
      </c>
      <c r="C107" s="139">
        <v>982.9637782988709</v>
      </c>
      <c r="D107" s="139">
        <v>1032.5522419537865</v>
      </c>
      <c r="E107" s="139">
        <v>1238.8565903884946</v>
      </c>
      <c r="F107" s="139">
        <v>1037.9455075878436</v>
      </c>
      <c r="G107" s="139">
        <v>928.6114501664258</v>
      </c>
      <c r="H107" s="139">
        <v>699.1160261263316</v>
      </c>
      <c r="I107" s="139">
        <v>597.6905946441532</v>
      </c>
      <c r="J107" s="139">
        <v>480.3851942400595</v>
      </c>
      <c r="K107" s="139">
        <v>350.1779775466197</v>
      </c>
      <c r="L107" s="139">
        <v>283.9520027211705</v>
      </c>
    </row>
    <row r="108" spans="1:12" ht="12.75">
      <c r="A108" s="75" t="s">
        <v>174</v>
      </c>
      <c r="B108" s="139">
        <v>1359.1583049214507</v>
      </c>
      <c r="C108" s="139">
        <v>1385.9499026917006</v>
      </c>
      <c r="D108" s="139">
        <v>1466.8799317255882</v>
      </c>
      <c r="E108" s="139">
        <v>1642.104446869588</v>
      </c>
      <c r="F108" s="139">
        <v>1253.4701252997754</v>
      </c>
      <c r="G108" s="139">
        <v>1222.1277242346955</v>
      </c>
      <c r="H108" s="139">
        <v>1046.2828771162203</v>
      </c>
      <c r="I108" s="139">
        <v>708.2224303667923</v>
      </c>
      <c r="J108" s="139">
        <v>440.96288973135086</v>
      </c>
      <c r="K108" s="139">
        <v>380.52696060063647</v>
      </c>
      <c r="L108" s="139">
        <v>225.50322409341538</v>
      </c>
    </row>
    <row r="109" spans="1:12" ht="12.75">
      <c r="A109" s="75" t="s">
        <v>175</v>
      </c>
      <c r="B109" s="139">
        <v>1262.4598966257859</v>
      </c>
      <c r="C109" s="139">
        <v>1440.6747995168478</v>
      </c>
      <c r="D109" s="139">
        <v>1567.9316067297318</v>
      </c>
      <c r="E109" s="139">
        <v>1873.3585511089498</v>
      </c>
      <c r="F109" s="139">
        <v>1543.4766864239446</v>
      </c>
      <c r="G109" s="139">
        <v>1473.8246556408371</v>
      </c>
      <c r="H109" s="139">
        <v>1093.7322016176292</v>
      </c>
      <c r="I109" s="139">
        <v>1061.1724607050844</v>
      </c>
      <c r="J109" s="139">
        <v>952.9734478461563</v>
      </c>
      <c r="K109" s="139">
        <v>571.5817875148396</v>
      </c>
      <c r="L109" s="139">
        <v>554.6278355118588</v>
      </c>
    </row>
    <row r="110" spans="1:12" ht="12.75">
      <c r="A110" s="75" t="s">
        <v>176</v>
      </c>
      <c r="B110" s="139">
        <v>1282.9002746880735</v>
      </c>
      <c r="C110" s="139">
        <v>1369.8611686264053</v>
      </c>
      <c r="D110" s="139">
        <v>1364.8742550504173</v>
      </c>
      <c r="E110" s="139">
        <v>1731.1162266352362</v>
      </c>
      <c r="F110" s="139">
        <v>1237.5341575935558</v>
      </c>
      <c r="G110" s="139">
        <v>1105.9135548753243</v>
      </c>
      <c r="H110" s="139">
        <v>856.9184262865757</v>
      </c>
      <c r="I110" s="139">
        <v>528.7494755056415</v>
      </c>
      <c r="J110" s="139">
        <v>414.24639482756106</v>
      </c>
      <c r="K110" s="139">
        <v>294.64226108635444</v>
      </c>
      <c r="L110" s="139">
        <v>321.4325817345203</v>
      </c>
    </row>
    <row r="111" spans="1:12" ht="12.75">
      <c r="A111" s="81" t="s">
        <v>177</v>
      </c>
      <c r="B111" s="139">
        <v>1629.2274169247428</v>
      </c>
      <c r="C111" s="139">
        <v>1510.9933779405637</v>
      </c>
      <c r="D111" s="139">
        <v>1626.9679596570556</v>
      </c>
      <c r="E111" s="139">
        <v>2125.9234946735305</v>
      </c>
      <c r="F111" s="139">
        <v>1897.7500248441147</v>
      </c>
      <c r="G111" s="139">
        <v>1591.8856921805013</v>
      </c>
      <c r="H111" s="139">
        <v>1251.4991784076992</v>
      </c>
      <c r="I111" s="139">
        <v>1322.1069010661258</v>
      </c>
      <c r="J111" s="139">
        <v>837.4019281506729</v>
      </c>
      <c r="K111" s="139">
        <v>558.0444412220122</v>
      </c>
      <c r="L111" s="139">
        <v>452.0960814354576</v>
      </c>
    </row>
    <row r="112" spans="1:12" ht="12.75">
      <c r="A112" s="77" t="s">
        <v>78</v>
      </c>
      <c r="B112" s="139" t="s">
        <v>374</v>
      </c>
      <c r="C112" s="139" t="s">
        <v>374</v>
      </c>
      <c r="D112" s="139" t="s">
        <v>374</v>
      </c>
      <c r="E112" s="139" t="s">
        <v>374</v>
      </c>
      <c r="F112" s="139" t="s">
        <v>374</v>
      </c>
      <c r="G112" s="139" t="s">
        <v>374</v>
      </c>
      <c r="H112" s="139" t="s">
        <v>374</v>
      </c>
      <c r="I112" s="139" t="s">
        <v>374</v>
      </c>
      <c r="J112" s="139" t="s">
        <v>374</v>
      </c>
      <c r="K112" s="139" t="s">
        <v>374</v>
      </c>
      <c r="L112" s="139" t="s">
        <v>374</v>
      </c>
    </row>
    <row r="113" spans="1:12" ht="12.75">
      <c r="A113" s="75" t="s">
        <v>178</v>
      </c>
      <c r="B113" s="139">
        <v>1449.9932622027068</v>
      </c>
      <c r="C113" s="139">
        <v>1371.8183660157968</v>
      </c>
      <c r="D113" s="139">
        <v>1529.3760514475543</v>
      </c>
      <c r="E113" s="139">
        <v>1925.1548028321185</v>
      </c>
      <c r="F113" s="139">
        <v>1764.3673970207703</v>
      </c>
      <c r="G113" s="139">
        <v>1414.140188857835</v>
      </c>
      <c r="H113" s="139">
        <v>786.586474307825</v>
      </c>
      <c r="I113" s="139">
        <v>773.0676306230664</v>
      </c>
      <c r="J113" s="139">
        <v>697.5960790735274</v>
      </c>
      <c r="K113" s="139">
        <v>606.7015709980755</v>
      </c>
      <c r="L113" s="139">
        <v>582.6865820963845</v>
      </c>
    </row>
    <row r="114" spans="1:12" ht="12.75">
      <c r="A114" s="75" t="s">
        <v>179</v>
      </c>
      <c r="B114" s="139">
        <v>1059.1692170751905</v>
      </c>
      <c r="C114" s="139">
        <v>1219.6926571057052</v>
      </c>
      <c r="D114" s="139">
        <v>1483.6334519367217</v>
      </c>
      <c r="E114" s="139">
        <v>1584.1675562612293</v>
      </c>
      <c r="F114" s="139">
        <v>1301.573846947125</v>
      </c>
      <c r="G114" s="139">
        <v>1266.948391220328</v>
      </c>
      <c r="H114" s="139">
        <v>1005.9739057332413</v>
      </c>
      <c r="I114" s="139">
        <v>639.5292979706051</v>
      </c>
      <c r="J114" s="139">
        <v>559.575676441142</v>
      </c>
      <c r="K114" s="139">
        <v>415.34608320795314</v>
      </c>
      <c r="L114" s="139">
        <v>319.0859608415052</v>
      </c>
    </row>
    <row r="115" spans="1:12" ht="12.75">
      <c r="A115" s="75" t="s">
        <v>180</v>
      </c>
      <c r="B115" s="139">
        <v>1230.4462176316529</v>
      </c>
      <c r="C115" s="139">
        <v>1202.6994705412037</v>
      </c>
      <c r="D115" s="139">
        <v>1234.0900880672482</v>
      </c>
      <c r="E115" s="139">
        <v>1486.3925857481092</v>
      </c>
      <c r="F115" s="139">
        <v>1225.339513904208</v>
      </c>
      <c r="G115" s="139">
        <v>1306.4939597118823</v>
      </c>
      <c r="H115" s="139">
        <v>1162.0388744988577</v>
      </c>
      <c r="I115" s="139">
        <v>1164.596099640568</v>
      </c>
      <c r="J115" s="139">
        <v>800.1815856334302</v>
      </c>
      <c r="K115" s="139">
        <v>635.9604917342531</v>
      </c>
      <c r="L115" s="139">
        <v>454.7090433032244</v>
      </c>
    </row>
    <row r="116" spans="1:12" ht="12.75">
      <c r="A116" s="75" t="s">
        <v>181</v>
      </c>
      <c r="B116" s="139">
        <v>1699.467490742592</v>
      </c>
      <c r="C116" s="139">
        <v>1994.7323653343535</v>
      </c>
      <c r="D116" s="139">
        <v>2074.75401601021</v>
      </c>
      <c r="E116" s="139">
        <v>1991.8111766013928</v>
      </c>
      <c r="F116" s="139">
        <v>1613.2724955958838</v>
      </c>
      <c r="G116" s="139">
        <v>1264.4969085735988</v>
      </c>
      <c r="H116" s="139">
        <v>1120.5858137995758</v>
      </c>
      <c r="I116" s="139">
        <v>999.0743702055603</v>
      </c>
      <c r="J116" s="139">
        <v>850.1995826277641</v>
      </c>
      <c r="K116" s="139">
        <v>688.9760796583425</v>
      </c>
      <c r="L116" s="139">
        <v>538.2237556183251</v>
      </c>
    </row>
    <row r="117" spans="1:12" ht="12.75">
      <c r="A117" s="75" t="s">
        <v>182</v>
      </c>
      <c r="B117" s="139">
        <v>1628.5108976580625</v>
      </c>
      <c r="C117" s="139">
        <v>1679.8340050720894</v>
      </c>
      <c r="D117" s="139">
        <v>1806.9797703800323</v>
      </c>
      <c r="E117" s="139">
        <v>2281.4018745541975</v>
      </c>
      <c r="F117" s="139">
        <v>2077.59351650843</v>
      </c>
      <c r="G117" s="139">
        <v>1671.1178483679826</v>
      </c>
      <c r="H117" s="139">
        <v>1175.2053712769612</v>
      </c>
      <c r="I117" s="139">
        <v>886.316132273093</v>
      </c>
      <c r="J117" s="139">
        <v>800.3481251395859</v>
      </c>
      <c r="K117" s="139">
        <v>503.261580095825</v>
      </c>
      <c r="L117" s="139">
        <v>450.9788145502489</v>
      </c>
    </row>
    <row r="118" spans="1:12" ht="12.75">
      <c r="A118" s="81" t="s">
        <v>183</v>
      </c>
      <c r="B118" s="139">
        <v>1672.4687228632954</v>
      </c>
      <c r="C118" s="139">
        <v>1912.5158137554693</v>
      </c>
      <c r="D118" s="139">
        <v>1864.6672880820527</v>
      </c>
      <c r="E118" s="139">
        <v>2062.9555610812918</v>
      </c>
      <c r="F118" s="139">
        <v>2141.2897543682143</v>
      </c>
      <c r="G118" s="139">
        <v>1627.8631707721377</v>
      </c>
      <c r="H118" s="139">
        <v>1180.2774683552664</v>
      </c>
      <c r="I118" s="139">
        <v>740.8873884693991</v>
      </c>
      <c r="J118" s="139">
        <v>735.5472065864037</v>
      </c>
      <c r="K118" s="139">
        <v>720.7172110389469</v>
      </c>
      <c r="L118" s="139">
        <v>571.2635822610607</v>
      </c>
    </row>
    <row r="119" spans="1:12" ht="12.75">
      <c r="A119" s="75" t="s">
        <v>184</v>
      </c>
      <c r="B119" s="139">
        <v>2202.5170797023734</v>
      </c>
      <c r="C119" s="139">
        <v>2026.5520737960599</v>
      </c>
      <c r="D119" s="139">
        <v>2341.618994529579</v>
      </c>
      <c r="E119" s="139">
        <v>2431.4421950691503</v>
      </c>
      <c r="F119" s="139">
        <v>1884.1854580320862</v>
      </c>
      <c r="G119" s="139">
        <v>1682.968222603712</v>
      </c>
      <c r="H119" s="139">
        <v>1200.2860647352136</v>
      </c>
      <c r="I119" s="139">
        <v>1156.112708859368</v>
      </c>
      <c r="J119" s="139">
        <v>883.5957070656636</v>
      </c>
      <c r="K119" s="139">
        <v>533.2358122735768</v>
      </c>
      <c r="L119" s="139">
        <v>344.89182143967406</v>
      </c>
    </row>
    <row r="120" spans="1:12" ht="12.75">
      <c r="A120" s="81" t="s">
        <v>185</v>
      </c>
      <c r="B120" s="139">
        <v>732.3243676521002</v>
      </c>
      <c r="C120" s="139">
        <v>946.80275735556</v>
      </c>
      <c r="D120" s="139">
        <v>974.4570011376856</v>
      </c>
      <c r="E120" s="139">
        <v>1120.0717451451148</v>
      </c>
      <c r="F120" s="139">
        <v>1024.3440283972132</v>
      </c>
      <c r="G120" s="139">
        <v>1001.3144747168348</v>
      </c>
      <c r="H120" s="139">
        <v>743.7084223412099</v>
      </c>
      <c r="I120" s="139">
        <v>517.9709967637305</v>
      </c>
      <c r="J120" s="139">
        <v>466.91338786811457</v>
      </c>
      <c r="K120" s="139">
        <v>295.2282780031594</v>
      </c>
      <c r="L120" s="139">
        <v>304.64200233149455</v>
      </c>
    </row>
    <row r="121" spans="1:12" ht="12.75">
      <c r="A121" s="75" t="s">
        <v>186</v>
      </c>
      <c r="B121" s="139">
        <v>1203.1088969143125</v>
      </c>
      <c r="C121" s="139">
        <v>1230.2649007212383</v>
      </c>
      <c r="D121" s="139">
        <v>1353.6572006221957</v>
      </c>
      <c r="E121" s="139">
        <v>1544.6681148959933</v>
      </c>
      <c r="F121" s="139">
        <v>1324.611488695331</v>
      </c>
      <c r="G121" s="139">
        <v>1142.972829857523</v>
      </c>
      <c r="H121" s="139">
        <v>1101.164032456022</v>
      </c>
      <c r="I121" s="139">
        <v>884.0569848941738</v>
      </c>
      <c r="J121" s="139">
        <v>674.6712324145138</v>
      </c>
      <c r="K121" s="139">
        <v>247.5180248822966</v>
      </c>
      <c r="L121" s="139">
        <v>300.5045990155687</v>
      </c>
    </row>
    <row r="122" spans="1:12" ht="12.75">
      <c r="A122" s="75" t="s">
        <v>187</v>
      </c>
      <c r="B122" s="139">
        <v>1531.9652017751116</v>
      </c>
      <c r="C122" s="139">
        <v>1512.747763432768</v>
      </c>
      <c r="D122" s="139">
        <v>1897.065890497953</v>
      </c>
      <c r="E122" s="139">
        <v>1920.3414696806879</v>
      </c>
      <c r="F122" s="139">
        <v>1297.6376784683569</v>
      </c>
      <c r="G122" s="139">
        <v>1337.4456558107981</v>
      </c>
      <c r="H122" s="139">
        <v>788.5483998926068</v>
      </c>
      <c r="I122" s="139">
        <v>667.7546287788646</v>
      </c>
      <c r="J122" s="139">
        <v>700.5374688841038</v>
      </c>
      <c r="K122" s="139">
        <v>464.2523290506966</v>
      </c>
      <c r="L122" s="139">
        <v>424.4100942591366</v>
      </c>
    </row>
    <row r="123" spans="1:12" ht="12.75">
      <c r="A123" s="75" t="s">
        <v>188</v>
      </c>
      <c r="B123" s="139">
        <v>1116.6200687668993</v>
      </c>
      <c r="C123" s="139">
        <v>1488.1435719548538</v>
      </c>
      <c r="D123" s="139">
        <v>1846.363781271658</v>
      </c>
      <c r="E123" s="139">
        <v>1934.6558304610128</v>
      </c>
      <c r="F123" s="139">
        <v>1711.8278985510653</v>
      </c>
      <c r="G123" s="139">
        <v>1556.1929146434463</v>
      </c>
      <c r="H123" s="139">
        <v>1076.9747736621732</v>
      </c>
      <c r="I123" s="139">
        <v>779.9220667636646</v>
      </c>
      <c r="J123" s="139">
        <v>552.4154320837125</v>
      </c>
      <c r="K123" s="139">
        <v>509.21986063461486</v>
      </c>
      <c r="L123" s="139">
        <v>438.66523962420797</v>
      </c>
    </row>
    <row r="124" spans="1:12" ht="12.75">
      <c r="A124" s="75" t="s">
        <v>189</v>
      </c>
      <c r="B124" s="139">
        <v>1980.4816711222925</v>
      </c>
      <c r="C124" s="139">
        <v>1823.6341419003963</v>
      </c>
      <c r="D124" s="139">
        <v>2254.9405294000576</v>
      </c>
      <c r="E124" s="139">
        <v>2448.723957823719</v>
      </c>
      <c r="F124" s="139">
        <v>2136.9852341678306</v>
      </c>
      <c r="G124" s="139">
        <v>1896.7179526052494</v>
      </c>
      <c r="H124" s="139">
        <v>1220.783116053695</v>
      </c>
      <c r="I124" s="139">
        <v>1146.7112065454369</v>
      </c>
      <c r="J124" s="139">
        <v>824.1174666003741</v>
      </c>
      <c r="K124" s="139">
        <v>903.2187018119813</v>
      </c>
      <c r="L124" s="139">
        <v>639.0731047246658</v>
      </c>
    </row>
    <row r="125" spans="1:12" ht="12.75">
      <c r="A125" s="75" t="s">
        <v>190</v>
      </c>
      <c r="B125" s="139">
        <v>1244.7681650509726</v>
      </c>
      <c r="C125" s="139">
        <v>1258.4853653797074</v>
      </c>
      <c r="D125" s="139">
        <v>1306.847591665441</v>
      </c>
      <c r="E125" s="139">
        <v>1491.3145421871184</v>
      </c>
      <c r="F125" s="139">
        <v>1309.3752728248805</v>
      </c>
      <c r="G125" s="139">
        <v>1201.2443662334233</v>
      </c>
      <c r="H125" s="139">
        <v>886.1070794703569</v>
      </c>
      <c r="I125" s="139">
        <v>851.5424541550635</v>
      </c>
      <c r="J125" s="139">
        <v>845.4924780188496</v>
      </c>
      <c r="K125" s="139">
        <v>381.4603743262046</v>
      </c>
      <c r="L125" s="139">
        <v>323.270173550259</v>
      </c>
    </row>
    <row r="126" spans="1:12" ht="12.75">
      <c r="A126" s="75" t="s">
        <v>191</v>
      </c>
      <c r="B126" s="139">
        <v>1164.5722237774137</v>
      </c>
      <c r="C126" s="139">
        <v>1261.3786606021956</v>
      </c>
      <c r="D126" s="139">
        <v>1428.258884618715</v>
      </c>
      <c r="E126" s="139">
        <v>1329.5511977105764</v>
      </c>
      <c r="F126" s="139">
        <v>1040.8456323351168</v>
      </c>
      <c r="G126" s="139">
        <v>1153.876424029959</v>
      </c>
      <c r="H126" s="139">
        <v>663.7828414152553</v>
      </c>
      <c r="I126" s="139">
        <v>778.4912066672058</v>
      </c>
      <c r="J126" s="139">
        <v>339.53764114260406</v>
      </c>
      <c r="K126" s="139">
        <v>412.27239080754623</v>
      </c>
      <c r="L126" s="139">
        <v>276.153610577547</v>
      </c>
    </row>
    <row r="127" spans="1:12" ht="12.75">
      <c r="A127" s="75" t="s">
        <v>192</v>
      </c>
      <c r="B127" s="139">
        <v>2278.100533796978</v>
      </c>
      <c r="C127" s="139">
        <v>2226.316383557127</v>
      </c>
      <c r="D127" s="139">
        <v>2249.4815094177234</v>
      </c>
      <c r="E127" s="139">
        <v>2601.886985607473</v>
      </c>
      <c r="F127" s="139">
        <v>2270.602398251073</v>
      </c>
      <c r="G127" s="139">
        <v>2222.434472899729</v>
      </c>
      <c r="H127" s="139">
        <v>1315.8908230689724</v>
      </c>
      <c r="I127" s="139">
        <v>1358.8512256969882</v>
      </c>
      <c r="J127" s="139">
        <v>1081.634873204023</v>
      </c>
      <c r="K127" s="139">
        <v>759.0627240167046</v>
      </c>
      <c r="L127" s="139">
        <v>697.461567807088</v>
      </c>
    </row>
    <row r="128" spans="1:12" ht="12.75">
      <c r="A128" s="75" t="s">
        <v>193</v>
      </c>
      <c r="B128" s="139">
        <v>1723.3055705686254</v>
      </c>
      <c r="C128" s="139">
        <v>1866.5236362378394</v>
      </c>
      <c r="D128" s="139">
        <v>2068.7332751270264</v>
      </c>
      <c r="E128" s="139">
        <v>2289.4223334555127</v>
      </c>
      <c r="F128" s="139">
        <v>2119.838567798263</v>
      </c>
      <c r="G128" s="139">
        <v>1323.1125260344434</v>
      </c>
      <c r="H128" s="139">
        <v>1250.622943573246</v>
      </c>
      <c r="I128" s="139">
        <v>1121.19168902115</v>
      </c>
      <c r="J128" s="139">
        <v>956.828477214834</v>
      </c>
      <c r="K128" s="139">
        <v>665.6550592442462</v>
      </c>
      <c r="L128" s="139">
        <v>568.2602541697047</v>
      </c>
    </row>
    <row r="129" spans="1:12" ht="12.75">
      <c r="A129" s="75" t="s">
        <v>194</v>
      </c>
      <c r="B129" s="139">
        <v>1343.4600125410936</v>
      </c>
      <c r="C129" s="139">
        <v>1329.4928096683527</v>
      </c>
      <c r="D129" s="139">
        <v>1593.2133065928888</v>
      </c>
      <c r="E129" s="139">
        <v>1919.2175136472567</v>
      </c>
      <c r="F129" s="139">
        <v>1462.309681182646</v>
      </c>
      <c r="G129" s="139">
        <v>1324.0569499311196</v>
      </c>
      <c r="H129" s="139">
        <v>1253.3216099569004</v>
      </c>
      <c r="I129" s="139">
        <v>856.3690157770703</v>
      </c>
      <c r="J129" s="139">
        <v>768.4215975936006</v>
      </c>
      <c r="K129" s="139">
        <v>415.9645721887818</v>
      </c>
      <c r="L129" s="139">
        <v>316.7550744745414</v>
      </c>
    </row>
    <row r="130" spans="1:12" ht="12.75">
      <c r="A130" s="75" t="s">
        <v>195</v>
      </c>
      <c r="B130" s="139">
        <v>1692.790863210452</v>
      </c>
      <c r="C130" s="139">
        <v>1597.1655128466311</v>
      </c>
      <c r="D130" s="139">
        <v>1782.122146028895</v>
      </c>
      <c r="E130" s="139">
        <v>1887.8521752792453</v>
      </c>
      <c r="F130" s="139">
        <v>2126.7644001112544</v>
      </c>
      <c r="G130" s="139">
        <v>2184.4921444277957</v>
      </c>
      <c r="H130" s="139">
        <v>1351.237832272412</v>
      </c>
      <c r="I130" s="139">
        <v>964.7787640635684</v>
      </c>
      <c r="J130" s="139">
        <v>921.9036033609493</v>
      </c>
      <c r="K130" s="139">
        <v>675.6093618040883</v>
      </c>
      <c r="L130" s="139">
        <v>634.2362230292458</v>
      </c>
    </row>
    <row r="131" spans="1:12" ht="12.75">
      <c r="A131" s="75" t="s">
        <v>196</v>
      </c>
      <c r="B131" s="139">
        <v>906.1810171529586</v>
      </c>
      <c r="C131" s="139">
        <v>945.6937734945188</v>
      </c>
      <c r="D131" s="139">
        <v>1157.6671777802799</v>
      </c>
      <c r="E131" s="139">
        <v>1257.4198210462127</v>
      </c>
      <c r="F131" s="139">
        <v>1212.3692959673392</v>
      </c>
      <c r="G131" s="139">
        <v>1231.419580782833</v>
      </c>
      <c r="H131" s="139">
        <v>993.147510549463</v>
      </c>
      <c r="I131" s="139">
        <v>613.1654887992512</v>
      </c>
      <c r="J131" s="139">
        <v>538.4101541089283</v>
      </c>
      <c r="K131" s="139">
        <v>407.236644673866</v>
      </c>
      <c r="L131" s="139">
        <v>340.0639588018701</v>
      </c>
    </row>
    <row r="132" spans="1:12" ht="12.75">
      <c r="A132" s="75" t="s">
        <v>197</v>
      </c>
      <c r="B132" s="139">
        <v>994.9664435810239</v>
      </c>
      <c r="C132" s="139">
        <v>1113.2295149227418</v>
      </c>
      <c r="D132" s="139">
        <v>1247.60846273727</v>
      </c>
      <c r="E132" s="139">
        <v>1004.6910830994989</v>
      </c>
      <c r="F132" s="139">
        <v>1188.1304757582</v>
      </c>
      <c r="G132" s="139">
        <v>1074.1922428742052</v>
      </c>
      <c r="H132" s="139">
        <v>766.1008347599382</v>
      </c>
      <c r="I132" s="139">
        <v>401.91285917588255</v>
      </c>
      <c r="J132" s="139">
        <v>419.44532523863046</v>
      </c>
      <c r="K132" s="139">
        <v>310.51514721800424</v>
      </c>
      <c r="L132" s="139">
        <v>197.45130887768022</v>
      </c>
    </row>
    <row r="133" spans="1:12" ht="12.75">
      <c r="A133" s="75" t="s">
        <v>198</v>
      </c>
      <c r="B133" s="139">
        <v>1623.8302163165724</v>
      </c>
      <c r="C133" s="139">
        <v>1694.8168035471165</v>
      </c>
      <c r="D133" s="139">
        <v>2002.4399372239445</v>
      </c>
      <c r="E133" s="139">
        <v>2304.77744886506</v>
      </c>
      <c r="F133" s="139">
        <v>2069.182682278705</v>
      </c>
      <c r="G133" s="139">
        <v>2283.62953462603</v>
      </c>
      <c r="H133" s="139">
        <v>1590.829015753296</v>
      </c>
      <c r="I133" s="139">
        <v>1061.8814855178568</v>
      </c>
      <c r="J133" s="139">
        <v>941.2002209323028</v>
      </c>
      <c r="K133" s="139">
        <v>618.7045206453536</v>
      </c>
      <c r="L133" s="139">
        <v>707.8401292129936</v>
      </c>
    </row>
    <row r="134" spans="1:12" ht="12.75">
      <c r="A134" s="75" t="s">
        <v>199</v>
      </c>
      <c r="B134" s="139">
        <v>1324.7358080228869</v>
      </c>
      <c r="C134" s="139">
        <v>1330.1425027985092</v>
      </c>
      <c r="D134" s="139">
        <v>1606.0377379420281</v>
      </c>
      <c r="E134" s="139">
        <v>2003.5137495518627</v>
      </c>
      <c r="F134" s="139">
        <v>1560.1922755981723</v>
      </c>
      <c r="G134" s="139">
        <v>1473.003291496997</v>
      </c>
      <c r="H134" s="139">
        <v>1318.173631792178</v>
      </c>
      <c r="I134" s="139">
        <v>551.9943636207321</v>
      </c>
      <c r="J134" s="139">
        <v>507.36131242356254</v>
      </c>
      <c r="K134" s="139">
        <v>338.37929398314657</v>
      </c>
      <c r="L134" s="139">
        <v>229.1078621547619</v>
      </c>
    </row>
    <row r="135" spans="1:12" ht="12.75">
      <c r="A135" s="75" t="s">
        <v>200</v>
      </c>
      <c r="B135" s="139">
        <v>1382.2623195632452</v>
      </c>
      <c r="C135" s="139">
        <v>1788.7110703886062</v>
      </c>
      <c r="D135" s="139">
        <v>1705.5935262571852</v>
      </c>
      <c r="E135" s="139">
        <v>2130.0124398427847</v>
      </c>
      <c r="F135" s="139">
        <v>1891.8865453434546</v>
      </c>
      <c r="G135" s="139">
        <v>1910.5947876614189</v>
      </c>
      <c r="H135" s="139">
        <v>1192.657384868258</v>
      </c>
      <c r="I135" s="139">
        <v>1118.8454858768764</v>
      </c>
      <c r="J135" s="139">
        <v>933.5801314563427</v>
      </c>
      <c r="K135" s="139">
        <v>621.8924307096272</v>
      </c>
      <c r="L135" s="139">
        <v>458.8279950569363</v>
      </c>
    </row>
    <row r="136" spans="1:12" ht="12.75">
      <c r="A136" s="75" t="s">
        <v>201</v>
      </c>
      <c r="B136" s="139">
        <v>1167.142746388903</v>
      </c>
      <c r="C136" s="139">
        <v>1252.9919800977116</v>
      </c>
      <c r="D136" s="139">
        <v>1660.3755700849997</v>
      </c>
      <c r="E136" s="139">
        <v>1697.7699952613807</v>
      </c>
      <c r="F136" s="139">
        <v>1528.4965680632972</v>
      </c>
      <c r="G136" s="139">
        <v>1513.0399302515352</v>
      </c>
      <c r="H136" s="139">
        <v>1264.0990945745887</v>
      </c>
      <c r="I136" s="139">
        <v>895.9455113585589</v>
      </c>
      <c r="J136" s="139">
        <v>611.3082774998586</v>
      </c>
      <c r="K136" s="139">
        <v>515.0349784182845</v>
      </c>
      <c r="L136" s="139">
        <v>387.768059394659</v>
      </c>
    </row>
    <row r="137" spans="1:12" ht="12.75">
      <c r="A137" s="75" t="s">
        <v>202</v>
      </c>
      <c r="B137" s="139">
        <v>1691.7517687547293</v>
      </c>
      <c r="C137" s="139">
        <v>1712.5617461818651</v>
      </c>
      <c r="D137" s="139">
        <v>1767.3385317867826</v>
      </c>
      <c r="E137" s="139">
        <v>1966.6201726746033</v>
      </c>
      <c r="F137" s="139">
        <v>1918.132296425799</v>
      </c>
      <c r="G137" s="139">
        <v>1720.233639065322</v>
      </c>
      <c r="H137" s="139">
        <v>1513.7311841124558</v>
      </c>
      <c r="I137" s="139">
        <v>1003.8827683868429</v>
      </c>
      <c r="J137" s="139">
        <v>659.3073365688198</v>
      </c>
      <c r="K137" s="139">
        <v>578.3921536587119</v>
      </c>
      <c r="L137" s="139">
        <v>365.1125715947187</v>
      </c>
    </row>
    <row r="138" spans="1:12" ht="12.75">
      <c r="A138" s="75" t="s">
        <v>203</v>
      </c>
      <c r="B138" s="139">
        <v>2184.703166875139</v>
      </c>
      <c r="C138" s="139">
        <v>2048.391008957273</v>
      </c>
      <c r="D138" s="139">
        <v>2222.44872022409</v>
      </c>
      <c r="E138" s="139">
        <v>2885.7035784473933</v>
      </c>
      <c r="F138" s="139">
        <v>2177.950240217587</v>
      </c>
      <c r="G138" s="139">
        <v>1783.833719090878</v>
      </c>
      <c r="H138" s="139">
        <v>1222.5858343500813</v>
      </c>
      <c r="I138" s="139">
        <v>1080.9854640779586</v>
      </c>
      <c r="J138" s="139">
        <v>893.7360569689115</v>
      </c>
      <c r="K138" s="139">
        <v>642.151325818136</v>
      </c>
      <c r="L138" s="139">
        <v>374.2719402555608</v>
      </c>
    </row>
    <row r="139" spans="1:12" ht="12.75">
      <c r="A139" s="71" t="s">
        <v>204</v>
      </c>
      <c r="B139" s="72">
        <v>1422.1948731773462</v>
      </c>
      <c r="C139" s="72">
        <v>1482.222459039073</v>
      </c>
      <c r="D139" s="72">
        <v>1643.3796367940508</v>
      </c>
      <c r="E139" s="72">
        <v>1854.5821332847645</v>
      </c>
      <c r="F139" s="72">
        <v>1608.5011432472697</v>
      </c>
      <c r="G139" s="72">
        <v>1466.8815480996614</v>
      </c>
      <c r="H139" s="72">
        <v>1086.0410425111465</v>
      </c>
      <c r="I139" s="72">
        <v>867.9673716738101</v>
      </c>
      <c r="J139" s="72">
        <v>707.6040382492898</v>
      </c>
      <c r="K139" s="72">
        <v>510.4773017640133</v>
      </c>
      <c r="L139" s="136">
        <v>430.129275037421</v>
      </c>
    </row>
    <row r="140" spans="1:12" ht="12.75">
      <c r="A140" s="71"/>
      <c r="B140" s="72"/>
      <c r="C140" s="72"/>
      <c r="D140" s="72"/>
      <c r="E140" s="72"/>
      <c r="F140" s="72"/>
      <c r="G140" s="72"/>
      <c r="H140" s="72"/>
      <c r="I140" s="72"/>
      <c r="J140" s="72"/>
      <c r="K140" s="72"/>
      <c r="L140" s="139"/>
    </row>
    <row r="141" spans="1:12" ht="12.75">
      <c r="A141" s="70" t="s">
        <v>205</v>
      </c>
      <c r="B141" s="139">
        <v>1056.3162710275226</v>
      </c>
      <c r="C141" s="139">
        <v>1583.1832878603493</v>
      </c>
      <c r="D141" s="139">
        <v>1450.2238206799884</v>
      </c>
      <c r="E141" s="139">
        <v>1265.233808352572</v>
      </c>
      <c r="F141" s="139">
        <v>1263.7483727678539</v>
      </c>
      <c r="G141" s="139">
        <v>731.7093382580705</v>
      </c>
      <c r="H141" s="139">
        <v>535.3483722774756</v>
      </c>
      <c r="I141" s="139">
        <v>415.84829004213407</v>
      </c>
      <c r="J141" s="139">
        <v>595.7782495852753</v>
      </c>
      <c r="K141" s="139">
        <v>319.16426617139297</v>
      </c>
      <c r="L141" s="139">
        <v>322.595928515926</v>
      </c>
    </row>
    <row r="142" spans="1:12" ht="12.75">
      <c r="A142" s="70" t="s">
        <v>206</v>
      </c>
      <c r="B142" s="139">
        <v>1563.9656572593967</v>
      </c>
      <c r="C142" s="139">
        <v>2105.4034094228223</v>
      </c>
      <c r="D142" s="139">
        <v>2591.456811591105</v>
      </c>
      <c r="E142" s="139">
        <v>2871.2325154171176</v>
      </c>
      <c r="F142" s="139">
        <v>2009.2820776528397</v>
      </c>
      <c r="G142" s="139">
        <v>985.163342530598</v>
      </c>
      <c r="H142" s="139">
        <v>1054.2662107405613</v>
      </c>
      <c r="I142" s="139">
        <v>633.1218690425989</v>
      </c>
      <c r="J142" s="139">
        <v>484.62883236480815</v>
      </c>
      <c r="K142" s="139">
        <v>438.94372224821205</v>
      </c>
      <c r="L142" s="139">
        <v>343.6425861765741</v>
      </c>
    </row>
    <row r="143" spans="1:12" ht="12.75">
      <c r="A143" s="70" t="s">
        <v>207</v>
      </c>
      <c r="B143" s="139">
        <v>952.0044762091137</v>
      </c>
      <c r="C143" s="139">
        <v>1659.0588379157095</v>
      </c>
      <c r="D143" s="139">
        <v>1549.4845188578095</v>
      </c>
      <c r="E143" s="139">
        <v>1329.997835011553</v>
      </c>
      <c r="F143" s="139">
        <v>1239.2514750995012</v>
      </c>
      <c r="G143" s="139">
        <v>897.8890706121085</v>
      </c>
      <c r="H143" s="139">
        <v>521.927943450058</v>
      </c>
      <c r="I143" s="139">
        <v>407.54618446239175</v>
      </c>
      <c r="J143" s="139">
        <v>382.6028336531042</v>
      </c>
      <c r="K143" s="139">
        <v>287.3749763290342</v>
      </c>
      <c r="L143" s="139">
        <v>238.67081736867374</v>
      </c>
    </row>
    <row r="144" spans="1:12" ht="12.75">
      <c r="A144" s="70" t="s">
        <v>208</v>
      </c>
      <c r="B144" s="139">
        <v>1749.7052595942953</v>
      </c>
      <c r="C144" s="139">
        <v>2056.9958405564216</v>
      </c>
      <c r="D144" s="139">
        <v>1965.599443792395</v>
      </c>
      <c r="E144" s="139">
        <v>2036.0230295460353</v>
      </c>
      <c r="F144" s="139">
        <v>2341.2975702451613</v>
      </c>
      <c r="G144" s="139">
        <v>1620.2340021443677</v>
      </c>
      <c r="H144" s="139">
        <v>1445.8937760347321</v>
      </c>
      <c r="I144" s="139">
        <v>963.0498749537069</v>
      </c>
      <c r="J144" s="139">
        <v>469.3566280967248</v>
      </c>
      <c r="K144" s="139">
        <v>413.78567258315445</v>
      </c>
      <c r="L144" s="139">
        <v>314.53559548685377</v>
      </c>
    </row>
    <row r="145" spans="1:12" ht="12.75">
      <c r="A145" s="70" t="s">
        <v>85</v>
      </c>
      <c r="B145" s="139">
        <v>1619.6237024180243</v>
      </c>
      <c r="C145" s="139">
        <v>1636.9865798648812</v>
      </c>
      <c r="D145" s="139">
        <v>1554.922500361792</v>
      </c>
      <c r="E145" s="139">
        <v>1606.7092730045072</v>
      </c>
      <c r="F145" s="139">
        <v>1612.8024668950552</v>
      </c>
      <c r="G145" s="139">
        <v>1467.4912651849108</v>
      </c>
      <c r="H145" s="139">
        <v>1123.887901808121</v>
      </c>
      <c r="I145" s="139">
        <v>867.6747128538893</v>
      </c>
      <c r="J145" s="139">
        <v>550.733882176456</v>
      </c>
      <c r="K145" s="139">
        <v>470.8755892146525</v>
      </c>
      <c r="L145" s="139">
        <v>378.22118119077606</v>
      </c>
    </row>
    <row r="146" spans="1:12" ht="12.75">
      <c r="A146" s="70" t="s">
        <v>209</v>
      </c>
      <c r="B146" s="139">
        <v>1922.090521105388</v>
      </c>
      <c r="C146" s="139">
        <v>2542.933341384204</v>
      </c>
      <c r="D146" s="139">
        <v>2610.2518342544386</v>
      </c>
      <c r="E146" s="139">
        <v>2112.830130793012</v>
      </c>
      <c r="F146" s="139">
        <v>1669.3756029157144</v>
      </c>
      <c r="G146" s="139">
        <v>1478.607119432343</v>
      </c>
      <c r="H146" s="139">
        <v>1508.47305414417</v>
      </c>
      <c r="I146" s="139">
        <v>905.4651986761222</v>
      </c>
      <c r="J146" s="139">
        <v>1090.671755010383</v>
      </c>
      <c r="K146" s="139">
        <v>937.6962215554566</v>
      </c>
      <c r="L146" s="139">
        <v>664.8680169177676</v>
      </c>
    </row>
    <row r="147" spans="1:12" ht="12.75">
      <c r="A147" s="70" t="s">
        <v>88</v>
      </c>
      <c r="B147" s="139">
        <v>1868.6429988293764</v>
      </c>
      <c r="C147" s="139">
        <v>1941.1802912001865</v>
      </c>
      <c r="D147" s="139">
        <v>1913.101970952208</v>
      </c>
      <c r="E147" s="139">
        <v>2045.3223122565205</v>
      </c>
      <c r="F147" s="139">
        <v>1652.0276005624348</v>
      </c>
      <c r="G147" s="139">
        <v>1623.432107037449</v>
      </c>
      <c r="H147" s="139">
        <v>1238.7049774195896</v>
      </c>
      <c r="I147" s="139">
        <v>970.5111550176034</v>
      </c>
      <c r="J147" s="139">
        <v>695.1405380555701</v>
      </c>
      <c r="K147" s="139">
        <v>538.4645225572596</v>
      </c>
      <c r="L147" s="139">
        <v>515.0548979781014</v>
      </c>
    </row>
    <row r="148" spans="1:12" ht="12.75">
      <c r="A148" s="70" t="s">
        <v>210</v>
      </c>
      <c r="B148" s="139">
        <v>1788.4221921084757</v>
      </c>
      <c r="C148" s="139">
        <v>1894.7684717805537</v>
      </c>
      <c r="D148" s="139">
        <v>1894.0158841847676</v>
      </c>
      <c r="E148" s="139">
        <v>2178.900859289287</v>
      </c>
      <c r="F148" s="139">
        <v>1591.52563597549</v>
      </c>
      <c r="G148" s="139">
        <v>1514.0552373816756</v>
      </c>
      <c r="H148" s="139">
        <v>1364.6891348690135</v>
      </c>
      <c r="I148" s="139">
        <v>777.1866935849554</v>
      </c>
      <c r="J148" s="139">
        <v>657.750207919711</v>
      </c>
      <c r="K148" s="139">
        <v>530.4040683224621</v>
      </c>
      <c r="L148" s="139">
        <v>410.65453685455924</v>
      </c>
    </row>
    <row r="149" spans="1:12" ht="12.75">
      <c r="A149" s="70" t="s">
        <v>211</v>
      </c>
      <c r="B149" s="139">
        <v>1580.4833465775548</v>
      </c>
      <c r="C149" s="139">
        <v>3570.969095163826</v>
      </c>
      <c r="D149" s="139">
        <v>2717.6153679832137</v>
      </c>
      <c r="E149" s="139">
        <v>2387.021244674605</v>
      </c>
      <c r="F149" s="139">
        <v>2074.122530852256</v>
      </c>
      <c r="G149" s="139">
        <v>1851.5849330122392</v>
      </c>
      <c r="H149" s="139">
        <v>1407.7340647923318</v>
      </c>
      <c r="I149" s="139">
        <v>803.5517046196699</v>
      </c>
      <c r="J149" s="139">
        <v>550.27061436912</v>
      </c>
      <c r="K149" s="139">
        <v>482.32812214583817</v>
      </c>
      <c r="L149" s="139">
        <v>535.8120005245614</v>
      </c>
    </row>
    <row r="150" spans="1:12" ht="12.75">
      <c r="A150" s="70" t="s">
        <v>212</v>
      </c>
      <c r="B150" s="139">
        <v>1361.8705983223538</v>
      </c>
      <c r="C150" s="139">
        <v>1646.222595920114</v>
      </c>
      <c r="D150" s="139">
        <v>1754.305817663243</v>
      </c>
      <c r="E150" s="139">
        <v>1533.4950837737617</v>
      </c>
      <c r="F150" s="139">
        <v>1382.7761572574268</v>
      </c>
      <c r="G150" s="139">
        <v>677.5630698767094</v>
      </c>
      <c r="H150" s="139">
        <v>455.6538322290549</v>
      </c>
      <c r="I150" s="139">
        <v>484.8612790775161</v>
      </c>
      <c r="J150" s="139">
        <v>405.8804976056015</v>
      </c>
      <c r="K150" s="139">
        <v>335.8775636703425</v>
      </c>
      <c r="L150" s="139">
        <v>401.4538642718373</v>
      </c>
    </row>
    <row r="151" spans="1:12" ht="12.75">
      <c r="A151" s="70" t="s">
        <v>213</v>
      </c>
      <c r="B151" s="139">
        <v>2241.488658798475</v>
      </c>
      <c r="C151" s="139">
        <v>2837.6740917123843</v>
      </c>
      <c r="D151" s="139">
        <v>2197.9187731496936</v>
      </c>
      <c r="E151" s="139">
        <v>2274.182244383704</v>
      </c>
      <c r="F151" s="139">
        <v>2072.742164470859</v>
      </c>
      <c r="G151" s="139">
        <v>2191.5144363417508</v>
      </c>
      <c r="H151" s="139">
        <v>1420.4816969865365</v>
      </c>
      <c r="I151" s="139">
        <v>736.4111842885399</v>
      </c>
      <c r="J151" s="139">
        <v>794.760948016816</v>
      </c>
      <c r="K151" s="139">
        <v>532.8595610616729</v>
      </c>
      <c r="L151" s="139">
        <v>628.3543520917067</v>
      </c>
    </row>
    <row r="152" spans="1:12" ht="12.75">
      <c r="A152" s="70" t="s">
        <v>214</v>
      </c>
      <c r="B152" s="139">
        <v>2024.8966058956971</v>
      </c>
      <c r="C152" s="139">
        <v>2463.778341779851</v>
      </c>
      <c r="D152" s="139">
        <v>2431.71736748011</v>
      </c>
      <c r="E152" s="139">
        <v>2055.332928261392</v>
      </c>
      <c r="F152" s="139">
        <v>2018.21884761701</v>
      </c>
      <c r="G152" s="139">
        <v>1945.5506861590359</v>
      </c>
      <c r="H152" s="139">
        <v>841.8291911111207</v>
      </c>
      <c r="I152" s="139">
        <v>714.3920360859883</v>
      </c>
      <c r="J152" s="139">
        <v>860.8660725214036</v>
      </c>
      <c r="K152" s="139">
        <v>572.3909431828134</v>
      </c>
      <c r="L152" s="139">
        <v>455.20554550854484</v>
      </c>
    </row>
    <row r="153" spans="1:12" ht="12.75">
      <c r="A153" s="70" t="s">
        <v>215</v>
      </c>
      <c r="B153" s="139">
        <v>1502.8901414276334</v>
      </c>
      <c r="C153" s="139">
        <v>1822.5211154450735</v>
      </c>
      <c r="D153" s="139">
        <v>1763.566354231576</v>
      </c>
      <c r="E153" s="139">
        <v>2257.522358314244</v>
      </c>
      <c r="F153" s="139">
        <v>1692.463626108267</v>
      </c>
      <c r="G153" s="139">
        <v>1770.381192337103</v>
      </c>
      <c r="H153" s="139">
        <v>1002.1470323546346</v>
      </c>
      <c r="I153" s="139">
        <v>651.9366554992373</v>
      </c>
      <c r="J153" s="139">
        <v>668.8376435387887</v>
      </c>
      <c r="K153" s="139">
        <v>609.2788340783551</v>
      </c>
      <c r="L153" s="139">
        <v>496.47612626663266</v>
      </c>
    </row>
    <row r="154" spans="1:12" ht="12.75">
      <c r="A154" s="70" t="s">
        <v>216</v>
      </c>
      <c r="B154" s="139">
        <v>2466.9182962213445</v>
      </c>
      <c r="C154" s="139">
        <v>2553.952764686102</v>
      </c>
      <c r="D154" s="139">
        <v>2581.8581502486454</v>
      </c>
      <c r="E154" s="139">
        <v>3041.4161824005705</v>
      </c>
      <c r="F154" s="139">
        <v>2575.097317777867</v>
      </c>
      <c r="G154" s="139">
        <v>2303.781655968112</v>
      </c>
      <c r="H154" s="139">
        <v>1447.3593702173312</v>
      </c>
      <c r="I154" s="139">
        <v>760.8802486236957</v>
      </c>
      <c r="J154" s="139">
        <v>1098.054412566553</v>
      </c>
      <c r="K154" s="139">
        <v>1030.6484545635624</v>
      </c>
      <c r="L154" s="139">
        <v>612.0076030412722</v>
      </c>
    </row>
    <row r="155" spans="1:12" ht="12.75">
      <c r="A155" s="70" t="s">
        <v>98</v>
      </c>
      <c r="B155" s="139">
        <v>1487.8011427604822</v>
      </c>
      <c r="C155" s="139">
        <v>1638.8574415348735</v>
      </c>
      <c r="D155" s="139">
        <v>1467.3999166855228</v>
      </c>
      <c r="E155" s="139">
        <v>1736.8463556259483</v>
      </c>
      <c r="F155" s="139">
        <v>1305.6361665939792</v>
      </c>
      <c r="G155" s="139">
        <v>898.7681324867724</v>
      </c>
      <c r="H155" s="139">
        <v>768.05145157969</v>
      </c>
      <c r="I155" s="139">
        <v>519.437458507801</v>
      </c>
      <c r="J155" s="139">
        <v>206.87716001538814</v>
      </c>
      <c r="K155" s="139">
        <v>175.8538141252158</v>
      </c>
      <c r="L155" s="139">
        <v>157.0029019289371</v>
      </c>
    </row>
    <row r="156" spans="1:12" ht="12.75">
      <c r="A156" s="70" t="s">
        <v>217</v>
      </c>
      <c r="B156" s="139">
        <v>1437.9725836416462</v>
      </c>
      <c r="C156" s="139">
        <v>1590.3780764028043</v>
      </c>
      <c r="D156" s="139">
        <v>1586.379445375292</v>
      </c>
      <c r="E156" s="139">
        <v>1464.5260601297846</v>
      </c>
      <c r="F156" s="139">
        <v>1381.4768265710081</v>
      </c>
      <c r="G156" s="139">
        <v>1096.7247090809053</v>
      </c>
      <c r="H156" s="139">
        <v>821.2651562305997</v>
      </c>
      <c r="I156" s="139">
        <v>595.6435016510144</v>
      </c>
      <c r="J156" s="139">
        <v>363.00153215626256</v>
      </c>
      <c r="K156" s="139">
        <v>388.87636051092227</v>
      </c>
      <c r="L156" s="139">
        <v>363.1525314729122</v>
      </c>
    </row>
    <row r="157" spans="1:12" ht="12.75">
      <c r="A157" s="70" t="s">
        <v>218</v>
      </c>
      <c r="B157" s="139">
        <v>1681.0318256256244</v>
      </c>
      <c r="C157" s="139">
        <v>1865.935798245648</v>
      </c>
      <c r="D157" s="139">
        <v>2071.73896254263</v>
      </c>
      <c r="E157" s="139">
        <v>1974.7620087499904</v>
      </c>
      <c r="F157" s="139">
        <v>1847.8393100207152</v>
      </c>
      <c r="G157" s="139">
        <v>1422.498075287026</v>
      </c>
      <c r="H157" s="139">
        <v>1349.922809152105</v>
      </c>
      <c r="I157" s="139">
        <v>931.2962672473318</v>
      </c>
      <c r="J157" s="139">
        <v>663.207696663388</v>
      </c>
      <c r="K157" s="139">
        <v>509.26193772669785</v>
      </c>
      <c r="L157" s="139">
        <v>467.8070059398316</v>
      </c>
    </row>
    <row r="158" spans="1:12" ht="12.75">
      <c r="A158" s="70" t="s">
        <v>219</v>
      </c>
      <c r="B158" s="139">
        <v>1173.7333223873873</v>
      </c>
      <c r="C158" s="139">
        <v>1215.4215377940563</v>
      </c>
      <c r="D158" s="139">
        <v>1130.7836923896214</v>
      </c>
      <c r="E158" s="139">
        <v>1074.3787339582861</v>
      </c>
      <c r="F158" s="139">
        <v>1205.3028880847546</v>
      </c>
      <c r="G158" s="139">
        <v>937.1953791843897</v>
      </c>
      <c r="H158" s="139">
        <v>471.8457845256644</v>
      </c>
      <c r="I158" s="139">
        <v>414.68233606228847</v>
      </c>
      <c r="J158" s="139">
        <v>365.1801029044574</v>
      </c>
      <c r="K158" s="139">
        <v>321.09040582503627</v>
      </c>
      <c r="L158" s="139">
        <v>328.2003827396571</v>
      </c>
    </row>
    <row r="159" spans="1:12" ht="12.75">
      <c r="A159" s="70" t="s">
        <v>220</v>
      </c>
      <c r="B159" s="139">
        <v>775.707649485792</v>
      </c>
      <c r="C159" s="139">
        <v>1320.6931076421813</v>
      </c>
      <c r="D159" s="139">
        <v>1289.561903077328</v>
      </c>
      <c r="E159" s="139">
        <v>1274.0152726265349</v>
      </c>
      <c r="F159" s="139">
        <v>935.3601464149755</v>
      </c>
      <c r="G159" s="139">
        <v>743.9520049588111</v>
      </c>
      <c r="H159" s="139">
        <v>460.20800168317936</v>
      </c>
      <c r="I159" s="139">
        <v>338.5119073973846</v>
      </c>
      <c r="J159" s="139">
        <v>313.90825116729343</v>
      </c>
      <c r="K159" s="139">
        <v>293.9583150204998</v>
      </c>
      <c r="L159" s="139">
        <v>263.3450260980718</v>
      </c>
    </row>
    <row r="160" spans="1:12" ht="12.75">
      <c r="A160" s="74" t="s">
        <v>221</v>
      </c>
      <c r="B160" s="72">
        <v>1610.6698333099832</v>
      </c>
      <c r="C160" s="72">
        <v>1879.6660574165905</v>
      </c>
      <c r="D160" s="72">
        <v>1823.0969307763905</v>
      </c>
      <c r="E160" s="72">
        <v>1861.3005943399853</v>
      </c>
      <c r="F160" s="72">
        <v>1639.381669145899</v>
      </c>
      <c r="G160" s="72">
        <v>1341.3014577063288</v>
      </c>
      <c r="H160" s="72">
        <v>1042.0868677903254</v>
      </c>
      <c r="I160" s="72">
        <v>744.1726600295893</v>
      </c>
      <c r="J160" s="72">
        <v>539.5014108608842</v>
      </c>
      <c r="K160" s="72">
        <v>439.6472519488265</v>
      </c>
      <c r="L160" s="136">
        <v>389.4340250972196</v>
      </c>
    </row>
    <row r="161" spans="1:12" ht="12.75">
      <c r="A161" s="74"/>
      <c r="B161" s="72"/>
      <c r="C161" s="72"/>
      <c r="D161" s="72"/>
      <c r="E161" s="72"/>
      <c r="F161" s="72"/>
      <c r="G161" s="72"/>
      <c r="H161" s="72"/>
      <c r="I161" s="72"/>
      <c r="J161" s="72"/>
      <c r="K161" s="72"/>
      <c r="L161" s="139"/>
    </row>
    <row r="162" spans="1:12" ht="12.75">
      <c r="A162" s="70" t="s">
        <v>222</v>
      </c>
      <c r="B162" s="139">
        <v>1172.068113758866</v>
      </c>
      <c r="C162" s="139">
        <v>1457.4067703518563</v>
      </c>
      <c r="D162" s="139">
        <v>1988.9002397818049</v>
      </c>
      <c r="E162" s="139">
        <v>2017.256022112609</v>
      </c>
      <c r="F162" s="139">
        <v>1560.966378519216</v>
      </c>
      <c r="G162" s="139">
        <v>984.2000955612245</v>
      </c>
      <c r="H162" s="139">
        <v>994.1065209859431</v>
      </c>
      <c r="I162" s="139">
        <v>940.7153259792036</v>
      </c>
      <c r="J162" s="139">
        <v>714.583331389173</v>
      </c>
      <c r="K162" s="139">
        <v>589.5318658173227</v>
      </c>
      <c r="L162" s="139">
        <v>555.7302471115017</v>
      </c>
    </row>
    <row r="163" spans="1:12" ht="12.75">
      <c r="A163" s="70" t="s">
        <v>223</v>
      </c>
      <c r="B163" s="139">
        <v>1993.0773258965844</v>
      </c>
      <c r="C163" s="139">
        <v>2282.7947064986915</v>
      </c>
      <c r="D163" s="139">
        <v>2556.4903432655556</v>
      </c>
      <c r="E163" s="139">
        <v>2366.7502746483465</v>
      </c>
      <c r="F163" s="139">
        <v>1815.968869155313</v>
      </c>
      <c r="G163" s="139">
        <v>1385.0006889148897</v>
      </c>
      <c r="H163" s="139">
        <v>996.6166769713623</v>
      </c>
      <c r="I163" s="139">
        <v>739.9223664070211</v>
      </c>
      <c r="J163" s="139">
        <v>640.133552987239</v>
      </c>
      <c r="K163" s="139">
        <v>474.846411431203</v>
      </c>
      <c r="L163" s="139">
        <v>364.04779009715435</v>
      </c>
    </row>
    <row r="164" spans="1:12" ht="12.75">
      <c r="A164" s="70" t="s">
        <v>224</v>
      </c>
      <c r="B164" s="139">
        <v>1464.1277974986</v>
      </c>
      <c r="C164" s="139">
        <v>1744.8394494583192</v>
      </c>
      <c r="D164" s="139">
        <v>2306.712488215009</v>
      </c>
      <c r="E164" s="139">
        <v>2312.0045178013593</v>
      </c>
      <c r="F164" s="139">
        <v>1986.3734801781566</v>
      </c>
      <c r="G164" s="139">
        <v>1321.0974232971078</v>
      </c>
      <c r="H164" s="139">
        <v>1207.2252831240564</v>
      </c>
      <c r="I164" s="139">
        <v>1132.8780340114838</v>
      </c>
      <c r="J164" s="139">
        <v>1068.4300605358665</v>
      </c>
      <c r="K164" s="139">
        <v>812.3918046574086</v>
      </c>
      <c r="L164" s="139">
        <v>805.7386250785958</v>
      </c>
    </row>
    <row r="165" spans="1:12" ht="12.75">
      <c r="A165" s="70" t="s">
        <v>225</v>
      </c>
      <c r="B165" s="139">
        <v>1338.24025674795</v>
      </c>
      <c r="C165" s="139">
        <v>1563.2823485958586</v>
      </c>
      <c r="D165" s="139">
        <v>1830.8089148347744</v>
      </c>
      <c r="E165" s="139">
        <v>1859.4116624518347</v>
      </c>
      <c r="F165" s="139">
        <v>1604.8099612638318</v>
      </c>
      <c r="G165" s="139">
        <v>1121.0415973622999</v>
      </c>
      <c r="H165" s="139">
        <v>697.1345908454415</v>
      </c>
      <c r="I165" s="139">
        <v>952.9990602372352</v>
      </c>
      <c r="J165" s="139">
        <v>643.7846477052706</v>
      </c>
      <c r="K165" s="139">
        <v>473.4789179822711</v>
      </c>
      <c r="L165" s="139">
        <v>390.3372895173176</v>
      </c>
    </row>
    <row r="166" spans="1:12" ht="12.75">
      <c r="A166" s="70" t="s">
        <v>226</v>
      </c>
      <c r="B166" s="139">
        <v>1586.797939653377</v>
      </c>
      <c r="C166" s="139">
        <v>1450.9710065123224</v>
      </c>
      <c r="D166" s="139">
        <v>1639.5440257971197</v>
      </c>
      <c r="E166" s="139">
        <v>1525.195224170083</v>
      </c>
      <c r="F166" s="139">
        <v>1306.8083235018285</v>
      </c>
      <c r="G166" s="139">
        <v>1103.399096958683</v>
      </c>
      <c r="H166" s="139">
        <v>718.2039587916742</v>
      </c>
      <c r="I166" s="139">
        <v>692.596087715868</v>
      </c>
      <c r="J166" s="139">
        <v>520.0626069354071</v>
      </c>
      <c r="K166" s="139">
        <v>442.0663291514255</v>
      </c>
      <c r="L166" s="139">
        <v>344.79717532941714</v>
      </c>
    </row>
    <row r="167" spans="1:12" ht="12.75">
      <c r="A167" s="70" t="s">
        <v>81</v>
      </c>
      <c r="B167" s="139">
        <v>1215.757761446301</v>
      </c>
      <c r="C167" s="139">
        <v>1570.106913552727</v>
      </c>
      <c r="D167" s="139">
        <v>1582.8636363114285</v>
      </c>
      <c r="E167" s="139">
        <v>1842.0352213799147</v>
      </c>
      <c r="F167" s="139">
        <v>1360.5732789680374</v>
      </c>
      <c r="G167" s="139">
        <v>638.0302859860262</v>
      </c>
      <c r="H167" s="139">
        <v>626.2786511831463</v>
      </c>
      <c r="I167" s="139">
        <v>510.08353173825117</v>
      </c>
      <c r="J167" s="139">
        <v>397.66622849710103</v>
      </c>
      <c r="K167" s="139">
        <v>268.91070381038406</v>
      </c>
      <c r="L167" s="139">
        <v>303.8126618220085</v>
      </c>
    </row>
    <row r="168" spans="1:12" ht="12.75">
      <c r="A168" s="70" t="s">
        <v>84</v>
      </c>
      <c r="B168" s="139">
        <v>1229.4147219916624</v>
      </c>
      <c r="C168" s="139">
        <v>1674.3912893851884</v>
      </c>
      <c r="D168" s="139">
        <v>2025.977768076468</v>
      </c>
      <c r="E168" s="139">
        <v>2001.2805115894937</v>
      </c>
      <c r="F168" s="139">
        <v>1792.5934605569341</v>
      </c>
      <c r="G168" s="139">
        <v>1439.0823698843137</v>
      </c>
      <c r="H168" s="139">
        <v>964.6705362466416</v>
      </c>
      <c r="I168" s="139">
        <v>522.4109179556267</v>
      </c>
      <c r="J168" s="139">
        <v>530.3344408877342</v>
      </c>
      <c r="K168" s="139">
        <v>454.9333131212908</v>
      </c>
      <c r="L168" s="139">
        <v>379.3399417072156</v>
      </c>
    </row>
    <row r="169" spans="1:12" ht="12.75">
      <c r="A169" s="70" t="s">
        <v>227</v>
      </c>
      <c r="B169" s="139" t="s">
        <v>374</v>
      </c>
      <c r="C169" s="139" t="s">
        <v>374</v>
      </c>
      <c r="D169" s="139" t="s">
        <v>374</v>
      </c>
      <c r="E169" s="139" t="s">
        <v>374</v>
      </c>
      <c r="F169" s="139" t="s">
        <v>374</v>
      </c>
      <c r="G169" s="139" t="s">
        <v>374</v>
      </c>
      <c r="H169" s="139" t="s">
        <v>374</v>
      </c>
      <c r="I169" s="139" t="s">
        <v>374</v>
      </c>
      <c r="J169" s="139" t="s">
        <v>374</v>
      </c>
      <c r="K169" s="139" t="s">
        <v>374</v>
      </c>
      <c r="L169" s="139" t="s">
        <v>374</v>
      </c>
    </row>
    <row r="170" spans="1:12" ht="12.75">
      <c r="A170" s="70" t="s">
        <v>228</v>
      </c>
      <c r="B170" s="139">
        <v>924.5102956863203</v>
      </c>
      <c r="C170" s="139">
        <v>941.4510048646001</v>
      </c>
      <c r="D170" s="139">
        <v>1485.7683172889247</v>
      </c>
      <c r="E170" s="139">
        <v>1603.9122455367312</v>
      </c>
      <c r="F170" s="139">
        <v>1285.5547878594562</v>
      </c>
      <c r="G170" s="139">
        <v>947.5846036000418</v>
      </c>
      <c r="H170" s="139">
        <v>921.3118805857599</v>
      </c>
      <c r="I170" s="139">
        <v>826.2345163144415</v>
      </c>
      <c r="J170" s="139">
        <v>732.6998421697784</v>
      </c>
      <c r="K170" s="139">
        <v>635.2704697715716</v>
      </c>
      <c r="L170" s="139">
        <v>588.404099851523</v>
      </c>
    </row>
    <row r="171" spans="1:12" ht="12.75">
      <c r="A171" s="70" t="s">
        <v>229</v>
      </c>
      <c r="B171" s="139">
        <v>1826.1253619328631</v>
      </c>
      <c r="C171" s="139">
        <v>1953.103431778716</v>
      </c>
      <c r="D171" s="139">
        <v>2358.0928841025925</v>
      </c>
      <c r="E171" s="139">
        <v>2488.2177235072522</v>
      </c>
      <c r="F171" s="139">
        <v>2312.413007088275</v>
      </c>
      <c r="G171" s="139">
        <v>1957.0936304625666</v>
      </c>
      <c r="H171" s="139">
        <v>935.5557167825958</v>
      </c>
      <c r="I171" s="139">
        <v>1273.0539686139175</v>
      </c>
      <c r="J171" s="139">
        <v>672.3155513948011</v>
      </c>
      <c r="K171" s="139">
        <v>595.2975861241172</v>
      </c>
      <c r="L171" s="139">
        <v>517.8775149505085</v>
      </c>
    </row>
    <row r="172" spans="1:12" ht="12.75">
      <c r="A172" s="70" t="s">
        <v>230</v>
      </c>
      <c r="B172" s="139">
        <v>1868.4072454283846</v>
      </c>
      <c r="C172" s="139">
        <v>2149.8830685182797</v>
      </c>
      <c r="D172" s="139">
        <v>2568.4244741919133</v>
      </c>
      <c r="E172" s="139">
        <v>1880.5375780304819</v>
      </c>
      <c r="F172" s="139">
        <v>1420.6710159809506</v>
      </c>
      <c r="G172" s="139">
        <v>1133.268998310539</v>
      </c>
      <c r="H172" s="139">
        <v>717.3505261063962</v>
      </c>
      <c r="I172" s="139">
        <v>414.6841470172453</v>
      </c>
      <c r="J172" s="139">
        <v>549.8768939968713</v>
      </c>
      <c r="K172" s="139">
        <v>351.87622971844473</v>
      </c>
      <c r="L172" s="139">
        <v>363.66611928840456</v>
      </c>
    </row>
    <row r="173" spans="1:12" ht="12.75">
      <c r="A173" s="70" t="s">
        <v>231</v>
      </c>
      <c r="B173" s="139">
        <v>1022.8940232471988</v>
      </c>
      <c r="C173" s="139">
        <v>1280.4941358118604</v>
      </c>
      <c r="D173" s="139">
        <v>1593.053498928429</v>
      </c>
      <c r="E173" s="139">
        <v>1776.1542989940071</v>
      </c>
      <c r="F173" s="139">
        <v>1430.9985348638506</v>
      </c>
      <c r="G173" s="139">
        <v>980.8986457770517</v>
      </c>
      <c r="H173" s="139">
        <v>883.9496254804294</v>
      </c>
      <c r="I173" s="139">
        <v>893.0392769252709</v>
      </c>
      <c r="J173" s="139">
        <v>810.6918780019897</v>
      </c>
      <c r="K173" s="139">
        <v>594.5973621314695</v>
      </c>
      <c r="L173" s="139">
        <v>484.55276079345225</v>
      </c>
    </row>
    <row r="174" spans="1:12" ht="12.75">
      <c r="A174" s="70" t="s">
        <v>233</v>
      </c>
      <c r="B174" s="139">
        <v>921.2021045872298</v>
      </c>
      <c r="C174" s="139">
        <v>1221.9361823323122</v>
      </c>
      <c r="D174" s="139">
        <v>1414.2441243059245</v>
      </c>
      <c r="E174" s="139">
        <v>1557.4637099015138</v>
      </c>
      <c r="F174" s="139">
        <v>1555.835954777942</v>
      </c>
      <c r="G174" s="139">
        <v>928.8606622170652</v>
      </c>
      <c r="H174" s="139">
        <v>906.4292880510737</v>
      </c>
      <c r="I174" s="139">
        <v>783.7839976591541</v>
      </c>
      <c r="J174" s="139">
        <v>809.2479337556458</v>
      </c>
      <c r="K174" s="139">
        <v>666.0138018266933</v>
      </c>
      <c r="L174" s="139">
        <v>590.7323138828903</v>
      </c>
    </row>
    <row r="175" spans="1:12" ht="12.75">
      <c r="A175" s="70" t="s">
        <v>234</v>
      </c>
      <c r="B175" s="139">
        <v>1650.9253538609664</v>
      </c>
      <c r="C175" s="139">
        <v>2035.4210734866426</v>
      </c>
      <c r="D175" s="139">
        <v>1897.1142591452435</v>
      </c>
      <c r="E175" s="139">
        <v>1765.425957587178</v>
      </c>
      <c r="F175" s="139">
        <v>1834.870667656061</v>
      </c>
      <c r="G175" s="139">
        <v>1809.4264569254226</v>
      </c>
      <c r="H175" s="139">
        <v>1714.4308194027114</v>
      </c>
      <c r="I175" s="139">
        <v>1344.5390033707015</v>
      </c>
      <c r="J175" s="139">
        <v>739.2488214753947</v>
      </c>
      <c r="K175" s="139">
        <v>714.2795747307099</v>
      </c>
      <c r="L175" s="139">
        <v>696.23780653664</v>
      </c>
    </row>
    <row r="176" spans="1:12" ht="12.75">
      <c r="A176" s="70" t="s">
        <v>235</v>
      </c>
      <c r="B176" s="139">
        <v>2618.7386801178536</v>
      </c>
      <c r="C176" s="139">
        <v>2289.0793613111673</v>
      </c>
      <c r="D176" s="139">
        <v>2513.5130516482777</v>
      </c>
      <c r="E176" s="139">
        <v>2992.6328871191877</v>
      </c>
      <c r="F176" s="139">
        <v>2044.3531695447846</v>
      </c>
      <c r="G176" s="139">
        <v>1419.4659489118878</v>
      </c>
      <c r="H176" s="139">
        <v>717.6959454474159</v>
      </c>
      <c r="I176" s="139">
        <v>900.2467943742763</v>
      </c>
      <c r="J176" s="139">
        <v>791.645377332862</v>
      </c>
      <c r="K176" s="139">
        <v>609.2344323926537</v>
      </c>
      <c r="L176" s="139">
        <v>617.0721326797931</v>
      </c>
    </row>
    <row r="177" spans="1:12" ht="12.75">
      <c r="A177" s="70" t="s">
        <v>101</v>
      </c>
      <c r="B177" s="139">
        <v>1406.6095422198791</v>
      </c>
      <c r="C177" s="139">
        <v>1506.8183161187574</v>
      </c>
      <c r="D177" s="139">
        <v>1547.476388171971</v>
      </c>
      <c r="E177" s="139">
        <v>1393.142573134074</v>
      </c>
      <c r="F177" s="139">
        <v>1202.4544926042863</v>
      </c>
      <c r="G177" s="139">
        <v>1188.8943573397096</v>
      </c>
      <c r="H177" s="139">
        <v>1121.1282643473098</v>
      </c>
      <c r="I177" s="139">
        <v>583.7358705018167</v>
      </c>
      <c r="J177" s="139">
        <v>480.8620169386537</v>
      </c>
      <c r="K177" s="139">
        <v>391.0723618129726</v>
      </c>
      <c r="L177" s="139">
        <v>263.5544676283878</v>
      </c>
    </row>
    <row r="178" spans="1:12" ht="12.75">
      <c r="A178" s="74" t="s">
        <v>236</v>
      </c>
      <c r="B178" s="72">
        <v>1392.0411261386373</v>
      </c>
      <c r="C178" s="72">
        <v>1584.0579607421062</v>
      </c>
      <c r="D178" s="72">
        <v>1839.371626081151</v>
      </c>
      <c r="E178" s="72">
        <v>1851.18780994121</v>
      </c>
      <c r="F178" s="72">
        <v>1570.5697622761672</v>
      </c>
      <c r="G178" s="72">
        <v>1181.8261267927976</v>
      </c>
      <c r="H178" s="72">
        <v>913.6701657090072</v>
      </c>
      <c r="I178" s="72">
        <v>796.7454054582715</v>
      </c>
      <c r="J178" s="72">
        <v>647.8787977404554</v>
      </c>
      <c r="K178" s="72">
        <v>516.4141000656647</v>
      </c>
      <c r="L178" s="136">
        <v>450.0365139926174</v>
      </c>
    </row>
    <row r="179" spans="1:12" ht="12.75">
      <c r="A179" s="82"/>
      <c r="B179" s="139"/>
      <c r="C179" s="139"/>
      <c r="D179" s="139"/>
      <c r="E179" s="139"/>
      <c r="F179" s="139"/>
      <c r="G179" s="139"/>
      <c r="H179" s="139"/>
      <c r="I179" s="139"/>
      <c r="J179" s="139"/>
      <c r="K179" s="139"/>
      <c r="L179" s="145"/>
    </row>
    <row r="180" spans="1:12" ht="12.75">
      <c r="A180" s="83" t="s">
        <v>237</v>
      </c>
      <c r="B180" s="72">
        <v>1648.292412341782</v>
      </c>
      <c r="C180" s="72">
        <v>1834.4416574984548</v>
      </c>
      <c r="D180" s="72">
        <v>1977.6333303183242</v>
      </c>
      <c r="E180" s="72">
        <v>2037.9287211009807</v>
      </c>
      <c r="F180" s="72">
        <v>1719.9251587057772</v>
      </c>
      <c r="G180" s="72">
        <v>1388.5732647220161</v>
      </c>
      <c r="H180" s="72">
        <v>1038.416147459968</v>
      </c>
      <c r="I180" s="72">
        <v>802.7676374957365</v>
      </c>
      <c r="J180" s="72">
        <v>641.8617602129317</v>
      </c>
      <c r="K180" s="72">
        <v>498.1152756593151</v>
      </c>
      <c r="L180" s="136">
        <v>426.04008389579985</v>
      </c>
    </row>
    <row r="181" spans="1:12" ht="12.75">
      <c r="A181" s="74"/>
      <c r="B181" s="72"/>
      <c r="C181" s="72"/>
      <c r="D181" s="72"/>
      <c r="E181" s="72"/>
      <c r="F181" s="72"/>
      <c r="G181" s="72"/>
      <c r="H181" s="72"/>
      <c r="I181" s="72"/>
      <c r="J181" s="72"/>
      <c r="K181" s="72"/>
      <c r="L181" s="139"/>
    </row>
    <row r="182" spans="1:12" ht="12.75">
      <c r="A182" s="79" t="s">
        <v>238</v>
      </c>
      <c r="B182" s="139">
        <v>1972.3343105303304</v>
      </c>
      <c r="C182" s="139">
        <v>1834.1376177840107</v>
      </c>
      <c r="D182" s="139">
        <v>2120.918143524358</v>
      </c>
      <c r="E182" s="139">
        <v>2422.940051419737</v>
      </c>
      <c r="F182" s="139">
        <v>2140.637164131604</v>
      </c>
      <c r="G182" s="139">
        <v>1917.1414896844512</v>
      </c>
      <c r="H182" s="139">
        <v>1874.0286494563722</v>
      </c>
      <c r="I182" s="139">
        <v>1293.6217721233938</v>
      </c>
      <c r="J182" s="139">
        <v>1058.5475952604381</v>
      </c>
      <c r="K182" s="139">
        <v>659.6170060002564</v>
      </c>
      <c r="L182" s="139">
        <v>367.79439280782765</v>
      </c>
    </row>
    <row r="183" spans="1:12" ht="12.75">
      <c r="A183" s="79" t="s">
        <v>239</v>
      </c>
      <c r="B183" s="139">
        <v>1271.1613270139906</v>
      </c>
      <c r="C183" s="139">
        <v>1488.0503715794562</v>
      </c>
      <c r="D183" s="139">
        <v>1515.0150001268219</v>
      </c>
      <c r="E183" s="139">
        <v>1633.4088199516334</v>
      </c>
      <c r="F183" s="139">
        <v>1426.8325048626937</v>
      </c>
      <c r="G183" s="139">
        <v>1394.4322519582076</v>
      </c>
      <c r="H183" s="139">
        <v>1064.6032009805865</v>
      </c>
      <c r="I183" s="139">
        <v>693.0999523228588</v>
      </c>
      <c r="J183" s="139">
        <v>355.9675535606</v>
      </c>
      <c r="K183" s="139">
        <v>316.5868010163386</v>
      </c>
      <c r="L183" s="139">
        <v>137.25398756135417</v>
      </c>
    </row>
    <row r="184" spans="1:12" ht="12.75">
      <c r="A184" s="79" t="s">
        <v>240</v>
      </c>
      <c r="B184" s="139">
        <v>1837.99060372426</v>
      </c>
      <c r="C184" s="139">
        <v>1762.3551003555754</v>
      </c>
      <c r="D184" s="139">
        <v>2105.7822138452566</v>
      </c>
      <c r="E184" s="139">
        <v>2299.7833746064907</v>
      </c>
      <c r="F184" s="139">
        <v>1817.9045261969052</v>
      </c>
      <c r="G184" s="139">
        <v>1688.2187412948747</v>
      </c>
      <c r="H184" s="139">
        <v>1504.8905116408687</v>
      </c>
      <c r="I184" s="139">
        <v>1170.7384126999889</v>
      </c>
      <c r="J184" s="139">
        <v>965.0457852609853</v>
      </c>
      <c r="K184" s="139">
        <v>562.4872313912325</v>
      </c>
      <c r="L184" s="139">
        <v>243.59115614776533</v>
      </c>
    </row>
    <row r="185" spans="1:12" ht="12.75">
      <c r="A185" s="79" t="s">
        <v>241</v>
      </c>
      <c r="B185" s="139">
        <v>1806.7844184629332</v>
      </c>
      <c r="C185" s="139">
        <v>1948.2858878840361</v>
      </c>
      <c r="D185" s="139">
        <v>1955.9030041717513</v>
      </c>
      <c r="E185" s="139">
        <v>1714.0250851183737</v>
      </c>
      <c r="F185" s="139">
        <v>1832.731577769548</v>
      </c>
      <c r="G185" s="139">
        <v>1612.5024149907797</v>
      </c>
      <c r="H185" s="139">
        <v>1052.631385964263</v>
      </c>
      <c r="I185" s="139">
        <v>513.1887342791116</v>
      </c>
      <c r="J185" s="139">
        <v>467.0741566283078</v>
      </c>
      <c r="K185" s="139">
        <v>381.37406905582895</v>
      </c>
      <c r="L185" s="139">
        <v>524.928939458554</v>
      </c>
    </row>
    <row r="186" spans="1:12" ht="12.75">
      <c r="A186" s="79" t="s">
        <v>242</v>
      </c>
      <c r="B186" s="139">
        <v>1707.550101880303</v>
      </c>
      <c r="C186" s="139">
        <v>1494.2427713217019</v>
      </c>
      <c r="D186" s="139">
        <v>2017.679243079538</v>
      </c>
      <c r="E186" s="139">
        <v>1976.7523535038436</v>
      </c>
      <c r="F186" s="139">
        <v>1723.9164152636024</v>
      </c>
      <c r="G186" s="139">
        <v>1560.4555884127753</v>
      </c>
      <c r="H186" s="139">
        <v>1251.5495825488244</v>
      </c>
      <c r="I186" s="139">
        <v>1001.2915817536142</v>
      </c>
      <c r="J186" s="139">
        <v>853.9920752064313</v>
      </c>
      <c r="K186" s="139">
        <v>885.0134474733865</v>
      </c>
      <c r="L186" s="139">
        <v>673.2659311370431</v>
      </c>
    </row>
    <row r="187" spans="1:12" ht="12.75">
      <c r="A187" s="79" t="s">
        <v>243</v>
      </c>
      <c r="B187" s="139">
        <v>1932.7938946289673</v>
      </c>
      <c r="C187" s="139">
        <v>1855.7733120484083</v>
      </c>
      <c r="D187" s="139">
        <v>2245.305660352722</v>
      </c>
      <c r="E187" s="139">
        <v>1489.7499853853317</v>
      </c>
      <c r="F187" s="139">
        <v>1460.3373282299956</v>
      </c>
      <c r="G187" s="139">
        <v>1642.3317793049105</v>
      </c>
      <c r="H187" s="139">
        <v>1175.2168446883063</v>
      </c>
      <c r="I187" s="139">
        <v>1179.0692148138146</v>
      </c>
      <c r="J187" s="139">
        <v>1081.2373760464575</v>
      </c>
      <c r="K187" s="139">
        <v>796.2978193360823</v>
      </c>
      <c r="L187" s="139">
        <v>591.1934217022147</v>
      </c>
    </row>
    <row r="188" spans="1:12" ht="12.75">
      <c r="A188" s="79" t="s">
        <v>244</v>
      </c>
      <c r="B188" s="139">
        <v>2019.0436026448751</v>
      </c>
      <c r="C188" s="139">
        <v>1390.9971279927606</v>
      </c>
      <c r="D188" s="139">
        <v>1806.148654612199</v>
      </c>
      <c r="E188" s="139">
        <v>2156.82607347529</v>
      </c>
      <c r="F188" s="139">
        <v>1984.2978515564848</v>
      </c>
      <c r="G188" s="139">
        <v>1596.509006561484</v>
      </c>
      <c r="H188" s="139">
        <v>1127.4844820322296</v>
      </c>
      <c r="I188" s="139">
        <v>982.5006297586791</v>
      </c>
      <c r="J188" s="139">
        <v>763.9902332927118</v>
      </c>
      <c r="K188" s="139">
        <v>630.9774368204448</v>
      </c>
      <c r="L188" s="139">
        <v>676.113962963213</v>
      </c>
    </row>
    <row r="189" spans="1:12" ht="12.75">
      <c r="A189" s="79" t="s">
        <v>245</v>
      </c>
      <c r="B189" s="139">
        <v>1715.9625384069486</v>
      </c>
      <c r="C189" s="139">
        <v>1549.1598032719448</v>
      </c>
      <c r="D189" s="139">
        <v>1857.1783404989994</v>
      </c>
      <c r="E189" s="139">
        <v>1863.7288305471266</v>
      </c>
      <c r="F189" s="139">
        <v>1908.4228538812608</v>
      </c>
      <c r="G189" s="139">
        <v>1553.6171181745754</v>
      </c>
      <c r="H189" s="139">
        <v>1194.0250090263364</v>
      </c>
      <c r="I189" s="139">
        <v>1111.6361969882846</v>
      </c>
      <c r="J189" s="139">
        <v>858.2848166566445</v>
      </c>
      <c r="K189" s="139">
        <v>683.0639514021137</v>
      </c>
      <c r="L189" s="139">
        <v>781.0227476092502</v>
      </c>
    </row>
    <row r="190" spans="1:12" ht="12.75">
      <c r="A190" s="79" t="s">
        <v>246</v>
      </c>
      <c r="B190" s="139">
        <v>1502.1152314058572</v>
      </c>
      <c r="C190" s="139">
        <v>1408.8996143824234</v>
      </c>
      <c r="D190" s="139">
        <v>1523.4159150976704</v>
      </c>
      <c r="E190" s="139">
        <v>1596.433535631921</v>
      </c>
      <c r="F190" s="139">
        <v>1821.118345495706</v>
      </c>
      <c r="G190" s="139">
        <v>1602.419234248187</v>
      </c>
      <c r="H190" s="139">
        <v>960.1176442350032</v>
      </c>
      <c r="I190" s="139">
        <v>755.306039059571</v>
      </c>
      <c r="J190" s="139">
        <v>532.006228605476</v>
      </c>
      <c r="K190" s="139">
        <v>503.39359432335806</v>
      </c>
      <c r="L190" s="139">
        <v>473.7179764965389</v>
      </c>
    </row>
    <row r="191" spans="1:12" ht="12.75">
      <c r="A191" s="79" t="s">
        <v>247</v>
      </c>
      <c r="B191" s="139">
        <v>1938.7182986979196</v>
      </c>
      <c r="C191" s="139">
        <v>1768.0065072652553</v>
      </c>
      <c r="D191" s="139">
        <v>1670.6348695181398</v>
      </c>
      <c r="E191" s="139">
        <v>2074.7751059717048</v>
      </c>
      <c r="F191" s="139">
        <v>2196.6764814006924</v>
      </c>
      <c r="G191" s="139">
        <v>1828.0300937937682</v>
      </c>
      <c r="H191" s="139">
        <v>1124.307840140243</v>
      </c>
      <c r="I191" s="139">
        <v>803.5616367014869</v>
      </c>
      <c r="J191" s="139">
        <v>607.6374139598906</v>
      </c>
      <c r="K191" s="139">
        <v>650.7987484764417</v>
      </c>
      <c r="L191" s="139">
        <v>535.6809419904203</v>
      </c>
    </row>
    <row r="192" spans="1:12" ht="12.75">
      <c r="A192" s="79" t="s">
        <v>248</v>
      </c>
      <c r="B192" s="139">
        <v>2302.9522572384253</v>
      </c>
      <c r="C192" s="139">
        <v>1797.3795893503582</v>
      </c>
      <c r="D192" s="139">
        <v>1693.0643751320313</v>
      </c>
      <c r="E192" s="139">
        <v>1865.8815685423297</v>
      </c>
      <c r="F192" s="139">
        <v>1931.2515193324941</v>
      </c>
      <c r="G192" s="139">
        <v>2158.496483306747</v>
      </c>
      <c r="H192" s="139">
        <v>1473.331661608236</v>
      </c>
      <c r="I192" s="139">
        <v>647.9604218015095</v>
      </c>
      <c r="J192" s="139">
        <v>568.8158932296586</v>
      </c>
      <c r="K192" s="139">
        <v>666.5018306549074</v>
      </c>
      <c r="L192" s="139">
        <v>506.71195367628826</v>
      </c>
    </row>
    <row r="193" spans="1:12" ht="12.75">
      <c r="A193" s="79" t="s">
        <v>249</v>
      </c>
      <c r="B193" s="139">
        <v>1204.0734070070644</v>
      </c>
      <c r="C193" s="139">
        <v>1260.5781289078582</v>
      </c>
      <c r="D193" s="139">
        <v>1182.80066869544</v>
      </c>
      <c r="E193" s="139">
        <v>1499.852674880378</v>
      </c>
      <c r="F193" s="139">
        <v>1580.7044406444236</v>
      </c>
      <c r="G193" s="139">
        <v>1784.1757154489783</v>
      </c>
      <c r="H193" s="139">
        <v>1430.6880801365514</v>
      </c>
      <c r="I193" s="139">
        <v>932.6060778338203</v>
      </c>
      <c r="J193" s="139">
        <v>350.1671490202906</v>
      </c>
      <c r="K193" s="139">
        <v>310.0139466457646</v>
      </c>
      <c r="L193" s="139">
        <v>347.38681432814553</v>
      </c>
    </row>
    <row r="194" spans="1:12" ht="12.75">
      <c r="A194" s="79" t="s">
        <v>250</v>
      </c>
      <c r="B194" s="139">
        <v>1572.547814021151</v>
      </c>
      <c r="C194" s="139">
        <v>1275.3542006240123</v>
      </c>
      <c r="D194" s="139">
        <v>1569.3682933539285</v>
      </c>
      <c r="E194" s="139">
        <v>2082.11702702267</v>
      </c>
      <c r="F194" s="139">
        <v>2011.9257409220927</v>
      </c>
      <c r="G194" s="139">
        <v>1455.1682530217658</v>
      </c>
      <c r="H194" s="139">
        <v>1104.3742094818117</v>
      </c>
      <c r="I194" s="139">
        <v>726.8096820345238</v>
      </c>
      <c r="J194" s="139">
        <v>574.9432184256116</v>
      </c>
      <c r="K194" s="139">
        <v>457.129437502797</v>
      </c>
      <c r="L194" s="139">
        <v>169.4730682502219</v>
      </c>
    </row>
    <row r="195" spans="1:12" ht="12.75">
      <c r="A195" s="79" t="s">
        <v>251</v>
      </c>
      <c r="B195" s="139">
        <v>1696.7163820166081</v>
      </c>
      <c r="C195" s="139">
        <v>2017.8401259325997</v>
      </c>
      <c r="D195" s="139">
        <v>1424.9316886550464</v>
      </c>
      <c r="E195" s="139">
        <v>1652.8487798063031</v>
      </c>
      <c r="F195" s="139">
        <v>1576.9605923083648</v>
      </c>
      <c r="G195" s="139">
        <v>1428.9842810284547</v>
      </c>
      <c r="H195" s="139">
        <v>1370.953384696714</v>
      </c>
      <c r="I195" s="139">
        <v>677.7550531951766</v>
      </c>
      <c r="J195" s="139">
        <v>182.61504473097997</v>
      </c>
      <c r="K195" s="139">
        <v>404.39025497792244</v>
      </c>
      <c r="L195" s="139">
        <v>343.5482931765214</v>
      </c>
    </row>
    <row r="196" spans="1:12" ht="12.75">
      <c r="A196" s="79" t="s">
        <v>252</v>
      </c>
      <c r="B196" s="139">
        <v>1921.1787402636012</v>
      </c>
      <c r="C196" s="139">
        <v>1932.9053739471226</v>
      </c>
      <c r="D196" s="139">
        <v>2278.5771840510065</v>
      </c>
      <c r="E196" s="139">
        <v>2687.6724357870326</v>
      </c>
      <c r="F196" s="139">
        <v>2726.3024286590908</v>
      </c>
      <c r="G196" s="139">
        <v>2549.2262160503237</v>
      </c>
      <c r="H196" s="139">
        <v>1821.2852341301134</v>
      </c>
      <c r="I196" s="139">
        <v>920.5241535665468</v>
      </c>
      <c r="J196" s="139">
        <v>1113.6293673670034</v>
      </c>
      <c r="K196" s="139">
        <v>941.6708777546702</v>
      </c>
      <c r="L196" s="139">
        <v>454.82653262857764</v>
      </c>
    </row>
    <row r="197" spans="1:12" ht="12.75">
      <c r="A197" s="79" t="s">
        <v>253</v>
      </c>
      <c r="B197" s="139">
        <v>1773.6270500549292</v>
      </c>
      <c r="C197" s="139">
        <v>1625.1073427139215</v>
      </c>
      <c r="D197" s="139">
        <v>2361.0924606845206</v>
      </c>
      <c r="E197" s="139">
        <v>2190.285576266418</v>
      </c>
      <c r="F197" s="139">
        <v>1693.7952946835771</v>
      </c>
      <c r="G197" s="139">
        <v>1264.0862237274916</v>
      </c>
      <c r="H197" s="139">
        <v>1366.1862069706183</v>
      </c>
      <c r="I197" s="139">
        <v>890.4563320215442</v>
      </c>
      <c r="J197" s="139">
        <v>1060.1862720934892</v>
      </c>
      <c r="K197" s="139">
        <v>1015.8470849612038</v>
      </c>
      <c r="L197" s="139">
        <v>761.0227485333598</v>
      </c>
    </row>
    <row r="198" spans="1:12" ht="12.75">
      <c r="A198" s="79" t="s">
        <v>254</v>
      </c>
      <c r="B198" s="139">
        <v>1726.1793025943016</v>
      </c>
      <c r="C198" s="139">
        <v>1651.1168737478529</v>
      </c>
      <c r="D198" s="139">
        <v>1892.5646190495193</v>
      </c>
      <c r="E198" s="139">
        <v>1551.7155555257536</v>
      </c>
      <c r="F198" s="139">
        <v>1224.8923053487906</v>
      </c>
      <c r="G198" s="139">
        <v>1390.71191988186</v>
      </c>
      <c r="H198" s="139">
        <v>1044.6247837041267</v>
      </c>
      <c r="I198" s="139">
        <v>786.0837398669639</v>
      </c>
      <c r="J198" s="139">
        <v>670.7848905853565</v>
      </c>
      <c r="K198" s="139">
        <v>628.9483416020117</v>
      </c>
      <c r="L198" s="139">
        <v>268.64424592924144</v>
      </c>
    </row>
    <row r="199" spans="1:12" ht="12.75">
      <c r="A199" s="79" t="s">
        <v>255</v>
      </c>
      <c r="B199" s="139">
        <v>1495.1577706263863</v>
      </c>
      <c r="C199" s="139">
        <v>1508.0142127346721</v>
      </c>
      <c r="D199" s="139">
        <v>1206.2774756505437</v>
      </c>
      <c r="E199" s="139">
        <v>1443.5516429096785</v>
      </c>
      <c r="F199" s="139">
        <v>1554.661426212812</v>
      </c>
      <c r="G199" s="139">
        <v>1357.5462034459556</v>
      </c>
      <c r="H199" s="139">
        <v>1386.213182849528</v>
      </c>
      <c r="I199" s="139">
        <v>1110.788321956638</v>
      </c>
      <c r="J199" s="139">
        <v>433.84771434684257</v>
      </c>
      <c r="K199" s="139">
        <v>352.2169431913126</v>
      </c>
      <c r="L199" s="139">
        <v>284.0154707824359</v>
      </c>
    </row>
    <row r="200" spans="1:12" ht="12.75">
      <c r="A200" s="79" t="s">
        <v>256</v>
      </c>
      <c r="B200" s="139">
        <v>1583.7545127235032</v>
      </c>
      <c r="C200" s="139">
        <v>1743.631106149574</v>
      </c>
      <c r="D200" s="139">
        <v>1598.8938293813512</v>
      </c>
      <c r="E200" s="139">
        <v>1658.8678387174857</v>
      </c>
      <c r="F200" s="139">
        <v>1673.7712602140627</v>
      </c>
      <c r="G200" s="139">
        <v>1249.3772861068028</v>
      </c>
      <c r="H200" s="139">
        <v>761.9223942941234</v>
      </c>
      <c r="I200" s="139">
        <v>652.2282888320424</v>
      </c>
      <c r="J200" s="139">
        <v>354.73058887510683</v>
      </c>
      <c r="K200" s="139">
        <v>378.6179942228106</v>
      </c>
      <c r="L200" s="139">
        <v>278.1411979282733</v>
      </c>
    </row>
    <row r="201" spans="1:12" ht="12.75">
      <c r="A201" s="79" t="s">
        <v>257</v>
      </c>
      <c r="B201" s="139">
        <v>1741.7187449052885</v>
      </c>
      <c r="C201" s="139">
        <v>1957.4383239448218</v>
      </c>
      <c r="D201" s="139">
        <v>1617.6324813343908</v>
      </c>
      <c r="E201" s="139">
        <v>1797.8617370016502</v>
      </c>
      <c r="F201" s="139">
        <v>1723.9308536234014</v>
      </c>
      <c r="G201" s="139">
        <v>1661.173403570512</v>
      </c>
      <c r="H201" s="139">
        <v>946.8591377649157</v>
      </c>
      <c r="I201" s="139">
        <v>429.4691778171408</v>
      </c>
      <c r="J201" s="139">
        <v>302.7539244807932</v>
      </c>
      <c r="K201" s="139">
        <v>375.2517072675703</v>
      </c>
      <c r="L201" s="139">
        <v>325.21165173210306</v>
      </c>
    </row>
    <row r="202" spans="1:12" ht="12.75">
      <c r="A202" s="79" t="s">
        <v>258</v>
      </c>
      <c r="B202" s="139">
        <v>2165.4034863675524</v>
      </c>
      <c r="C202" s="139">
        <v>1638.9402019305912</v>
      </c>
      <c r="D202" s="139">
        <v>2724.048401009283</v>
      </c>
      <c r="E202" s="139">
        <v>2757.4051790960607</v>
      </c>
      <c r="F202" s="139">
        <v>2273.130975311036</v>
      </c>
      <c r="G202" s="139">
        <v>2284.928661702738</v>
      </c>
      <c r="H202" s="139">
        <v>1441.8494663319732</v>
      </c>
      <c r="I202" s="139">
        <v>1072.866192197219</v>
      </c>
      <c r="J202" s="139">
        <v>993.3418717691612</v>
      </c>
      <c r="K202" s="139">
        <v>657.2373947243832</v>
      </c>
      <c r="L202" s="139">
        <v>389.9089315553232</v>
      </c>
    </row>
    <row r="203" spans="1:12" ht="12.75">
      <c r="A203" s="79" t="s">
        <v>259</v>
      </c>
      <c r="B203" s="139">
        <v>2033.36307000961</v>
      </c>
      <c r="C203" s="139">
        <v>1555.1670088984818</v>
      </c>
      <c r="D203" s="139">
        <v>1873.4159184486593</v>
      </c>
      <c r="E203" s="139">
        <v>1757.9771848851801</v>
      </c>
      <c r="F203" s="139">
        <v>2202.1149353668993</v>
      </c>
      <c r="G203" s="139">
        <v>2053.4430479093617</v>
      </c>
      <c r="H203" s="139">
        <v>1315.5068326817284</v>
      </c>
      <c r="I203" s="139">
        <v>1042.759414978413</v>
      </c>
      <c r="J203" s="139">
        <v>1047.7361816623054</v>
      </c>
      <c r="K203" s="139">
        <v>937.939098400251</v>
      </c>
      <c r="L203" s="139">
        <v>449.2566852886986</v>
      </c>
    </row>
    <row r="204" spans="1:12" ht="12.75">
      <c r="A204" s="74" t="s">
        <v>260</v>
      </c>
      <c r="B204" s="72">
        <v>1744.1029869748143</v>
      </c>
      <c r="C204" s="72">
        <v>1676.978691285311</v>
      </c>
      <c r="D204" s="72">
        <v>1811.5995041893423</v>
      </c>
      <c r="E204" s="72">
        <v>1887.871763555757</v>
      </c>
      <c r="F204" s="72">
        <v>1822.3931419119003</v>
      </c>
      <c r="G204" s="72">
        <v>1640.0633689736408</v>
      </c>
      <c r="H204" s="72">
        <v>1229.8286566170007</v>
      </c>
      <c r="I204" s="72">
        <v>851.1608171520309</v>
      </c>
      <c r="J204" s="72">
        <v>655.6534926437123</v>
      </c>
      <c r="K204" s="72">
        <v>574.5184892300102</v>
      </c>
      <c r="L204" s="136">
        <v>425.1803994898799</v>
      </c>
    </row>
    <row r="205" spans="1:12" ht="12.75">
      <c r="A205" s="82"/>
      <c r="B205" s="145"/>
      <c r="C205" s="145"/>
      <c r="D205" s="145"/>
      <c r="E205" s="145"/>
      <c r="F205" s="145"/>
      <c r="G205" s="145"/>
      <c r="H205" s="145"/>
      <c r="I205" s="145"/>
      <c r="J205" s="145"/>
      <c r="K205" s="145"/>
      <c r="L205" s="145"/>
    </row>
    <row r="206" spans="1:12" ht="12.75">
      <c r="A206" s="83" t="s">
        <v>261</v>
      </c>
      <c r="B206" s="146">
        <v>1653.776675042381</v>
      </c>
      <c r="C206" s="146">
        <v>1825.4280446451467</v>
      </c>
      <c r="D206" s="147">
        <v>1968.2127947334136</v>
      </c>
      <c r="E206" s="147">
        <v>2029.4835750292639</v>
      </c>
      <c r="F206" s="147">
        <v>1725.7049042043602</v>
      </c>
      <c r="G206" s="147">
        <v>1402.6469582846414</v>
      </c>
      <c r="H206" s="147">
        <v>1049.0512508236784</v>
      </c>
      <c r="I206" s="147">
        <v>805.4298691123098</v>
      </c>
      <c r="J206" s="147">
        <v>642.6276263098338</v>
      </c>
      <c r="K206" s="147">
        <v>502.25336007233636</v>
      </c>
      <c r="L206" s="147">
        <v>425.9977799843502</v>
      </c>
    </row>
    <row r="207" spans="1:12" ht="12.75">
      <c r="A207" s="60"/>
      <c r="B207" s="243">
        <v>1653.755240828784</v>
      </c>
      <c r="C207" s="244">
        <v>1825.4686498150368</v>
      </c>
      <c r="D207" s="244">
        <v>1968.211000263039</v>
      </c>
      <c r="E207" s="244">
        <v>2029.4475774403006</v>
      </c>
      <c r="F207" s="244">
        <v>1725.6916643289637</v>
      </c>
      <c r="G207" s="244">
        <v>1402.6670210040315</v>
      </c>
      <c r="H207" s="244">
        <v>1049.0650213900662</v>
      </c>
      <c r="I207" s="244">
        <v>805.433776140088</v>
      </c>
      <c r="J207" s="244">
        <v>642.6150447543364</v>
      </c>
      <c r="K207" s="244">
        <v>502.2568173555409</v>
      </c>
      <c r="L207" s="245">
        <v>425.9938349881944</v>
      </c>
    </row>
    <row r="209" spans="1:12" ht="38.25" customHeight="1">
      <c r="A209" s="295" t="s">
        <v>1</v>
      </c>
      <c r="B209" s="332"/>
      <c r="C209" s="332"/>
      <c r="D209" s="332"/>
      <c r="E209" s="332"/>
      <c r="F209" s="332"/>
      <c r="G209" s="332"/>
      <c r="H209" s="332"/>
      <c r="I209" s="332"/>
      <c r="J209" s="332"/>
      <c r="K209" s="332"/>
      <c r="L209" s="332"/>
    </row>
    <row r="210" spans="1:12" ht="38.25" customHeight="1">
      <c r="A210" s="345" t="s">
        <v>323</v>
      </c>
      <c r="B210" s="345"/>
      <c r="C210" s="345"/>
      <c r="D210" s="345"/>
      <c r="E210" s="345"/>
      <c r="F210" s="345"/>
      <c r="G210" s="345"/>
      <c r="H210" s="345"/>
      <c r="I210" s="345"/>
      <c r="J210" s="345"/>
      <c r="K210" s="345"/>
      <c r="L210" s="345"/>
    </row>
    <row r="211" spans="1:12" ht="39" customHeight="1">
      <c r="A211" s="344" t="s">
        <v>292</v>
      </c>
      <c r="B211" s="344"/>
      <c r="C211" s="344"/>
      <c r="D211" s="344"/>
      <c r="E211" s="344"/>
      <c r="F211" s="344"/>
      <c r="G211" s="344"/>
      <c r="H211" s="344"/>
      <c r="I211" s="344"/>
      <c r="J211" s="344"/>
      <c r="K211" s="344"/>
      <c r="L211" s="344"/>
    </row>
    <row r="212" spans="1:12" ht="51" customHeight="1">
      <c r="A212" s="340" t="s">
        <v>13</v>
      </c>
      <c r="B212" s="341"/>
      <c r="C212" s="341"/>
      <c r="D212" s="341"/>
      <c r="E212" s="341"/>
      <c r="F212" s="341"/>
      <c r="G212" s="341"/>
      <c r="H212" s="341"/>
      <c r="I212" s="341"/>
      <c r="J212" s="341"/>
      <c r="K212" s="341"/>
      <c r="L212" s="341"/>
    </row>
    <row r="213" spans="1:12" ht="13.5" customHeight="1">
      <c r="A213" s="141" t="s">
        <v>275</v>
      </c>
      <c r="B213" s="141"/>
      <c r="C213" s="141"/>
      <c r="D213" s="141"/>
      <c r="E213" s="141"/>
      <c r="F213" s="141"/>
      <c r="G213" s="141"/>
      <c r="H213" s="141"/>
      <c r="I213" s="141"/>
      <c r="J213" s="141"/>
      <c r="K213" s="141"/>
      <c r="L213" s="141"/>
    </row>
    <row r="214" ht="12.75">
      <c r="B214" s="67"/>
    </row>
  </sheetData>
  <sheetProtection/>
  <mergeCells count="6">
    <mergeCell ref="A212:L212"/>
    <mergeCell ref="A209:L209"/>
    <mergeCell ref="A1:L1"/>
    <mergeCell ref="B4:L4"/>
    <mergeCell ref="A211:L211"/>
    <mergeCell ref="A210:L210"/>
  </mergeCells>
  <printOptions/>
  <pageMargins left="0.75" right="0.75" top="1" bottom="1" header="0.5" footer="0.5"/>
  <pageSetup fitToHeight="3" horizontalDpi="600" verticalDpi="600" orientation="portrait" paperSize="9" scale="64" r:id="rId1"/>
  <rowBreaks count="2" manualBreakCount="2">
    <brk id="74" max="11" man="1"/>
    <brk id="160" max="11" man="1"/>
  </rowBreaks>
</worksheet>
</file>

<file path=xl/worksheets/sheet12.xml><?xml version="1.0" encoding="utf-8"?>
<worksheet xmlns="http://schemas.openxmlformats.org/spreadsheetml/2006/main" xmlns:r="http://schemas.openxmlformats.org/officeDocument/2006/relationships">
  <sheetPr>
    <tabColor indexed="50"/>
  </sheetPr>
  <dimension ref="A1:S259"/>
  <sheetViews>
    <sheetView zoomScale="85" zoomScaleNormal="85" zoomScaleSheetLayoutView="100" zoomScalePageLayoutView="0" workbookViewId="0" topLeftCell="A1">
      <selection activeCell="M4" sqref="M4"/>
    </sheetView>
  </sheetViews>
  <sheetFormatPr defaultColWidth="9.140625" defaultRowHeight="12.75"/>
  <cols>
    <col min="1" max="1" width="40.7109375" style="85" customWidth="1"/>
    <col min="2" max="13" width="9.140625" style="85" customWidth="1"/>
    <col min="14" max="20" width="9.140625" style="86" customWidth="1"/>
    <col min="21" max="16384" width="9.140625" style="85" customWidth="1"/>
  </cols>
  <sheetData>
    <row r="1" spans="1:13" ht="27" customHeight="1">
      <c r="A1" s="346" t="s">
        <v>379</v>
      </c>
      <c r="B1" s="347"/>
      <c r="C1" s="347"/>
      <c r="D1" s="347"/>
      <c r="E1" s="347"/>
      <c r="F1" s="347"/>
      <c r="G1" s="347"/>
      <c r="H1" s="347"/>
      <c r="I1" s="347"/>
      <c r="J1" s="347"/>
      <c r="K1" s="347"/>
      <c r="L1" s="347"/>
      <c r="M1" s="84"/>
    </row>
    <row r="2" spans="1:13" ht="12.75">
      <c r="A2" s="166"/>
      <c r="B2" s="86"/>
      <c r="C2" s="86"/>
      <c r="D2" s="86"/>
      <c r="E2" s="86"/>
      <c r="F2" s="86"/>
      <c r="G2" s="86"/>
      <c r="H2" s="86"/>
      <c r="I2" s="86"/>
      <c r="J2" s="86"/>
      <c r="K2" s="86"/>
      <c r="L2" s="86"/>
      <c r="M2" s="86"/>
    </row>
    <row r="3" spans="1:13" ht="13.5" thickBot="1">
      <c r="A3" s="87"/>
      <c r="B3" s="87"/>
      <c r="C3" s="87"/>
      <c r="D3" s="87"/>
      <c r="E3" s="87"/>
      <c r="F3" s="88"/>
      <c r="G3" s="88"/>
      <c r="H3" s="88"/>
      <c r="I3" s="88"/>
      <c r="J3" s="88"/>
      <c r="K3" s="88"/>
      <c r="L3" s="89" t="s">
        <v>46</v>
      </c>
      <c r="M3" s="90"/>
    </row>
    <row r="4" spans="1:13" ht="20.25" customHeight="1">
      <c r="A4" s="91"/>
      <c r="B4" s="351" t="s">
        <v>366</v>
      </c>
      <c r="C4" s="351"/>
      <c r="D4" s="351"/>
      <c r="E4" s="351"/>
      <c r="F4" s="351"/>
      <c r="G4" s="351"/>
      <c r="H4" s="351"/>
      <c r="I4" s="351"/>
      <c r="J4" s="351"/>
      <c r="K4" s="351"/>
      <c r="L4" s="351"/>
      <c r="M4" s="92"/>
    </row>
    <row r="5" spans="1:19" ht="15.75" customHeight="1">
      <c r="A5" s="93"/>
      <c r="B5" s="205">
        <v>2004</v>
      </c>
      <c r="C5" s="205">
        <v>2005</v>
      </c>
      <c r="D5" s="205">
        <v>2006</v>
      </c>
      <c r="E5" s="205">
        <v>2007</v>
      </c>
      <c r="F5" s="205">
        <v>2008</v>
      </c>
      <c r="G5" s="205">
        <v>2009</v>
      </c>
      <c r="H5" s="205">
        <v>2010</v>
      </c>
      <c r="I5" s="205">
        <v>2011</v>
      </c>
      <c r="J5" s="205">
        <v>2012</v>
      </c>
      <c r="K5" s="205">
        <v>2013</v>
      </c>
      <c r="L5" s="205">
        <v>2014</v>
      </c>
      <c r="M5" s="95"/>
      <c r="N5" s="95"/>
      <c r="O5" s="95"/>
      <c r="P5" s="95"/>
      <c r="Q5" s="95"/>
      <c r="R5" s="95"/>
      <c r="S5" s="95"/>
    </row>
    <row r="6" spans="1:19" ht="15.75" customHeight="1">
      <c r="A6" s="96"/>
      <c r="B6" s="95"/>
      <c r="C6" s="95"/>
      <c r="D6" s="95"/>
      <c r="E6" s="95"/>
      <c r="F6" s="95"/>
      <c r="G6" s="95"/>
      <c r="H6" s="95"/>
      <c r="I6" s="95"/>
      <c r="J6" s="95"/>
      <c r="K6" s="95"/>
      <c r="L6" s="95"/>
      <c r="M6" s="95"/>
      <c r="N6" s="95"/>
      <c r="O6" s="95"/>
      <c r="P6" s="95"/>
      <c r="Q6" s="95"/>
      <c r="R6" s="95"/>
      <c r="S6" s="95"/>
    </row>
    <row r="7" spans="1:19" ht="12.75">
      <c r="A7" s="348" t="s">
        <v>70</v>
      </c>
      <c r="B7" s="348"/>
      <c r="C7" s="348"/>
      <c r="D7" s="348"/>
      <c r="E7" s="348"/>
      <c r="F7" s="348"/>
      <c r="G7" s="348"/>
      <c r="H7" s="348"/>
      <c r="I7" s="348"/>
      <c r="J7" s="348"/>
      <c r="K7" s="348"/>
      <c r="L7" s="348"/>
      <c r="M7" s="97"/>
      <c r="N7" s="95"/>
      <c r="O7" s="95"/>
      <c r="P7" s="95"/>
      <c r="Q7" s="95"/>
      <c r="R7" s="95"/>
      <c r="S7" s="95"/>
    </row>
    <row r="8" spans="1:13" ht="18" customHeight="1">
      <c r="A8" s="98" t="s">
        <v>282</v>
      </c>
      <c r="B8" s="98"/>
      <c r="C8" s="98"/>
      <c r="D8" s="98"/>
      <c r="E8" s="98"/>
      <c r="F8" s="98"/>
      <c r="G8" s="98"/>
      <c r="H8" s="98"/>
      <c r="I8" s="86"/>
      <c r="J8" s="86"/>
      <c r="K8" s="86"/>
      <c r="L8" s="86"/>
      <c r="M8" s="86"/>
    </row>
    <row r="9" spans="1:13" ht="3.75" customHeight="1">
      <c r="A9" s="98"/>
      <c r="B9" s="98"/>
      <c r="C9" s="98"/>
      <c r="D9" s="98"/>
      <c r="E9" s="98"/>
      <c r="F9" s="98"/>
      <c r="G9" s="98"/>
      <c r="H9" s="98"/>
      <c r="I9" s="86"/>
      <c r="J9" s="86"/>
      <c r="K9" s="86"/>
      <c r="L9" s="86"/>
      <c r="M9" s="86"/>
    </row>
    <row r="10" spans="1:13" ht="14.25">
      <c r="A10" s="99" t="s">
        <v>7</v>
      </c>
      <c r="B10" s="86"/>
      <c r="C10" s="86"/>
      <c r="D10" s="86"/>
      <c r="E10" s="86"/>
      <c r="F10" s="86"/>
      <c r="G10" s="86"/>
      <c r="H10" s="86"/>
      <c r="I10" s="86"/>
      <c r="J10" s="86"/>
      <c r="K10" s="86"/>
      <c r="L10" s="86"/>
      <c r="M10" s="86"/>
    </row>
    <row r="11" spans="1:13" ht="15" customHeight="1">
      <c r="A11" s="95" t="s">
        <v>39</v>
      </c>
      <c r="B11" s="100">
        <v>66.91695522299335</v>
      </c>
      <c r="C11" s="100">
        <v>66.53152211772901</v>
      </c>
      <c r="D11" s="100">
        <v>63.46773486155376</v>
      </c>
      <c r="E11" s="100">
        <v>60.011974524992844</v>
      </c>
      <c r="F11" s="100">
        <v>57.17214353630453</v>
      </c>
      <c r="G11" s="100">
        <v>55.148364539724895</v>
      </c>
      <c r="H11" s="100">
        <v>53.97629412149445</v>
      </c>
      <c r="I11" s="100">
        <v>51.74846785813189</v>
      </c>
      <c r="J11" s="100">
        <v>50.07566396867928</v>
      </c>
      <c r="K11" s="100">
        <v>49.138034457757165</v>
      </c>
      <c r="L11" s="100">
        <v>48.60429305793544</v>
      </c>
      <c r="M11" s="100"/>
    </row>
    <row r="12" spans="1:13" ht="15" customHeight="1">
      <c r="A12" s="101" t="s">
        <v>40</v>
      </c>
      <c r="B12" s="100">
        <v>22.437173980888407</v>
      </c>
      <c r="C12" s="100">
        <v>22.120515499825846</v>
      </c>
      <c r="D12" s="100">
        <v>22.975936376129354</v>
      </c>
      <c r="E12" s="100">
        <v>24.574798393506203</v>
      </c>
      <c r="F12" s="100">
        <v>25.85835435593882</v>
      </c>
      <c r="G12" s="100">
        <v>26.565456748094647</v>
      </c>
      <c r="H12" s="100">
        <v>26.992144066626455</v>
      </c>
      <c r="I12" s="100">
        <v>27.329317188484556</v>
      </c>
      <c r="J12" s="100">
        <v>27.33343514417804</v>
      </c>
      <c r="K12" s="100">
        <v>26.881327818144833</v>
      </c>
      <c r="L12" s="100">
        <v>26.875607835872735</v>
      </c>
      <c r="M12" s="100"/>
    </row>
    <row r="13" spans="1:13" ht="15" customHeight="1">
      <c r="A13" s="95" t="s">
        <v>41</v>
      </c>
      <c r="B13" s="100">
        <v>6.34316158658919</v>
      </c>
      <c r="C13" s="100">
        <v>6.632880529432254</v>
      </c>
      <c r="D13" s="100">
        <v>7.802403438495951</v>
      </c>
      <c r="E13" s="100">
        <v>8.827238335435057</v>
      </c>
      <c r="F13" s="100">
        <v>9.694581389085833</v>
      </c>
      <c r="G13" s="100">
        <v>10.442410022848906</v>
      </c>
      <c r="H13" s="100">
        <v>10.949979288242263</v>
      </c>
      <c r="I13" s="100">
        <v>11.989837895978905</v>
      </c>
      <c r="J13" s="100">
        <v>12.821687561028659</v>
      </c>
      <c r="K13" s="100">
        <v>13.472743110795825</v>
      </c>
      <c r="L13" s="100">
        <v>14.035798638447645</v>
      </c>
      <c r="M13" s="100"/>
    </row>
    <row r="14" spans="1:13" ht="15" customHeight="1">
      <c r="A14" s="95" t="s">
        <v>42</v>
      </c>
      <c r="B14" s="100">
        <v>1.9973546939321434</v>
      </c>
      <c r="C14" s="100">
        <v>2.1389759665621733</v>
      </c>
      <c r="D14" s="100">
        <v>2.601093535276746</v>
      </c>
      <c r="E14" s="100">
        <v>3.0034334036262678</v>
      </c>
      <c r="F14" s="100">
        <v>3.278427234304495</v>
      </c>
      <c r="G14" s="100">
        <v>3.521491772860407</v>
      </c>
      <c r="H14" s="100">
        <v>3.6688880329643974</v>
      </c>
      <c r="I14" s="100">
        <v>4.0130678557238095</v>
      </c>
      <c r="J14" s="100">
        <v>4.2654116166173806</v>
      </c>
      <c r="K14" s="100">
        <v>4.570373422772582</v>
      </c>
      <c r="L14" s="100">
        <v>4.627657111100819</v>
      </c>
      <c r="M14" s="100"/>
    </row>
    <row r="15" spans="1:13" ht="15" customHeight="1">
      <c r="A15" s="95" t="s">
        <v>43</v>
      </c>
      <c r="B15" s="100">
        <v>0.9953335612061407</v>
      </c>
      <c r="C15" s="100">
        <v>1.0801114594218042</v>
      </c>
      <c r="D15" s="100">
        <v>1.295576152744072</v>
      </c>
      <c r="E15" s="100">
        <v>1.4917820848389798</v>
      </c>
      <c r="F15" s="100">
        <v>1.6131071136100072</v>
      </c>
      <c r="G15" s="100">
        <v>1.7251690665685238</v>
      </c>
      <c r="H15" s="100">
        <v>1.8179109467090107</v>
      </c>
      <c r="I15" s="100">
        <v>1.9397096656378807</v>
      </c>
      <c r="J15" s="100">
        <v>2.192172597148371</v>
      </c>
      <c r="K15" s="100">
        <v>2.3404776932185087</v>
      </c>
      <c r="L15" s="100">
        <v>2.27967396841569</v>
      </c>
      <c r="M15" s="100"/>
    </row>
    <row r="16" spans="1:13" ht="15" customHeight="1">
      <c r="A16" s="95" t="s">
        <v>44</v>
      </c>
      <c r="B16" s="100">
        <v>1.3100209543907622</v>
      </c>
      <c r="C16" s="100">
        <v>1.4959944270289098</v>
      </c>
      <c r="D16" s="100">
        <v>1.8572556358001229</v>
      </c>
      <c r="E16" s="100">
        <v>2.0907732576006444</v>
      </c>
      <c r="F16" s="100">
        <v>2.383386370756319</v>
      </c>
      <c r="G16" s="100">
        <v>2.5971078499026237</v>
      </c>
      <c r="H16" s="100">
        <v>2.5947835439634312</v>
      </c>
      <c r="I16" s="100">
        <v>2.97959953604296</v>
      </c>
      <c r="J16" s="100">
        <v>3.311629112348267</v>
      </c>
      <c r="K16" s="100">
        <v>3.597043497311085</v>
      </c>
      <c r="L16" s="100">
        <v>3.5769693882276665</v>
      </c>
      <c r="M16" s="100"/>
    </row>
    <row r="17" spans="1:13" ht="12.75">
      <c r="A17" s="95"/>
      <c r="B17" s="180"/>
      <c r="C17" s="180"/>
      <c r="D17" s="180"/>
      <c r="E17" s="180"/>
      <c r="F17" s="180"/>
      <c r="G17" s="180"/>
      <c r="H17" s="180"/>
      <c r="I17" s="180"/>
      <c r="J17" s="180"/>
      <c r="K17" s="180"/>
      <c r="L17" s="180"/>
      <c r="M17" s="100"/>
    </row>
    <row r="18" spans="1:13" ht="12.75">
      <c r="A18" s="99" t="s">
        <v>264</v>
      </c>
      <c r="B18" s="100"/>
      <c r="C18" s="100"/>
      <c r="D18" s="100"/>
      <c r="E18" s="100"/>
      <c r="F18" s="100"/>
      <c r="G18" s="100"/>
      <c r="H18" s="100"/>
      <c r="I18" s="100"/>
      <c r="J18" s="100"/>
      <c r="K18" s="100"/>
      <c r="L18" s="100"/>
      <c r="M18" s="100"/>
    </row>
    <row r="19" spans="1:13" ht="15" customHeight="1">
      <c r="A19" s="95" t="s">
        <v>39</v>
      </c>
      <c r="B19" s="100">
        <v>81.3550506026245</v>
      </c>
      <c r="C19" s="100">
        <v>81.12260536398468</v>
      </c>
      <c r="D19" s="100">
        <v>78.37636326423204</v>
      </c>
      <c r="E19" s="100">
        <v>76.0769124799983</v>
      </c>
      <c r="F19" s="100">
        <v>74.19330904054478</v>
      </c>
      <c r="G19" s="100">
        <v>72.76287742865468</v>
      </c>
      <c r="H19" s="100">
        <v>71.64778384192205</v>
      </c>
      <c r="I19" s="100">
        <v>69.44907108255305</v>
      </c>
      <c r="J19" s="100">
        <v>67.56815541888221</v>
      </c>
      <c r="K19" s="100">
        <v>65.98091939513752</v>
      </c>
      <c r="L19" s="100">
        <v>65.14495438336498</v>
      </c>
      <c r="M19" s="100"/>
    </row>
    <row r="20" spans="1:13" ht="15" customHeight="1">
      <c r="A20" s="101" t="s">
        <v>40</v>
      </c>
      <c r="B20" s="100">
        <v>9.99791942219382</v>
      </c>
      <c r="C20" s="100">
        <v>9.711250435388367</v>
      </c>
      <c r="D20" s="100">
        <v>10.782140873073887</v>
      </c>
      <c r="E20" s="100">
        <v>11.785899731897803</v>
      </c>
      <c r="F20" s="100">
        <v>12.759484904944847</v>
      </c>
      <c r="G20" s="100">
        <v>13.370750333532687</v>
      </c>
      <c r="H20" s="100">
        <v>14.123238592181856</v>
      </c>
      <c r="I20" s="100">
        <v>15.038469102307344</v>
      </c>
      <c r="J20" s="100">
        <v>15.787622577943143</v>
      </c>
      <c r="K20" s="100">
        <v>16.504358076917057</v>
      </c>
      <c r="L20" s="100">
        <v>17.180336220071318</v>
      </c>
      <c r="M20" s="100"/>
    </row>
    <row r="21" spans="1:13" ht="15" customHeight="1">
      <c r="A21" s="95" t="s">
        <v>41</v>
      </c>
      <c r="B21" s="100">
        <v>4.842916375633462</v>
      </c>
      <c r="C21" s="100">
        <v>5.021595262974573</v>
      </c>
      <c r="D21" s="100">
        <v>5.8483670068126665</v>
      </c>
      <c r="E21" s="100">
        <v>6.511280426420253</v>
      </c>
      <c r="F21" s="100">
        <v>6.9380094203257</v>
      </c>
      <c r="G21" s="100">
        <v>7.382496818021499</v>
      </c>
      <c r="H21" s="100">
        <v>7.599761633103929</v>
      </c>
      <c r="I21" s="100">
        <v>8.23122398770273</v>
      </c>
      <c r="J21" s="100">
        <v>8.716396636539912</v>
      </c>
      <c r="K21" s="100">
        <v>9.034859399206105</v>
      </c>
      <c r="L21" s="100">
        <v>9.324202287778446</v>
      </c>
      <c r="M21" s="100"/>
    </row>
    <row r="22" spans="1:13" ht="15" customHeight="1">
      <c r="A22" s="95" t="s">
        <v>42</v>
      </c>
      <c r="B22" s="100">
        <v>1.7276226426310393</v>
      </c>
      <c r="C22" s="100">
        <v>1.8519679554162314</v>
      </c>
      <c r="D22" s="100">
        <v>2.2128007952983832</v>
      </c>
      <c r="E22" s="100">
        <v>2.507232401157184</v>
      </c>
      <c r="F22" s="100">
        <v>2.660664918904956</v>
      </c>
      <c r="G22" s="100">
        <v>2.7700848016438946</v>
      </c>
      <c r="H22" s="100">
        <v>2.88038778224312</v>
      </c>
      <c r="I22" s="100">
        <v>3.1553894871187707</v>
      </c>
      <c r="J22" s="100">
        <v>3.3435606954606247</v>
      </c>
      <c r="K22" s="100">
        <v>3.5610521978165277</v>
      </c>
      <c r="L22" s="100">
        <v>3.5225536053350623</v>
      </c>
      <c r="M22" s="100"/>
    </row>
    <row r="23" spans="1:13" ht="15" customHeight="1">
      <c r="A23" s="95" t="s">
        <v>43</v>
      </c>
      <c r="B23" s="100">
        <v>0.8820163771195887</v>
      </c>
      <c r="C23" s="100">
        <v>0.9519331243469175</v>
      </c>
      <c r="D23" s="100">
        <v>1.1341773632349932</v>
      </c>
      <c r="E23" s="100">
        <v>1.2883211292083037</v>
      </c>
      <c r="F23" s="100">
        <v>1.3688052015147267</v>
      </c>
      <c r="G23" s="100">
        <v>1.4779715078744384</v>
      </c>
      <c r="H23" s="100">
        <v>1.525039425012536</v>
      </c>
      <c r="I23" s="100">
        <v>1.585320335044409</v>
      </c>
      <c r="J23" s="100">
        <v>1.767343708783962</v>
      </c>
      <c r="K23" s="100">
        <v>1.8997146776692244</v>
      </c>
      <c r="L23" s="100">
        <v>1.8136664659843469</v>
      </c>
      <c r="M23" s="100"/>
    </row>
    <row r="24" spans="1:13" ht="15" customHeight="1">
      <c r="A24" s="95" t="s">
        <v>44</v>
      </c>
      <c r="B24" s="100">
        <v>1.1944745797975895</v>
      </c>
      <c r="C24" s="100">
        <v>1.3406478578892371</v>
      </c>
      <c r="D24" s="100">
        <v>1.6461506973480307</v>
      </c>
      <c r="E24" s="100">
        <v>1.8303538313181515</v>
      </c>
      <c r="F24" s="100">
        <v>2.0797265137649976</v>
      </c>
      <c r="G24" s="100">
        <v>2.2358191102728067</v>
      </c>
      <c r="H24" s="100">
        <v>2.223788725536507</v>
      </c>
      <c r="I24" s="100">
        <v>2.5405260052736987</v>
      </c>
      <c r="J24" s="100">
        <v>2.8169209623901486</v>
      </c>
      <c r="K24" s="100">
        <v>3.0190962532535615</v>
      </c>
      <c r="L24" s="100">
        <v>3.0142870374658455</v>
      </c>
      <c r="M24" s="100"/>
    </row>
    <row r="25" spans="1:13" ht="12.75">
      <c r="A25" s="95"/>
      <c r="B25" s="180"/>
      <c r="C25" s="180"/>
      <c r="D25" s="180"/>
      <c r="E25" s="180"/>
      <c r="F25" s="180"/>
      <c r="G25" s="180"/>
      <c r="H25" s="180"/>
      <c r="I25" s="180"/>
      <c r="J25" s="180"/>
      <c r="K25" s="180"/>
      <c r="L25" s="180"/>
      <c r="M25" s="100"/>
    </row>
    <row r="26" spans="1:13" ht="14.25">
      <c r="A26" s="99" t="s">
        <v>8</v>
      </c>
      <c r="B26" s="100"/>
      <c r="C26" s="100"/>
      <c r="D26" s="100"/>
      <c r="E26" s="100"/>
      <c r="F26" s="100"/>
      <c r="G26" s="100"/>
      <c r="H26" s="100"/>
      <c r="I26" s="100"/>
      <c r="J26" s="100"/>
      <c r="K26" s="100"/>
      <c r="L26" s="100"/>
      <c r="M26" s="100"/>
    </row>
    <row r="27" spans="1:13" ht="15" customHeight="1">
      <c r="A27" s="95" t="s">
        <v>39</v>
      </c>
      <c r="B27" s="100">
        <v>78.8029990042949</v>
      </c>
      <c r="C27" s="100">
        <v>77.99686520376176</v>
      </c>
      <c r="D27" s="100">
        <v>75.71416040466653</v>
      </c>
      <c r="E27" s="100">
        <v>72.74259010035287</v>
      </c>
      <c r="F27" s="100">
        <v>70.00005496106009</v>
      </c>
      <c r="G27" s="100">
        <v>67.98730275567006</v>
      </c>
      <c r="H27" s="100">
        <v>67.00362637442498</v>
      </c>
      <c r="I27" s="100">
        <v>65.00174585910315</v>
      </c>
      <c r="J27" s="100">
        <v>63.620671303687864</v>
      </c>
      <c r="K27" s="100">
        <v>62.75578599260353</v>
      </c>
      <c r="L27" s="100">
        <v>62.18450423748437</v>
      </c>
      <c r="M27" s="100"/>
    </row>
    <row r="28" spans="1:13" ht="15" customHeight="1">
      <c r="A28" s="101" t="s">
        <v>40</v>
      </c>
      <c r="B28" s="100">
        <v>20.368856722495504</v>
      </c>
      <c r="C28" s="100">
        <v>21.009404388714735</v>
      </c>
      <c r="D28" s="100">
        <v>22.999035115932283</v>
      </c>
      <c r="E28" s="100">
        <v>25.51898439072981</v>
      </c>
      <c r="F28" s="100">
        <v>27.771548857634365</v>
      </c>
      <c r="G28" s="100">
        <v>29.343515664535126</v>
      </c>
      <c r="H28" s="100">
        <v>30.038952639113973</v>
      </c>
      <c r="I28" s="100">
        <v>31.519379036044967</v>
      </c>
      <c r="J28" s="100">
        <v>32.37677416966314</v>
      </c>
      <c r="K28" s="100">
        <v>32.69731317125078</v>
      </c>
      <c r="L28" s="100">
        <v>32.82950493215394</v>
      </c>
      <c r="M28" s="100"/>
    </row>
    <row r="29" spans="1:13" ht="15" customHeight="1">
      <c r="A29" s="95" t="s">
        <v>41</v>
      </c>
      <c r="B29" s="100">
        <v>0.8151406619209678</v>
      </c>
      <c r="C29" s="100">
        <v>0.9696969696969697</v>
      </c>
      <c r="D29" s="100">
        <v>1.2733545802754305</v>
      </c>
      <c r="E29" s="100">
        <v>1.720940583042801</v>
      </c>
      <c r="F29" s="100">
        <v>2.2099842261757545</v>
      </c>
      <c r="G29" s="100">
        <v>2.6480195059115794</v>
      </c>
      <c r="H29" s="100">
        <v>2.9392527779190862</v>
      </c>
      <c r="I29" s="100">
        <v>3.455998330396812</v>
      </c>
      <c r="J29" s="100">
        <v>3.97293682637086</v>
      </c>
      <c r="K29" s="100">
        <v>4.505171793253457</v>
      </c>
      <c r="L29" s="100">
        <v>4.948362895382763</v>
      </c>
      <c r="M29" s="100"/>
    </row>
    <row r="30" spans="1:13" ht="15" customHeight="1">
      <c r="A30" s="95" t="s">
        <v>265</v>
      </c>
      <c r="B30" s="100">
        <v>0.013003611288620726</v>
      </c>
      <c r="C30" s="100">
        <v>0.024033437826541274</v>
      </c>
      <c r="D30" s="100">
        <v>0.013449899125756557</v>
      </c>
      <c r="E30" s="100">
        <v>0.017484925874511215</v>
      </c>
      <c r="F30" s="100">
        <v>0.018411955129790544</v>
      </c>
      <c r="G30" s="100">
        <v>0.021162073883240557</v>
      </c>
      <c r="H30" s="100">
        <v>0.01816820854196493</v>
      </c>
      <c r="I30" s="100">
        <v>0.02287677445507122</v>
      </c>
      <c r="J30" s="100">
        <v>0.029617700278128718</v>
      </c>
      <c r="K30" s="100">
        <v>0.04172904289223996</v>
      </c>
      <c r="L30" s="100">
        <v>0.03762793497892836</v>
      </c>
      <c r="M30" s="100"/>
    </row>
    <row r="31" spans="1:13" ht="18" customHeight="1">
      <c r="A31" s="95"/>
      <c r="B31" s="180"/>
      <c r="C31" s="180"/>
      <c r="D31" s="180"/>
      <c r="E31" s="180"/>
      <c r="F31" s="180"/>
      <c r="G31" s="180"/>
      <c r="H31" s="180"/>
      <c r="I31" s="180"/>
      <c r="J31" s="180"/>
      <c r="K31" s="180"/>
      <c r="L31" s="180"/>
      <c r="M31" s="95"/>
    </row>
    <row r="32" spans="1:13" ht="18.75" customHeight="1">
      <c r="A32" s="99" t="s">
        <v>6</v>
      </c>
      <c r="B32" s="102">
        <v>269156</v>
      </c>
      <c r="C32" s="102">
        <v>287100</v>
      </c>
      <c r="D32" s="102">
        <v>342010</v>
      </c>
      <c r="E32" s="102">
        <v>377468</v>
      </c>
      <c r="F32" s="102">
        <v>363894</v>
      </c>
      <c r="G32" s="102">
        <v>326055</v>
      </c>
      <c r="H32" s="102">
        <v>275206</v>
      </c>
      <c r="I32" s="102">
        <v>249161</v>
      </c>
      <c r="J32" s="102">
        <v>216087</v>
      </c>
      <c r="K32" s="102">
        <v>191713</v>
      </c>
      <c r="L32" s="102">
        <v>172744</v>
      </c>
      <c r="M32" s="102"/>
    </row>
    <row r="33" spans="1:13" ht="6" customHeight="1">
      <c r="A33" s="94"/>
      <c r="B33" s="103"/>
      <c r="C33" s="103"/>
      <c r="D33" s="103"/>
      <c r="E33" s="103"/>
      <c r="F33" s="103"/>
      <c r="G33" s="103"/>
      <c r="H33" s="103"/>
      <c r="I33" s="103"/>
      <c r="J33" s="103"/>
      <c r="K33" s="103"/>
      <c r="L33" s="94"/>
      <c r="M33" s="95"/>
    </row>
    <row r="34" spans="1:13" ht="7.5" customHeight="1">
      <c r="A34" s="95"/>
      <c r="B34" s="104"/>
      <c r="C34" s="104"/>
      <c r="D34" s="104"/>
      <c r="E34" s="104"/>
      <c r="F34" s="104"/>
      <c r="G34" s="104"/>
      <c r="H34" s="104"/>
      <c r="I34" s="104"/>
      <c r="J34" s="104"/>
      <c r="K34" s="104"/>
      <c r="L34" s="86"/>
      <c r="M34" s="86"/>
    </row>
    <row r="35" spans="1:13" ht="23.25" customHeight="1">
      <c r="A35" s="105" t="s">
        <v>22</v>
      </c>
      <c r="B35" s="95"/>
      <c r="C35" s="95"/>
      <c r="D35" s="95"/>
      <c r="E35" s="95"/>
      <c r="F35" s="95"/>
      <c r="G35" s="95"/>
      <c r="H35" s="95"/>
      <c r="I35" s="95"/>
      <c r="J35" s="95"/>
      <c r="K35" s="95"/>
      <c r="L35" s="95"/>
      <c r="M35" s="95"/>
    </row>
    <row r="36" spans="1:13" ht="6" customHeight="1">
      <c r="A36" s="105"/>
      <c r="B36" s="95"/>
      <c r="C36" s="95"/>
      <c r="D36" s="95"/>
      <c r="E36" s="95"/>
      <c r="F36" s="95"/>
      <c r="G36" s="95"/>
      <c r="H36" s="95"/>
      <c r="I36" s="95"/>
      <c r="J36" s="95"/>
      <c r="K36" s="95"/>
      <c r="L36" s="95"/>
      <c r="M36" s="95"/>
    </row>
    <row r="37" spans="1:13" ht="14.25">
      <c r="A37" s="99" t="s">
        <v>7</v>
      </c>
      <c r="B37" s="95"/>
      <c r="C37" s="95"/>
      <c r="D37" s="95"/>
      <c r="E37" s="95"/>
      <c r="F37" s="95"/>
      <c r="G37" s="95"/>
      <c r="H37" s="95"/>
      <c r="I37" s="95"/>
      <c r="J37" s="95"/>
      <c r="K37" s="95"/>
      <c r="L37" s="95"/>
      <c r="M37" s="95"/>
    </row>
    <row r="38" spans="1:13" ht="15" customHeight="1">
      <c r="A38" s="95" t="s">
        <v>39</v>
      </c>
      <c r="B38" s="100">
        <v>63.47283665716042</v>
      </c>
      <c r="C38" s="100">
        <v>62.76028147891792</v>
      </c>
      <c r="D38" s="100">
        <v>59.43836317954135</v>
      </c>
      <c r="E38" s="100">
        <v>55.86547800874523</v>
      </c>
      <c r="F38" s="100">
        <v>52.981497477265734</v>
      </c>
      <c r="G38" s="100">
        <v>50.77619100886188</v>
      </c>
      <c r="H38" s="100">
        <v>49.94510722388934</v>
      </c>
      <c r="I38" s="100">
        <v>48.20232827141235</v>
      </c>
      <c r="J38" s="100">
        <v>46.888243128708076</v>
      </c>
      <c r="K38" s="100">
        <v>45.99653143809297</v>
      </c>
      <c r="L38" s="100">
        <v>45.512237285051405</v>
      </c>
      <c r="M38" s="100"/>
    </row>
    <row r="39" spans="1:13" ht="15" customHeight="1">
      <c r="A39" s="101" t="s">
        <v>40</v>
      </c>
      <c r="B39" s="100">
        <v>24.072133262120463</v>
      </c>
      <c r="C39" s="100">
        <v>23.699313606737036</v>
      </c>
      <c r="D39" s="100">
        <v>24.461888072719127</v>
      </c>
      <c r="E39" s="100">
        <v>25.935273748785885</v>
      </c>
      <c r="F39" s="100">
        <v>27.13579761776776</v>
      </c>
      <c r="G39" s="100">
        <v>27.830186725000104</v>
      </c>
      <c r="H39" s="100">
        <v>27.974334577569593</v>
      </c>
      <c r="I39" s="100">
        <v>28.085702460921333</v>
      </c>
      <c r="J39" s="100">
        <v>27.769705775517618</v>
      </c>
      <c r="K39" s="100">
        <v>27.26153636889176</v>
      </c>
      <c r="L39" s="100">
        <v>27.383768537894642</v>
      </c>
      <c r="M39" s="100"/>
    </row>
    <row r="40" spans="1:13" ht="15" customHeight="1">
      <c r="A40" s="95" t="s">
        <v>41</v>
      </c>
      <c r="B40" s="100">
        <v>7.266231999435671</v>
      </c>
      <c r="C40" s="100">
        <v>7.755570936917191</v>
      </c>
      <c r="D40" s="100">
        <v>9.051482708403348</v>
      </c>
      <c r="E40" s="100">
        <v>10.206859697202754</v>
      </c>
      <c r="F40" s="100">
        <v>11.073339091815665</v>
      </c>
      <c r="G40" s="100">
        <v>11.937639567305103</v>
      </c>
      <c r="H40" s="100">
        <v>12.414062309400084</v>
      </c>
      <c r="I40" s="100">
        <v>13.219891120944892</v>
      </c>
      <c r="J40" s="100">
        <v>14.046494733018525</v>
      </c>
      <c r="K40" s="100">
        <v>14.617608052504506</v>
      </c>
      <c r="L40" s="100">
        <v>15.135868741091196</v>
      </c>
      <c r="M40" s="100"/>
    </row>
    <row r="41" spans="1:13" ht="15" customHeight="1">
      <c r="A41" s="95" t="s">
        <v>42</v>
      </c>
      <c r="B41" s="100">
        <v>2.368163816472343</v>
      </c>
      <c r="C41" s="100">
        <v>2.594643440810598</v>
      </c>
      <c r="D41" s="100">
        <v>3.155456334917663</v>
      </c>
      <c r="E41" s="100">
        <v>3.579694603016418</v>
      </c>
      <c r="F41" s="100">
        <v>3.9166329931380144</v>
      </c>
      <c r="G41" s="100">
        <v>4.182358278335011</v>
      </c>
      <c r="H41" s="100">
        <v>4.3089609407401985</v>
      </c>
      <c r="I41" s="100">
        <v>4.638502435452549</v>
      </c>
      <c r="J41" s="100">
        <v>4.84622835694394</v>
      </c>
      <c r="K41" s="100">
        <v>5.204883191076955</v>
      </c>
      <c r="L41" s="100">
        <v>5.184544930700876</v>
      </c>
      <c r="M41" s="100"/>
    </row>
    <row r="42" spans="1:13" ht="15" customHeight="1">
      <c r="A42" s="95" t="s">
        <v>43</v>
      </c>
      <c r="B42" s="100">
        <v>1.2012133060574608</v>
      </c>
      <c r="C42" s="100">
        <v>1.331929784084136</v>
      </c>
      <c r="D42" s="100">
        <v>1.5967321202810185</v>
      </c>
      <c r="E42" s="100">
        <v>1.8346205646486202</v>
      </c>
      <c r="F42" s="100">
        <v>1.9688819523479408</v>
      </c>
      <c r="G42" s="100">
        <v>2.084343189529811</v>
      </c>
      <c r="H42" s="100">
        <v>2.2025421454536582</v>
      </c>
      <c r="I42" s="100">
        <v>2.288476436068044</v>
      </c>
      <c r="J42" s="100">
        <v>2.536626710255479</v>
      </c>
      <c r="K42" s="100">
        <v>2.6966368551705377</v>
      </c>
      <c r="L42" s="100">
        <v>2.617292936645134</v>
      </c>
      <c r="M42" s="100"/>
    </row>
    <row r="43" spans="1:13" ht="15" customHeight="1">
      <c r="A43" s="95" t="s">
        <v>44</v>
      </c>
      <c r="B43" s="100">
        <v>1.6194209587536403</v>
      </c>
      <c r="C43" s="100">
        <v>1.858260752533118</v>
      </c>
      <c r="D43" s="100">
        <v>2.2960775841375005</v>
      </c>
      <c r="E43" s="100">
        <v>2.578073377601092</v>
      </c>
      <c r="F43" s="100">
        <v>2.923850867664886</v>
      </c>
      <c r="G43" s="100">
        <v>3.1892812309680947</v>
      </c>
      <c r="H43" s="100">
        <v>3.1549928029471324</v>
      </c>
      <c r="I43" s="100">
        <v>3.565099275200832</v>
      </c>
      <c r="J43" s="100">
        <v>3.9127012955563627</v>
      </c>
      <c r="K43" s="100">
        <v>4.222804094263271</v>
      </c>
      <c r="L43" s="100">
        <v>4.166287568616747</v>
      </c>
      <c r="M43" s="100"/>
    </row>
    <row r="44" spans="1:13" ht="12.75">
      <c r="A44" s="95"/>
      <c r="B44" s="180"/>
      <c r="C44" s="180"/>
      <c r="D44" s="180"/>
      <c r="E44" s="180"/>
      <c r="F44" s="180"/>
      <c r="G44" s="180"/>
      <c r="H44" s="180"/>
      <c r="I44" s="180"/>
      <c r="J44" s="180"/>
      <c r="K44" s="180"/>
      <c r="L44" s="180"/>
      <c r="M44" s="100"/>
    </row>
    <row r="45" spans="1:13" ht="12.75">
      <c r="A45" s="99" t="s">
        <v>264</v>
      </c>
      <c r="B45" s="100"/>
      <c r="C45" s="100"/>
      <c r="D45" s="100"/>
      <c r="E45" s="100"/>
      <c r="F45" s="100"/>
      <c r="G45" s="100"/>
      <c r="H45" s="100"/>
      <c r="I45" s="100"/>
      <c r="J45" s="100"/>
      <c r="K45" s="100"/>
      <c r="L45" s="100"/>
      <c r="M45" s="100"/>
    </row>
    <row r="46" spans="1:13" ht="15" customHeight="1">
      <c r="A46" s="95" t="s">
        <v>39</v>
      </c>
      <c r="B46" s="100">
        <v>78.77419809942258</v>
      </c>
      <c r="C46" s="100">
        <v>78.09549902905155</v>
      </c>
      <c r="D46" s="100">
        <v>74.9263846880151</v>
      </c>
      <c r="E46" s="100">
        <v>72.37670201588007</v>
      </c>
      <c r="F46" s="100">
        <v>70.34925318909941</v>
      </c>
      <c r="G46" s="100">
        <v>68.74023805676738</v>
      </c>
      <c r="H46" s="100">
        <v>67.71670448169021</v>
      </c>
      <c r="I46" s="100">
        <v>65.90843971856992</v>
      </c>
      <c r="J46" s="100">
        <v>64.21358517980386</v>
      </c>
      <c r="K46" s="100">
        <v>62.58917944707043</v>
      </c>
      <c r="L46" s="100">
        <v>61.86804355078397</v>
      </c>
      <c r="M46" s="100"/>
    </row>
    <row r="47" spans="1:13" ht="15" customHeight="1">
      <c r="A47" s="101" t="s">
        <v>40</v>
      </c>
      <c r="B47" s="100">
        <v>11.02657382120867</v>
      </c>
      <c r="C47" s="100">
        <v>10.858279979235162</v>
      </c>
      <c r="D47" s="100">
        <v>12.05250692143966</v>
      </c>
      <c r="E47" s="100">
        <v>13.126509743600854</v>
      </c>
      <c r="F47" s="100">
        <v>14.137321267706406</v>
      </c>
      <c r="G47" s="100">
        <v>14.815367214785537</v>
      </c>
      <c r="H47" s="100">
        <v>15.49000951474786</v>
      </c>
      <c r="I47" s="100">
        <v>16.194963547801727</v>
      </c>
      <c r="J47" s="100">
        <v>16.82709771158736</v>
      </c>
      <c r="K47" s="100">
        <v>17.474070799469516</v>
      </c>
      <c r="L47" s="100">
        <v>18.18533345464471</v>
      </c>
      <c r="M47" s="100"/>
    </row>
    <row r="48" spans="1:13" ht="15" customHeight="1">
      <c r="A48" s="95" t="s">
        <v>41</v>
      </c>
      <c r="B48" s="100">
        <v>5.595416847218163</v>
      </c>
      <c r="C48" s="100">
        <v>5.927592240103055</v>
      </c>
      <c r="D48" s="100">
        <v>6.868228591547042</v>
      </c>
      <c r="E48" s="100">
        <v>7.628786319601662</v>
      </c>
      <c r="F48" s="100">
        <v>8.06941319087886</v>
      </c>
      <c r="G48" s="100">
        <v>8.5731094456252</v>
      </c>
      <c r="H48" s="100">
        <v>8.810168581814633</v>
      </c>
      <c r="I48" s="100">
        <v>9.273821272802522</v>
      </c>
      <c r="J48" s="100">
        <v>9.725753723211042</v>
      </c>
      <c r="K48" s="100">
        <v>10.08875437820927</v>
      </c>
      <c r="L48" s="100">
        <v>10.329663664210111</v>
      </c>
      <c r="M48" s="100"/>
    </row>
    <row r="49" spans="1:13" ht="15" customHeight="1">
      <c r="A49" s="95" t="s">
        <v>42</v>
      </c>
      <c r="B49" s="100">
        <v>2.0532484153457013</v>
      </c>
      <c r="C49" s="100">
        <v>2.2644248332083596</v>
      </c>
      <c r="D49" s="100">
        <v>2.702562132923648</v>
      </c>
      <c r="E49" s="100">
        <v>3.0124462450036287</v>
      </c>
      <c r="F49" s="100">
        <v>3.20819137932952</v>
      </c>
      <c r="G49" s="100">
        <v>3.3156427242709356</v>
      </c>
      <c r="H49" s="100">
        <v>3.416526385127717</v>
      </c>
      <c r="I49" s="100">
        <v>3.691381999936328</v>
      </c>
      <c r="J49" s="100">
        <v>3.8243128708076037</v>
      </c>
      <c r="K49" s="100">
        <v>4.096983711361241</v>
      </c>
      <c r="L49" s="100">
        <v>3.9941770539532344</v>
      </c>
      <c r="M49" s="100"/>
    </row>
    <row r="50" spans="1:13" ht="15" customHeight="1">
      <c r="A50" s="95" t="s">
        <v>43</v>
      </c>
      <c r="B50" s="100">
        <v>1.064665988128949</v>
      </c>
      <c r="C50" s="100">
        <v>1.1800388379381286</v>
      </c>
      <c r="D50" s="100">
        <v>1.4026917598860562</v>
      </c>
      <c r="E50" s="100">
        <v>1.5847568703489066</v>
      </c>
      <c r="F50" s="100">
        <v>1.6645226823653274</v>
      </c>
      <c r="G50" s="100">
        <v>1.8013763045270559</v>
      </c>
      <c r="H50" s="100">
        <v>1.8556198004342628</v>
      </c>
      <c r="I50" s="100">
        <v>1.8841594770409518</v>
      </c>
      <c r="J50" s="100">
        <v>2.06078217701901</v>
      </c>
      <c r="K50" s="100">
        <v>2.1872343319617777</v>
      </c>
      <c r="L50" s="100">
        <v>2.1055105692536316</v>
      </c>
      <c r="M50" s="100"/>
    </row>
    <row r="51" spans="1:13" ht="15" customHeight="1">
      <c r="A51" s="95" t="s">
        <v>44</v>
      </c>
      <c r="B51" s="100">
        <v>1.4858968286759444</v>
      </c>
      <c r="C51" s="100">
        <v>1.674165080463748</v>
      </c>
      <c r="D51" s="100">
        <v>2.0476259061884874</v>
      </c>
      <c r="E51" s="100">
        <v>2.2707988055648833</v>
      </c>
      <c r="F51" s="100">
        <v>2.5712982906204704</v>
      </c>
      <c r="G51" s="100">
        <v>2.7542662540238885</v>
      </c>
      <c r="H51" s="100">
        <v>2.710971236185318</v>
      </c>
      <c r="I51" s="100">
        <v>3.0472339838485456</v>
      </c>
      <c r="J51" s="100">
        <v>3.3484683375711346</v>
      </c>
      <c r="K51" s="100">
        <v>3.5637773319277724</v>
      </c>
      <c r="L51" s="100">
        <v>3.5172717071543382</v>
      </c>
      <c r="M51" s="100"/>
    </row>
    <row r="52" spans="1:13" ht="12.75">
      <c r="A52" s="95"/>
      <c r="B52" s="180"/>
      <c r="C52" s="180"/>
      <c r="D52" s="180"/>
      <c r="E52" s="180"/>
      <c r="F52" s="180"/>
      <c r="G52" s="180"/>
      <c r="H52" s="180"/>
      <c r="I52" s="180"/>
      <c r="J52" s="180"/>
      <c r="K52" s="180"/>
      <c r="L52" s="180"/>
      <c r="M52" s="100"/>
    </row>
    <row r="53" spans="1:13" ht="14.25">
      <c r="A53" s="99" t="s">
        <v>8</v>
      </c>
      <c r="B53" s="100"/>
      <c r="C53" s="100"/>
      <c r="D53" s="100"/>
      <c r="E53" s="100"/>
      <c r="F53" s="100"/>
      <c r="G53" s="100"/>
      <c r="H53" s="100"/>
      <c r="I53" s="100"/>
      <c r="J53" s="100"/>
      <c r="K53" s="100"/>
      <c r="L53" s="100"/>
      <c r="M53" s="100"/>
    </row>
    <row r="54" spans="1:13" ht="15" customHeight="1">
      <c r="A54" s="95" t="s">
        <v>39</v>
      </c>
      <c r="B54" s="100">
        <v>76.96935495248556</v>
      </c>
      <c r="C54" s="100">
        <v>76.10024802445636</v>
      </c>
      <c r="D54" s="100">
        <v>73.67852513322771</v>
      </c>
      <c r="E54" s="100">
        <v>70.61971251232167</v>
      </c>
      <c r="F54" s="100">
        <v>67.7697991080531</v>
      </c>
      <c r="G54" s="100">
        <v>65.53231332678739</v>
      </c>
      <c r="H54" s="100">
        <v>64.84325062821733</v>
      </c>
      <c r="I54" s="100">
        <v>63.050099222140865</v>
      </c>
      <c r="J54" s="100">
        <v>61.89308633006417</v>
      </c>
      <c r="K54" s="100">
        <v>61.01540449552827</v>
      </c>
      <c r="L54" s="100">
        <v>60.53058563066752</v>
      </c>
      <c r="M54" s="100"/>
    </row>
    <row r="55" spans="1:13" ht="15" customHeight="1">
      <c r="A55" s="101" t="s">
        <v>40</v>
      </c>
      <c r="B55" s="100">
        <v>22.092449084477945</v>
      </c>
      <c r="C55" s="100">
        <v>22.75576320393763</v>
      </c>
      <c r="D55" s="100">
        <v>24.8215628850801</v>
      </c>
      <c r="E55" s="100">
        <v>27.356463778791195</v>
      </c>
      <c r="F55" s="100">
        <v>29.67743848865789</v>
      </c>
      <c r="G55" s="100">
        <v>31.38860923640371</v>
      </c>
      <c r="H55" s="100">
        <v>31.80414257483715</v>
      </c>
      <c r="I55" s="100">
        <v>33.073870087973425</v>
      </c>
      <c r="J55" s="100">
        <v>33.69173023368447</v>
      </c>
      <c r="K55" s="100">
        <v>34.01775087564185</v>
      </c>
      <c r="L55" s="100">
        <v>34.115033512267615</v>
      </c>
      <c r="M55" s="100"/>
    </row>
    <row r="56" spans="1:13" ht="15" customHeight="1">
      <c r="A56" s="95" t="s">
        <v>41</v>
      </c>
      <c r="B56" s="100">
        <v>0.9220722944988058</v>
      </c>
      <c r="C56" s="100">
        <v>1.126204072215493</v>
      </c>
      <c r="D56" s="100">
        <v>1.4835085697825148</v>
      </c>
      <c r="E56" s="100">
        <v>2.002520301425162</v>
      </c>
      <c r="F56" s="100">
        <v>2.5331143627176576</v>
      </c>
      <c r="G56" s="100">
        <v>3.0579481379287485</v>
      </c>
      <c r="H56" s="100">
        <v>3.3350411085901097</v>
      </c>
      <c r="I56" s="100">
        <v>3.85374550316768</v>
      </c>
      <c r="J56" s="100">
        <v>4.384308027606248</v>
      </c>
      <c r="K56" s="100">
        <v>4.918556806202605</v>
      </c>
      <c r="L56" s="100">
        <v>5.318745640372426</v>
      </c>
      <c r="M56" s="100"/>
    </row>
    <row r="57" spans="1:13" ht="15" customHeight="1">
      <c r="A57" s="95" t="s">
        <v>265</v>
      </c>
      <c r="B57" s="100">
        <v>0.016123668537684037</v>
      </c>
      <c r="C57" s="100">
        <v>0.017784699390513546</v>
      </c>
      <c r="D57" s="100">
        <v>0.01640341190967721</v>
      </c>
      <c r="E57" s="100">
        <v>0.021303407461969806</v>
      </c>
      <c r="F57" s="100">
        <v>0.01964804057135019</v>
      </c>
      <c r="G57" s="100">
        <v>0.021129298880147158</v>
      </c>
      <c r="H57" s="100">
        <v>0.017565688355412428</v>
      </c>
      <c r="I57" s="100">
        <v>0.022285186718028715</v>
      </c>
      <c r="J57" s="100">
        <v>0.03087540864511442</v>
      </c>
      <c r="K57" s="100">
        <v>0.048287822627265616</v>
      </c>
      <c r="L57" s="100">
        <v>0.035635216692445335</v>
      </c>
      <c r="M57" s="100"/>
    </row>
    <row r="58" spans="1:13" ht="14.25" customHeight="1">
      <c r="A58" s="95"/>
      <c r="B58" s="180"/>
      <c r="C58" s="180"/>
      <c r="D58" s="180"/>
      <c r="E58" s="180"/>
      <c r="F58" s="180"/>
      <c r="G58" s="180"/>
      <c r="H58" s="180"/>
      <c r="I58" s="180"/>
      <c r="J58" s="180"/>
      <c r="K58" s="180"/>
      <c r="L58" s="180"/>
      <c r="M58" s="95"/>
    </row>
    <row r="59" spans="1:13" ht="20.25" customHeight="1">
      <c r="A59" s="99" t="s">
        <v>6</v>
      </c>
      <c r="B59" s="102">
        <v>198466</v>
      </c>
      <c r="C59" s="102">
        <v>208044</v>
      </c>
      <c r="D59" s="102">
        <v>249948</v>
      </c>
      <c r="E59" s="102">
        <v>276951</v>
      </c>
      <c r="F59" s="102">
        <v>269747</v>
      </c>
      <c r="G59" s="102">
        <v>241371</v>
      </c>
      <c r="H59" s="102">
        <v>204945</v>
      </c>
      <c r="I59" s="102">
        <v>188466</v>
      </c>
      <c r="J59" s="102">
        <v>165180</v>
      </c>
      <c r="K59" s="102">
        <v>147035</v>
      </c>
      <c r="L59" s="102">
        <v>131892</v>
      </c>
      <c r="M59" s="102"/>
    </row>
    <row r="60" spans="1:13" ht="4.5" customHeight="1">
      <c r="A60" s="106"/>
      <c r="B60" s="103"/>
      <c r="C60" s="103"/>
      <c r="D60" s="103"/>
      <c r="E60" s="103"/>
      <c r="F60" s="103"/>
      <c r="G60" s="103"/>
      <c r="H60" s="103"/>
      <c r="I60" s="103"/>
      <c r="J60" s="103"/>
      <c r="K60" s="103"/>
      <c r="L60" s="103"/>
      <c r="M60" s="102"/>
    </row>
    <row r="61" spans="1:13" ht="7.5" customHeight="1">
      <c r="A61" s="99"/>
      <c r="B61" s="104"/>
      <c r="C61" s="104"/>
      <c r="D61" s="104"/>
      <c r="E61" s="104"/>
      <c r="F61" s="104"/>
      <c r="G61" s="104"/>
      <c r="H61" s="104"/>
      <c r="I61" s="104"/>
      <c r="J61" s="104"/>
      <c r="K61" s="104"/>
      <c r="L61" s="104"/>
      <c r="M61" s="104"/>
    </row>
    <row r="62" spans="1:13" ht="17.25" customHeight="1">
      <c r="A62" s="98" t="s">
        <v>23</v>
      </c>
      <c r="B62" s="86"/>
      <c r="C62" s="86"/>
      <c r="D62" s="86"/>
      <c r="E62" s="86"/>
      <c r="F62" s="86"/>
      <c r="G62" s="86"/>
      <c r="H62" s="86"/>
      <c r="I62" s="86"/>
      <c r="J62" s="86"/>
      <c r="K62" s="86"/>
      <c r="L62" s="86"/>
      <c r="M62" s="86"/>
    </row>
    <row r="63" spans="1:13" ht="6" customHeight="1">
      <c r="A63" s="98"/>
      <c r="B63" s="86"/>
      <c r="C63" s="86"/>
      <c r="D63" s="86"/>
      <c r="E63" s="86"/>
      <c r="F63" s="86"/>
      <c r="G63" s="86"/>
      <c r="H63" s="86"/>
      <c r="I63" s="86"/>
      <c r="J63" s="86"/>
      <c r="K63" s="86"/>
      <c r="L63" s="86"/>
      <c r="M63" s="86"/>
    </row>
    <row r="64" spans="1:13" ht="14.25">
      <c r="A64" s="99" t="s">
        <v>7</v>
      </c>
      <c r="B64" s="86"/>
      <c r="C64" s="86"/>
      <c r="D64" s="86"/>
      <c r="E64" s="86"/>
      <c r="F64" s="86"/>
      <c r="G64" s="86"/>
      <c r="H64" s="86"/>
      <c r="I64" s="86"/>
      <c r="J64" s="86"/>
      <c r="K64" s="86"/>
      <c r="L64" s="86"/>
      <c r="M64" s="86"/>
    </row>
    <row r="65" spans="1:13" ht="15" customHeight="1">
      <c r="A65" s="95" t="s">
        <v>39</v>
      </c>
      <c r="B65" s="100">
        <v>76.53766953063977</v>
      </c>
      <c r="C65" s="100">
        <v>76.39921224826885</v>
      </c>
      <c r="D65" s="100">
        <v>74.33457167832168</v>
      </c>
      <c r="E65" s="100">
        <v>71.3108914864797</v>
      </c>
      <c r="F65" s="100">
        <v>69.07095046854083</v>
      </c>
      <c r="G65" s="100">
        <v>67.4840923714878</v>
      </c>
      <c r="H65" s="100">
        <v>65.61686958271643</v>
      </c>
      <c r="I65" s="100">
        <v>62.63836870578444</v>
      </c>
      <c r="J65" s="100">
        <v>60.22010388266433</v>
      </c>
      <c r="K65" s="100">
        <v>59.099082694102385</v>
      </c>
      <c r="L65" s="100">
        <v>58.29452344781212</v>
      </c>
      <c r="M65" s="100"/>
    </row>
    <row r="66" spans="1:13" ht="15" customHeight="1">
      <c r="A66" s="101" t="s">
        <v>40</v>
      </c>
      <c r="B66" s="100">
        <v>17.878292977348575</v>
      </c>
      <c r="C66" s="100">
        <v>18.001397624039132</v>
      </c>
      <c r="D66" s="100">
        <v>18.9805506993007</v>
      </c>
      <c r="E66" s="100">
        <v>20.888978076556466</v>
      </c>
      <c r="F66" s="100">
        <v>22.246854082998663</v>
      </c>
      <c r="G66" s="100">
        <v>23.016610662281643</v>
      </c>
      <c r="H66" s="100">
        <v>24.1587488680303</v>
      </c>
      <c r="I66" s="100">
        <v>24.997086974615065</v>
      </c>
      <c r="J66" s="100">
        <v>25.976636350972157</v>
      </c>
      <c r="K66" s="100">
        <v>25.802927184576514</v>
      </c>
      <c r="L66" s="100">
        <v>25.30072472791572</v>
      </c>
      <c r="M66" s="100"/>
    </row>
    <row r="67" spans="1:13" ht="15" customHeight="1">
      <c r="A67" s="95" t="s">
        <v>41</v>
      </c>
      <c r="B67" s="100">
        <v>3.7634026840871972</v>
      </c>
      <c r="C67" s="100">
        <v>3.690998030620672</v>
      </c>
      <c r="D67" s="100">
        <v>4.434003496503497</v>
      </c>
      <c r="E67" s="100">
        <v>5.067977725380023</v>
      </c>
      <c r="F67" s="100">
        <v>5.779919678714859</v>
      </c>
      <c r="G67" s="100">
        <v>6.224827816305617</v>
      </c>
      <c r="H67" s="100">
        <v>6.73719616495853</v>
      </c>
      <c r="I67" s="100">
        <v>8.238035788597587</v>
      </c>
      <c r="J67" s="100">
        <v>8.927540846584012</v>
      </c>
      <c r="K67" s="100">
        <v>9.830878838230943</v>
      </c>
      <c r="L67" s="100">
        <v>10.619380868179215</v>
      </c>
      <c r="M67" s="100"/>
    </row>
    <row r="68" spans="1:13" ht="15" customHeight="1">
      <c r="A68" s="95" t="s">
        <v>42</v>
      </c>
      <c r="B68" s="100">
        <v>0.9600227224313002</v>
      </c>
      <c r="C68" s="100">
        <v>0.9440315100692459</v>
      </c>
      <c r="D68" s="100">
        <v>1.1013986013986015</v>
      </c>
      <c r="E68" s="100">
        <v>1.4267797120353183</v>
      </c>
      <c r="F68" s="100">
        <v>1.461847389558233</v>
      </c>
      <c r="G68" s="100">
        <v>1.6491504015633565</v>
      </c>
      <c r="H68" s="100">
        <v>1.8169012059969238</v>
      </c>
      <c r="I68" s="100">
        <v>2.0907199334165627</v>
      </c>
      <c r="J68" s="100">
        <v>2.4119882982745926</v>
      </c>
      <c r="K68" s="100">
        <v>2.517469783534018</v>
      </c>
      <c r="L68" s="100">
        <v>2.8740069235175456</v>
      </c>
      <c r="M68" s="100"/>
    </row>
    <row r="69" spans="1:13" ht="15" customHeight="1">
      <c r="A69" s="95" t="s">
        <v>43</v>
      </c>
      <c r="B69" s="100">
        <v>0.41894482709649933</v>
      </c>
      <c r="C69" s="100">
        <v>0.4192872117400419</v>
      </c>
      <c r="D69" s="100">
        <v>0.4807692307692308</v>
      </c>
      <c r="E69" s="100">
        <v>0.5518486931219586</v>
      </c>
      <c r="F69" s="100">
        <v>0.5986613119143239</v>
      </c>
      <c r="G69" s="100">
        <v>0.7078001000929435</v>
      </c>
      <c r="H69" s="100">
        <v>0.7014618580114707</v>
      </c>
      <c r="I69" s="100">
        <v>0.865584685809405</v>
      </c>
      <c r="J69" s="100">
        <v>1.0865887878365739</v>
      </c>
      <c r="K69" s="100">
        <v>1.1881728996426377</v>
      </c>
      <c r="L69" s="100">
        <v>1.20787985953727</v>
      </c>
      <c r="M69" s="100"/>
    </row>
    <row r="70" spans="1:13" ht="15" customHeight="1">
      <c r="A70" s="95" t="s">
        <v>44</v>
      </c>
      <c r="B70" s="100">
        <v>0.44166725839664844</v>
      </c>
      <c r="C70" s="100">
        <v>0.5450733752620545</v>
      </c>
      <c r="D70" s="100">
        <v>0.6687062937062938</v>
      </c>
      <c r="E70" s="100">
        <v>0.7535243064265289</v>
      </c>
      <c r="F70" s="100">
        <v>0.8417670682730923</v>
      </c>
      <c r="G70" s="100">
        <v>0.9175186482686304</v>
      </c>
      <c r="H70" s="100">
        <v>0.9688223202863344</v>
      </c>
      <c r="I70" s="100">
        <v>1.1702039117769454</v>
      </c>
      <c r="J70" s="100">
        <v>1.3771418336683316</v>
      </c>
      <c r="K70" s="100">
        <v>1.5614685999135047</v>
      </c>
      <c r="L70" s="100">
        <v>1.7034841730381292</v>
      </c>
      <c r="M70" s="100"/>
    </row>
    <row r="71" spans="1:13" ht="12.75">
      <c r="A71" s="95"/>
      <c r="B71" s="180"/>
      <c r="C71" s="180"/>
      <c r="D71" s="180"/>
      <c r="E71" s="180"/>
      <c r="F71" s="180"/>
      <c r="G71" s="180"/>
      <c r="H71" s="180"/>
      <c r="I71" s="180"/>
      <c r="J71" s="180"/>
      <c r="K71" s="180"/>
      <c r="L71" s="180"/>
      <c r="M71" s="100"/>
    </row>
    <row r="72" spans="1:13" ht="12.75">
      <c r="A72" s="99" t="s">
        <v>264</v>
      </c>
      <c r="B72" s="100"/>
      <c r="C72" s="100"/>
      <c r="D72" s="100"/>
      <c r="E72" s="100"/>
      <c r="F72" s="100"/>
      <c r="G72" s="100"/>
      <c r="H72" s="100"/>
      <c r="I72" s="100"/>
      <c r="J72" s="100"/>
      <c r="K72" s="100"/>
      <c r="L72" s="100"/>
      <c r="M72" s="100"/>
    </row>
    <row r="73" spans="1:13" ht="15" customHeight="1">
      <c r="A73" s="95" t="s">
        <v>39</v>
      </c>
      <c r="B73" s="100">
        <v>88.58197827167507</v>
      </c>
      <c r="C73" s="100">
        <v>89.06676831205134</v>
      </c>
      <c r="D73" s="100">
        <v>87.7152534965035</v>
      </c>
      <c r="E73" s="100">
        <v>86.2017759494306</v>
      </c>
      <c r="F73" s="100">
        <v>85.13520749665328</v>
      </c>
      <c r="G73" s="100">
        <v>84.15075903815448</v>
      </c>
      <c r="H73" s="100">
        <v>83.04560939498914</v>
      </c>
      <c r="I73" s="100">
        <v>80.35122763212651</v>
      </c>
      <c r="J73" s="100">
        <v>78.2980755835937</v>
      </c>
      <c r="K73" s="100">
        <v>76.90574283568161</v>
      </c>
      <c r="L73" s="100">
        <v>75.50867930167111</v>
      </c>
      <c r="M73" s="100"/>
    </row>
    <row r="74" spans="1:13" ht="15" customHeight="1">
      <c r="A74" s="101" t="s">
        <v>40</v>
      </c>
      <c r="B74" s="100">
        <v>7.114961300859192</v>
      </c>
      <c r="C74" s="100">
        <v>6.699701416682549</v>
      </c>
      <c r="D74" s="100">
        <v>7.335008741258742</v>
      </c>
      <c r="E74" s="100">
        <v>8.116189233933678</v>
      </c>
      <c r="F74" s="100">
        <v>8.836412315930389</v>
      </c>
      <c r="G74" s="100">
        <v>9.27766259145397</v>
      </c>
      <c r="H74" s="100">
        <v>10.148198191723324</v>
      </c>
      <c r="I74" s="100">
        <v>11.470661672908864</v>
      </c>
      <c r="J74" s="100">
        <v>12.469899898505442</v>
      </c>
      <c r="K74" s="100">
        <v>13.409054696924862</v>
      </c>
      <c r="L74" s="100">
        <v>13.99895400094638</v>
      </c>
      <c r="M74" s="100"/>
    </row>
    <row r="75" spans="1:13" ht="15" customHeight="1">
      <c r="A75" s="95" t="s">
        <v>41</v>
      </c>
      <c r="B75" s="100">
        <v>2.739473123624228</v>
      </c>
      <c r="C75" s="100">
        <v>2.6453211358871735</v>
      </c>
      <c r="D75" s="100">
        <v>3.096590909090909</v>
      </c>
      <c r="E75" s="100">
        <v>3.461596347765013</v>
      </c>
      <c r="F75" s="100">
        <v>3.7247657295850067</v>
      </c>
      <c r="G75" s="100">
        <v>4.020399895140726</v>
      </c>
      <c r="H75" s="100">
        <v>4.105276775575328</v>
      </c>
      <c r="I75" s="100">
        <v>5.033707865168539</v>
      </c>
      <c r="J75" s="100">
        <v>5.496626798543255</v>
      </c>
      <c r="K75" s="100">
        <v>5.64723556324403</v>
      </c>
      <c r="L75" s="100">
        <v>6.161432520608672</v>
      </c>
      <c r="M75" s="100"/>
    </row>
    <row r="76" spans="1:13" ht="15" customHeight="1">
      <c r="A76" s="95" t="s">
        <v>42</v>
      </c>
      <c r="B76" s="100">
        <v>0.8165873748491088</v>
      </c>
      <c r="C76" s="100">
        <v>0.7699637888317133</v>
      </c>
      <c r="D76" s="100">
        <v>0.8872377622377622</v>
      </c>
      <c r="E76" s="100">
        <v>1.123764611448352</v>
      </c>
      <c r="F76" s="100">
        <v>1.1009370816599733</v>
      </c>
      <c r="G76" s="100">
        <v>1.224946974571626</v>
      </c>
      <c r="H76" s="100">
        <v>1.3253029366528195</v>
      </c>
      <c r="I76" s="100">
        <v>1.5064502704952143</v>
      </c>
      <c r="J76" s="100">
        <v>1.8050110449959202</v>
      </c>
      <c r="K76" s="100">
        <v>1.8232308287619785</v>
      </c>
      <c r="L76" s="100">
        <v>2.0297362588100514</v>
      </c>
      <c r="M76" s="100"/>
    </row>
    <row r="77" spans="1:13" ht="15" customHeight="1">
      <c r="A77" s="95" t="s">
        <v>43</v>
      </c>
      <c r="B77" s="100">
        <v>0.37065966058368244</v>
      </c>
      <c r="C77" s="100">
        <v>0.35321771170827776</v>
      </c>
      <c r="D77" s="100">
        <v>0.4075611888111888</v>
      </c>
      <c r="E77" s="100">
        <v>0.4755932373451061</v>
      </c>
      <c r="F77" s="100">
        <v>0.5258366800535476</v>
      </c>
      <c r="G77" s="100">
        <v>0.5612354329019804</v>
      </c>
      <c r="H77" s="100">
        <v>0.5663442050338513</v>
      </c>
      <c r="I77" s="100">
        <v>0.6641697877652933</v>
      </c>
      <c r="J77" s="100">
        <v>0.8258870823299966</v>
      </c>
      <c r="K77" s="100">
        <v>0.9673821500921859</v>
      </c>
      <c r="L77" s="100">
        <v>0.886608721639728</v>
      </c>
      <c r="M77" s="100"/>
    </row>
    <row r="78" spans="1:13" ht="15" customHeight="1">
      <c r="A78" s="95" t="s">
        <v>44</v>
      </c>
      <c r="B78" s="100">
        <v>0.37634026840871976</v>
      </c>
      <c r="C78" s="100">
        <v>0.4650276348389556</v>
      </c>
      <c r="D78" s="100">
        <v>0.5583479020979021</v>
      </c>
      <c r="E78" s="100">
        <v>0.6210806200772588</v>
      </c>
      <c r="F78" s="100">
        <v>0.6768406961178045</v>
      </c>
      <c r="G78" s="100">
        <v>0.7649960677772217</v>
      </c>
      <c r="H78" s="100">
        <v>0.8092684960255286</v>
      </c>
      <c r="I78" s="100">
        <v>0.9737827715355806</v>
      </c>
      <c r="J78" s="100">
        <v>1.1044995920316822</v>
      </c>
      <c r="K78" s="100">
        <v>1.247353925295336</v>
      </c>
      <c r="L78" s="100">
        <v>1.4145891963240604</v>
      </c>
      <c r="M78" s="100"/>
    </row>
    <row r="79" spans="1:13" ht="12.75">
      <c r="A79" s="95"/>
      <c r="B79" s="180"/>
      <c r="C79" s="180"/>
      <c r="D79" s="180"/>
      <c r="E79" s="180"/>
      <c r="F79" s="180"/>
      <c r="G79" s="180"/>
      <c r="H79" s="180"/>
      <c r="I79" s="180"/>
      <c r="J79" s="180"/>
      <c r="K79" s="180"/>
      <c r="L79" s="180"/>
      <c r="M79" s="100"/>
    </row>
    <row r="80" spans="1:13" ht="14.25">
      <c r="A80" s="99" t="s">
        <v>8</v>
      </c>
      <c r="B80" s="100"/>
      <c r="C80" s="100"/>
      <c r="D80" s="100"/>
      <c r="E80" s="100"/>
      <c r="F80" s="100"/>
      <c r="G80" s="100"/>
      <c r="H80" s="100"/>
      <c r="I80" s="100"/>
      <c r="J80" s="100"/>
      <c r="K80" s="100"/>
      <c r="L80" s="100"/>
      <c r="M80" s="100"/>
    </row>
    <row r="81" spans="1:13" ht="15" customHeight="1">
      <c r="A81" s="95" t="s">
        <v>39</v>
      </c>
      <c r="B81" s="100">
        <v>83.9096783355819</v>
      </c>
      <c r="C81" s="100">
        <v>82.9400927514135</v>
      </c>
      <c r="D81" s="100">
        <v>81.1680506993007</v>
      </c>
      <c r="E81" s="100">
        <v>78.48793458084583</v>
      </c>
      <c r="F81" s="100">
        <v>76.3041499330656</v>
      </c>
      <c r="G81" s="100">
        <v>74.87547961202068</v>
      </c>
      <c r="H81" s="100">
        <v>73.1733961965818</v>
      </c>
      <c r="I81" s="100">
        <v>70.95464003329172</v>
      </c>
      <c r="J81" s="100">
        <v>69.0580907082728</v>
      </c>
      <c r="K81" s="100">
        <v>68.16060819884825</v>
      </c>
      <c r="L81" s="100">
        <v>67.25026772594825</v>
      </c>
      <c r="M81" s="100"/>
    </row>
    <row r="82" spans="1:13" ht="15" customHeight="1">
      <c r="A82" s="101" t="s">
        <v>40</v>
      </c>
      <c r="B82" s="100">
        <v>15.569125896470922</v>
      </c>
      <c r="C82" s="100">
        <v>16.4589289117591</v>
      </c>
      <c r="D82" s="100">
        <v>18.12062937062937</v>
      </c>
      <c r="E82" s="100">
        <v>20.551848693121958</v>
      </c>
      <c r="F82" s="100">
        <v>22.388219544846052</v>
      </c>
      <c r="G82" s="100">
        <v>23.613593574986297</v>
      </c>
      <c r="H82" s="100">
        <v>25.005390331900703</v>
      </c>
      <c r="I82" s="100">
        <v>26.77652933832709</v>
      </c>
      <c r="J82" s="100">
        <v>28.251308483750922</v>
      </c>
      <c r="K82" s="100">
        <v>28.627683062845698</v>
      </c>
      <c r="L82" s="100">
        <v>28.894478619281248</v>
      </c>
      <c r="M82" s="100"/>
    </row>
    <row r="83" spans="1:13" ht="15" customHeight="1">
      <c r="A83" s="95" t="s">
        <v>41</v>
      </c>
      <c r="B83" s="100">
        <v>0.5169353120783924</v>
      </c>
      <c r="C83" s="100">
        <v>0.5603201829616924</v>
      </c>
      <c r="D83" s="100">
        <v>0.7058566433566433</v>
      </c>
      <c r="E83" s="100">
        <v>0.9531931972106557</v>
      </c>
      <c r="F83" s="100">
        <v>1.2926372155287817</v>
      </c>
      <c r="G83" s="100">
        <v>1.489478325111413</v>
      </c>
      <c r="H83" s="100">
        <v>1.801089565754862</v>
      </c>
      <c r="I83" s="100">
        <v>2.243861839367457</v>
      </c>
      <c r="J83" s="100">
        <v>2.6647296463611214</v>
      </c>
      <c r="K83" s="100">
        <v>3.191222998657046</v>
      </c>
      <c r="L83" s="100">
        <v>3.8104251239010782</v>
      </c>
      <c r="M83" s="100"/>
    </row>
    <row r="84" spans="1:13" ht="15" customHeight="1">
      <c r="A84" s="95" t="s">
        <v>265</v>
      </c>
      <c r="B84" s="100">
        <v>0.004260455868777959</v>
      </c>
      <c r="C84" s="100">
        <v>0.040658153865701034</v>
      </c>
      <c r="D84" s="100">
        <v>0.005463286713286713</v>
      </c>
      <c r="E84" s="100">
        <v>0.0070235288215522</v>
      </c>
      <c r="F84" s="100">
        <v>0.01499330655957162</v>
      </c>
      <c r="G84" s="100">
        <v>0.021448487881604347</v>
      </c>
      <c r="H84" s="100">
        <v>0.020123905762624156</v>
      </c>
      <c r="I84" s="100">
        <v>0.024968789013732832</v>
      </c>
      <c r="J84" s="100">
        <v>0.02587116161515652</v>
      </c>
      <c r="K84" s="100">
        <v>0.020485739649010994</v>
      </c>
      <c r="L84" s="100">
        <v>0.044828530869424454</v>
      </c>
      <c r="M84" s="100"/>
    </row>
    <row r="85" spans="1:13" ht="11.25" customHeight="1">
      <c r="A85" s="95"/>
      <c r="B85" s="180"/>
      <c r="C85" s="180"/>
      <c r="D85" s="180"/>
      <c r="E85" s="180"/>
      <c r="F85" s="180"/>
      <c r="G85" s="180"/>
      <c r="H85" s="180"/>
      <c r="I85" s="180"/>
      <c r="J85" s="180"/>
      <c r="K85" s="180"/>
      <c r="L85" s="180"/>
      <c r="M85" s="86"/>
    </row>
    <row r="86" spans="1:13" ht="18" customHeight="1">
      <c r="A86" s="99" t="s">
        <v>6</v>
      </c>
      <c r="B86" s="102">
        <v>70415</v>
      </c>
      <c r="C86" s="102">
        <v>78705</v>
      </c>
      <c r="D86" s="102">
        <v>91520</v>
      </c>
      <c r="E86" s="102">
        <v>99665</v>
      </c>
      <c r="F86" s="102">
        <v>93375</v>
      </c>
      <c r="G86" s="102">
        <v>83922</v>
      </c>
      <c r="H86" s="102">
        <v>69569</v>
      </c>
      <c r="I86" s="102">
        <v>60075</v>
      </c>
      <c r="J86" s="102">
        <v>50249</v>
      </c>
      <c r="K86" s="102">
        <v>43933</v>
      </c>
      <c r="L86" s="102">
        <v>40153</v>
      </c>
      <c r="M86" s="102"/>
    </row>
    <row r="87" spans="1:13" ht="5.25" customHeight="1" thickBot="1">
      <c r="A87" s="87"/>
      <c r="B87" s="87"/>
      <c r="C87" s="87"/>
      <c r="D87" s="87"/>
      <c r="E87" s="87"/>
      <c r="F87" s="87"/>
      <c r="G87" s="87"/>
      <c r="H87" s="87"/>
      <c r="I87" s="87"/>
      <c r="J87" s="87"/>
      <c r="K87" s="87"/>
      <c r="L87" s="87"/>
      <c r="M87" s="95"/>
    </row>
    <row r="88" spans="1:13" ht="3" customHeight="1">
      <c r="A88" s="86"/>
      <c r="B88" s="86"/>
      <c r="C88" s="86"/>
      <c r="D88" s="86"/>
      <c r="E88" s="86"/>
      <c r="F88" s="86"/>
      <c r="G88" s="86"/>
      <c r="H88" s="86"/>
      <c r="I88" s="86"/>
      <c r="J88" s="86"/>
      <c r="K88" s="86"/>
      <c r="L88" s="86"/>
      <c r="M88" s="86"/>
    </row>
    <row r="89" spans="1:13" ht="12.75">
      <c r="A89" s="348" t="s">
        <v>56</v>
      </c>
      <c r="B89" s="348"/>
      <c r="C89" s="348"/>
      <c r="D89" s="348"/>
      <c r="E89" s="348"/>
      <c r="F89" s="348"/>
      <c r="G89" s="348"/>
      <c r="H89" s="348"/>
      <c r="I89" s="348"/>
      <c r="J89" s="348"/>
      <c r="K89" s="348"/>
      <c r="L89" s="348"/>
      <c r="M89" s="97"/>
    </row>
    <row r="90" spans="1:13" ht="18" customHeight="1">
      <c r="A90" s="98" t="s">
        <v>282</v>
      </c>
      <c r="B90" s="98"/>
      <c r="C90" s="98"/>
      <c r="D90" s="98"/>
      <c r="E90" s="98"/>
      <c r="F90" s="98"/>
      <c r="G90" s="98"/>
      <c r="H90" s="98"/>
      <c r="I90" s="86"/>
      <c r="J90" s="86"/>
      <c r="K90" s="86"/>
      <c r="L90" s="86"/>
      <c r="M90" s="86"/>
    </row>
    <row r="91" spans="1:13" ht="12.75">
      <c r="A91" s="98"/>
      <c r="B91" s="98"/>
      <c r="C91" s="98"/>
      <c r="D91" s="98"/>
      <c r="E91" s="98"/>
      <c r="F91" s="98"/>
      <c r="G91" s="98"/>
      <c r="H91" s="98"/>
      <c r="I91" s="86"/>
      <c r="J91" s="86"/>
      <c r="K91" s="86"/>
      <c r="L91" s="86"/>
      <c r="M91" s="86"/>
    </row>
    <row r="92" spans="1:13" ht="14.25">
      <c r="A92" s="99" t="s">
        <v>9</v>
      </c>
      <c r="B92" s="86"/>
      <c r="C92" s="86"/>
      <c r="D92" s="86"/>
      <c r="E92" s="86"/>
      <c r="F92" s="86"/>
      <c r="G92" s="86"/>
      <c r="H92" s="86"/>
      <c r="I92" s="86"/>
      <c r="J92" s="86"/>
      <c r="K92" s="86"/>
      <c r="L92" s="86"/>
      <c r="M92" s="86"/>
    </row>
    <row r="93" spans="1:13" ht="15" customHeight="1">
      <c r="A93" s="95" t="s">
        <v>39</v>
      </c>
      <c r="B93" s="100">
        <v>76.6807914948356</v>
      </c>
      <c r="C93" s="100">
        <v>76.61840008138628</v>
      </c>
      <c r="D93" s="100">
        <v>75.42892203857805</v>
      </c>
      <c r="E93" s="100">
        <v>74.00357319234233</v>
      </c>
      <c r="F93" s="100">
        <v>72.6268550758933</v>
      </c>
      <c r="G93" s="100">
        <v>72.03747856276405</v>
      </c>
      <c r="H93" s="100">
        <v>71.05255579553636</v>
      </c>
      <c r="I93" s="100">
        <v>69.91467907698274</v>
      </c>
      <c r="J93" s="100">
        <v>70.69095054276018</v>
      </c>
      <c r="K93" s="100">
        <v>70.55878771478825</v>
      </c>
      <c r="L93" s="100">
        <v>64.41446725317694</v>
      </c>
      <c r="M93" s="100"/>
    </row>
    <row r="94" spans="1:13" ht="15" customHeight="1">
      <c r="A94" s="101" t="s">
        <v>40</v>
      </c>
      <c r="B94" s="100">
        <v>22.278763573077068</v>
      </c>
      <c r="C94" s="100">
        <v>22.391400183119128</v>
      </c>
      <c r="D94" s="100">
        <v>23.445181577635463</v>
      </c>
      <c r="E94" s="100">
        <v>24.93681550126369</v>
      </c>
      <c r="F94" s="100">
        <v>26.407998377336803</v>
      </c>
      <c r="G94" s="100">
        <v>27.036014556406073</v>
      </c>
      <c r="H94" s="100">
        <v>28.017278617710584</v>
      </c>
      <c r="I94" s="100">
        <v>28.950940469265078</v>
      </c>
      <c r="J94" s="100">
        <v>28.13285318272494</v>
      </c>
      <c r="K94" s="100">
        <v>27.367744554187524</v>
      </c>
      <c r="L94" s="100">
        <v>29.517106549364613</v>
      </c>
      <c r="M94" s="100"/>
    </row>
    <row r="95" spans="1:13" ht="15" customHeight="1">
      <c r="A95" s="95" t="s">
        <v>41</v>
      </c>
      <c r="B95" s="100">
        <v>0.8834323332450531</v>
      </c>
      <c r="C95" s="100">
        <v>0.825731628742921</v>
      </c>
      <c r="D95" s="100">
        <v>0.9333895770218967</v>
      </c>
      <c r="E95" s="100">
        <v>0.9158121023734132</v>
      </c>
      <c r="F95" s="100">
        <v>0.8299246137723538</v>
      </c>
      <c r="G95" s="100">
        <v>0.7748776508972267</v>
      </c>
      <c r="H95" s="100">
        <v>0.7473002159827213</v>
      </c>
      <c r="I95" s="100">
        <v>0.954043048283886</v>
      </c>
      <c r="J95" s="100">
        <v>0.9430296121661182</v>
      </c>
      <c r="K95" s="100">
        <v>1.748748477878501</v>
      </c>
      <c r="L95" s="100">
        <v>5.216031280547409</v>
      </c>
      <c r="M95" s="100"/>
    </row>
    <row r="96" spans="1:13" ht="15" customHeight="1">
      <c r="A96" s="95" t="s">
        <v>42</v>
      </c>
      <c r="B96" s="100">
        <v>0.11539480155877568</v>
      </c>
      <c r="C96" s="100">
        <v>0.12292719319068127</v>
      </c>
      <c r="D96" s="100">
        <v>0.13651877133105803</v>
      </c>
      <c r="E96" s="100">
        <v>0.0987711704383697</v>
      </c>
      <c r="F96" s="100">
        <v>0.10141644974814915</v>
      </c>
      <c r="G96" s="100">
        <v>0.10561760153929811</v>
      </c>
      <c r="H96" s="100">
        <v>0.12958963282937366</v>
      </c>
      <c r="I96" s="100">
        <v>0.11828582509210782</v>
      </c>
      <c r="J96" s="100">
        <v>0.15026296018031554</v>
      </c>
      <c r="K96" s="100">
        <v>0.21986199431741307</v>
      </c>
      <c r="L96" s="100">
        <v>0.6373411534701857</v>
      </c>
      <c r="M96" s="100"/>
    </row>
    <row r="97" spans="1:13" ht="15" customHeight="1">
      <c r="A97" s="95" t="s">
        <v>43</v>
      </c>
      <c r="B97" s="100">
        <v>0.028375770875108775</v>
      </c>
      <c r="C97" s="100">
        <v>0.022889891145850997</v>
      </c>
      <c r="D97" s="100">
        <v>0.03681405069601565</v>
      </c>
      <c r="E97" s="100">
        <v>0.03268163727740174</v>
      </c>
      <c r="F97" s="100">
        <v>0.021973564112098984</v>
      </c>
      <c r="G97" s="100">
        <v>0.03137156481365291</v>
      </c>
      <c r="H97" s="100">
        <v>0.03599712023038157</v>
      </c>
      <c r="I97" s="100">
        <v>0.04653868528214078</v>
      </c>
      <c r="J97" s="100">
        <v>0.049224073162517167</v>
      </c>
      <c r="K97" s="100">
        <v>0.06764984440535787</v>
      </c>
      <c r="L97" s="100">
        <v>0.1603128054740958</v>
      </c>
      <c r="M97" s="100"/>
    </row>
    <row r="98" spans="1:13" ht="15" customHeight="1">
      <c r="A98" s="95" t="s">
        <v>44</v>
      </c>
      <c r="B98" s="100">
        <v>0.013242026408384094</v>
      </c>
      <c r="C98" s="100">
        <v>0.018651022415137847</v>
      </c>
      <c r="D98" s="100">
        <v>0.01917398473750815</v>
      </c>
      <c r="E98" s="100">
        <v>0.012346396304796212</v>
      </c>
      <c r="F98" s="100">
        <v>0.011831919137284068</v>
      </c>
      <c r="G98" s="100">
        <v>0.014640063579704689</v>
      </c>
      <c r="H98" s="100">
        <v>0.017278617710583154</v>
      </c>
      <c r="I98" s="100">
        <v>0.015512895094046927</v>
      </c>
      <c r="J98" s="100">
        <v>0.0336796290059328</v>
      </c>
      <c r="K98" s="100">
        <v>0.037207414422946825</v>
      </c>
      <c r="L98" s="100">
        <v>0.05474095796676442</v>
      </c>
      <c r="M98" s="100"/>
    </row>
    <row r="99" spans="1:13" ht="12.75">
      <c r="A99" s="95"/>
      <c r="B99" s="180"/>
      <c r="C99" s="180"/>
      <c r="D99" s="180"/>
      <c r="E99" s="180"/>
      <c r="F99" s="180"/>
      <c r="G99" s="180"/>
      <c r="H99" s="180"/>
      <c r="I99" s="180"/>
      <c r="J99" s="180"/>
      <c r="K99" s="180"/>
      <c r="L99" s="180"/>
      <c r="M99" s="100"/>
    </row>
    <row r="100" spans="1:13" ht="12.75">
      <c r="A100" s="99" t="s">
        <v>264</v>
      </c>
      <c r="B100" s="100"/>
      <c r="C100" s="100"/>
      <c r="D100" s="100"/>
      <c r="E100" s="100"/>
      <c r="F100" s="100"/>
      <c r="G100" s="100"/>
      <c r="H100" s="100"/>
      <c r="I100" s="100"/>
      <c r="J100" s="100"/>
      <c r="K100" s="100"/>
      <c r="L100" s="100"/>
      <c r="M100" s="100"/>
    </row>
    <row r="101" spans="1:13" ht="15" customHeight="1">
      <c r="A101" s="95" t="s">
        <v>39</v>
      </c>
      <c r="B101" s="100">
        <v>98.10922780068859</v>
      </c>
      <c r="C101" s="100">
        <v>98.2561294041846</v>
      </c>
      <c r="D101" s="100">
        <v>98.04502051616367</v>
      </c>
      <c r="E101" s="100">
        <v>98.14150422682509</v>
      </c>
      <c r="F101" s="100">
        <v>98.22183158108245</v>
      </c>
      <c r="G101" s="100">
        <v>98.29234115531015</v>
      </c>
      <c r="H101" s="100">
        <v>98.26925845932325</v>
      </c>
      <c r="I101" s="100">
        <v>97.86115958890828</v>
      </c>
      <c r="J101" s="100">
        <v>97.68646856136169</v>
      </c>
      <c r="K101" s="100">
        <v>96.2082262210797</v>
      </c>
      <c r="L101" s="100">
        <v>90.36950146627566</v>
      </c>
      <c r="M101" s="100"/>
    </row>
    <row r="102" spans="1:13" ht="15" customHeight="1">
      <c r="A102" s="101" t="s">
        <v>40</v>
      </c>
      <c r="B102" s="100">
        <v>1.5029699973515946</v>
      </c>
      <c r="C102" s="100">
        <v>1.3488080301129235</v>
      </c>
      <c r="D102" s="100">
        <v>1.5116769567051425</v>
      </c>
      <c r="E102" s="100">
        <v>1.493187694274177</v>
      </c>
      <c r="F102" s="100">
        <v>1.4527906426422366</v>
      </c>
      <c r="G102" s="100">
        <v>1.4033546659974065</v>
      </c>
      <c r="H102" s="100">
        <v>1.347732181425486</v>
      </c>
      <c r="I102" s="100">
        <v>1.648245103742486</v>
      </c>
      <c r="J102" s="100">
        <v>1.7902018186999664</v>
      </c>
      <c r="K102" s="100">
        <v>2.864970910566906</v>
      </c>
      <c r="L102" s="100">
        <v>7.26099706744868</v>
      </c>
      <c r="M102" s="100"/>
    </row>
    <row r="103" spans="1:13" ht="15" customHeight="1">
      <c r="A103" s="95" t="s">
        <v>41</v>
      </c>
      <c r="B103" s="100">
        <v>0.30645832545117474</v>
      </c>
      <c r="C103" s="100">
        <v>0.3051985486113466</v>
      </c>
      <c r="D103" s="100">
        <v>0.3267246999271389</v>
      </c>
      <c r="E103" s="100">
        <v>0.28106208058565496</v>
      </c>
      <c r="F103" s="100">
        <v>0.2459348906392617</v>
      </c>
      <c r="G103" s="100">
        <v>0.21018948425147446</v>
      </c>
      <c r="H103" s="100">
        <v>0.26925845932325415</v>
      </c>
      <c r="I103" s="100">
        <v>0.3567965871630793</v>
      </c>
      <c r="J103" s="100">
        <v>0.3627036969869686</v>
      </c>
      <c r="K103" s="100">
        <v>0.7069408740359897</v>
      </c>
      <c r="L103" s="100">
        <v>1.9198435972629522</v>
      </c>
      <c r="M103" s="100"/>
    </row>
    <row r="104" spans="1:13" ht="15" customHeight="1">
      <c r="A104" s="95" t="s">
        <v>42</v>
      </c>
      <c r="B104" s="100">
        <v>0.05391396466270667</v>
      </c>
      <c r="C104" s="100">
        <v>0.06019193597612669</v>
      </c>
      <c r="D104" s="100">
        <v>0.0858994516240365</v>
      </c>
      <c r="E104" s="100">
        <v>0.05737442988699416</v>
      </c>
      <c r="F104" s="100">
        <v>0.05831445860518576</v>
      </c>
      <c r="G104" s="100">
        <v>0.06378884845442757</v>
      </c>
      <c r="H104" s="100">
        <v>0.08495320374370051</v>
      </c>
      <c r="I104" s="100">
        <v>0.08919914679076983</v>
      </c>
      <c r="J104" s="100">
        <v>0.10362962771056244</v>
      </c>
      <c r="K104" s="100">
        <v>0.14206467325125152</v>
      </c>
      <c r="L104" s="100">
        <v>0.3479960899315738</v>
      </c>
      <c r="M104" s="100"/>
    </row>
    <row r="105" spans="1:13" ht="15" customHeight="1">
      <c r="A105" s="95" t="s">
        <v>43</v>
      </c>
      <c r="B105" s="100">
        <v>0.02270061670008702</v>
      </c>
      <c r="C105" s="100">
        <v>0.01525992743056733</v>
      </c>
      <c r="D105" s="100">
        <v>0.021474862906009126</v>
      </c>
      <c r="E105" s="100">
        <v>0.01960898236644104</v>
      </c>
      <c r="F105" s="100">
        <v>0.014367330380987796</v>
      </c>
      <c r="G105" s="100">
        <v>0.023005814196678798</v>
      </c>
      <c r="H105" s="100">
        <v>0.018718502519798418</v>
      </c>
      <c r="I105" s="100">
        <v>0.03878223773511732</v>
      </c>
      <c r="J105" s="100">
        <v>0.031088888313168736</v>
      </c>
      <c r="K105" s="100">
        <v>0.0507373833040184</v>
      </c>
      <c r="L105" s="100">
        <v>0.05865102639296188</v>
      </c>
      <c r="M105" s="100"/>
    </row>
    <row r="106" spans="1:13" ht="15" customHeight="1">
      <c r="A106" s="95" t="s">
        <v>44</v>
      </c>
      <c r="B106" s="100">
        <v>0.0047292951458514625</v>
      </c>
      <c r="C106" s="100">
        <v>0.014412153684424701</v>
      </c>
      <c r="D106" s="100">
        <v>0.009203512674003912</v>
      </c>
      <c r="E106" s="100">
        <v>0.00726258606164483</v>
      </c>
      <c r="F106" s="100">
        <v>0.00676109664987661</v>
      </c>
      <c r="G106" s="100">
        <v>0.007320031789852344</v>
      </c>
      <c r="H106" s="100">
        <v>0.010079193664506839</v>
      </c>
      <c r="I106" s="100">
        <v>0.005817335660267597</v>
      </c>
      <c r="J106" s="100">
        <v>0.02590740692764061</v>
      </c>
      <c r="K106" s="100">
        <v>0.027059937762143146</v>
      </c>
      <c r="L106" s="100">
        <v>0.043010752688172046</v>
      </c>
      <c r="M106" s="100"/>
    </row>
    <row r="107" spans="1:13" ht="12.75">
      <c r="A107" s="95"/>
      <c r="B107" s="180"/>
      <c r="C107" s="180"/>
      <c r="D107" s="180"/>
      <c r="E107" s="180"/>
      <c r="F107" s="180"/>
      <c r="G107" s="180"/>
      <c r="H107" s="180"/>
      <c r="I107" s="180"/>
      <c r="J107" s="180"/>
      <c r="K107" s="180"/>
      <c r="L107" s="180"/>
      <c r="M107" s="100"/>
    </row>
    <row r="108" spans="1:13" ht="14.25">
      <c r="A108" s="99" t="s">
        <v>10</v>
      </c>
      <c r="B108" s="100"/>
      <c r="C108" s="100"/>
      <c r="D108" s="100"/>
      <c r="E108" s="100"/>
      <c r="F108" s="100"/>
      <c r="G108" s="100"/>
      <c r="H108" s="100"/>
      <c r="I108" s="100"/>
      <c r="J108" s="100"/>
      <c r="K108" s="100"/>
      <c r="L108" s="100"/>
      <c r="M108" s="100"/>
    </row>
    <row r="109" spans="1:13" ht="15" customHeight="1">
      <c r="A109" s="95" t="s">
        <v>39</v>
      </c>
      <c r="B109" s="100">
        <v>77.26154893874617</v>
      </c>
      <c r="C109" s="100">
        <v>77.15927973142527</v>
      </c>
      <c r="D109" s="100">
        <v>76.02715036238831</v>
      </c>
      <c r="E109" s="100">
        <v>74.57005490515063</v>
      </c>
      <c r="F109" s="100">
        <v>73.17281363037084</v>
      </c>
      <c r="G109" s="100">
        <v>72.61366963650813</v>
      </c>
      <c r="H109" s="100">
        <v>71.62994960403168</v>
      </c>
      <c r="I109" s="100">
        <v>70.74849718828776</v>
      </c>
      <c r="J109" s="100">
        <v>71.62102645146247</v>
      </c>
      <c r="K109" s="100">
        <v>71.95237450953863</v>
      </c>
      <c r="L109" s="100">
        <v>67.37438905180841</v>
      </c>
      <c r="M109" s="100"/>
    </row>
    <row r="110" spans="1:13" ht="15" customHeight="1">
      <c r="A110" s="101" t="s">
        <v>40</v>
      </c>
      <c r="B110" s="100">
        <v>22.540766524157238</v>
      </c>
      <c r="C110" s="100">
        <v>22.631320153277493</v>
      </c>
      <c r="D110" s="100">
        <v>23.7634697242781</v>
      </c>
      <c r="E110" s="100">
        <v>25.2106149957877</v>
      </c>
      <c r="F110" s="100">
        <v>26.618437510564213</v>
      </c>
      <c r="G110" s="100">
        <v>27.17614087924039</v>
      </c>
      <c r="H110" s="100">
        <v>28.1699064074874</v>
      </c>
      <c r="I110" s="100">
        <v>29.03432228039558</v>
      </c>
      <c r="J110" s="100">
        <v>28.153579108267053</v>
      </c>
      <c r="K110" s="100">
        <v>27.733053713976457</v>
      </c>
      <c r="L110" s="100">
        <v>31.28054740957967</v>
      </c>
      <c r="M110" s="100"/>
    </row>
    <row r="111" spans="1:13" ht="15" customHeight="1">
      <c r="A111" s="95" t="s">
        <v>41</v>
      </c>
      <c r="B111" s="100">
        <v>0.19768453709659112</v>
      </c>
      <c r="C111" s="100">
        <v>0.20855234155108685</v>
      </c>
      <c r="D111" s="100">
        <v>0.20861295394408866</v>
      </c>
      <c r="E111" s="100">
        <v>0.2193300990616739</v>
      </c>
      <c r="F111" s="100">
        <v>0.20874885906494034</v>
      </c>
      <c r="G111" s="100">
        <v>0.21018948425147446</v>
      </c>
      <c r="H111" s="100">
        <v>0.20014398848092152</v>
      </c>
      <c r="I111" s="100">
        <v>0.21718053131665696</v>
      </c>
      <c r="J111" s="100">
        <v>0.22539444027047334</v>
      </c>
      <c r="K111" s="100">
        <v>0.3145717764849141</v>
      </c>
      <c r="L111" s="100">
        <v>1.3450635386119256</v>
      </c>
      <c r="M111" s="100"/>
    </row>
    <row r="112" spans="1:13" ht="15" customHeight="1">
      <c r="A112" s="95" t="s">
        <v>265</v>
      </c>
      <c r="B112" s="100">
        <v>0</v>
      </c>
      <c r="C112" s="100">
        <v>0.0008477737461426295</v>
      </c>
      <c r="D112" s="100">
        <v>0.000766959389500326</v>
      </c>
      <c r="E112" s="100">
        <v>0</v>
      </c>
      <c r="F112" s="100">
        <v>0</v>
      </c>
      <c r="G112" s="100">
        <v>0</v>
      </c>
      <c r="H112" s="100">
        <v>0</v>
      </c>
      <c r="I112" s="100">
        <v>0</v>
      </c>
      <c r="J112" s="100">
        <v>0</v>
      </c>
      <c r="K112" s="100">
        <v>0</v>
      </c>
      <c r="L112" s="100">
        <v>0</v>
      </c>
      <c r="M112" s="100"/>
    </row>
    <row r="113" spans="1:13" ht="18" customHeight="1">
      <c r="A113" s="95"/>
      <c r="B113" s="180"/>
      <c r="C113" s="180"/>
      <c r="D113" s="180"/>
      <c r="E113" s="180"/>
      <c r="F113" s="180"/>
      <c r="G113" s="180"/>
      <c r="H113" s="180"/>
      <c r="I113" s="180"/>
      <c r="J113" s="180"/>
      <c r="K113" s="180"/>
      <c r="L113" s="180"/>
      <c r="M113" s="95"/>
    </row>
    <row r="114" spans="1:13" ht="18.75" customHeight="1">
      <c r="A114" s="99" t="s">
        <v>6</v>
      </c>
      <c r="B114" s="102">
        <v>105724</v>
      </c>
      <c r="C114" s="102">
        <v>117956</v>
      </c>
      <c r="D114" s="102">
        <v>130385</v>
      </c>
      <c r="E114" s="102">
        <v>137692</v>
      </c>
      <c r="F114" s="102">
        <v>118324</v>
      </c>
      <c r="G114" s="102">
        <v>95628</v>
      </c>
      <c r="H114" s="102">
        <v>69450</v>
      </c>
      <c r="I114" s="102">
        <v>51570</v>
      </c>
      <c r="J114" s="102">
        <v>38599</v>
      </c>
      <c r="K114" s="102">
        <v>29564</v>
      </c>
      <c r="L114" s="102">
        <v>25575</v>
      </c>
      <c r="M114" s="102"/>
    </row>
    <row r="115" spans="1:13" ht="6" customHeight="1">
      <c r="A115" s="94"/>
      <c r="B115" s="103"/>
      <c r="C115" s="103"/>
      <c r="D115" s="103"/>
      <c r="E115" s="103"/>
      <c r="F115" s="103"/>
      <c r="G115" s="103"/>
      <c r="H115" s="103"/>
      <c r="I115" s="103"/>
      <c r="J115" s="103"/>
      <c r="K115" s="103"/>
      <c r="L115" s="94"/>
      <c r="M115" s="95"/>
    </row>
    <row r="116" spans="1:13" ht="12.75">
      <c r="A116" s="95"/>
      <c r="B116" s="104"/>
      <c r="C116" s="104"/>
      <c r="D116" s="104"/>
      <c r="E116" s="104"/>
      <c r="F116" s="104"/>
      <c r="G116" s="104"/>
      <c r="H116" s="104"/>
      <c r="I116" s="104"/>
      <c r="J116" s="104"/>
      <c r="K116" s="104"/>
      <c r="L116" s="86"/>
      <c r="M116" s="86"/>
    </row>
    <row r="117" spans="1:13" ht="23.25" customHeight="1">
      <c r="A117" s="105" t="s">
        <v>22</v>
      </c>
      <c r="B117" s="95"/>
      <c r="C117" s="95"/>
      <c r="D117" s="95"/>
      <c r="E117" s="95"/>
      <c r="F117" s="95"/>
      <c r="G117" s="95"/>
      <c r="H117" s="95"/>
      <c r="I117" s="95"/>
      <c r="J117" s="95"/>
      <c r="K117" s="95"/>
      <c r="L117" s="95"/>
      <c r="M117" s="95"/>
    </row>
    <row r="118" spans="1:13" ht="12.75">
      <c r="A118" s="105"/>
      <c r="B118" s="95"/>
      <c r="C118" s="95"/>
      <c r="D118" s="95"/>
      <c r="E118" s="95"/>
      <c r="F118" s="95"/>
      <c r="G118" s="95"/>
      <c r="H118" s="95"/>
      <c r="I118" s="95"/>
      <c r="J118" s="95"/>
      <c r="K118" s="95"/>
      <c r="L118" s="95"/>
      <c r="M118" s="95"/>
    </row>
    <row r="119" spans="1:13" ht="14.25">
      <c r="A119" s="99" t="s">
        <v>9</v>
      </c>
      <c r="B119" s="95"/>
      <c r="C119" s="95"/>
      <c r="D119" s="95"/>
      <c r="E119" s="95"/>
      <c r="F119" s="95"/>
      <c r="G119" s="95"/>
      <c r="H119" s="95"/>
      <c r="I119" s="95"/>
      <c r="J119" s="95"/>
      <c r="K119" s="95"/>
      <c r="L119" s="95"/>
      <c r="M119" s="95"/>
    </row>
    <row r="120" spans="1:13" ht="15" customHeight="1">
      <c r="A120" s="95" t="s">
        <v>39</v>
      </c>
      <c r="B120" s="100">
        <v>74.45070867801255</v>
      </c>
      <c r="C120" s="100">
        <v>74.4351803671479</v>
      </c>
      <c r="D120" s="100">
        <v>73.13840027281827</v>
      </c>
      <c r="E120" s="100">
        <v>71.71345250083921</v>
      </c>
      <c r="F120" s="100">
        <v>70.13749100269614</v>
      </c>
      <c r="G120" s="100">
        <v>69.41809516488586</v>
      </c>
      <c r="H120" s="100">
        <v>68.77554870762845</v>
      </c>
      <c r="I120" s="100">
        <v>68.46151771021609</v>
      </c>
      <c r="J120" s="100">
        <v>69.6524064171123</v>
      </c>
      <c r="K120" s="100">
        <v>69.31109302956332</v>
      </c>
      <c r="L120" s="100">
        <v>62.70295108751149</v>
      </c>
      <c r="M120" s="100"/>
    </row>
    <row r="121" spans="1:13" ht="15" customHeight="1">
      <c r="A121" s="101" t="s">
        <v>40</v>
      </c>
      <c r="B121" s="100">
        <v>24.280784024448074</v>
      </c>
      <c r="C121" s="100">
        <v>24.345027045996346</v>
      </c>
      <c r="D121" s="100">
        <v>25.483207374894118</v>
      </c>
      <c r="E121" s="100">
        <v>26.997314535078885</v>
      </c>
      <c r="F121" s="100">
        <v>28.671814954433994</v>
      </c>
      <c r="G121" s="100">
        <v>29.43346913675148</v>
      </c>
      <c r="H121" s="100">
        <v>30.088254407479614</v>
      </c>
      <c r="I121" s="100">
        <v>30.176157975667</v>
      </c>
      <c r="J121" s="100">
        <v>28.961441035744443</v>
      </c>
      <c r="K121" s="100">
        <v>28.28858150257662</v>
      </c>
      <c r="L121" s="100">
        <v>30.751557234759524</v>
      </c>
      <c r="M121" s="100"/>
    </row>
    <row r="122" spans="1:13" ht="15" customHeight="1">
      <c r="A122" s="95" t="s">
        <v>41</v>
      </c>
      <c r="B122" s="100">
        <v>1.063017018810264</v>
      </c>
      <c r="C122" s="100">
        <v>1.0128634872998779</v>
      </c>
      <c r="D122" s="100">
        <v>1.1319758423814394</v>
      </c>
      <c r="E122" s="100">
        <v>1.1088032896945283</v>
      </c>
      <c r="F122" s="100">
        <v>1.0089180055874782</v>
      </c>
      <c r="G122" s="100">
        <v>0.9501114612960259</v>
      </c>
      <c r="H122" s="100">
        <v>0.9056034211684799</v>
      </c>
      <c r="I122" s="100">
        <v>1.1276268580215274</v>
      </c>
      <c r="J122" s="100">
        <v>1.0941457922882072</v>
      </c>
      <c r="K122" s="100">
        <v>2.0025314166892687</v>
      </c>
      <c r="L122" s="100">
        <v>5.62646788522414</v>
      </c>
      <c r="M122" s="100"/>
    </row>
    <row r="123" spans="1:13" ht="15" customHeight="1">
      <c r="A123" s="95" t="s">
        <v>42</v>
      </c>
      <c r="B123" s="100">
        <v>0.14884872754096634</v>
      </c>
      <c r="C123" s="100">
        <v>0.15368418505028014</v>
      </c>
      <c r="D123" s="100">
        <v>0.17381164538024046</v>
      </c>
      <c r="E123" s="100">
        <v>0.12168512923799933</v>
      </c>
      <c r="F123" s="100">
        <v>0.13663702131293537</v>
      </c>
      <c r="G123" s="100">
        <v>0.13529095241755706</v>
      </c>
      <c r="H123" s="100">
        <v>0.1614154246064189</v>
      </c>
      <c r="I123" s="100">
        <v>0.15106962691197495</v>
      </c>
      <c r="J123" s="100">
        <v>0.18998029833943147</v>
      </c>
      <c r="K123" s="100">
        <v>0.27122321670735017</v>
      </c>
      <c r="L123" s="100">
        <v>0.6994792198509139</v>
      </c>
      <c r="M123" s="100"/>
    </row>
    <row r="124" spans="1:13" ht="15" customHeight="1">
      <c r="A124" s="95" t="s">
        <v>43</v>
      </c>
      <c r="B124" s="100">
        <v>0.03951736129406186</v>
      </c>
      <c r="C124" s="100">
        <v>0.027832568946113728</v>
      </c>
      <c r="D124" s="100">
        <v>0.049503316722220386</v>
      </c>
      <c r="E124" s="100">
        <v>0.04196038939241356</v>
      </c>
      <c r="F124" s="100">
        <v>0.028059388305334942</v>
      </c>
      <c r="G124" s="100">
        <v>0.04304712122376816</v>
      </c>
      <c r="H124" s="100">
        <v>0.048214996960358886</v>
      </c>
      <c r="I124" s="100">
        <v>0.06474412581941784</v>
      </c>
      <c r="J124" s="100">
        <v>0.06332676611314382</v>
      </c>
      <c r="K124" s="100">
        <v>0.08136696501220504</v>
      </c>
      <c r="L124" s="100">
        <v>0.16848769529255592</v>
      </c>
      <c r="M124" s="100"/>
    </row>
    <row r="125" spans="1:13" ht="15" customHeight="1">
      <c r="A125" s="95" t="s">
        <v>44</v>
      </c>
      <c r="B125" s="100">
        <v>0.01712418989409347</v>
      </c>
      <c r="C125" s="100">
        <v>0.02541234555949514</v>
      </c>
      <c r="D125" s="100">
        <v>0.023101547803702847</v>
      </c>
      <c r="E125" s="100">
        <v>0.016784155756965426</v>
      </c>
      <c r="F125" s="100">
        <v>0.01707962766411692</v>
      </c>
      <c r="G125" s="100">
        <v>0.019986163425320932</v>
      </c>
      <c r="H125" s="100">
        <v>0.020963042156677776</v>
      </c>
      <c r="I125" s="100">
        <v>0.01888370336399687</v>
      </c>
      <c r="J125" s="100">
        <v>0.03869969040247678</v>
      </c>
      <c r="K125" s="100">
        <v>0.04520386945122502</v>
      </c>
      <c r="L125" s="100">
        <v>0.05105687736138058</v>
      </c>
      <c r="M125" s="100"/>
    </row>
    <row r="126" spans="1:13" ht="12.75">
      <c r="A126" s="95"/>
      <c r="B126" s="180"/>
      <c r="C126" s="180"/>
      <c r="D126" s="180"/>
      <c r="E126" s="180"/>
      <c r="F126" s="180"/>
      <c r="G126" s="180"/>
      <c r="H126" s="180"/>
      <c r="I126" s="180"/>
      <c r="J126" s="180"/>
      <c r="K126" s="180"/>
      <c r="L126" s="180"/>
      <c r="M126" s="100"/>
    </row>
    <row r="127" spans="1:13" ht="12.75">
      <c r="A127" s="99" t="s">
        <v>264</v>
      </c>
      <c r="B127" s="100"/>
      <c r="C127" s="100"/>
      <c r="D127" s="100"/>
      <c r="E127" s="100"/>
      <c r="F127" s="100"/>
      <c r="G127" s="100"/>
      <c r="H127" s="100"/>
      <c r="I127" s="100"/>
      <c r="J127" s="100"/>
      <c r="K127" s="100"/>
      <c r="L127" s="100"/>
      <c r="M127" s="100"/>
    </row>
    <row r="128" spans="1:13" ht="15" customHeight="1">
      <c r="A128" s="95" t="s">
        <v>39</v>
      </c>
      <c r="B128" s="100">
        <v>97.7422414247326</v>
      </c>
      <c r="C128" s="100">
        <v>97.87867420162881</v>
      </c>
      <c r="D128" s="100">
        <v>97.60073924952972</v>
      </c>
      <c r="E128" s="100">
        <v>97.75092312856663</v>
      </c>
      <c r="F128" s="100">
        <v>97.81990752601594</v>
      </c>
      <c r="G128" s="100">
        <v>97.88300407410254</v>
      </c>
      <c r="H128" s="100">
        <v>97.88902165482254</v>
      </c>
      <c r="I128" s="100">
        <v>97.49116512449756</v>
      </c>
      <c r="J128" s="100">
        <v>97.262876442443</v>
      </c>
      <c r="K128" s="100">
        <v>95.66946930657264</v>
      </c>
      <c r="L128" s="100">
        <v>89.40569794751353</v>
      </c>
      <c r="M128" s="100"/>
    </row>
    <row r="129" spans="1:13" ht="15" customHeight="1">
      <c r="A129" s="101" t="s">
        <v>40</v>
      </c>
      <c r="B129" s="100">
        <v>1.7730122767269088</v>
      </c>
      <c r="C129" s="100">
        <v>1.6203395573411425</v>
      </c>
      <c r="D129" s="100">
        <v>1.8470237505912896</v>
      </c>
      <c r="E129" s="100">
        <v>1.7906596173212488</v>
      </c>
      <c r="F129" s="100">
        <v>1.7714013834498408</v>
      </c>
      <c r="G129" s="100">
        <v>1.7264970405104159</v>
      </c>
      <c r="H129" s="100">
        <v>1.6267320713581954</v>
      </c>
      <c r="I129" s="100">
        <v>1.8964633521271144</v>
      </c>
      <c r="J129" s="100">
        <v>2.103855896425556</v>
      </c>
      <c r="K129" s="100">
        <v>3.2230358918723443</v>
      </c>
      <c r="L129" s="100">
        <v>7.9801899315837845</v>
      </c>
      <c r="M129" s="100"/>
    </row>
    <row r="130" spans="1:13" ht="15" customHeight="1">
      <c r="A130" s="95" t="s">
        <v>41</v>
      </c>
      <c r="B130" s="100">
        <v>0.3780494230465251</v>
      </c>
      <c r="C130" s="100">
        <v>0.3872357418589736</v>
      </c>
      <c r="D130" s="100">
        <v>0.40042682859751605</v>
      </c>
      <c r="E130" s="100">
        <v>0.35036925142665326</v>
      </c>
      <c r="F130" s="100">
        <v>0.3013334309312057</v>
      </c>
      <c r="G130" s="100">
        <v>0.26443231608886153</v>
      </c>
      <c r="H130" s="100">
        <v>0.34379389136951555</v>
      </c>
      <c r="I130" s="100">
        <v>0.43702284928107044</v>
      </c>
      <c r="J130" s="100">
        <v>0.429214748100197</v>
      </c>
      <c r="K130" s="100">
        <v>0.836271584847663</v>
      </c>
      <c r="L130" s="100">
        <v>2.1597059123863986</v>
      </c>
      <c r="M130" s="100"/>
    </row>
    <row r="131" spans="1:13" ht="15" customHeight="1">
      <c r="A131" s="95" t="s">
        <v>42</v>
      </c>
      <c r="B131" s="100">
        <v>0.06981400495284261</v>
      </c>
      <c r="C131" s="100">
        <v>0.07381681329186685</v>
      </c>
      <c r="D131" s="100">
        <v>0.114407665313576</v>
      </c>
      <c r="E131" s="100">
        <v>0.07133266196710306</v>
      </c>
      <c r="F131" s="100">
        <v>0.07807829789310593</v>
      </c>
      <c r="G131" s="100">
        <v>0.08301944807441003</v>
      </c>
      <c r="H131" s="100">
        <v>0.1027189065677211</v>
      </c>
      <c r="I131" s="100">
        <v>0.11599989209312364</v>
      </c>
      <c r="J131" s="100">
        <v>0.13368983957219252</v>
      </c>
      <c r="K131" s="100">
        <v>0.1717747039146551</v>
      </c>
      <c r="L131" s="100">
        <v>0.35739814152966404</v>
      </c>
      <c r="M131" s="100"/>
    </row>
    <row r="132" spans="1:19" ht="15" customHeight="1">
      <c r="A132" s="95" t="s">
        <v>43</v>
      </c>
      <c r="B132" s="100">
        <v>0.030296643658780757</v>
      </c>
      <c r="C132" s="100">
        <v>0.02057189878625797</v>
      </c>
      <c r="D132" s="100">
        <v>0.02750184262345577</v>
      </c>
      <c r="E132" s="100">
        <v>0.027274253105068817</v>
      </c>
      <c r="F132" s="100">
        <v>0.019519574473276482</v>
      </c>
      <c r="G132" s="100">
        <v>0.033822738104389266</v>
      </c>
      <c r="H132" s="100">
        <v>0.025155650588013334</v>
      </c>
      <c r="I132" s="100">
        <v>0.051255766273705795</v>
      </c>
      <c r="J132" s="100">
        <v>0.042217844075429216</v>
      </c>
      <c r="K132" s="100">
        <v>0.06780580417683754</v>
      </c>
      <c r="L132" s="100">
        <v>0.05616256509751864</v>
      </c>
      <c r="M132" s="100"/>
      <c r="N132" s="107"/>
      <c r="O132" s="107"/>
      <c r="P132" s="107"/>
      <c r="Q132" s="107"/>
      <c r="R132" s="107"/>
      <c r="S132" s="107"/>
    </row>
    <row r="133" spans="1:13" ht="15" customHeight="1">
      <c r="A133" s="95" t="s">
        <v>44</v>
      </c>
      <c r="B133" s="100">
        <v>0.006586226882343643</v>
      </c>
      <c r="C133" s="100">
        <v>0.01936178709294868</v>
      </c>
      <c r="D133" s="100">
        <v>0.009900663344444078</v>
      </c>
      <c r="E133" s="100">
        <v>0.00944108761329305</v>
      </c>
      <c r="F133" s="100">
        <v>0.009759787236638241</v>
      </c>
      <c r="G133" s="100">
        <v>0.009224383119378891</v>
      </c>
      <c r="H133" s="100">
        <v>0.012577825294006667</v>
      </c>
      <c r="I133" s="100">
        <v>0.00809301572742723</v>
      </c>
      <c r="J133" s="100">
        <v>0.028145229383619477</v>
      </c>
      <c r="K133" s="100">
        <v>0.031642708615857516</v>
      </c>
      <c r="L133" s="100">
        <v>0.04084550188910446</v>
      </c>
      <c r="M133" s="100"/>
    </row>
    <row r="134" spans="1:13" ht="12.75">
      <c r="A134" s="95"/>
      <c r="B134" s="180"/>
      <c r="C134" s="180"/>
      <c r="D134" s="180"/>
      <c r="E134" s="180"/>
      <c r="F134" s="180"/>
      <c r="G134" s="180"/>
      <c r="H134" s="180"/>
      <c r="I134" s="180"/>
      <c r="J134" s="180"/>
      <c r="K134" s="180"/>
      <c r="L134" s="180"/>
      <c r="M134" s="100"/>
    </row>
    <row r="135" spans="1:13" ht="14.25">
      <c r="A135" s="99" t="s">
        <v>10</v>
      </c>
      <c r="M135" s="100"/>
    </row>
    <row r="136" spans="1:13" ht="15" customHeight="1">
      <c r="A136" s="95" t="s">
        <v>39</v>
      </c>
      <c r="B136" s="100">
        <v>75.12382106538806</v>
      </c>
      <c r="C136" s="100">
        <v>75.08985079322821</v>
      </c>
      <c r="D136" s="100">
        <v>73.87214943401207</v>
      </c>
      <c r="E136" s="100">
        <v>72.38691675058745</v>
      </c>
      <c r="F136" s="100">
        <v>70.80725640181043</v>
      </c>
      <c r="G136" s="100">
        <v>70.14374663694366</v>
      </c>
      <c r="H136" s="100">
        <v>69.49248474938683</v>
      </c>
      <c r="I136" s="100">
        <v>69.44886562896221</v>
      </c>
      <c r="J136" s="100">
        <v>70.7993245144948</v>
      </c>
      <c r="K136" s="100">
        <v>70.90226923424645</v>
      </c>
      <c r="L136" s="100">
        <v>66.06249361789033</v>
      </c>
      <c r="M136" s="100"/>
    </row>
    <row r="137" spans="1:13" ht="15" customHeight="1">
      <c r="A137" s="101" t="s">
        <v>40</v>
      </c>
      <c r="B137" s="100">
        <v>24.636440276094632</v>
      </c>
      <c r="C137" s="100">
        <v>24.651185304403597</v>
      </c>
      <c r="D137" s="100">
        <v>25.86163272939287</v>
      </c>
      <c r="E137" s="100">
        <v>27.344536757301107</v>
      </c>
      <c r="F137" s="100">
        <v>28.931669289609488</v>
      </c>
      <c r="G137" s="100">
        <v>29.608732416019677</v>
      </c>
      <c r="H137" s="100">
        <v>30.26853657002704</v>
      </c>
      <c r="I137" s="100">
        <v>30.292157867760125</v>
      </c>
      <c r="J137" s="100">
        <v>28.95792288207149</v>
      </c>
      <c r="K137" s="100">
        <v>28.74062019708887</v>
      </c>
      <c r="L137" s="100">
        <v>32.49770244051874</v>
      </c>
      <c r="M137" s="100"/>
    </row>
    <row r="138" spans="1:13" ht="15" customHeight="1">
      <c r="A138" s="95" t="s">
        <v>41</v>
      </c>
      <c r="B138" s="100">
        <v>0.2397386585173086</v>
      </c>
      <c r="C138" s="100">
        <v>0.2577537906748793</v>
      </c>
      <c r="D138" s="100">
        <v>0.26511776289011363</v>
      </c>
      <c r="E138" s="100">
        <v>0.2685464921114468</v>
      </c>
      <c r="F138" s="100">
        <v>0.26107430858007297</v>
      </c>
      <c r="G138" s="100">
        <v>0.2475209470366669</v>
      </c>
      <c r="H138" s="100">
        <v>0.23897868058612665</v>
      </c>
      <c r="I138" s="100">
        <v>0.25897650327767135</v>
      </c>
      <c r="J138" s="100">
        <v>0.242752603433718</v>
      </c>
      <c r="K138" s="100">
        <v>0.3571105686646777</v>
      </c>
      <c r="L138" s="100">
        <v>1.4398039415909323</v>
      </c>
      <c r="M138" s="100"/>
    </row>
    <row r="139" spans="1:13" ht="15" customHeight="1">
      <c r="A139" s="95" t="s">
        <v>265</v>
      </c>
      <c r="B139" s="100">
        <v>0</v>
      </c>
      <c r="C139" s="100">
        <v>0.0012101116933092924</v>
      </c>
      <c r="D139" s="100">
        <v>0.0011000737049382309</v>
      </c>
      <c r="E139" s="100">
        <v>0</v>
      </c>
      <c r="F139" s="100">
        <v>0</v>
      </c>
      <c r="G139" s="100">
        <v>0</v>
      </c>
      <c r="H139" s="100">
        <v>0</v>
      </c>
      <c r="I139" s="100">
        <v>0</v>
      </c>
      <c r="J139" s="100">
        <v>0</v>
      </c>
      <c r="K139" s="100">
        <v>0</v>
      </c>
      <c r="L139" s="100">
        <v>0</v>
      </c>
      <c r="M139" s="100"/>
    </row>
    <row r="140" spans="1:13" ht="14.25" customHeight="1">
      <c r="A140" s="95"/>
      <c r="B140" s="180"/>
      <c r="C140" s="180"/>
      <c r="D140" s="180"/>
      <c r="E140" s="180"/>
      <c r="F140" s="180"/>
      <c r="G140" s="180"/>
      <c r="H140" s="180"/>
      <c r="I140" s="180"/>
      <c r="J140" s="180"/>
      <c r="K140" s="180"/>
      <c r="L140" s="180"/>
      <c r="M140" s="95"/>
    </row>
    <row r="141" spans="1:13" ht="20.25" customHeight="1">
      <c r="A141" s="99" t="s">
        <v>6</v>
      </c>
      <c r="B141" s="102">
        <v>75916</v>
      </c>
      <c r="C141" s="102">
        <v>82637</v>
      </c>
      <c r="D141" s="102">
        <v>90903</v>
      </c>
      <c r="E141" s="102">
        <v>95328</v>
      </c>
      <c r="F141" s="102">
        <v>81969</v>
      </c>
      <c r="G141" s="102">
        <v>65045</v>
      </c>
      <c r="H141" s="102">
        <v>47703</v>
      </c>
      <c r="I141" s="102">
        <v>37069</v>
      </c>
      <c r="J141" s="102">
        <v>28424</v>
      </c>
      <c r="K141" s="102">
        <v>22122</v>
      </c>
      <c r="L141" s="102">
        <v>19586</v>
      </c>
      <c r="M141" s="102"/>
    </row>
    <row r="142" spans="1:13" ht="4.5" customHeight="1">
      <c r="A142" s="106"/>
      <c r="B142" s="103"/>
      <c r="C142" s="103"/>
      <c r="D142" s="103"/>
      <c r="E142" s="103"/>
      <c r="F142" s="103"/>
      <c r="G142" s="103"/>
      <c r="H142" s="103"/>
      <c r="I142" s="103"/>
      <c r="J142" s="103"/>
      <c r="K142" s="103"/>
      <c r="L142" s="103"/>
      <c r="M142" s="102"/>
    </row>
    <row r="143" spans="1:13" ht="12.75">
      <c r="A143" s="99"/>
      <c r="B143" s="104"/>
      <c r="C143" s="104"/>
      <c r="D143" s="104"/>
      <c r="E143" s="104"/>
      <c r="F143" s="104"/>
      <c r="G143" s="104"/>
      <c r="H143" s="104"/>
      <c r="I143" s="104"/>
      <c r="J143" s="104"/>
      <c r="K143" s="104"/>
      <c r="L143" s="104"/>
      <c r="M143" s="104"/>
    </row>
    <row r="144" spans="1:13" ht="17.25" customHeight="1">
      <c r="A144" s="98" t="s">
        <v>23</v>
      </c>
      <c r="B144" s="86"/>
      <c r="C144" s="86"/>
      <c r="D144" s="86"/>
      <c r="E144" s="86"/>
      <c r="F144" s="86"/>
      <c r="G144" s="86"/>
      <c r="H144" s="86"/>
      <c r="I144" s="86"/>
      <c r="J144" s="86"/>
      <c r="K144" s="86"/>
      <c r="L144" s="86"/>
      <c r="M144" s="86"/>
    </row>
    <row r="145" spans="1:13" ht="12.75">
      <c r="A145" s="98"/>
      <c r="B145" s="86"/>
      <c r="C145" s="86"/>
      <c r="D145" s="86"/>
      <c r="E145" s="86"/>
      <c r="F145" s="86"/>
      <c r="G145" s="86"/>
      <c r="H145" s="86"/>
      <c r="I145" s="86"/>
      <c r="J145" s="86"/>
      <c r="K145" s="86"/>
      <c r="L145" s="86"/>
      <c r="M145" s="86"/>
    </row>
    <row r="146" spans="1:13" ht="14.25">
      <c r="A146" s="99" t="s">
        <v>9</v>
      </c>
      <c r="B146" s="86"/>
      <c r="C146" s="86"/>
      <c r="D146" s="86"/>
      <c r="E146" s="86"/>
      <c r="F146" s="86"/>
      <c r="G146" s="86"/>
      <c r="H146" s="86"/>
      <c r="I146" s="86"/>
      <c r="J146" s="86"/>
      <c r="K146" s="86"/>
      <c r="L146" s="86"/>
      <c r="M146" s="86"/>
    </row>
    <row r="147" spans="1:13" ht="15" customHeight="1">
      <c r="A147" s="95" t="s">
        <v>39</v>
      </c>
      <c r="B147" s="100">
        <v>82.31828434838232</v>
      </c>
      <c r="C147" s="100">
        <v>81.68773973575792</v>
      </c>
      <c r="D147" s="100">
        <v>80.6321795165686</v>
      </c>
      <c r="E147" s="100">
        <v>79.07785372359427</v>
      </c>
      <c r="F147" s="100">
        <v>78.18848836886134</v>
      </c>
      <c r="G147" s="100">
        <v>77.56660276327098</v>
      </c>
      <c r="H147" s="100">
        <v>75.99366292344253</v>
      </c>
      <c r="I147" s="100">
        <v>73.55435620663069</v>
      </c>
      <c r="J147" s="100">
        <v>73.44848363125125</v>
      </c>
      <c r="K147" s="100">
        <v>73.91063003053011</v>
      </c>
      <c r="L147" s="100">
        <v>69.89920055613486</v>
      </c>
      <c r="M147" s="100"/>
    </row>
    <row r="148" spans="1:13" ht="15" customHeight="1">
      <c r="A148" s="101" t="s">
        <v>40</v>
      </c>
      <c r="B148" s="100">
        <v>17.22048277951722</v>
      </c>
      <c r="C148" s="100">
        <v>17.857650234408297</v>
      </c>
      <c r="D148" s="100">
        <v>18.820203255138686</v>
      </c>
      <c r="E148" s="100">
        <v>20.374383767177118</v>
      </c>
      <c r="F148" s="100">
        <v>21.355715516522608</v>
      </c>
      <c r="G148" s="100">
        <v>21.98386990150063</v>
      </c>
      <c r="H148" s="100">
        <v>23.521737104515168</v>
      </c>
      <c r="I148" s="100">
        <v>25.88490923109273</v>
      </c>
      <c r="J148" s="100">
        <v>25.97911227154047</v>
      </c>
      <c r="K148" s="100">
        <v>24.979184013322232</v>
      </c>
      <c r="L148" s="100">
        <v>25.530066041014948</v>
      </c>
      <c r="M148" s="100"/>
    </row>
    <row r="149" spans="1:13" ht="15" customHeight="1">
      <c r="A149" s="95" t="s">
        <v>41</v>
      </c>
      <c r="B149" s="100">
        <v>0.42756623910042757</v>
      </c>
      <c r="C149" s="100">
        <v>0.3892598380451769</v>
      </c>
      <c r="D149" s="100">
        <v>0.4788466926466468</v>
      </c>
      <c r="E149" s="100">
        <v>0.485841529924504</v>
      </c>
      <c r="F149" s="100">
        <v>0.42522442400155636</v>
      </c>
      <c r="G149" s="100">
        <v>0.3999471144311496</v>
      </c>
      <c r="H149" s="100">
        <v>0.4053865150738549</v>
      </c>
      <c r="I149" s="100">
        <v>0.5186794701058387</v>
      </c>
      <c r="J149" s="100">
        <v>0.502108857200241</v>
      </c>
      <c r="K149" s="100">
        <v>0.9991673605328892</v>
      </c>
      <c r="L149" s="100">
        <v>3.9277024678484533</v>
      </c>
      <c r="M149" s="100"/>
    </row>
    <row r="150" spans="1:13" ht="15" customHeight="1">
      <c r="A150" s="95" t="s">
        <v>42</v>
      </c>
      <c r="B150" s="100">
        <v>0.0302999697000303</v>
      </c>
      <c r="C150" s="100">
        <v>0.05114362835630061</v>
      </c>
      <c r="D150" s="100">
        <v>0.050941137515600726</v>
      </c>
      <c r="E150" s="100">
        <v>0.047631522541618045</v>
      </c>
      <c r="F150" s="100">
        <v>0.022233956810538896</v>
      </c>
      <c r="G150" s="100">
        <v>0.03966417663779996</v>
      </c>
      <c r="H150" s="100">
        <v>0.060574996505288664</v>
      </c>
      <c r="I150" s="100">
        <v>0.0350459101422864</v>
      </c>
      <c r="J150" s="100">
        <v>0.04016870857601928</v>
      </c>
      <c r="K150" s="100">
        <v>0.06938662225922843</v>
      </c>
      <c r="L150" s="100">
        <v>0.4518595759471672</v>
      </c>
      <c r="M150" s="100"/>
    </row>
    <row r="151" spans="1:13" ht="15" customHeight="1">
      <c r="A151" s="95" t="s">
        <v>43</v>
      </c>
      <c r="B151" s="100">
        <v>0</v>
      </c>
      <c r="C151" s="100">
        <v>0.011365250745844581</v>
      </c>
      <c r="D151" s="100">
        <v>0.007641170627340109</v>
      </c>
      <c r="E151" s="100">
        <v>0.011907880635404511</v>
      </c>
      <c r="F151" s="100">
        <v>0.008337733803952085</v>
      </c>
      <c r="G151" s="100">
        <v>0.006610696106299993</v>
      </c>
      <c r="H151" s="100">
        <v>0.00931923023158287</v>
      </c>
      <c r="I151" s="100">
        <v>0</v>
      </c>
      <c r="J151" s="100">
        <v>0.01004217714400482</v>
      </c>
      <c r="K151" s="100">
        <v>0.027754648903691368</v>
      </c>
      <c r="L151" s="100">
        <v>0.12165450121654502</v>
      </c>
      <c r="M151" s="100"/>
    </row>
    <row r="152" spans="1:13" ht="15" customHeight="1">
      <c r="A152" s="95" t="s">
        <v>44</v>
      </c>
      <c r="B152" s="100">
        <v>0.0033666633000033665</v>
      </c>
      <c r="C152" s="100">
        <v>0.0028413126864611452</v>
      </c>
      <c r="D152" s="100">
        <v>0.010188227503120144</v>
      </c>
      <c r="E152" s="100">
        <v>0.002381576127080902</v>
      </c>
      <c r="F152" s="100">
        <v>0</v>
      </c>
      <c r="G152" s="100">
        <v>0.0033053480531499966</v>
      </c>
      <c r="H152" s="100">
        <v>0.00931923023158287</v>
      </c>
      <c r="I152" s="100">
        <v>0.007009182028457279</v>
      </c>
      <c r="J152" s="100">
        <v>0.02008435428800964</v>
      </c>
      <c r="K152" s="100">
        <v>0.013877324451845684</v>
      </c>
      <c r="L152" s="100">
        <v>0.06951685783802572</v>
      </c>
      <c r="M152" s="100"/>
    </row>
    <row r="153" spans="1:13" ht="12.75">
      <c r="A153" s="95"/>
      <c r="B153" s="180"/>
      <c r="C153" s="180"/>
      <c r="D153" s="180"/>
      <c r="E153" s="180"/>
      <c r="F153" s="180"/>
      <c r="G153" s="180"/>
      <c r="H153" s="180"/>
      <c r="I153" s="180"/>
      <c r="J153" s="180"/>
      <c r="K153" s="180"/>
      <c r="L153" s="180"/>
      <c r="M153" s="100"/>
    </row>
    <row r="154" spans="1:13" ht="12.75">
      <c r="A154" s="99" t="s">
        <v>264</v>
      </c>
      <c r="B154" s="100"/>
      <c r="C154" s="100"/>
      <c r="D154" s="100"/>
      <c r="E154" s="100"/>
      <c r="F154" s="100"/>
      <c r="G154" s="100"/>
      <c r="H154" s="100"/>
      <c r="I154" s="100"/>
      <c r="J154" s="100"/>
      <c r="K154" s="100"/>
      <c r="L154" s="100"/>
      <c r="M154" s="100"/>
    </row>
    <row r="155" spans="1:13" ht="15" customHeight="1">
      <c r="A155" s="95" t="s">
        <v>39</v>
      </c>
      <c r="B155" s="100">
        <v>99.04050095949904</v>
      </c>
      <c r="C155" s="100">
        <v>99.13624094331581</v>
      </c>
      <c r="D155" s="100">
        <v>99.06268306971295</v>
      </c>
      <c r="E155" s="100">
        <v>99.01164590726142</v>
      </c>
      <c r="F155" s="100">
        <v>99.12731719518635</v>
      </c>
      <c r="G155" s="100">
        <v>99.17035763865935</v>
      </c>
      <c r="H155" s="100">
        <v>99.09137505242067</v>
      </c>
      <c r="I155" s="100">
        <v>98.81544823719072</v>
      </c>
      <c r="J155" s="100">
        <v>98.87527615987146</v>
      </c>
      <c r="K155" s="100">
        <v>97.79350541215653</v>
      </c>
      <c r="L155" s="100">
        <v>93.46541536322559</v>
      </c>
      <c r="M155" s="100"/>
    </row>
    <row r="156" spans="1:13" ht="15" customHeight="1">
      <c r="A156" s="101" t="s">
        <v>40</v>
      </c>
      <c r="B156" s="100">
        <v>0.8180991819008181</v>
      </c>
      <c r="C156" s="100">
        <v>0.7160107969882086</v>
      </c>
      <c r="D156" s="100">
        <v>0.7437406077277705</v>
      </c>
      <c r="E156" s="100">
        <v>0.8311700683512349</v>
      </c>
      <c r="F156" s="100">
        <v>0.7337205747477835</v>
      </c>
      <c r="G156" s="100">
        <v>0.7106498314272492</v>
      </c>
      <c r="H156" s="100">
        <v>0.7455384185266297</v>
      </c>
      <c r="I156" s="100">
        <v>1.002313030069391</v>
      </c>
      <c r="J156" s="100">
        <v>0.9037959429604339</v>
      </c>
      <c r="K156" s="100">
        <v>1.8040521787399388</v>
      </c>
      <c r="L156" s="100">
        <v>4.935696906499826</v>
      </c>
      <c r="M156" s="100"/>
    </row>
    <row r="157" spans="1:13" ht="15" customHeight="1">
      <c r="A157" s="95" t="s">
        <v>41</v>
      </c>
      <c r="B157" s="100">
        <v>0.12456654210012456</v>
      </c>
      <c r="C157" s="100">
        <v>0.1136525074584458</v>
      </c>
      <c r="D157" s="100">
        <v>0.15791752629836225</v>
      </c>
      <c r="E157" s="100">
        <v>0.1262235347352878</v>
      </c>
      <c r="F157" s="100">
        <v>0.12228676245796392</v>
      </c>
      <c r="G157" s="100">
        <v>0.09254974548819991</v>
      </c>
      <c r="H157" s="100">
        <v>0.10717114766320301</v>
      </c>
      <c r="I157" s="100">
        <v>0.15420200462606015</v>
      </c>
      <c r="J157" s="100">
        <v>0.18075918859208676</v>
      </c>
      <c r="K157" s="100">
        <v>0.33305578684429643</v>
      </c>
      <c r="L157" s="100">
        <v>1.1644073687869307</v>
      </c>
      <c r="M157" s="100"/>
    </row>
    <row r="158" spans="1:13" ht="15" customHeight="1">
      <c r="A158" s="95" t="s">
        <v>42</v>
      </c>
      <c r="B158" s="100">
        <v>0.013466653200013466</v>
      </c>
      <c r="C158" s="100">
        <v>0.02841312686461145</v>
      </c>
      <c r="D158" s="100">
        <v>0.020376455006240288</v>
      </c>
      <c r="E158" s="100">
        <v>0.026197337397889923</v>
      </c>
      <c r="F158" s="100">
        <v>0.01389622300658681</v>
      </c>
      <c r="G158" s="100">
        <v>0.02313743637204998</v>
      </c>
      <c r="H158" s="100">
        <v>0.04659615115791436</v>
      </c>
      <c r="I158" s="100">
        <v>0.021027546085371836</v>
      </c>
      <c r="J158" s="100">
        <v>0.02008435428800964</v>
      </c>
      <c r="K158" s="100">
        <v>0.055509297807382736</v>
      </c>
      <c r="L158" s="100">
        <v>0.31282586027111575</v>
      </c>
      <c r="M158" s="100"/>
    </row>
    <row r="159" spans="1:13" ht="15" customHeight="1">
      <c r="A159" s="95" t="s">
        <v>43</v>
      </c>
      <c r="B159" s="100">
        <v>0.0033666633000033665</v>
      </c>
      <c r="C159" s="100">
        <v>0.0028413126864611452</v>
      </c>
      <c r="D159" s="100">
        <v>0.007641170627340109</v>
      </c>
      <c r="E159" s="100">
        <v>0.002381576127080902</v>
      </c>
      <c r="F159" s="100">
        <v>0.002779244601317362</v>
      </c>
      <c r="G159" s="100">
        <v>0</v>
      </c>
      <c r="H159" s="100">
        <v>0.004659615115791435</v>
      </c>
      <c r="I159" s="100">
        <v>0.007009182028457279</v>
      </c>
      <c r="J159" s="100">
        <v>0</v>
      </c>
      <c r="K159" s="100">
        <v>0</v>
      </c>
      <c r="L159" s="100">
        <v>0.06951685783802572</v>
      </c>
      <c r="M159" s="100"/>
    </row>
    <row r="160" spans="1:13" ht="15" customHeight="1">
      <c r="A160" s="95" t="s">
        <v>44</v>
      </c>
      <c r="B160" s="100">
        <v>0</v>
      </c>
      <c r="C160" s="100">
        <v>0.0028413126864611452</v>
      </c>
      <c r="D160" s="100">
        <v>0.007641170627340109</v>
      </c>
      <c r="E160" s="100">
        <v>0.002381576127080902</v>
      </c>
      <c r="F160" s="100">
        <v>0</v>
      </c>
      <c r="G160" s="100">
        <v>0.0033053480531499966</v>
      </c>
      <c r="H160" s="100">
        <v>0.004659615115791435</v>
      </c>
      <c r="I160" s="100">
        <v>0</v>
      </c>
      <c r="J160" s="100">
        <v>0.02008435428800964</v>
      </c>
      <c r="K160" s="100">
        <v>0.013877324451845684</v>
      </c>
      <c r="L160" s="100">
        <v>0.05213764337851929</v>
      </c>
      <c r="M160" s="100"/>
    </row>
    <row r="161" spans="1:13" ht="12.75">
      <c r="A161" s="95"/>
      <c r="B161" s="180"/>
      <c r="C161" s="180"/>
      <c r="D161" s="180"/>
      <c r="E161" s="180"/>
      <c r="F161" s="180"/>
      <c r="G161" s="180"/>
      <c r="H161" s="180"/>
      <c r="I161" s="180"/>
      <c r="J161" s="180"/>
      <c r="K161" s="180"/>
      <c r="L161" s="180"/>
      <c r="M161" s="100"/>
    </row>
    <row r="162" spans="1:13" ht="14.25">
      <c r="A162" s="99" t="s">
        <v>10</v>
      </c>
      <c r="B162" s="100"/>
      <c r="C162" s="100"/>
      <c r="D162" s="100"/>
      <c r="E162" s="100"/>
      <c r="F162" s="100"/>
      <c r="G162" s="100"/>
      <c r="H162" s="100"/>
      <c r="I162" s="100"/>
      <c r="J162" s="100"/>
      <c r="K162" s="100"/>
      <c r="L162" s="100"/>
      <c r="M162" s="100"/>
    </row>
    <row r="163" spans="1:13" ht="15" customHeight="1">
      <c r="A163" s="95" t="s">
        <v>39</v>
      </c>
      <c r="B163" s="100">
        <v>82.66505066828266</v>
      </c>
      <c r="C163" s="100">
        <v>81.96334706634465</v>
      </c>
      <c r="D163" s="100">
        <v>80.91999694353174</v>
      </c>
      <c r="E163" s="100">
        <v>79.40651122913144</v>
      </c>
      <c r="F163" s="100">
        <v>78.45807509518913</v>
      </c>
      <c r="G163" s="100">
        <v>77.82111456336352</v>
      </c>
      <c r="H163" s="100">
        <v>76.26858021527421</v>
      </c>
      <c r="I163" s="100">
        <v>73.98892549239504</v>
      </c>
      <c r="J163" s="100">
        <v>73.7597911227154</v>
      </c>
      <c r="K163" s="100">
        <v>74.72939217318901</v>
      </c>
      <c r="L163" s="100">
        <v>71.55022592978797</v>
      </c>
      <c r="M163" s="100"/>
    </row>
    <row r="164" spans="1:13" ht="15" customHeight="1">
      <c r="A164" s="101" t="s">
        <v>40</v>
      </c>
      <c r="B164" s="100">
        <v>17.244049422617245</v>
      </c>
      <c r="C164" s="100">
        <v>17.94288961500213</v>
      </c>
      <c r="D164" s="100">
        <v>19.00104429331907</v>
      </c>
      <c r="E164" s="100">
        <v>20.483936269022838</v>
      </c>
      <c r="F164" s="100">
        <v>21.4502098329674</v>
      </c>
      <c r="G164" s="100">
        <v>22.04997686256363</v>
      </c>
      <c r="H164" s="100">
        <v>23.614929406830996</v>
      </c>
      <c r="I164" s="100">
        <v>25.898927595149647</v>
      </c>
      <c r="J164" s="100">
        <v>26.07953404298052</v>
      </c>
      <c r="K164" s="100">
        <v>25.090202608937</v>
      </c>
      <c r="L164" s="100">
        <v>27.424400417101147</v>
      </c>
      <c r="M164" s="100"/>
    </row>
    <row r="165" spans="1:13" ht="15" customHeight="1">
      <c r="A165" s="95" t="s">
        <v>41</v>
      </c>
      <c r="B165" s="100">
        <v>0.0908999091000909</v>
      </c>
      <c r="C165" s="100">
        <v>0.09376331865321778</v>
      </c>
      <c r="D165" s="100">
        <v>0.07895876314918113</v>
      </c>
      <c r="E165" s="100">
        <v>0.1095525018457215</v>
      </c>
      <c r="F165" s="100">
        <v>0.09171507184347294</v>
      </c>
      <c r="G165" s="100">
        <v>0.12890857407284986</v>
      </c>
      <c r="H165" s="100">
        <v>0.11649037789478589</v>
      </c>
      <c r="I165" s="100">
        <v>0.11214691245531647</v>
      </c>
      <c r="J165" s="100">
        <v>0.1606748343040771</v>
      </c>
      <c r="K165" s="100">
        <v>0.18040521787399388</v>
      </c>
      <c r="L165" s="100">
        <v>1.0253736531108795</v>
      </c>
      <c r="M165" s="100"/>
    </row>
    <row r="166" spans="1:13" ht="15" customHeight="1">
      <c r="A166" s="95" t="s">
        <v>265</v>
      </c>
      <c r="B166" s="100">
        <v>0</v>
      </c>
      <c r="C166" s="100">
        <v>0</v>
      </c>
      <c r="D166" s="100">
        <v>0</v>
      </c>
      <c r="E166" s="100">
        <v>0</v>
      </c>
      <c r="F166" s="100">
        <v>0</v>
      </c>
      <c r="G166" s="100">
        <v>0</v>
      </c>
      <c r="H166" s="100">
        <v>0</v>
      </c>
      <c r="I166" s="100">
        <v>0</v>
      </c>
      <c r="J166" s="100">
        <v>0</v>
      </c>
      <c r="K166" s="100">
        <v>0</v>
      </c>
      <c r="L166" s="100">
        <v>0</v>
      </c>
      <c r="M166" s="100"/>
    </row>
    <row r="167" spans="1:13" ht="11.25" customHeight="1">
      <c r="A167" s="95"/>
      <c r="B167" s="180"/>
      <c r="C167" s="180"/>
      <c r="D167" s="180"/>
      <c r="E167" s="180"/>
      <c r="F167" s="180"/>
      <c r="G167" s="180"/>
      <c r="H167" s="180"/>
      <c r="I167" s="180"/>
      <c r="J167" s="180"/>
      <c r="K167" s="180"/>
      <c r="L167" s="180"/>
      <c r="M167" s="86"/>
    </row>
    <row r="168" spans="1:13" ht="18" customHeight="1">
      <c r="A168" s="99" t="s">
        <v>6</v>
      </c>
      <c r="B168" s="102">
        <v>29703</v>
      </c>
      <c r="C168" s="102">
        <v>35195</v>
      </c>
      <c r="D168" s="102">
        <v>39261</v>
      </c>
      <c r="E168" s="102">
        <v>41989</v>
      </c>
      <c r="F168" s="102">
        <v>35981</v>
      </c>
      <c r="G168" s="102">
        <v>30254</v>
      </c>
      <c r="H168" s="102">
        <v>21461</v>
      </c>
      <c r="I168" s="102">
        <v>14267</v>
      </c>
      <c r="J168" s="102">
        <v>9958</v>
      </c>
      <c r="K168" s="102">
        <v>7206</v>
      </c>
      <c r="L168" s="102">
        <v>5754</v>
      </c>
      <c r="M168" s="102"/>
    </row>
    <row r="169" spans="1:13" ht="5.25" customHeight="1" thickBot="1">
      <c r="A169" s="87"/>
      <c r="B169" s="87"/>
      <c r="C169" s="87"/>
      <c r="D169" s="87"/>
      <c r="E169" s="87"/>
      <c r="F169" s="87"/>
      <c r="G169" s="87"/>
      <c r="H169" s="87"/>
      <c r="I169" s="87"/>
      <c r="J169" s="87"/>
      <c r="K169" s="87"/>
      <c r="L169" s="87"/>
      <c r="M169" s="95"/>
    </row>
    <row r="170" spans="1:13" ht="5.25" customHeight="1">
      <c r="A170" s="95"/>
      <c r="B170" s="95"/>
      <c r="C170" s="95"/>
      <c r="D170" s="95"/>
      <c r="E170" s="95"/>
      <c r="F170" s="95"/>
      <c r="G170" s="95"/>
      <c r="H170" s="95"/>
      <c r="I170" s="95"/>
      <c r="J170" s="95"/>
      <c r="K170" s="95"/>
      <c r="L170" s="95"/>
      <c r="M170" s="95"/>
    </row>
    <row r="171" spans="1:13" ht="5.25" customHeight="1">
      <c r="A171" s="95"/>
      <c r="B171" s="95"/>
      <c r="C171" s="95"/>
      <c r="D171" s="95"/>
      <c r="E171" s="95"/>
      <c r="F171" s="95"/>
      <c r="G171" s="95"/>
      <c r="H171" s="95"/>
      <c r="I171" s="95"/>
      <c r="J171" s="95"/>
      <c r="K171" s="95"/>
      <c r="L171" s="95"/>
      <c r="M171" s="95"/>
    </row>
    <row r="172" spans="1:13" ht="12.75">
      <c r="A172" s="348" t="s">
        <v>57</v>
      </c>
      <c r="B172" s="348"/>
      <c r="C172" s="348"/>
      <c r="D172" s="348"/>
      <c r="E172" s="348"/>
      <c r="F172" s="348"/>
      <c r="G172" s="348"/>
      <c r="H172" s="348"/>
      <c r="I172" s="348"/>
      <c r="J172" s="348"/>
      <c r="K172" s="348"/>
      <c r="L172" s="348"/>
      <c r="M172" s="97"/>
    </row>
    <row r="173" spans="1:13" ht="17.25" customHeight="1">
      <c r="A173" s="98" t="s">
        <v>282</v>
      </c>
      <c r="B173" s="98"/>
      <c r="C173" s="98"/>
      <c r="D173" s="98"/>
      <c r="E173" s="98"/>
      <c r="F173" s="98"/>
      <c r="G173" s="98"/>
      <c r="H173" s="98"/>
      <c r="I173" s="86"/>
      <c r="J173" s="86"/>
      <c r="K173" s="86"/>
      <c r="L173" s="86"/>
      <c r="M173" s="86"/>
    </row>
    <row r="174" spans="1:13" ht="12.75">
      <c r="A174" s="98"/>
      <c r="B174" s="98"/>
      <c r="C174" s="98"/>
      <c r="D174" s="98"/>
      <c r="E174" s="98"/>
      <c r="F174" s="98"/>
      <c r="G174" s="98"/>
      <c r="H174" s="98"/>
      <c r="I174" s="86"/>
      <c r="J174" s="86"/>
      <c r="K174" s="86"/>
      <c r="L174" s="86"/>
      <c r="M174" s="86"/>
    </row>
    <row r="175" spans="1:13" ht="12.75">
      <c r="A175" s="99" t="s">
        <v>266</v>
      </c>
      <c r="B175" s="86"/>
      <c r="C175" s="86"/>
      <c r="D175" s="86"/>
      <c r="E175" s="86"/>
      <c r="F175" s="86"/>
      <c r="G175" s="86"/>
      <c r="H175" s="86"/>
      <c r="I175" s="86"/>
      <c r="J175" s="86"/>
      <c r="K175" s="86"/>
      <c r="L175" s="86"/>
      <c r="M175" s="86"/>
    </row>
    <row r="176" spans="1:13" ht="12.75">
      <c r="A176" s="95" t="s">
        <v>39</v>
      </c>
      <c r="B176" s="100">
        <v>60.60073914533262</v>
      </c>
      <c r="C176" s="100">
        <v>59.497233126803195</v>
      </c>
      <c r="D176" s="100">
        <v>56.09828706438275</v>
      </c>
      <c r="E176" s="100">
        <v>51.97726211130389</v>
      </c>
      <c r="F176" s="100">
        <v>49.72553650690231</v>
      </c>
      <c r="G176" s="100">
        <v>48.1393239507523</v>
      </c>
      <c r="H176" s="100">
        <v>48.21244580959972</v>
      </c>
      <c r="I176" s="100">
        <v>47.00720174501875</v>
      </c>
      <c r="J176" s="100">
        <v>45.59237807626431</v>
      </c>
      <c r="K176" s="100">
        <v>45.23247136892611</v>
      </c>
      <c r="L176" s="100">
        <v>45.85680408238148</v>
      </c>
      <c r="M176" s="100"/>
    </row>
    <row r="177" spans="1:13" ht="12.75">
      <c r="A177" s="101" t="s">
        <v>40</v>
      </c>
      <c r="B177" s="100">
        <v>22.53964951784228</v>
      </c>
      <c r="C177" s="100">
        <v>21.931608570212365</v>
      </c>
      <c r="D177" s="100">
        <v>22.686828115770822</v>
      </c>
      <c r="E177" s="100">
        <v>24.366909115174163</v>
      </c>
      <c r="F177" s="100">
        <v>25.59351712342713</v>
      </c>
      <c r="G177" s="100">
        <v>26.370173634166136</v>
      </c>
      <c r="H177" s="100">
        <v>26.646124535858007</v>
      </c>
      <c r="I177" s="100">
        <v>26.906083779119495</v>
      </c>
      <c r="J177" s="100">
        <v>27.15958261967006</v>
      </c>
      <c r="K177" s="100">
        <v>26.79264133605511</v>
      </c>
      <c r="L177" s="100">
        <v>26.41656870672492</v>
      </c>
      <c r="M177" s="100"/>
    </row>
    <row r="178" spans="1:13" ht="12.75">
      <c r="A178" s="95" t="s">
        <v>41</v>
      </c>
      <c r="B178" s="100">
        <v>9.875055068774781</v>
      </c>
      <c r="C178" s="100">
        <v>10.68261363098898</v>
      </c>
      <c r="D178" s="100">
        <v>12.03449497932664</v>
      </c>
      <c r="E178" s="100">
        <v>13.370395702655813</v>
      </c>
      <c r="F178" s="100">
        <v>13.965875310502097</v>
      </c>
      <c r="G178" s="100">
        <v>14.454469311322024</v>
      </c>
      <c r="H178" s="100">
        <v>14.393747934446626</v>
      </c>
      <c r="I178" s="100">
        <v>14.87011048074052</v>
      </c>
      <c r="J178" s="100">
        <v>15.404985125754981</v>
      </c>
      <c r="K178" s="100">
        <v>15.61033370541909</v>
      </c>
      <c r="L178" s="100">
        <v>15.568496082734814</v>
      </c>
      <c r="M178" s="100"/>
    </row>
    <row r="179" spans="1:13" ht="12.75">
      <c r="A179" s="95" t="s">
        <v>42</v>
      </c>
      <c r="B179" s="100">
        <v>3.2147926966567133</v>
      </c>
      <c r="C179" s="100">
        <v>3.5449084803481057</v>
      </c>
      <c r="D179" s="100">
        <v>4.11955109273479</v>
      </c>
      <c r="E179" s="100">
        <v>4.671443347123982</v>
      </c>
      <c r="F179" s="100">
        <v>4.809219367186546</v>
      </c>
      <c r="G179" s="100">
        <v>4.9390913391225855</v>
      </c>
      <c r="H179" s="100">
        <v>4.863527673555085</v>
      </c>
      <c r="I179" s="100">
        <v>5.029581306840899</v>
      </c>
      <c r="J179" s="100">
        <v>5.160348868655909</v>
      </c>
      <c r="K179" s="100">
        <v>5.363585344343782</v>
      </c>
      <c r="L179" s="100">
        <v>5.321093436797152</v>
      </c>
      <c r="M179" s="100"/>
    </row>
    <row r="180" spans="1:13" ht="12.75">
      <c r="A180" s="95" t="s">
        <v>43</v>
      </c>
      <c r="B180" s="100">
        <v>1.620857604385922</v>
      </c>
      <c r="C180" s="100">
        <v>1.8173863690110201</v>
      </c>
      <c r="D180" s="100">
        <v>2.0711163614884818</v>
      </c>
      <c r="E180" s="100">
        <v>2.329674362738556</v>
      </c>
      <c r="F180" s="100">
        <v>2.3797695158203362</v>
      </c>
      <c r="G180" s="100">
        <v>2.4281008735955423</v>
      </c>
      <c r="H180" s="100">
        <v>2.4193705165341473</v>
      </c>
      <c r="I180" s="100">
        <v>2.4338153053529767</v>
      </c>
      <c r="J180" s="100">
        <v>2.6582078788425134</v>
      </c>
      <c r="K180" s="100">
        <v>2.7548736039075172</v>
      </c>
      <c r="L180" s="100">
        <v>2.6479761362787</v>
      </c>
      <c r="M180" s="100"/>
    </row>
    <row r="181" spans="1:13" ht="15" customHeight="1">
      <c r="A181" s="95" t="s">
        <v>44</v>
      </c>
      <c r="B181" s="100">
        <v>2.148905967007685</v>
      </c>
      <c r="C181" s="100">
        <v>2.5262498226363337</v>
      </c>
      <c r="D181" s="100">
        <v>2.989722386296515</v>
      </c>
      <c r="E181" s="100">
        <v>3.2843153610036033</v>
      </c>
      <c r="F181" s="100">
        <v>3.5260821761615833</v>
      </c>
      <c r="G181" s="100">
        <v>3.6688408910414143</v>
      </c>
      <c r="H181" s="100">
        <v>3.4647835300064154</v>
      </c>
      <c r="I181" s="100">
        <v>3.7532073829273602</v>
      </c>
      <c r="J181" s="100">
        <v>4.024497430812224</v>
      </c>
      <c r="K181" s="100">
        <v>4.24609464134839</v>
      </c>
      <c r="L181" s="100">
        <v>4.189061555082932</v>
      </c>
      <c r="M181" s="100"/>
    </row>
    <row r="182" spans="1:13" ht="12.75">
      <c r="A182" s="95"/>
      <c r="B182" s="180"/>
      <c r="C182" s="180"/>
      <c r="D182" s="180"/>
      <c r="E182" s="180"/>
      <c r="F182" s="180"/>
      <c r="G182" s="180"/>
      <c r="H182" s="180"/>
      <c r="I182" s="180"/>
      <c r="J182" s="180"/>
      <c r="K182" s="180"/>
      <c r="L182" s="180"/>
      <c r="M182" s="100"/>
    </row>
    <row r="183" spans="1:13" ht="12.75">
      <c r="A183" s="99" t="s">
        <v>264</v>
      </c>
      <c r="B183" s="100"/>
      <c r="C183" s="100"/>
      <c r="D183" s="100"/>
      <c r="E183" s="100"/>
      <c r="F183" s="100"/>
      <c r="G183" s="100"/>
      <c r="H183" s="100"/>
      <c r="I183" s="100"/>
      <c r="J183" s="100"/>
      <c r="K183" s="100"/>
      <c r="L183" s="100"/>
      <c r="M183" s="100"/>
    </row>
    <row r="184" spans="1:13" ht="15" customHeight="1">
      <c r="A184" s="95" t="s">
        <v>39</v>
      </c>
      <c r="B184" s="100">
        <v>70.51678985755544</v>
      </c>
      <c r="C184" s="100">
        <v>69.17419476895427</v>
      </c>
      <c r="D184" s="100">
        <v>66.25823981098641</v>
      </c>
      <c r="E184" s="100">
        <v>63.40626251167757</v>
      </c>
      <c r="F184" s="100">
        <v>62.61554750173067</v>
      </c>
      <c r="G184" s="100">
        <v>62.168061902468025</v>
      </c>
      <c r="H184" s="100">
        <v>62.66208518828127</v>
      </c>
      <c r="I184" s="100">
        <v>62.033695866714574</v>
      </c>
      <c r="J184" s="100">
        <v>61.0182096817813</v>
      </c>
      <c r="K184" s="100">
        <v>60.46969145662323</v>
      </c>
      <c r="L184" s="100">
        <v>60.761437531001775</v>
      </c>
      <c r="M184" s="100"/>
    </row>
    <row r="185" spans="1:13" ht="15" customHeight="1">
      <c r="A185" s="101" t="s">
        <v>40</v>
      </c>
      <c r="B185" s="100">
        <v>15.493293846982231</v>
      </c>
      <c r="C185" s="100">
        <v>15.542969304261458</v>
      </c>
      <c r="D185" s="100">
        <v>16.493797991730656</v>
      </c>
      <c r="E185" s="100">
        <v>17.696516748965703</v>
      </c>
      <c r="F185" s="100">
        <v>18.207435761697276</v>
      </c>
      <c r="G185" s="100">
        <v>18.337260824469354</v>
      </c>
      <c r="H185" s="100">
        <v>18.43542837146912</v>
      </c>
      <c r="I185" s="100">
        <v>18.533232788942815</v>
      </c>
      <c r="J185" s="100">
        <v>18.83169566393221</v>
      </c>
      <c r="K185" s="100">
        <v>18.99117478368661</v>
      </c>
      <c r="L185" s="100">
        <v>18.90411703551699</v>
      </c>
      <c r="M185" s="100"/>
    </row>
    <row r="186" spans="1:13" ht="15" customHeight="1">
      <c r="A186" s="95" t="s">
        <v>41</v>
      </c>
      <c r="B186" s="100">
        <v>7.777546624895981</v>
      </c>
      <c r="C186" s="100">
        <v>8.310670198174337</v>
      </c>
      <c r="D186" s="100">
        <v>9.250324867099822</v>
      </c>
      <c r="E186" s="100">
        <v>10.088999733084211</v>
      </c>
      <c r="F186" s="100">
        <v>10.162479130186911</v>
      </c>
      <c r="G186" s="100">
        <v>10.359029106832098</v>
      </c>
      <c r="H186" s="100">
        <v>10.074068313925231</v>
      </c>
      <c r="I186" s="100">
        <v>10.286399684196143</v>
      </c>
      <c r="J186" s="100">
        <v>10.533106463535564</v>
      </c>
      <c r="K186" s="100">
        <v>10.55325657265848</v>
      </c>
      <c r="L186" s="100">
        <v>10.610930291025964</v>
      </c>
      <c r="M186" s="100"/>
    </row>
    <row r="187" spans="1:13" ht="15" customHeight="1">
      <c r="A187" s="95" t="s">
        <v>42</v>
      </c>
      <c r="B187" s="100">
        <v>2.810343139654413</v>
      </c>
      <c r="C187" s="100">
        <v>3.101499314193823</v>
      </c>
      <c r="D187" s="100">
        <v>3.5232132309509745</v>
      </c>
      <c r="E187" s="100">
        <v>3.91406979847858</v>
      </c>
      <c r="F187" s="100">
        <v>3.914566111495704</v>
      </c>
      <c r="G187" s="100">
        <v>3.8932069592539067</v>
      </c>
      <c r="H187" s="100">
        <v>3.8239468107855905</v>
      </c>
      <c r="I187" s="100">
        <v>3.9556457530960416</v>
      </c>
      <c r="J187" s="100">
        <v>4.048161002433967</v>
      </c>
      <c r="K187" s="100">
        <v>4.184422968997651</v>
      </c>
      <c r="L187" s="100">
        <v>4.074227588690553</v>
      </c>
      <c r="M187" s="100"/>
    </row>
    <row r="188" spans="1:13" ht="15" customHeight="1">
      <c r="A188" s="95" t="s">
        <v>43</v>
      </c>
      <c r="B188" s="100">
        <v>1.4379068970581037</v>
      </c>
      <c r="C188" s="100">
        <v>1.6051411814785035</v>
      </c>
      <c r="D188" s="100">
        <v>1.8197282929710572</v>
      </c>
      <c r="E188" s="100">
        <v>2.0168824235953555</v>
      </c>
      <c r="F188" s="100">
        <v>2.0214195545058438</v>
      </c>
      <c r="G188" s="100">
        <v>2.0817872905518886</v>
      </c>
      <c r="H188" s="100">
        <v>2.0334765450339236</v>
      </c>
      <c r="I188" s="100">
        <v>1.9889569869072985</v>
      </c>
      <c r="J188" s="100">
        <v>2.144933741999459</v>
      </c>
      <c r="K188" s="100">
        <v>2.2368315561613086</v>
      </c>
      <c r="L188" s="100">
        <v>2.1186527053931195</v>
      </c>
      <c r="M188" s="100"/>
    </row>
    <row r="189" spans="1:13" ht="15" customHeight="1">
      <c r="A189" s="95" t="s">
        <v>44</v>
      </c>
      <c r="B189" s="100">
        <v>1.9641196338538351</v>
      </c>
      <c r="C189" s="100">
        <v>2.265525232937615</v>
      </c>
      <c r="D189" s="100">
        <v>2.654695806261075</v>
      </c>
      <c r="E189" s="100">
        <v>2.8772687841985856</v>
      </c>
      <c r="F189" s="100">
        <v>3.0785519403835973</v>
      </c>
      <c r="G189" s="100">
        <v>3.1606539164247245</v>
      </c>
      <c r="H189" s="100">
        <v>2.97099477050487</v>
      </c>
      <c r="I189" s="100">
        <v>3.202068920143124</v>
      </c>
      <c r="J189" s="100">
        <v>3.4238934463174977</v>
      </c>
      <c r="K189" s="100">
        <v>3.564622661872722</v>
      </c>
      <c r="L189" s="100">
        <v>3.5306348483716</v>
      </c>
      <c r="M189" s="100"/>
    </row>
    <row r="190" spans="1:13" ht="12.75">
      <c r="A190" s="95"/>
      <c r="B190" s="180"/>
      <c r="C190" s="180"/>
      <c r="D190" s="180"/>
      <c r="E190" s="180"/>
      <c r="F190" s="180"/>
      <c r="G190" s="180"/>
      <c r="H190" s="180"/>
      <c r="I190" s="180"/>
      <c r="J190" s="180"/>
      <c r="K190" s="180"/>
      <c r="L190" s="180"/>
      <c r="M190" s="100"/>
    </row>
    <row r="191" spans="1:13" ht="12.75">
      <c r="A191" s="99" t="s">
        <v>267</v>
      </c>
      <c r="B191" s="100"/>
      <c r="C191" s="100"/>
      <c r="D191" s="100"/>
      <c r="E191" s="100"/>
      <c r="F191" s="100"/>
      <c r="G191" s="100"/>
      <c r="H191" s="100"/>
      <c r="I191" s="100"/>
      <c r="J191" s="100"/>
      <c r="K191" s="100"/>
      <c r="L191" s="100"/>
      <c r="M191" s="100"/>
    </row>
    <row r="192" spans="1:13" ht="15" customHeight="1">
      <c r="A192" s="95" t="s">
        <v>39</v>
      </c>
      <c r="B192" s="100">
        <v>79.80016153507269</v>
      </c>
      <c r="C192" s="100">
        <v>78.58097242586199</v>
      </c>
      <c r="D192" s="100">
        <v>75.52132309509746</v>
      </c>
      <c r="E192" s="100">
        <v>71.69316361937808</v>
      </c>
      <c r="F192" s="100">
        <v>68.47131164230159</v>
      </c>
      <c r="G192" s="100">
        <v>66.06734453861743</v>
      </c>
      <c r="H192" s="100">
        <v>65.44207702327029</v>
      </c>
      <c r="I192" s="100">
        <v>63.50188014636294</v>
      </c>
      <c r="J192" s="100">
        <v>61.88080320923105</v>
      </c>
      <c r="K192" s="100">
        <v>61.07900757944853</v>
      </c>
      <c r="L192" s="100">
        <v>61.28260707078257</v>
      </c>
      <c r="M192" s="100"/>
    </row>
    <row r="193" spans="1:13" ht="15" customHeight="1">
      <c r="A193" s="101" t="s">
        <v>40</v>
      </c>
      <c r="B193" s="100">
        <v>18.963850408732682</v>
      </c>
      <c r="C193" s="100">
        <v>19.878328524807266</v>
      </c>
      <c r="D193" s="100">
        <v>22.528056704075606</v>
      </c>
      <c r="E193" s="100">
        <v>25.696066328573334</v>
      </c>
      <c r="F193" s="100">
        <v>28.327157226045525</v>
      </c>
      <c r="G193" s="100">
        <v>30.242983678128</v>
      </c>
      <c r="H193" s="100">
        <v>30.669822508213613</v>
      </c>
      <c r="I193" s="100">
        <v>32.16796311572895</v>
      </c>
      <c r="J193" s="100">
        <v>33.29520869016497</v>
      </c>
      <c r="K193" s="100">
        <v>33.602427397023725</v>
      </c>
      <c r="L193" s="100">
        <v>33.09868246709565</v>
      </c>
      <c r="M193" s="100"/>
    </row>
    <row r="194" spans="1:13" ht="15" customHeight="1">
      <c r="A194" s="95" t="s">
        <v>41</v>
      </c>
      <c r="B194" s="100">
        <v>1.2145724215575897</v>
      </c>
      <c r="C194" s="100">
        <v>1.5004966182660928</v>
      </c>
      <c r="D194" s="100">
        <v>1.9293561724748967</v>
      </c>
      <c r="E194" s="100">
        <v>2.583244361403977</v>
      </c>
      <c r="F194" s="100">
        <v>3.1742476686891723</v>
      </c>
      <c r="G194" s="100">
        <v>3.6597273756981603</v>
      </c>
      <c r="H194" s="100">
        <v>3.863799840587881</v>
      </c>
      <c r="I194" s="100">
        <v>4.301309270159066</v>
      </c>
      <c r="J194" s="100">
        <v>4.787929324799423</v>
      </c>
      <c r="K194" s="100">
        <v>5.269227685647151</v>
      </c>
      <c r="L194" s="100">
        <v>5.574543551970863</v>
      </c>
      <c r="M194" s="100"/>
    </row>
    <row r="195" spans="1:13" ht="15" customHeight="1">
      <c r="A195" s="95" t="s">
        <v>265</v>
      </c>
      <c r="B195" s="100">
        <v>0.021415634637035587</v>
      </c>
      <c r="C195" s="100">
        <v>0.040202431064654966</v>
      </c>
      <c r="D195" s="100">
        <v>0.021264028352037802</v>
      </c>
      <c r="E195" s="100">
        <v>0.027525690644601628</v>
      </c>
      <c r="F195" s="100">
        <v>0.027283462963717066</v>
      </c>
      <c r="G195" s="100">
        <v>0.02994440755640615</v>
      </c>
      <c r="H195" s="100">
        <v>0.024300627928225665</v>
      </c>
      <c r="I195" s="100">
        <v>0.028847467749037153</v>
      </c>
      <c r="J195" s="100">
        <v>0.03605877580456143</v>
      </c>
      <c r="K195" s="100">
        <v>0.04933733788059131</v>
      </c>
      <c r="L195" s="100">
        <v>0.04416691015091494</v>
      </c>
      <c r="M195" s="100"/>
    </row>
    <row r="196" spans="1:13" ht="12.75">
      <c r="A196" s="95"/>
      <c r="B196" s="180"/>
      <c r="C196" s="180"/>
      <c r="D196" s="180"/>
      <c r="E196" s="180"/>
      <c r="F196" s="180"/>
      <c r="G196" s="180"/>
      <c r="H196" s="180"/>
      <c r="I196" s="180"/>
      <c r="J196" s="180"/>
      <c r="K196" s="180"/>
      <c r="L196" s="180"/>
      <c r="M196" s="86"/>
    </row>
    <row r="197" spans="1:13" ht="22.5" customHeight="1">
      <c r="A197" s="99" t="s">
        <v>6</v>
      </c>
      <c r="B197" s="102">
        <v>163432</v>
      </c>
      <c r="C197" s="102">
        <v>169144</v>
      </c>
      <c r="D197" s="102">
        <v>211625</v>
      </c>
      <c r="E197" s="102">
        <v>239776</v>
      </c>
      <c r="F197" s="102">
        <v>245570</v>
      </c>
      <c r="G197" s="102">
        <v>230427</v>
      </c>
      <c r="H197" s="102">
        <v>205756</v>
      </c>
      <c r="I197" s="102">
        <v>197591</v>
      </c>
      <c r="J197" s="102">
        <v>177488</v>
      </c>
      <c r="K197" s="102">
        <v>162149</v>
      </c>
      <c r="L197" s="102">
        <v>147169</v>
      </c>
      <c r="M197" s="102"/>
    </row>
    <row r="198" spans="1:13" ht="4.5" customHeight="1">
      <c r="A198" s="94"/>
      <c r="B198" s="103"/>
      <c r="C198" s="103"/>
      <c r="D198" s="103"/>
      <c r="E198" s="103"/>
      <c r="F198" s="103"/>
      <c r="G198" s="103"/>
      <c r="H198" s="103"/>
      <c r="I198" s="103"/>
      <c r="J198" s="103"/>
      <c r="K198" s="103"/>
      <c r="L198" s="94"/>
      <c r="M198" s="95"/>
    </row>
    <row r="199" spans="1:13" ht="12.75">
      <c r="A199" s="95"/>
      <c r="B199" s="43"/>
      <c r="C199" s="43"/>
      <c r="D199" s="43"/>
      <c r="E199" s="43"/>
      <c r="F199" s="43"/>
      <c r="G199" s="43"/>
      <c r="H199" s="43"/>
      <c r="I199" s="43"/>
      <c r="J199" s="43"/>
      <c r="K199" s="43"/>
      <c r="L199" s="43"/>
      <c r="M199" s="95"/>
    </row>
    <row r="200" spans="1:13" ht="17.25" customHeight="1">
      <c r="A200" s="98" t="s">
        <v>22</v>
      </c>
      <c r="B200" s="247">
        <f>B224+B251</f>
        <v>163262</v>
      </c>
      <c r="C200" s="247">
        <f aca="true" t="shared" si="0" ref="C200:L200">C224+C251</f>
        <v>168917</v>
      </c>
      <c r="D200" s="247">
        <f t="shared" si="0"/>
        <v>211304</v>
      </c>
      <c r="E200" s="247">
        <f t="shared" si="0"/>
        <v>239299</v>
      </c>
      <c r="F200" s="247">
        <f t="shared" si="0"/>
        <v>245172</v>
      </c>
      <c r="G200" s="247">
        <f t="shared" si="0"/>
        <v>229994</v>
      </c>
      <c r="H200" s="247">
        <f t="shared" si="0"/>
        <v>205350</v>
      </c>
      <c r="I200" s="247">
        <f t="shared" si="0"/>
        <v>197205</v>
      </c>
      <c r="J200" s="247">
        <f t="shared" si="0"/>
        <v>177047</v>
      </c>
      <c r="K200" s="247">
        <f t="shared" si="0"/>
        <v>161640</v>
      </c>
      <c r="L200" s="247">
        <f t="shared" si="0"/>
        <v>146705</v>
      </c>
      <c r="M200" s="86"/>
    </row>
    <row r="201" spans="1:13" ht="12.75">
      <c r="A201" s="98"/>
      <c r="B201" s="98"/>
      <c r="C201" s="98"/>
      <c r="D201" s="98"/>
      <c r="E201" s="98"/>
      <c r="F201" s="98"/>
      <c r="G201" s="98"/>
      <c r="H201" s="98"/>
      <c r="I201" s="86"/>
      <c r="J201" s="86"/>
      <c r="K201" s="86"/>
      <c r="L201" s="86"/>
      <c r="M201" s="86"/>
    </row>
    <row r="202" spans="1:13" ht="12.75">
      <c r="A202" s="99" t="s">
        <v>266</v>
      </c>
      <c r="B202" s="86"/>
      <c r="C202" s="86"/>
      <c r="D202" s="86"/>
      <c r="E202" s="86"/>
      <c r="F202" s="86"/>
      <c r="G202" s="86"/>
      <c r="H202" s="86"/>
      <c r="I202" s="86"/>
      <c r="J202" s="86"/>
      <c r="K202" s="86"/>
      <c r="L202" s="86"/>
      <c r="M202" s="86"/>
    </row>
    <row r="203" spans="1:13" ht="15" customHeight="1">
      <c r="A203" s="95" t="s">
        <v>39</v>
      </c>
      <c r="B203" s="100">
        <v>56.67237862097103</v>
      </c>
      <c r="C203" s="100">
        <v>55.06710151745915</v>
      </c>
      <c r="D203" s="100">
        <v>51.60803546166179</v>
      </c>
      <c r="E203" s="100">
        <v>47.54739212544667</v>
      </c>
      <c r="F203" s="100">
        <v>45.49254971295892</v>
      </c>
      <c r="G203" s="100">
        <v>43.89936821569139</v>
      </c>
      <c r="H203" s="100">
        <v>44.232456977143514</v>
      </c>
      <c r="I203" s="100">
        <v>43.24194006486258</v>
      </c>
      <c r="J203" s="100">
        <v>42.15683406943754</v>
      </c>
      <c r="K203" s="100">
        <v>41.867539807706166</v>
      </c>
      <c r="L203" s="100">
        <v>42.51420226880131</v>
      </c>
      <c r="M203" s="100"/>
    </row>
    <row r="204" spans="1:13" ht="15" customHeight="1">
      <c r="A204" s="101" t="s">
        <v>40</v>
      </c>
      <c r="B204" s="100">
        <v>23.942880456956345</v>
      </c>
      <c r="C204" s="100">
        <v>23.27382044064526</v>
      </c>
      <c r="D204" s="100">
        <v>23.878147694048852</v>
      </c>
      <c r="E204" s="100">
        <v>25.377843114583506</v>
      </c>
      <c r="F204" s="100">
        <v>26.46529412391228</v>
      </c>
      <c r="G204" s="100">
        <v>27.23875094994499</v>
      </c>
      <c r="H204" s="100">
        <v>27.33302807138042</v>
      </c>
      <c r="I204" s="100">
        <v>27.57386209766376</v>
      </c>
      <c r="J204" s="100">
        <v>27.52201000321741</v>
      </c>
      <c r="K204" s="100">
        <v>27.079647434614493</v>
      </c>
      <c r="L204" s="100">
        <v>26.796431179099958</v>
      </c>
      <c r="M204" s="100"/>
    </row>
    <row r="205" spans="1:13" ht="15" customHeight="1">
      <c r="A205" s="95" t="s">
        <v>41</v>
      </c>
      <c r="B205" s="100">
        <v>11.108935128518972</v>
      </c>
      <c r="C205" s="100">
        <v>12.198681094356774</v>
      </c>
      <c r="D205" s="100">
        <v>13.577918199251783</v>
      </c>
      <c r="E205" s="100">
        <v>14.982133320119148</v>
      </c>
      <c r="F205" s="100">
        <v>15.46666808678333</v>
      </c>
      <c r="G205" s="100">
        <v>15.9908351576058</v>
      </c>
      <c r="H205" s="100">
        <v>15.905419671589016</v>
      </c>
      <c r="I205" s="100">
        <v>16.18063766124824</v>
      </c>
      <c r="J205" s="100">
        <v>16.73857088537249</v>
      </c>
      <c r="K205" s="100">
        <v>16.85172880324706</v>
      </c>
      <c r="L205" s="100">
        <v>16.79429416059694</v>
      </c>
      <c r="M205" s="100"/>
    </row>
    <row r="206" spans="1:13" ht="15" customHeight="1">
      <c r="A206" s="95" t="s">
        <v>42</v>
      </c>
      <c r="B206" s="100">
        <v>3.7429620563035497</v>
      </c>
      <c r="C206" s="100">
        <v>4.203114658671366</v>
      </c>
      <c r="D206" s="100">
        <v>4.859630922066082</v>
      </c>
      <c r="E206" s="100">
        <v>5.394691201004278</v>
      </c>
      <c r="F206" s="100">
        <v>5.566679802745796</v>
      </c>
      <c r="G206" s="100">
        <v>5.67528328210247</v>
      </c>
      <c r="H206" s="100">
        <v>5.567214866257107</v>
      </c>
      <c r="I206" s="100">
        <v>5.737233894991315</v>
      </c>
      <c r="J206" s="100">
        <v>5.814004504372751</v>
      </c>
      <c r="K206" s="100">
        <v>6.078630726985982</v>
      </c>
      <c r="L206" s="100">
        <v>5.966733745303012</v>
      </c>
      <c r="M206" s="100"/>
    </row>
    <row r="207" spans="1:13" ht="15" customHeight="1">
      <c r="A207" s="95" t="s">
        <v>43</v>
      </c>
      <c r="B207" s="100">
        <v>1.9208486332109342</v>
      </c>
      <c r="C207" s="100">
        <v>2.1912652403773314</v>
      </c>
      <c r="D207" s="100">
        <v>2.4810588198308654</v>
      </c>
      <c r="E207" s="100">
        <v>2.7755295309514763</v>
      </c>
      <c r="F207" s="100">
        <v>2.8160913419037374</v>
      </c>
      <c r="G207" s="100">
        <v>2.837358075383097</v>
      </c>
      <c r="H207" s="100">
        <v>2.8561071469454724</v>
      </c>
      <c r="I207" s="100">
        <v>2.8329491337344863</v>
      </c>
      <c r="J207" s="100">
        <v>3.05068881804089</v>
      </c>
      <c r="K207" s="100">
        <v>3.159799220257299</v>
      </c>
      <c r="L207" s="100">
        <v>3.04436094242516</v>
      </c>
      <c r="M207" s="100"/>
    </row>
    <row r="208" spans="1:13" ht="15" customHeight="1">
      <c r="A208" s="95" t="s">
        <v>44</v>
      </c>
      <c r="B208" s="100">
        <v>2.611995104039168</v>
      </c>
      <c r="C208" s="100">
        <v>3.0660170484901164</v>
      </c>
      <c r="D208" s="100">
        <v>3.5952089031406205</v>
      </c>
      <c r="E208" s="100">
        <v>3.922410707894925</v>
      </c>
      <c r="F208" s="100">
        <v>4.192716931695939</v>
      </c>
      <c r="G208" s="100">
        <v>4.358404319272257</v>
      </c>
      <c r="H208" s="100">
        <v>4.105773266684474</v>
      </c>
      <c r="I208" s="100">
        <v>4.433377147499621</v>
      </c>
      <c r="J208" s="100">
        <v>4.7178917195589225</v>
      </c>
      <c r="K208" s="100">
        <v>4.962654007189004</v>
      </c>
      <c r="L208" s="100">
        <v>4.883977703773619</v>
      </c>
      <c r="M208" s="100"/>
    </row>
    <row r="209" spans="1:13" ht="12.75">
      <c r="A209" s="95"/>
      <c r="B209" s="180"/>
      <c r="C209" s="180"/>
      <c r="D209" s="180"/>
      <c r="E209" s="180"/>
      <c r="F209" s="180"/>
      <c r="G209" s="180"/>
      <c r="H209" s="180"/>
      <c r="I209" s="180"/>
      <c r="J209" s="180"/>
      <c r="K209" s="180"/>
      <c r="L209" s="180"/>
      <c r="M209" s="100"/>
    </row>
    <row r="210" spans="1:13" ht="12.75">
      <c r="A210" s="99" t="s">
        <v>264</v>
      </c>
      <c r="B210" s="100"/>
      <c r="C210" s="100"/>
      <c r="D210" s="100"/>
      <c r="E210" s="100"/>
      <c r="F210" s="100"/>
      <c r="G210" s="100"/>
      <c r="H210" s="100"/>
      <c r="I210" s="100"/>
      <c r="J210" s="100"/>
      <c r="K210" s="100"/>
      <c r="L210" s="100"/>
      <c r="M210" s="100"/>
    </row>
    <row r="211" spans="1:13" ht="15" customHeight="1">
      <c r="A211" s="95" t="s">
        <v>39</v>
      </c>
      <c r="B211" s="100">
        <v>67.02407180742554</v>
      </c>
      <c r="C211" s="100">
        <v>65.05936670201822</v>
      </c>
      <c r="D211" s="100">
        <v>61.966738973246564</v>
      </c>
      <c r="E211" s="100">
        <v>59.05859940646284</v>
      </c>
      <c r="F211" s="100">
        <v>58.35774158847149</v>
      </c>
      <c r="G211" s="100">
        <v>57.989746265440154</v>
      </c>
      <c r="H211" s="100">
        <v>58.5632337416212</v>
      </c>
      <c r="I211" s="100">
        <v>58.17552527460914</v>
      </c>
      <c r="J211" s="100">
        <v>57.34446751879259</v>
      </c>
      <c r="K211" s="100">
        <v>56.73068455645129</v>
      </c>
      <c r="L211" s="100">
        <v>57.065517425605044</v>
      </c>
      <c r="M211" s="100"/>
    </row>
    <row r="212" spans="1:13" ht="15" customHeight="1">
      <c r="A212" s="101" t="s">
        <v>40</v>
      </c>
      <c r="B212" s="100">
        <v>16.75887392900857</v>
      </c>
      <c r="C212" s="100">
        <v>16.945625044853955</v>
      </c>
      <c r="D212" s="100">
        <v>17.88550410261247</v>
      </c>
      <c r="E212" s="100">
        <v>19.076328438578816</v>
      </c>
      <c r="F212" s="100">
        <v>19.535302325086004</v>
      </c>
      <c r="G212" s="100">
        <v>19.643728094552138</v>
      </c>
      <c r="H212" s="100">
        <v>19.6957555869297</v>
      </c>
      <c r="I212" s="100">
        <v>19.695898861932534</v>
      </c>
      <c r="J212" s="100">
        <v>19.8872444353447</v>
      </c>
      <c r="K212" s="100">
        <v>19.997918551311713</v>
      </c>
      <c r="L212" s="100">
        <v>19.965095364450697</v>
      </c>
      <c r="M212" s="100"/>
    </row>
    <row r="213" spans="1:13" ht="15" customHeight="1">
      <c r="A213" s="95" t="s">
        <v>41</v>
      </c>
      <c r="B213" s="100">
        <v>8.827417380660954</v>
      </c>
      <c r="C213" s="100">
        <v>9.578412688286937</v>
      </c>
      <c r="D213" s="100">
        <v>10.56493445251344</v>
      </c>
      <c r="E213" s="100">
        <v>11.448990491292403</v>
      </c>
      <c r="F213" s="100">
        <v>11.460341467051519</v>
      </c>
      <c r="G213" s="100">
        <v>11.63810215169629</v>
      </c>
      <c r="H213" s="100">
        <v>11.37863929484489</v>
      </c>
      <c r="I213" s="100">
        <v>11.437478946082155</v>
      </c>
      <c r="J213" s="100">
        <v>11.657989411799116</v>
      </c>
      <c r="K213" s="100">
        <v>11.72736224412191</v>
      </c>
      <c r="L213" s="100">
        <v>11.75449219097822</v>
      </c>
      <c r="M213" s="100"/>
    </row>
    <row r="214" spans="1:13" ht="15" customHeight="1">
      <c r="A214" s="95" t="s">
        <v>42</v>
      </c>
      <c r="B214" s="100">
        <v>3.281925744594043</v>
      </c>
      <c r="C214" s="100">
        <v>3.707926989721467</v>
      </c>
      <c r="D214" s="100">
        <v>4.181835329623691</v>
      </c>
      <c r="E214" s="100">
        <v>4.55614101738216</v>
      </c>
      <c r="F214" s="100">
        <v>4.574550799348167</v>
      </c>
      <c r="G214" s="100">
        <v>4.508126992048819</v>
      </c>
      <c r="H214" s="100">
        <v>4.421846580430165</v>
      </c>
      <c r="I214" s="100">
        <v>4.566801191569185</v>
      </c>
      <c r="J214" s="100">
        <v>4.591389043259528</v>
      </c>
      <c r="K214" s="100">
        <v>4.792135326187026</v>
      </c>
      <c r="L214" s="100">
        <v>4.628425907787651</v>
      </c>
      <c r="M214" s="100"/>
    </row>
    <row r="215" spans="1:13" ht="15" customHeight="1">
      <c r="A215" s="95" t="s">
        <v>43</v>
      </c>
      <c r="B215" s="100">
        <v>1.7054263565891472</v>
      </c>
      <c r="C215" s="100">
        <v>1.9440701077292337</v>
      </c>
      <c r="D215" s="100">
        <v>2.1886887358923577</v>
      </c>
      <c r="E215" s="100">
        <v>2.4022287926088657</v>
      </c>
      <c r="F215" s="100">
        <v>2.3826007306500228</v>
      </c>
      <c r="G215" s="100">
        <v>2.4534101607250207</v>
      </c>
      <c r="H215" s="100">
        <v>2.410933465613513</v>
      </c>
      <c r="I215" s="100">
        <v>2.3329392260084414</v>
      </c>
      <c r="J215" s="100">
        <v>2.480329930679458</v>
      </c>
      <c r="K215" s="100">
        <v>2.562583558156477</v>
      </c>
      <c r="L215" s="100">
        <v>2.462913824728866</v>
      </c>
      <c r="M215" s="100"/>
    </row>
    <row r="216" spans="1:13" ht="15" customHeight="1">
      <c r="A216" s="95" t="s">
        <v>44</v>
      </c>
      <c r="B216" s="100">
        <v>2.4022847817217463</v>
      </c>
      <c r="C216" s="100">
        <v>2.7645984673901776</v>
      </c>
      <c r="D216" s="100">
        <v>3.212298406111478</v>
      </c>
      <c r="E216" s="100">
        <v>3.45771185367492</v>
      </c>
      <c r="F216" s="100">
        <v>3.6894630893927935</v>
      </c>
      <c r="G216" s="100">
        <v>3.766886335537584</v>
      </c>
      <c r="H216" s="100">
        <v>3.529591330560537</v>
      </c>
      <c r="I216" s="100">
        <v>3.791356499798543</v>
      </c>
      <c r="J216" s="100">
        <v>4.038579660124602</v>
      </c>
      <c r="K216" s="100">
        <v>4.189315763771585</v>
      </c>
      <c r="L216" s="100">
        <v>4.1235552864495215</v>
      </c>
      <c r="M216" s="100"/>
    </row>
    <row r="217" spans="1:13" ht="12.75">
      <c r="A217" s="95"/>
      <c r="B217" s="180"/>
      <c r="C217" s="180"/>
      <c r="D217" s="180"/>
      <c r="E217" s="180"/>
      <c r="F217" s="180"/>
      <c r="G217" s="180"/>
      <c r="H217" s="180"/>
      <c r="I217" s="180"/>
      <c r="J217" s="180"/>
      <c r="K217" s="180"/>
      <c r="L217" s="180"/>
      <c r="M217" s="100"/>
    </row>
    <row r="218" spans="1:13" ht="12.75">
      <c r="A218" s="99" t="s">
        <v>267</v>
      </c>
      <c r="B218" s="100"/>
      <c r="C218" s="100"/>
      <c r="D218" s="100"/>
      <c r="E218" s="100"/>
      <c r="F218" s="100"/>
      <c r="G218" s="100"/>
      <c r="H218" s="100"/>
      <c r="I218" s="100"/>
      <c r="J218" s="100"/>
      <c r="K218" s="100"/>
      <c r="L218" s="100"/>
      <c r="M218" s="100"/>
    </row>
    <row r="219" spans="1:13" ht="15" customHeight="1">
      <c r="A219" s="95" t="s">
        <v>39</v>
      </c>
      <c r="B219" s="100">
        <v>78.1126070991432</v>
      </c>
      <c r="C219" s="100">
        <v>76.76604974203991</v>
      </c>
      <c r="D219" s="100">
        <v>73.56785815335283</v>
      </c>
      <c r="E219" s="100">
        <v>69.69216453863223</v>
      </c>
      <c r="F219" s="100">
        <v>66.44388586522383</v>
      </c>
      <c r="G219" s="100">
        <v>63.83119902907115</v>
      </c>
      <c r="H219" s="100">
        <v>63.43279785299093</v>
      </c>
      <c r="I219" s="100">
        <v>61.483384743422924</v>
      </c>
      <c r="J219" s="100">
        <v>60.041972564275056</v>
      </c>
      <c r="K219" s="100">
        <v>59.26444805584687</v>
      </c>
      <c r="L219" s="100">
        <v>59.56582907413674</v>
      </c>
      <c r="M219" s="100"/>
    </row>
    <row r="220" spans="1:13" ht="15" customHeight="1">
      <c r="A220" s="101" t="s">
        <v>40</v>
      </c>
      <c r="B220" s="100">
        <v>20.516523867809056</v>
      </c>
      <c r="C220" s="100">
        <v>21.506773944038212</v>
      </c>
      <c r="D220" s="100">
        <v>24.22710553616901</v>
      </c>
      <c r="E220" s="100">
        <v>27.36272388408957</v>
      </c>
      <c r="F220" s="100">
        <v>30.002982244991426</v>
      </c>
      <c r="G220" s="100">
        <v>32.04518902487438</v>
      </c>
      <c r="H220" s="100">
        <v>32.27000419735185</v>
      </c>
      <c r="I220" s="100">
        <v>33.75496211946076</v>
      </c>
      <c r="J220" s="100">
        <v>34.67562666354676</v>
      </c>
      <c r="K220" s="100">
        <v>34.95232681946635</v>
      </c>
      <c r="L220" s="100">
        <v>34.39709365483589</v>
      </c>
      <c r="M220" s="100"/>
    </row>
    <row r="221" spans="1:13" ht="15" customHeight="1">
      <c r="A221" s="95" t="s">
        <v>41</v>
      </c>
      <c r="B221" s="100">
        <v>1.3447572419420644</v>
      </c>
      <c r="C221" s="100">
        <v>1.6984697823885428</v>
      </c>
      <c r="D221" s="100">
        <v>2.179886195730768</v>
      </c>
      <c r="E221" s="100">
        <v>2.912626704767568</v>
      </c>
      <c r="F221" s="100">
        <v>3.524907071115892</v>
      </c>
      <c r="G221" s="100">
        <v>4.0946882479044495</v>
      </c>
      <c r="H221" s="100">
        <v>4.274303303188716</v>
      </c>
      <c r="I221" s="100">
        <v>4.733911504190968</v>
      </c>
      <c r="J221" s="100">
        <v>5.245108075696861</v>
      </c>
      <c r="K221" s="100">
        <v>5.72638556435279</v>
      </c>
      <c r="L221" s="100">
        <v>5.995227325343259</v>
      </c>
      <c r="M221" s="100"/>
    </row>
    <row r="222" spans="1:13" ht="15" customHeight="1">
      <c r="A222" s="95" t="s">
        <v>265</v>
      </c>
      <c r="B222" s="100">
        <v>0.026111791105671155</v>
      </c>
      <c r="C222" s="100">
        <v>0.028706531533327487</v>
      </c>
      <c r="D222" s="100">
        <v>0.025150114747398537</v>
      </c>
      <c r="E222" s="100">
        <v>0.032484872510640174</v>
      </c>
      <c r="F222" s="100">
        <v>0.028224818668853645</v>
      </c>
      <c r="G222" s="100">
        <v>0.02892369815001758</v>
      </c>
      <c r="H222" s="100">
        <v>0.02289464646850078</v>
      </c>
      <c r="I222" s="100">
        <v>0.02774163292535519</v>
      </c>
      <c r="J222" s="100">
        <v>0.037292696481324404</v>
      </c>
      <c r="K222" s="100">
        <v>0.056839560333992456</v>
      </c>
      <c r="L222" s="100">
        <v>0.04184994568411305</v>
      </c>
      <c r="M222" s="100"/>
    </row>
    <row r="223" spans="1:13" ht="14.25" customHeight="1">
      <c r="A223" s="95"/>
      <c r="B223" s="180"/>
      <c r="C223" s="180"/>
      <c r="D223" s="180"/>
      <c r="E223" s="180"/>
      <c r="F223" s="180"/>
      <c r="G223" s="180"/>
      <c r="H223" s="180"/>
      <c r="I223" s="180"/>
      <c r="J223" s="180"/>
      <c r="K223" s="180"/>
      <c r="L223" s="180"/>
      <c r="M223" s="95"/>
    </row>
    <row r="224" spans="1:13" ht="16.5" customHeight="1">
      <c r="A224" s="99" t="s">
        <v>6</v>
      </c>
      <c r="B224" s="102">
        <v>122550</v>
      </c>
      <c r="C224" s="102">
        <v>125407</v>
      </c>
      <c r="D224" s="102">
        <v>159045</v>
      </c>
      <c r="E224" s="102">
        <v>181623</v>
      </c>
      <c r="F224" s="102">
        <v>187778</v>
      </c>
      <c r="G224" s="102">
        <v>176326</v>
      </c>
      <c r="H224" s="102">
        <v>157242</v>
      </c>
      <c r="I224" s="102">
        <v>151397</v>
      </c>
      <c r="J224" s="102">
        <v>136756</v>
      </c>
      <c r="K224" s="102">
        <v>124913</v>
      </c>
      <c r="L224" s="102">
        <v>112306</v>
      </c>
      <c r="M224" s="102"/>
    </row>
    <row r="225" spans="1:13" ht="4.5" customHeight="1">
      <c r="A225" s="106"/>
      <c r="B225" s="103"/>
      <c r="C225" s="103"/>
      <c r="D225" s="103"/>
      <c r="E225" s="103"/>
      <c r="F225" s="103"/>
      <c r="G225" s="103"/>
      <c r="H225" s="103"/>
      <c r="I225" s="103"/>
      <c r="J225" s="103"/>
      <c r="K225" s="103"/>
      <c r="L225" s="103"/>
      <c r="M225" s="102"/>
    </row>
    <row r="226" spans="1:13" ht="12.75">
      <c r="A226" s="99"/>
      <c r="B226" s="102"/>
      <c r="C226" s="102"/>
      <c r="D226" s="102"/>
      <c r="E226" s="102"/>
      <c r="F226" s="102"/>
      <c r="G226" s="102"/>
      <c r="H226" s="102"/>
      <c r="I226" s="102"/>
      <c r="J226" s="102"/>
      <c r="K226" s="102"/>
      <c r="L226" s="102"/>
      <c r="M226" s="102"/>
    </row>
    <row r="227" spans="1:13" ht="20.25" customHeight="1">
      <c r="A227" s="98" t="s">
        <v>23</v>
      </c>
      <c r="B227" s="98"/>
      <c r="C227" s="98"/>
      <c r="D227" s="98"/>
      <c r="E227" s="98"/>
      <c r="F227" s="98"/>
      <c r="G227" s="98"/>
      <c r="H227" s="98"/>
      <c r="I227" s="86"/>
      <c r="J227" s="86"/>
      <c r="K227" s="86"/>
      <c r="L227" s="95"/>
      <c r="M227" s="95"/>
    </row>
    <row r="228" spans="1:13" ht="12.75">
      <c r="A228" s="98"/>
      <c r="B228" s="98"/>
      <c r="C228" s="98"/>
      <c r="D228" s="98"/>
      <c r="E228" s="98"/>
      <c r="F228" s="98"/>
      <c r="G228" s="98"/>
      <c r="H228" s="98"/>
      <c r="I228" s="86"/>
      <c r="J228" s="86"/>
      <c r="K228" s="86"/>
      <c r="L228" s="95"/>
      <c r="M228" s="95"/>
    </row>
    <row r="229" spans="1:13" ht="12.75">
      <c r="A229" s="99" t="s">
        <v>266</v>
      </c>
      <c r="B229" s="86"/>
      <c r="C229" s="86"/>
      <c r="D229" s="86"/>
      <c r="E229" s="86"/>
      <c r="F229" s="86"/>
      <c r="G229" s="86"/>
      <c r="H229" s="86"/>
      <c r="I229" s="86"/>
      <c r="J229" s="86"/>
      <c r="K229" s="86"/>
      <c r="L229" s="86"/>
      <c r="M229" s="86"/>
    </row>
    <row r="230" spans="1:13" ht="15" customHeight="1">
      <c r="A230" s="95" t="s">
        <v>39</v>
      </c>
      <c r="B230" s="100">
        <v>72.32020043230497</v>
      </c>
      <c r="C230" s="100">
        <v>72.12135141346816</v>
      </c>
      <c r="D230" s="100">
        <v>69.60332191584224</v>
      </c>
      <c r="E230" s="100">
        <v>65.65642554962203</v>
      </c>
      <c r="F230" s="100">
        <v>63.35505453531728</v>
      </c>
      <c r="G230" s="100">
        <v>61.80032794216293</v>
      </c>
      <c r="H230" s="100">
        <v>60.987777500623594</v>
      </c>
      <c r="I230" s="100">
        <v>59.238560950052396</v>
      </c>
      <c r="J230" s="100">
        <v>56.950683775532994</v>
      </c>
      <c r="K230" s="100">
        <v>56.192991532115336</v>
      </c>
      <c r="L230" s="100">
        <v>56.35338236576645</v>
      </c>
      <c r="M230" s="100"/>
    </row>
    <row r="231" spans="1:13" ht="15" customHeight="1">
      <c r="A231" s="101" t="s">
        <v>40</v>
      </c>
      <c r="B231" s="100">
        <v>18.358223619571625</v>
      </c>
      <c r="C231" s="100">
        <v>18.117674097908527</v>
      </c>
      <c r="D231" s="100">
        <v>19.101016092921792</v>
      </c>
      <c r="E231" s="100">
        <v>21.263610513905263</v>
      </c>
      <c r="F231" s="100">
        <v>22.80551974073945</v>
      </c>
      <c r="G231" s="100">
        <v>23.59879257658195</v>
      </c>
      <c r="H231" s="100">
        <v>24.442920096449654</v>
      </c>
      <c r="I231" s="100">
        <v>24.7205728257073</v>
      </c>
      <c r="J231" s="100">
        <v>25.976024422327566</v>
      </c>
      <c r="K231" s="100">
        <v>25.96454924170229</v>
      </c>
      <c r="L231" s="100">
        <v>25.262362277973196</v>
      </c>
      <c r="M231" s="100"/>
    </row>
    <row r="232" spans="1:13" ht="15" customHeight="1">
      <c r="A232" s="95" t="s">
        <v>41</v>
      </c>
      <c r="B232" s="100">
        <v>6.1971900176852035</v>
      </c>
      <c r="C232" s="100">
        <v>6.361755918179729</v>
      </c>
      <c r="D232" s="100">
        <v>7.405422989341549</v>
      </c>
      <c r="E232" s="100">
        <v>8.403842152715168</v>
      </c>
      <c r="F232" s="100">
        <v>9.136843572498867</v>
      </c>
      <c r="G232" s="100">
        <v>9.508459417157338</v>
      </c>
      <c r="H232" s="100">
        <v>9.561819240043237</v>
      </c>
      <c r="I232" s="100">
        <v>10.642245895913378</v>
      </c>
      <c r="J232" s="100">
        <v>11.009902955995136</v>
      </c>
      <c r="K232" s="100">
        <v>11.563699730443544</v>
      </c>
      <c r="L232" s="100">
        <v>11.738713334689962</v>
      </c>
      <c r="M232" s="100"/>
    </row>
    <row r="233" spans="1:13" ht="15" customHeight="1">
      <c r="A233" s="95" t="s">
        <v>42</v>
      </c>
      <c r="B233" s="100">
        <v>1.6383375908822952</v>
      </c>
      <c r="C233" s="100">
        <v>1.6662836129625374</v>
      </c>
      <c r="D233" s="100">
        <v>1.8905834401729846</v>
      </c>
      <c r="E233" s="100">
        <v>2.430820445245856</v>
      </c>
      <c r="F233" s="100">
        <v>2.364358643760672</v>
      </c>
      <c r="G233" s="100">
        <v>2.5564582246403815</v>
      </c>
      <c r="H233" s="100">
        <v>2.6003991020204538</v>
      </c>
      <c r="I233" s="100">
        <v>2.73096402375131</v>
      </c>
      <c r="J233" s="100">
        <v>2.998188180983346</v>
      </c>
      <c r="K233" s="100">
        <v>2.997794538078253</v>
      </c>
      <c r="L233" s="100">
        <v>3.2791650920084887</v>
      </c>
      <c r="M233" s="100"/>
    </row>
    <row r="234" spans="1:13" ht="15" customHeight="1">
      <c r="A234" s="95" t="s">
        <v>43</v>
      </c>
      <c r="B234" s="100">
        <v>0.7246020829239537</v>
      </c>
      <c r="C234" s="100">
        <v>0.7492530452769478</v>
      </c>
      <c r="D234" s="100">
        <v>0.8362195985380508</v>
      </c>
      <c r="E234" s="100">
        <v>0.9449337679450724</v>
      </c>
      <c r="F234" s="100">
        <v>0.9687423772519775</v>
      </c>
      <c r="G234" s="100">
        <v>1.1030781843929343</v>
      </c>
      <c r="H234" s="100">
        <v>1.0102269892741331</v>
      </c>
      <c r="I234" s="100">
        <v>1.1351728955640936</v>
      </c>
      <c r="J234" s="100">
        <v>1.3526594028443077</v>
      </c>
      <c r="K234" s="100">
        <v>1.4158520979116183</v>
      </c>
      <c r="L234" s="100">
        <v>1.3895752783511148</v>
      </c>
      <c r="M234" s="100"/>
    </row>
    <row r="235" spans="1:13" ht="15" customHeight="1">
      <c r="A235" s="95" t="s">
        <v>44</v>
      </c>
      <c r="B235" s="100">
        <v>0.7614462566319513</v>
      </c>
      <c r="C235" s="100">
        <v>0.9836819122040911</v>
      </c>
      <c r="D235" s="100">
        <v>1.163435963183375</v>
      </c>
      <c r="E235" s="100">
        <v>1.3003675705666136</v>
      </c>
      <c r="F235" s="100">
        <v>1.3694811304317525</v>
      </c>
      <c r="G235" s="100">
        <v>1.4328836550644704</v>
      </c>
      <c r="H235" s="100">
        <v>1.396857071588925</v>
      </c>
      <c r="I235" s="100">
        <v>1.5324834090115265</v>
      </c>
      <c r="J235" s="100">
        <v>1.7125412623166465</v>
      </c>
      <c r="K235" s="100">
        <v>1.8651128597489586</v>
      </c>
      <c r="L235" s="100">
        <v>1.976801651210791</v>
      </c>
      <c r="M235" s="100"/>
    </row>
    <row r="236" spans="1:13" ht="12.75">
      <c r="A236" s="95"/>
      <c r="B236" s="180"/>
      <c r="C236" s="180"/>
      <c r="D236" s="180"/>
      <c r="E236" s="180"/>
      <c r="F236" s="180"/>
      <c r="G236" s="180"/>
      <c r="H236" s="180"/>
      <c r="I236" s="180"/>
      <c r="J236" s="180"/>
      <c r="K236" s="180"/>
      <c r="L236" s="180"/>
      <c r="M236" s="100"/>
    </row>
    <row r="237" spans="1:13" ht="12.75">
      <c r="A237" s="99" t="s">
        <v>264</v>
      </c>
      <c r="B237" s="100"/>
      <c r="C237" s="100"/>
      <c r="D237" s="100"/>
      <c r="E237" s="100"/>
      <c r="F237" s="100"/>
      <c r="G237" s="100"/>
      <c r="H237" s="100"/>
      <c r="I237" s="100"/>
      <c r="J237" s="100"/>
      <c r="K237" s="100"/>
      <c r="L237" s="100"/>
      <c r="M237" s="100"/>
    </row>
    <row r="238" spans="1:13" ht="15" customHeight="1">
      <c r="A238" s="95" t="s">
        <v>39</v>
      </c>
      <c r="B238" s="100">
        <v>80.95156219296521</v>
      </c>
      <c r="C238" s="100">
        <v>80.92162721213514</v>
      </c>
      <c r="D238" s="100">
        <v>79.19018733615262</v>
      </c>
      <c r="E238" s="100">
        <v>76.87599694847077</v>
      </c>
      <c r="F238" s="100">
        <v>76.3633829320138</v>
      </c>
      <c r="G238" s="100">
        <v>75.68383394201386</v>
      </c>
      <c r="H238" s="100">
        <v>75.88758626423879</v>
      </c>
      <c r="I238" s="100">
        <v>74.60050646175341</v>
      </c>
      <c r="J238" s="100">
        <v>73.21237993596584</v>
      </c>
      <c r="K238" s="100">
        <v>72.80747134260898</v>
      </c>
      <c r="L238" s="100">
        <v>72.50501468065931</v>
      </c>
      <c r="M238" s="100"/>
    </row>
    <row r="239" spans="1:13" ht="15" customHeight="1">
      <c r="A239" s="101" t="s">
        <v>40</v>
      </c>
      <c r="B239" s="100">
        <v>11.70907840440165</v>
      </c>
      <c r="C239" s="100">
        <v>11.539875890599863</v>
      </c>
      <c r="D239" s="100">
        <v>12.286878815132322</v>
      </c>
      <c r="E239" s="100">
        <v>13.41979332824745</v>
      </c>
      <c r="F239" s="100">
        <v>13.916088789768965</v>
      </c>
      <c r="G239" s="100">
        <v>14.107102929119774</v>
      </c>
      <c r="H239" s="100">
        <v>14.342728860064854</v>
      </c>
      <c r="I239" s="100">
        <v>14.731051344743276</v>
      </c>
      <c r="J239" s="100">
        <v>15.3284852696632</v>
      </c>
      <c r="K239" s="100">
        <v>15.686007569363138</v>
      </c>
      <c r="L239" s="100">
        <v>15.51498590075293</v>
      </c>
      <c r="M239" s="100"/>
    </row>
    <row r="240" spans="1:13" ht="15" customHeight="1">
      <c r="A240" s="95" t="s">
        <v>41</v>
      </c>
      <c r="B240" s="100">
        <v>4.647278443702103</v>
      </c>
      <c r="C240" s="100">
        <v>4.693173982992415</v>
      </c>
      <c r="D240" s="100">
        <v>5.304349490039993</v>
      </c>
      <c r="E240" s="100">
        <v>5.889798182953048</v>
      </c>
      <c r="F240" s="100">
        <v>5.983203819214552</v>
      </c>
      <c r="G240" s="100">
        <v>6.2346277111127675</v>
      </c>
      <c r="H240" s="100">
        <v>5.888833458052715</v>
      </c>
      <c r="I240" s="100">
        <v>6.553440447083479</v>
      </c>
      <c r="J240" s="100">
        <v>6.810453947531707</v>
      </c>
      <c r="K240" s="100">
        <v>6.689901162632395</v>
      </c>
      <c r="L240" s="100">
        <v>6.997296433035844</v>
      </c>
      <c r="M240" s="100"/>
    </row>
    <row r="241" spans="1:13" ht="15" customHeight="1">
      <c r="A241" s="95" t="s">
        <v>42</v>
      </c>
      <c r="B241" s="100">
        <v>1.4025348791511103</v>
      </c>
      <c r="C241" s="100">
        <v>1.3698000459664446</v>
      </c>
      <c r="D241" s="100">
        <v>1.5384909776306475</v>
      </c>
      <c r="E241" s="100">
        <v>1.9228101810111657</v>
      </c>
      <c r="F241" s="100">
        <v>1.7824162804474335</v>
      </c>
      <c r="G241" s="100">
        <v>1.9024372065290303</v>
      </c>
      <c r="H241" s="100">
        <v>1.8957345971563981</v>
      </c>
      <c r="I241" s="100">
        <v>1.96908836884387</v>
      </c>
      <c r="J241" s="100">
        <v>2.2461591918790798</v>
      </c>
      <c r="K241" s="100">
        <v>2.1700656192991534</v>
      </c>
      <c r="L241" s="100">
        <v>2.3169278176691184</v>
      </c>
      <c r="M241" s="100"/>
    </row>
    <row r="242" spans="1:13" ht="15" customHeight="1">
      <c r="A242" s="95" t="s">
        <v>43</v>
      </c>
      <c r="B242" s="100">
        <v>0.6386323442719591</v>
      </c>
      <c r="C242" s="100">
        <v>0.636635256262928</v>
      </c>
      <c r="D242" s="100">
        <v>0.7080120170688302</v>
      </c>
      <c r="E242" s="100">
        <v>0.8200984811706776</v>
      </c>
      <c r="F242" s="100">
        <v>0.8537477785134334</v>
      </c>
      <c r="G242" s="100">
        <v>0.8776179473801893</v>
      </c>
      <c r="H242" s="100">
        <v>0.8169119481167374</v>
      </c>
      <c r="I242" s="100">
        <v>0.868843870066364</v>
      </c>
      <c r="J242" s="100">
        <v>1.0300067012484178</v>
      </c>
      <c r="K242" s="100">
        <v>1.1571868107931496</v>
      </c>
      <c r="L242" s="100">
        <v>1.0232855606267623</v>
      </c>
      <c r="M242" s="100"/>
    </row>
    <row r="243" spans="1:13" ht="15" customHeight="1">
      <c r="A243" s="95" t="s">
        <v>44</v>
      </c>
      <c r="B243" s="100">
        <v>0.6509137355079584</v>
      </c>
      <c r="C243" s="100">
        <v>0.8388876120432085</v>
      </c>
      <c r="D243" s="100">
        <v>0.9720813639755832</v>
      </c>
      <c r="E243" s="100">
        <v>1.0715028781468896</v>
      </c>
      <c r="F243" s="100">
        <v>1.1011604000418163</v>
      </c>
      <c r="G243" s="100">
        <v>1.1943802638443766</v>
      </c>
      <c r="H243" s="100">
        <v>1.1682048723704996</v>
      </c>
      <c r="I243" s="100">
        <v>1.2770695075096052</v>
      </c>
      <c r="J243" s="100">
        <v>1.3725149537117471</v>
      </c>
      <c r="K243" s="100">
        <v>1.489367495303183</v>
      </c>
      <c r="L243" s="100">
        <v>1.6424896072560249</v>
      </c>
      <c r="M243" s="100"/>
    </row>
    <row r="244" spans="1:13" ht="12.75">
      <c r="A244" s="95"/>
      <c r="B244" s="180"/>
      <c r="C244" s="180"/>
      <c r="D244" s="180"/>
      <c r="E244" s="180"/>
      <c r="F244" s="180"/>
      <c r="G244" s="180"/>
      <c r="H244" s="180"/>
      <c r="I244" s="180"/>
      <c r="J244" s="180"/>
      <c r="K244" s="180"/>
      <c r="L244" s="180"/>
      <c r="M244" s="100"/>
    </row>
    <row r="245" spans="1:13" ht="12.75">
      <c r="A245" s="99" t="s">
        <v>267</v>
      </c>
      <c r="B245" s="100"/>
      <c r="C245" s="100"/>
      <c r="D245" s="100"/>
      <c r="E245" s="100"/>
      <c r="F245" s="100"/>
      <c r="G245" s="100"/>
      <c r="H245" s="100"/>
      <c r="I245" s="100"/>
      <c r="J245" s="100"/>
      <c r="K245" s="100"/>
      <c r="L245" s="100"/>
      <c r="M245" s="100"/>
    </row>
    <row r="246" spans="1:13" ht="15" customHeight="1">
      <c r="A246" s="95" t="s">
        <v>39</v>
      </c>
      <c r="B246" s="100">
        <v>84.81774415405778</v>
      </c>
      <c r="C246" s="100">
        <v>83.73017697081131</v>
      </c>
      <c r="D246" s="100">
        <v>81.35440785319275</v>
      </c>
      <c r="E246" s="100">
        <v>77.81919689298842</v>
      </c>
      <c r="F246" s="100">
        <v>74.95382792626407</v>
      </c>
      <c r="G246" s="100">
        <v>73.21495118133711</v>
      </c>
      <c r="H246" s="100">
        <v>71.79263324187245</v>
      </c>
      <c r="I246" s="100">
        <v>70.00960530911631</v>
      </c>
      <c r="J246" s="100">
        <v>67.89605619120896</v>
      </c>
      <c r="K246" s="100">
        <v>66.87178370136412</v>
      </c>
      <c r="L246" s="100">
        <v>66.53100380825023</v>
      </c>
      <c r="M246" s="100"/>
    </row>
    <row r="247" spans="1:13" ht="15" customHeight="1">
      <c r="A247" s="101" t="s">
        <v>40</v>
      </c>
      <c r="B247" s="100">
        <v>14.347121241894282</v>
      </c>
      <c r="C247" s="100">
        <v>15.25856125028729</v>
      </c>
      <c r="D247" s="100">
        <v>17.45919363171894</v>
      </c>
      <c r="E247" s="100">
        <v>20.601289964630002</v>
      </c>
      <c r="F247" s="100">
        <v>22.976269296442137</v>
      </c>
      <c r="G247" s="100">
        <v>24.495043601401207</v>
      </c>
      <c r="H247" s="100">
        <v>25.625675563315873</v>
      </c>
      <c r="I247" s="100">
        <v>27.049860286412855</v>
      </c>
      <c r="J247" s="100">
        <v>28.78806681392867</v>
      </c>
      <c r="K247" s="100">
        <v>29.321752389250417</v>
      </c>
      <c r="L247" s="100">
        <v>29.140381987848485</v>
      </c>
      <c r="M247" s="100"/>
    </row>
    <row r="248" spans="1:13" ht="15" customHeight="1">
      <c r="A248" s="95" t="s">
        <v>41</v>
      </c>
      <c r="B248" s="100">
        <v>0.827765769306347</v>
      </c>
      <c r="C248" s="100">
        <v>0.9377154677085727</v>
      </c>
      <c r="D248" s="100">
        <v>1.1768307851279205</v>
      </c>
      <c r="E248" s="100">
        <v>1.5673763783896248</v>
      </c>
      <c r="F248" s="100">
        <v>2.045509983621981</v>
      </c>
      <c r="G248" s="100">
        <v>2.256465677871357</v>
      </c>
      <c r="H248" s="100">
        <v>2.552590005820238</v>
      </c>
      <c r="I248" s="100">
        <v>2.907789032483409</v>
      </c>
      <c r="J248" s="100">
        <v>3.283611724702787</v>
      </c>
      <c r="K248" s="100">
        <v>3.781958776921611</v>
      </c>
      <c r="L248" s="100">
        <v>4.276287101369226</v>
      </c>
      <c r="M248" s="100"/>
    </row>
    <row r="249" spans="1:13" ht="15" customHeight="1">
      <c r="A249" s="95" t="s">
        <v>265</v>
      </c>
      <c r="B249" s="100">
        <v>0.007368834741599529</v>
      </c>
      <c r="C249" s="100">
        <v>0.07354631119282923</v>
      </c>
      <c r="D249" s="100">
        <v>0.009567729960389598</v>
      </c>
      <c r="E249" s="100">
        <v>0.01213676399195506</v>
      </c>
      <c r="F249" s="100">
        <v>0.024392793671812383</v>
      </c>
      <c r="G249" s="100">
        <v>0.03353953939032571</v>
      </c>
      <c r="H249" s="100">
        <v>0.029101188991435937</v>
      </c>
      <c r="I249" s="100">
        <v>0.032745371987425775</v>
      </c>
      <c r="J249" s="100">
        <v>0.032265270159588993</v>
      </c>
      <c r="K249" s="100">
        <v>0.02450513246385493</v>
      </c>
      <c r="L249" s="100">
        <v>0.05232710253205035</v>
      </c>
      <c r="M249" s="100"/>
    </row>
    <row r="250" spans="1:13" ht="12.75">
      <c r="A250" s="95"/>
      <c r="B250" s="180"/>
      <c r="C250" s="180"/>
      <c r="D250" s="180"/>
      <c r="E250" s="180"/>
      <c r="F250" s="180"/>
      <c r="G250" s="180"/>
      <c r="H250" s="180"/>
      <c r="I250" s="180"/>
      <c r="J250" s="180"/>
      <c r="K250" s="180"/>
      <c r="L250" s="180"/>
      <c r="M250" s="86"/>
    </row>
    <row r="251" spans="1:13" ht="19.5" customHeight="1">
      <c r="A251" s="99" t="s">
        <v>6</v>
      </c>
      <c r="B251" s="102">
        <v>40712</v>
      </c>
      <c r="C251" s="102">
        <v>43510</v>
      </c>
      <c r="D251" s="102">
        <v>52259</v>
      </c>
      <c r="E251" s="102">
        <v>57676</v>
      </c>
      <c r="F251" s="102">
        <v>57394</v>
      </c>
      <c r="G251" s="102">
        <v>53668</v>
      </c>
      <c r="H251" s="102">
        <v>48108</v>
      </c>
      <c r="I251" s="102">
        <v>45808</v>
      </c>
      <c r="J251" s="102">
        <v>40291</v>
      </c>
      <c r="K251" s="102">
        <v>36727</v>
      </c>
      <c r="L251" s="102">
        <v>34399</v>
      </c>
      <c r="M251" s="102"/>
    </row>
    <row r="252" spans="1:13" ht="4.5" customHeight="1" thickBot="1">
      <c r="A252" s="87"/>
      <c r="B252" s="108"/>
      <c r="C252" s="108"/>
      <c r="D252" s="108"/>
      <c r="E252" s="108"/>
      <c r="F252" s="108"/>
      <c r="G252" s="108"/>
      <c r="H252" s="108"/>
      <c r="I252" s="108"/>
      <c r="J252" s="108"/>
      <c r="K252" s="108"/>
      <c r="L252" s="108"/>
      <c r="M252" s="102"/>
    </row>
    <row r="253" spans="1:13" ht="12.75">
      <c r="A253" s="86"/>
      <c r="B253" s="86"/>
      <c r="C253" s="86"/>
      <c r="D253" s="86"/>
      <c r="E253" s="86"/>
      <c r="F253" s="86"/>
      <c r="G253" s="86"/>
      <c r="H253" s="86"/>
      <c r="I253" s="86"/>
      <c r="J253" s="86"/>
      <c r="K253" s="86"/>
      <c r="L253" s="86"/>
      <c r="M253" s="86"/>
    </row>
    <row r="254" spans="1:13" ht="35.25" customHeight="1">
      <c r="A254" s="349" t="s">
        <v>5</v>
      </c>
      <c r="B254" s="349"/>
      <c r="C254" s="349"/>
      <c r="D254" s="349"/>
      <c r="E254" s="349"/>
      <c r="F254" s="349"/>
      <c r="G254" s="349"/>
      <c r="H254" s="349"/>
      <c r="I254" s="349"/>
      <c r="J254" s="349"/>
      <c r="K254" s="349"/>
      <c r="L254" s="349"/>
      <c r="M254" s="86"/>
    </row>
    <row r="255" spans="1:13" ht="47.25" customHeight="1">
      <c r="A255" s="314" t="s">
        <v>15</v>
      </c>
      <c r="B255" s="315"/>
      <c r="C255" s="315"/>
      <c r="D255" s="315"/>
      <c r="E255" s="315"/>
      <c r="F255" s="315"/>
      <c r="G255" s="315"/>
      <c r="H255" s="315"/>
      <c r="I255" s="315"/>
      <c r="J255" s="315"/>
      <c r="K255" s="315"/>
      <c r="L255" s="315"/>
      <c r="M255" s="86"/>
    </row>
    <row r="256" spans="1:13" ht="27" customHeight="1">
      <c r="A256" s="13" t="s">
        <v>25</v>
      </c>
      <c r="B256" s="86"/>
      <c r="C256" s="86"/>
      <c r="D256" s="86"/>
      <c r="E256" s="86"/>
      <c r="F256" s="86"/>
      <c r="G256" s="86"/>
      <c r="H256" s="86"/>
      <c r="I256" s="86"/>
      <c r="J256" s="86"/>
      <c r="K256" s="86"/>
      <c r="L256" s="86"/>
      <c r="M256" s="86"/>
    </row>
    <row r="257" spans="1:13" ht="45.75" customHeight="1">
      <c r="A257" s="350" t="s">
        <v>4</v>
      </c>
      <c r="B257" s="350"/>
      <c r="C257" s="350"/>
      <c r="D257" s="350"/>
      <c r="E257" s="350"/>
      <c r="F257" s="350"/>
      <c r="G257" s="350"/>
      <c r="H257" s="350"/>
      <c r="I257" s="350"/>
      <c r="J257" s="350"/>
      <c r="K257" s="350"/>
      <c r="L257" s="350"/>
      <c r="M257" s="86"/>
    </row>
    <row r="258" spans="1:12" ht="33" customHeight="1">
      <c r="A258" s="309" t="s">
        <v>333</v>
      </c>
      <c r="B258" s="309"/>
      <c r="C258" s="309"/>
      <c r="D258" s="309"/>
      <c r="E258" s="309"/>
      <c r="F258" s="309"/>
      <c r="G258" s="309"/>
      <c r="H258" s="309"/>
      <c r="I258" s="309"/>
      <c r="J258" s="309"/>
      <c r="K258" s="309"/>
      <c r="L258" s="309"/>
    </row>
    <row r="259" ht="18.75" customHeight="1">
      <c r="A259" s="24" t="s">
        <v>2</v>
      </c>
    </row>
  </sheetData>
  <sheetProtection/>
  <mergeCells count="9">
    <mergeCell ref="A1:L1"/>
    <mergeCell ref="A255:L255"/>
    <mergeCell ref="A89:L89"/>
    <mergeCell ref="A172:L172"/>
    <mergeCell ref="A254:L254"/>
    <mergeCell ref="A258:L258"/>
    <mergeCell ref="A257:L257"/>
    <mergeCell ref="B4:L4"/>
    <mergeCell ref="A7:L7"/>
  </mergeCells>
  <printOptions/>
  <pageMargins left="0.75" right="0.75" top="1" bottom="1" header="0.5" footer="0.5"/>
  <pageSetup fitToHeight="3" horizontalDpi="600" verticalDpi="600" orientation="portrait" paperSize="9" scale="50" r:id="rId1"/>
  <rowBreaks count="2" manualBreakCount="2">
    <brk id="87" max="11" man="1"/>
    <brk id="170" max="11" man="1"/>
  </rowBreaks>
</worksheet>
</file>

<file path=xl/worksheets/sheet13.xml><?xml version="1.0" encoding="utf-8"?>
<worksheet xmlns="http://schemas.openxmlformats.org/spreadsheetml/2006/main" xmlns:r="http://schemas.openxmlformats.org/officeDocument/2006/relationships">
  <sheetPr>
    <tabColor rgb="FF92D050"/>
  </sheetPr>
  <dimension ref="A1:M383"/>
  <sheetViews>
    <sheetView zoomScale="85" zoomScaleNormal="85" zoomScaleSheetLayoutView="100" zoomScalePageLayoutView="0" workbookViewId="0" topLeftCell="A1">
      <selection activeCell="R24" sqref="R24"/>
    </sheetView>
  </sheetViews>
  <sheetFormatPr defaultColWidth="9.140625" defaultRowHeight="12.75"/>
  <cols>
    <col min="1" max="1" width="34.00390625" style="0" customWidth="1"/>
    <col min="2" max="2" width="9.28125" style="0" bestFit="1" customWidth="1"/>
    <col min="13" max="13" width="9.140625" style="176" customWidth="1"/>
  </cols>
  <sheetData>
    <row r="1" spans="1:12" ht="30.75" customHeight="1">
      <c r="A1" s="352" t="s">
        <v>380</v>
      </c>
      <c r="B1" s="300"/>
      <c r="C1" s="300"/>
      <c r="D1" s="300"/>
      <c r="E1" s="300"/>
      <c r="F1" s="300"/>
      <c r="G1" s="300"/>
      <c r="H1" s="300"/>
      <c r="I1" s="300"/>
      <c r="J1" s="300"/>
      <c r="K1" s="300"/>
      <c r="L1" s="300"/>
    </row>
    <row r="2" spans="1:12" ht="12.75">
      <c r="A2" s="166"/>
      <c r="B2" s="40"/>
      <c r="C2" s="40"/>
      <c r="D2" s="40"/>
      <c r="E2" s="40"/>
      <c r="F2" s="40"/>
      <c r="G2" s="40"/>
      <c r="H2" s="40"/>
      <c r="I2" s="40"/>
      <c r="J2" s="40"/>
      <c r="K2" s="40"/>
      <c r="L2" s="40"/>
    </row>
    <row r="3" spans="1:12" ht="15.75" customHeight="1" thickBot="1">
      <c r="A3" s="32"/>
      <c r="B3" s="33"/>
      <c r="C3" s="33"/>
      <c r="D3" s="33"/>
      <c r="E3" s="33"/>
      <c r="F3" s="316" t="s">
        <v>46</v>
      </c>
      <c r="G3" s="317"/>
      <c r="H3" s="317"/>
      <c r="I3" s="317"/>
      <c r="J3" s="317"/>
      <c r="K3" s="317"/>
      <c r="L3" s="317"/>
    </row>
    <row r="4" spans="1:12" ht="6" customHeight="1">
      <c r="A4" s="109"/>
      <c r="B4" s="40"/>
      <c r="C4" s="40"/>
      <c r="D4" s="40"/>
      <c r="E4" s="40"/>
      <c r="F4" s="34"/>
      <c r="G4" s="34"/>
      <c r="H4" s="34"/>
      <c r="I4" s="34"/>
      <c r="J4" s="34"/>
      <c r="K4" s="34"/>
      <c r="L4" s="34"/>
    </row>
    <row r="5" spans="1:12" ht="12.75">
      <c r="A5" s="353" t="s">
        <v>232</v>
      </c>
      <c r="B5" s="320" t="s">
        <v>366</v>
      </c>
      <c r="C5" s="320"/>
      <c r="D5" s="320"/>
      <c r="E5" s="320"/>
      <c r="F5" s="320"/>
      <c r="G5" s="320"/>
      <c r="H5" s="320"/>
      <c r="I5" s="320"/>
      <c r="J5" s="320"/>
      <c r="K5" s="320"/>
      <c r="L5" s="320"/>
    </row>
    <row r="6" spans="1:12" ht="36" customHeight="1">
      <c r="A6" s="354"/>
      <c r="B6" s="219">
        <v>2004</v>
      </c>
      <c r="C6" s="219">
        <v>2005</v>
      </c>
      <c r="D6" s="219">
        <v>2006</v>
      </c>
      <c r="E6" s="219">
        <v>2007</v>
      </c>
      <c r="F6" s="219">
        <v>2008</v>
      </c>
      <c r="G6" s="219">
        <v>2009</v>
      </c>
      <c r="H6" s="219">
        <v>2010</v>
      </c>
      <c r="I6" s="219">
        <v>2011</v>
      </c>
      <c r="J6" s="219">
        <v>2012</v>
      </c>
      <c r="K6" s="219">
        <v>2013</v>
      </c>
      <c r="L6" s="219">
        <v>2014</v>
      </c>
    </row>
    <row r="7" spans="1:12" ht="4.5" customHeight="1">
      <c r="A7" s="110"/>
      <c r="B7" s="111"/>
      <c r="C7" s="111"/>
      <c r="D7" s="111"/>
      <c r="E7" s="111"/>
      <c r="F7" s="111"/>
      <c r="G7" s="111"/>
      <c r="H7" s="111"/>
      <c r="I7" s="111"/>
      <c r="J7" s="111"/>
      <c r="K7" s="111"/>
      <c r="L7" s="111"/>
    </row>
    <row r="8" spans="1:12" ht="6.75" customHeight="1">
      <c r="A8" s="113"/>
      <c r="B8" s="112"/>
      <c r="C8" s="112"/>
      <c r="D8" s="112"/>
      <c r="E8" s="112"/>
      <c r="F8" s="112"/>
      <c r="G8" s="112"/>
      <c r="H8" s="112"/>
      <c r="I8" s="112"/>
      <c r="J8" s="112"/>
      <c r="K8" s="112"/>
      <c r="L8" s="112"/>
    </row>
    <row r="9" spans="1:12" ht="14.25">
      <c r="A9" s="44" t="s">
        <v>293</v>
      </c>
      <c r="B9" s="49"/>
      <c r="C9" s="49"/>
      <c r="D9" s="49"/>
      <c r="E9" s="49"/>
      <c r="F9" s="49"/>
      <c r="G9" s="49"/>
      <c r="H9" s="49"/>
      <c r="I9" s="49"/>
      <c r="J9" s="49"/>
      <c r="K9" s="49"/>
      <c r="L9" s="49"/>
    </row>
    <row r="11" ht="12.75">
      <c r="A11" s="4" t="s">
        <v>65</v>
      </c>
    </row>
    <row r="12" spans="1:12" ht="12.75">
      <c r="A12" s="40" t="s">
        <v>334</v>
      </c>
      <c r="B12" s="10">
        <v>20.040207385461855</v>
      </c>
      <c r="C12" s="10">
        <v>19.640348412475415</v>
      </c>
      <c r="D12" s="10">
        <v>19.201770990407134</v>
      </c>
      <c r="E12" s="10">
        <v>17.731498932026636</v>
      </c>
      <c r="F12" s="10">
        <v>16.174017061730726</v>
      </c>
      <c r="G12" s="10">
        <v>16.477967192023158</v>
      </c>
      <c r="H12" s="10">
        <v>16.609354554030613</v>
      </c>
      <c r="I12" s="10">
        <v>15.928904715127702</v>
      </c>
      <c r="J12" s="10">
        <v>14.915711862646683</v>
      </c>
      <c r="K12" s="10">
        <v>14.147682639434407</v>
      </c>
      <c r="L12" s="10">
        <v>13.789116694928317</v>
      </c>
    </row>
    <row r="13" spans="1:12" ht="12.75">
      <c r="A13" s="40" t="s">
        <v>47</v>
      </c>
      <c r="B13" s="10">
        <v>24.519451204458083</v>
      </c>
      <c r="C13" s="10">
        <v>24.35375105366676</v>
      </c>
      <c r="D13" s="10">
        <v>24.43453431293914</v>
      </c>
      <c r="E13" s="10">
        <v>23.994848599070234</v>
      </c>
      <c r="F13" s="10">
        <v>23.92734598797494</v>
      </c>
      <c r="G13" s="10">
        <v>23.1843036346092</v>
      </c>
      <c r="H13" s="10">
        <v>23.002951827394174</v>
      </c>
      <c r="I13" s="10">
        <v>21.76755893909627</v>
      </c>
      <c r="J13" s="10">
        <v>18.713004949980963</v>
      </c>
      <c r="K13" s="10">
        <v>17.360565593087195</v>
      </c>
      <c r="L13" s="10">
        <v>16.71034376445198</v>
      </c>
    </row>
    <row r="14" spans="1:12" ht="12.75">
      <c r="A14" s="40" t="s">
        <v>48</v>
      </c>
      <c r="B14" s="10">
        <v>24.23729411349769</v>
      </c>
      <c r="C14" s="10">
        <v>23.774234335487495</v>
      </c>
      <c r="D14" s="10">
        <v>24.562866951137348</v>
      </c>
      <c r="E14" s="10">
        <v>24.95288352808142</v>
      </c>
      <c r="F14" s="10">
        <v>25.14244341612365</v>
      </c>
      <c r="G14" s="10">
        <v>23.936957220971372</v>
      </c>
      <c r="H14" s="10">
        <v>24.3723562886096</v>
      </c>
      <c r="I14" s="10">
        <v>23.664661100196465</v>
      </c>
      <c r="J14" s="10">
        <v>22.936065630516804</v>
      </c>
      <c r="K14" s="10">
        <v>21.787117046347213</v>
      </c>
      <c r="L14" s="10">
        <v>21.40049329428087</v>
      </c>
    </row>
    <row r="15" spans="1:12" ht="12.75">
      <c r="A15" s="40" t="s">
        <v>49</v>
      </c>
      <c r="B15" s="10">
        <v>12.340845765880154</v>
      </c>
      <c r="C15" s="10">
        <v>12.247119977521775</v>
      </c>
      <c r="D15" s="10">
        <v>12.480349064775899</v>
      </c>
      <c r="E15" s="10">
        <v>12.457595175273276</v>
      </c>
      <c r="F15" s="10">
        <v>13.447917650391917</v>
      </c>
      <c r="G15" s="10">
        <v>13.116757799935671</v>
      </c>
      <c r="H15" s="10">
        <v>12.513313654484039</v>
      </c>
      <c r="I15" s="10">
        <v>12.892927308447938</v>
      </c>
      <c r="J15" s="10">
        <v>13.261102841912146</v>
      </c>
      <c r="K15" s="10">
        <v>13.393558523173606</v>
      </c>
      <c r="L15" s="10">
        <v>13.577154308617235</v>
      </c>
    </row>
    <row r="16" spans="1:12" ht="12.75">
      <c r="A16" s="40" t="s">
        <v>50</v>
      </c>
      <c r="B16" s="10">
        <v>7.456001128628364</v>
      </c>
      <c r="C16" s="10">
        <v>7.744450688395617</v>
      </c>
      <c r="D16" s="10">
        <v>7.199461002919567</v>
      </c>
      <c r="E16" s="10">
        <v>7.899861791682373</v>
      </c>
      <c r="F16" s="10">
        <v>7.869801995781786</v>
      </c>
      <c r="G16" s="10">
        <v>8.311354133161789</v>
      </c>
      <c r="H16" s="10">
        <v>8.18295243601838</v>
      </c>
      <c r="I16" s="10">
        <v>8.432588408644401</v>
      </c>
      <c r="J16" s="10">
        <v>9.200733843331372</v>
      </c>
      <c r="K16" s="10">
        <v>9.367635506677141</v>
      </c>
      <c r="L16" s="10">
        <v>9.542161245568058</v>
      </c>
    </row>
    <row r="17" spans="1:12" ht="12.75">
      <c r="A17" s="40" t="s">
        <v>51</v>
      </c>
      <c r="B17" s="10">
        <v>11.406200402073855</v>
      </c>
      <c r="C17" s="10">
        <v>12.240095532452937</v>
      </c>
      <c r="D17" s="10">
        <v>12.121017677820912</v>
      </c>
      <c r="E17" s="10">
        <v>12.963311973866064</v>
      </c>
      <c r="F17" s="10">
        <v>13.438473887996977</v>
      </c>
      <c r="G17" s="10">
        <v>14.972660019298809</v>
      </c>
      <c r="H17" s="10">
        <v>15.319071239463193</v>
      </c>
      <c r="I17" s="10">
        <v>17.31335952848723</v>
      </c>
      <c r="J17" s="10">
        <v>20.973380871612033</v>
      </c>
      <c r="K17" s="10">
        <v>23.94344069128044</v>
      </c>
      <c r="L17" s="10">
        <v>24.98073069215354</v>
      </c>
    </row>
    <row r="18" spans="1:13" ht="12.75">
      <c r="A18" s="40"/>
      <c r="B18" s="180"/>
      <c r="C18" s="180"/>
      <c r="D18" s="180"/>
      <c r="E18" s="180"/>
      <c r="F18" s="180"/>
      <c r="G18" s="180"/>
      <c r="H18" s="180"/>
      <c r="I18" s="180"/>
      <c r="J18" s="180"/>
      <c r="K18" s="180"/>
      <c r="L18" s="180"/>
      <c r="M18" s="181"/>
    </row>
    <row r="19" spans="1:12" ht="12.75">
      <c r="A19" s="37" t="s">
        <v>52</v>
      </c>
      <c r="B19" s="11">
        <v>28353</v>
      </c>
      <c r="C19" s="11">
        <v>28472</v>
      </c>
      <c r="D19" s="11">
        <v>31169</v>
      </c>
      <c r="E19" s="11">
        <v>31836</v>
      </c>
      <c r="F19" s="11">
        <v>31767</v>
      </c>
      <c r="G19" s="11">
        <v>31090</v>
      </c>
      <c r="H19" s="11">
        <v>32861</v>
      </c>
      <c r="I19" s="11">
        <v>32576</v>
      </c>
      <c r="J19" s="11">
        <v>28889</v>
      </c>
      <c r="K19" s="11">
        <v>25460</v>
      </c>
      <c r="L19" s="11">
        <v>25948</v>
      </c>
    </row>
    <row r="20" ht="12.75">
      <c r="A20" s="40"/>
    </row>
    <row r="21" ht="12.75">
      <c r="A21" s="4" t="s">
        <v>66</v>
      </c>
    </row>
    <row r="22" spans="1:12" ht="12.75">
      <c r="A22" s="40" t="s">
        <v>334</v>
      </c>
      <c r="B22" s="10">
        <v>34.29388922951155</v>
      </c>
      <c r="C22" s="10">
        <v>35.881312635095306</v>
      </c>
      <c r="D22" s="10">
        <v>35.996851013580006</v>
      </c>
      <c r="E22" s="10">
        <v>35.80484056857472</v>
      </c>
      <c r="F22" s="10">
        <v>36.410848240046164</v>
      </c>
      <c r="G22" s="10">
        <v>36.86746987951807</v>
      </c>
      <c r="H22" s="10">
        <v>37.00165349990814</v>
      </c>
      <c r="I22" s="10">
        <v>38.935810810810814</v>
      </c>
      <c r="J22" s="10">
        <v>38.44173674274927</v>
      </c>
      <c r="K22" s="10">
        <v>38.669475162366155</v>
      </c>
      <c r="L22" s="10">
        <v>40.171645486053805</v>
      </c>
    </row>
    <row r="23" spans="1:12" ht="12.75">
      <c r="A23" s="40" t="s">
        <v>47</v>
      </c>
      <c r="B23" s="10">
        <v>22.726343756386676</v>
      </c>
      <c r="C23" s="10">
        <v>22.715661230104146</v>
      </c>
      <c r="D23" s="10">
        <v>23.735485140720332</v>
      </c>
      <c r="E23" s="10">
        <v>24.529389166346522</v>
      </c>
      <c r="F23" s="10">
        <v>23.985381804193114</v>
      </c>
      <c r="G23" s="10">
        <v>24.056224899598394</v>
      </c>
      <c r="H23" s="10">
        <v>24.80249862208341</v>
      </c>
      <c r="I23" s="10">
        <v>24.679054054054053</v>
      </c>
      <c r="J23" s="10">
        <v>23.905955036897204</v>
      </c>
      <c r="K23" s="10">
        <v>23.380726698262244</v>
      </c>
      <c r="L23" s="10">
        <v>24.129394289486715</v>
      </c>
    </row>
    <row r="24" spans="1:12" ht="12.75">
      <c r="A24" s="40" t="s">
        <v>48</v>
      </c>
      <c r="B24" s="10">
        <v>18.638871857755976</v>
      </c>
      <c r="C24" s="10">
        <v>18.628414226763606</v>
      </c>
      <c r="D24" s="10">
        <v>18.59870104310175</v>
      </c>
      <c r="E24" s="10">
        <v>18.574721475220898</v>
      </c>
      <c r="F24" s="10">
        <v>19.042123485285632</v>
      </c>
      <c r="G24" s="10">
        <v>18.514056224899598</v>
      </c>
      <c r="H24" s="10">
        <v>18.023148998713946</v>
      </c>
      <c r="I24" s="10">
        <v>16.486486486486488</v>
      </c>
      <c r="J24" s="10">
        <v>16.406384074137634</v>
      </c>
      <c r="K24" s="10">
        <v>17.219589257503948</v>
      </c>
      <c r="L24" s="10">
        <v>15.976233701931012</v>
      </c>
    </row>
    <row r="25" spans="1:12" ht="12.75">
      <c r="A25" s="40" t="s">
        <v>49</v>
      </c>
      <c r="B25" s="10">
        <v>8.869814020028612</v>
      </c>
      <c r="C25" s="10">
        <v>8.842601689919434</v>
      </c>
      <c r="D25" s="10">
        <v>8.029915370989963</v>
      </c>
      <c r="E25" s="10">
        <v>8.144448713023435</v>
      </c>
      <c r="F25" s="10">
        <v>7.963069821119446</v>
      </c>
      <c r="G25" s="10">
        <v>7.811244979919679</v>
      </c>
      <c r="H25" s="10">
        <v>7.679588462245086</v>
      </c>
      <c r="I25" s="10">
        <v>7.483108108108108</v>
      </c>
      <c r="J25" s="10">
        <v>7.997254161661232</v>
      </c>
      <c r="K25" s="10">
        <v>6.9510268562401265</v>
      </c>
      <c r="L25" s="10">
        <v>7.34444627826374</v>
      </c>
    </row>
    <row r="26" spans="1:12" ht="12.75">
      <c r="A26" s="40" t="s">
        <v>50</v>
      </c>
      <c r="B26" s="10">
        <v>5.518087063151441</v>
      </c>
      <c r="C26" s="10">
        <v>4.794655138534093</v>
      </c>
      <c r="D26" s="10">
        <v>5.1367840976185795</v>
      </c>
      <c r="E26" s="10">
        <v>4.7637341529005</v>
      </c>
      <c r="F26" s="10">
        <v>4.5201000192344685</v>
      </c>
      <c r="G26" s="10">
        <v>4.7991967871485945</v>
      </c>
      <c r="H26" s="10">
        <v>4.335844203564211</v>
      </c>
      <c r="I26" s="10">
        <v>4.611486486486487</v>
      </c>
      <c r="J26" s="10">
        <v>4.564956238201476</v>
      </c>
      <c r="K26" s="10">
        <v>4.651571002281902</v>
      </c>
      <c r="L26" s="10">
        <v>3.9115365571876546</v>
      </c>
    </row>
    <row r="27" spans="1:12" ht="12.75">
      <c r="A27" s="40" t="s">
        <v>51</v>
      </c>
      <c r="B27" s="10">
        <v>9.952994073165748</v>
      </c>
      <c r="C27" s="10">
        <v>9.137355079583415</v>
      </c>
      <c r="D27" s="10">
        <v>8.502263333989372</v>
      </c>
      <c r="E27" s="10">
        <v>8.182865923933923</v>
      </c>
      <c r="F27" s="10">
        <v>8.078476630121177</v>
      </c>
      <c r="G27" s="10">
        <v>7.951807228915663</v>
      </c>
      <c r="H27" s="10">
        <v>8.15726621348521</v>
      </c>
      <c r="I27" s="10">
        <v>7.804054054054054</v>
      </c>
      <c r="J27" s="10">
        <v>8.683713746353183</v>
      </c>
      <c r="K27" s="10">
        <v>9.12761102334562</v>
      </c>
      <c r="L27" s="10">
        <v>8.466743687077075</v>
      </c>
    </row>
    <row r="28" spans="1:13" ht="12.75">
      <c r="A28" s="40"/>
      <c r="B28" s="180"/>
      <c r="C28" s="180"/>
      <c r="D28" s="180"/>
      <c r="E28" s="180"/>
      <c r="F28" s="180"/>
      <c r="G28" s="180"/>
      <c r="H28" s="180"/>
      <c r="I28" s="180"/>
      <c r="J28" s="180"/>
      <c r="K28" s="180"/>
      <c r="L28" s="180"/>
      <c r="M28" s="181"/>
    </row>
    <row r="29" spans="1:12" ht="12.75">
      <c r="A29" s="37" t="s">
        <v>52</v>
      </c>
      <c r="B29" s="11">
        <v>4893</v>
      </c>
      <c r="C29" s="11">
        <v>5089</v>
      </c>
      <c r="D29" s="11">
        <v>5081</v>
      </c>
      <c r="E29" s="11">
        <v>5206</v>
      </c>
      <c r="F29" s="11">
        <v>5199</v>
      </c>
      <c r="G29" s="11">
        <v>4980</v>
      </c>
      <c r="H29" s="11">
        <v>5443</v>
      </c>
      <c r="I29" s="11">
        <v>5920</v>
      </c>
      <c r="J29" s="11">
        <v>5827</v>
      </c>
      <c r="K29" s="11">
        <v>5697</v>
      </c>
      <c r="L29" s="11">
        <v>6059</v>
      </c>
    </row>
    <row r="30" ht="12.75">
      <c r="A30" s="40"/>
    </row>
    <row r="31" ht="12.75">
      <c r="A31" s="4" t="s">
        <v>67</v>
      </c>
    </row>
    <row r="32" spans="1:12" ht="12.75">
      <c r="A32" s="40" t="s">
        <v>334</v>
      </c>
      <c r="B32" s="10">
        <v>12.234976367319378</v>
      </c>
      <c r="C32" s="10">
        <v>13.513513513513514</v>
      </c>
      <c r="D32" s="10">
        <v>15.275381552753815</v>
      </c>
      <c r="E32" s="10">
        <v>15.723699159281981</v>
      </c>
      <c r="F32" s="10">
        <v>15.473865594485927</v>
      </c>
      <c r="G32" s="10">
        <v>14.245527174524586</v>
      </c>
      <c r="H32" s="10">
        <v>15.553412105136243</v>
      </c>
      <c r="I32" s="10">
        <v>17.70856507230256</v>
      </c>
      <c r="J32" s="10">
        <v>18.27826279146867</v>
      </c>
      <c r="K32" s="10">
        <v>17.001180637544273</v>
      </c>
      <c r="L32" s="10">
        <v>16.12336209651646</v>
      </c>
    </row>
    <row r="33" spans="1:12" ht="12.75">
      <c r="A33" s="40" t="s">
        <v>47</v>
      </c>
      <c r="B33" s="10">
        <v>19.878460499662392</v>
      </c>
      <c r="C33" s="10">
        <v>21.354027294621353</v>
      </c>
      <c r="D33" s="10">
        <v>23.21167883211679</v>
      </c>
      <c r="E33" s="10">
        <v>24.50579413769598</v>
      </c>
      <c r="F33" s="10">
        <v>24.62952326249282</v>
      </c>
      <c r="G33" s="10">
        <v>23.348711601215257</v>
      </c>
      <c r="H33" s="10">
        <v>22.811671087533156</v>
      </c>
      <c r="I33" s="10">
        <v>21.112347052280313</v>
      </c>
      <c r="J33" s="10">
        <v>21.471985854790585</v>
      </c>
      <c r="K33" s="10">
        <v>18.286763741309194</v>
      </c>
      <c r="L33" s="10">
        <v>17.54554170661553</v>
      </c>
    </row>
    <row r="34" spans="1:12" ht="12.75">
      <c r="A34" s="40" t="s">
        <v>48</v>
      </c>
      <c r="B34" s="10">
        <v>24.61850101282917</v>
      </c>
      <c r="C34" s="10">
        <v>24.79261439657479</v>
      </c>
      <c r="D34" s="10">
        <v>24.591904445919045</v>
      </c>
      <c r="E34" s="10">
        <v>24.801181549647808</v>
      </c>
      <c r="F34" s="10">
        <v>23.963239517518666</v>
      </c>
      <c r="G34" s="10">
        <v>22.392258354900417</v>
      </c>
      <c r="H34" s="10">
        <v>23.245719797443936</v>
      </c>
      <c r="I34" s="10">
        <v>22.269187986651836</v>
      </c>
      <c r="J34" s="10">
        <v>21.151508453972816</v>
      </c>
      <c r="K34" s="10">
        <v>20.228256591892954</v>
      </c>
      <c r="L34" s="10">
        <v>19.271332694151486</v>
      </c>
    </row>
    <row r="35" spans="1:12" ht="12.75">
      <c r="A35" s="40" t="s">
        <v>49</v>
      </c>
      <c r="B35" s="10">
        <v>15.24645509790682</v>
      </c>
      <c r="C35" s="10">
        <v>14.396574792614397</v>
      </c>
      <c r="D35" s="10">
        <v>13.629727936297279</v>
      </c>
      <c r="E35" s="10">
        <v>12.678936605316974</v>
      </c>
      <c r="F35" s="10">
        <v>12.877656519241816</v>
      </c>
      <c r="G35" s="10">
        <v>12.92899741195004</v>
      </c>
      <c r="H35" s="10">
        <v>12.370388232457199</v>
      </c>
      <c r="I35" s="10">
        <v>11.67964404894327</v>
      </c>
      <c r="J35" s="10">
        <v>12.156039341363687</v>
      </c>
      <c r="K35" s="10">
        <v>11.976911976911977</v>
      </c>
      <c r="L35" s="10">
        <v>12.591882390540109</v>
      </c>
    </row>
    <row r="36" spans="1:12" ht="12.75">
      <c r="A36" s="40" t="s">
        <v>50</v>
      </c>
      <c r="B36" s="10">
        <v>10.50641458474004</v>
      </c>
      <c r="C36" s="10">
        <v>9.767192935509767</v>
      </c>
      <c r="D36" s="10">
        <v>9.15726609157266</v>
      </c>
      <c r="E36" s="10">
        <v>8.384458077709612</v>
      </c>
      <c r="F36" s="10">
        <v>8.351522113727743</v>
      </c>
      <c r="G36" s="10">
        <v>9.249465511421176</v>
      </c>
      <c r="H36" s="10">
        <v>8.82565710151917</v>
      </c>
      <c r="I36" s="10">
        <v>8.654060066740824</v>
      </c>
      <c r="J36" s="10">
        <v>7.956680296165322</v>
      </c>
      <c r="K36" s="10">
        <v>9.130263675718222</v>
      </c>
      <c r="L36" s="10">
        <v>8.549057206775327</v>
      </c>
    </row>
    <row r="37" spans="1:12" ht="12.75">
      <c r="A37" s="40" t="s">
        <v>51</v>
      </c>
      <c r="B37" s="10">
        <v>17.5151924375422</v>
      </c>
      <c r="C37" s="10">
        <v>16.176077067166176</v>
      </c>
      <c r="D37" s="10">
        <v>14.134041141340411</v>
      </c>
      <c r="E37" s="10">
        <v>13.905930470347649</v>
      </c>
      <c r="F37" s="10">
        <v>14.704192992533027</v>
      </c>
      <c r="G37" s="10">
        <v>17.835039945988523</v>
      </c>
      <c r="H37" s="10">
        <v>17.193151675910297</v>
      </c>
      <c r="I37" s="10">
        <v>18.576195773081203</v>
      </c>
      <c r="J37" s="10">
        <v>18.98552326223892</v>
      </c>
      <c r="K37" s="10">
        <v>23.376623376623378</v>
      </c>
      <c r="L37" s="10">
        <v>25.918823905401087</v>
      </c>
    </row>
    <row r="38" spans="1:13" ht="12.75">
      <c r="A38" s="40"/>
      <c r="B38" s="180"/>
      <c r="C38" s="180"/>
      <c r="D38" s="180"/>
      <c r="E38" s="180"/>
      <c r="F38" s="180"/>
      <c r="G38" s="180"/>
      <c r="H38" s="180"/>
      <c r="I38" s="180"/>
      <c r="J38" s="180"/>
      <c r="K38" s="180"/>
      <c r="L38" s="180"/>
      <c r="M38" s="181"/>
    </row>
    <row r="39" spans="1:12" ht="12.75">
      <c r="A39" s="37" t="s">
        <v>52</v>
      </c>
      <c r="B39" s="11">
        <v>7405</v>
      </c>
      <c r="C39" s="11">
        <v>7474</v>
      </c>
      <c r="D39" s="11">
        <v>7535</v>
      </c>
      <c r="E39" s="11">
        <v>8802</v>
      </c>
      <c r="F39" s="11">
        <v>8705</v>
      </c>
      <c r="G39" s="11">
        <v>8887</v>
      </c>
      <c r="H39" s="11">
        <v>8294</v>
      </c>
      <c r="I39" s="11">
        <v>8990</v>
      </c>
      <c r="J39" s="11">
        <v>9049</v>
      </c>
      <c r="K39" s="11">
        <v>7623</v>
      </c>
      <c r="L39" s="11">
        <v>6258</v>
      </c>
    </row>
    <row r="40" ht="12.75">
      <c r="A40" s="40"/>
    </row>
    <row r="41" ht="12.75">
      <c r="A41" s="4" t="s">
        <v>295</v>
      </c>
    </row>
    <row r="42" spans="1:12" ht="12.75">
      <c r="A42" s="40" t="s">
        <v>334</v>
      </c>
      <c r="B42" s="152">
        <v>5.538106201590303</v>
      </c>
      <c r="C42" s="152">
        <v>6.035378137052037</v>
      </c>
      <c r="D42" s="152">
        <v>6.105652412235848</v>
      </c>
      <c r="E42" s="152">
        <v>5.658342050209205</v>
      </c>
      <c r="F42" s="152">
        <v>5.293530214439811</v>
      </c>
      <c r="G42" s="152">
        <v>5.077907119935675</v>
      </c>
      <c r="H42" s="152">
        <v>5.682328295675595</v>
      </c>
      <c r="I42" s="152">
        <v>5.309269318380935</v>
      </c>
      <c r="J42" s="152">
        <v>5.475523347074097</v>
      </c>
      <c r="K42" s="152">
        <v>5.459630447080946</v>
      </c>
      <c r="L42" s="152">
        <v>5.328209640830232</v>
      </c>
    </row>
    <row r="43" spans="1:12" ht="12.75">
      <c r="A43" s="40" t="s">
        <v>47</v>
      </c>
      <c r="B43" s="152">
        <v>14.62533744271749</v>
      </c>
      <c r="C43" s="152">
        <v>15.39279071827119</v>
      </c>
      <c r="D43" s="152">
        <v>15.860951804370414</v>
      </c>
      <c r="E43" s="152">
        <v>15.826850156903765</v>
      </c>
      <c r="F43" s="152">
        <v>14.59379931238994</v>
      </c>
      <c r="G43" s="152">
        <v>14.0652956558903</v>
      </c>
      <c r="H43" s="152">
        <v>14.548107137513092</v>
      </c>
      <c r="I43" s="152">
        <v>13.730944454179077</v>
      </c>
      <c r="J43" s="152">
        <v>12.847858934675136</v>
      </c>
      <c r="K43" s="152">
        <v>11.755097487709458</v>
      </c>
      <c r="L43" s="152">
        <v>10.5183702136935</v>
      </c>
    </row>
    <row r="44" spans="1:12" ht="12.75">
      <c r="A44" s="40" t="s">
        <v>48</v>
      </c>
      <c r="B44" s="152">
        <v>20.450315927296266</v>
      </c>
      <c r="C44" s="152">
        <v>19.875846410254347</v>
      </c>
      <c r="D44" s="152">
        <v>19.87302730076658</v>
      </c>
      <c r="E44" s="152">
        <v>20.478393043933053</v>
      </c>
      <c r="F44" s="152">
        <v>19.52065498288598</v>
      </c>
      <c r="G44" s="152">
        <v>18.57673724547081</v>
      </c>
      <c r="H44" s="152">
        <v>18.658536585365855</v>
      </c>
      <c r="I44" s="152">
        <v>17.980842240523334</v>
      </c>
      <c r="J44" s="152">
        <v>16.921677644608096</v>
      </c>
      <c r="K44" s="152">
        <v>15.621140530505247</v>
      </c>
      <c r="L44" s="152">
        <v>14.243273135328451</v>
      </c>
    </row>
    <row r="45" spans="1:12" ht="12.75">
      <c r="A45" s="40" t="s">
        <v>49</v>
      </c>
      <c r="B45" s="152">
        <v>14.578996535465505</v>
      </c>
      <c r="C45" s="152">
        <v>13.621468426180144</v>
      </c>
      <c r="D45" s="152">
        <v>12.810170905907666</v>
      </c>
      <c r="E45" s="152">
        <v>12.804001046025105</v>
      </c>
      <c r="F45" s="152">
        <v>12.79549318107319</v>
      </c>
      <c r="G45" s="152">
        <v>12.363001542930409</v>
      </c>
      <c r="H45" s="152">
        <v>11.6242705371839</v>
      </c>
      <c r="I45" s="152">
        <v>11.702733485193622</v>
      </c>
      <c r="J45" s="152">
        <v>11.028063432452653</v>
      </c>
      <c r="K45" s="152">
        <v>10.575842808538441</v>
      </c>
      <c r="L45" s="152">
        <v>10.174458500512639</v>
      </c>
    </row>
    <row r="46" spans="1:12" ht="12.75">
      <c r="A46" s="40" t="s">
        <v>50</v>
      </c>
      <c r="B46" s="152">
        <v>12.145731119758144</v>
      </c>
      <c r="C46" s="152">
        <v>11.285738440109178</v>
      </c>
      <c r="D46" s="152">
        <v>10.887581710040825</v>
      </c>
      <c r="E46" s="152">
        <v>10.233884675732218</v>
      </c>
      <c r="F46" s="152">
        <v>10.237919179136904</v>
      </c>
      <c r="G46" s="152">
        <v>10.089895616773754</v>
      </c>
      <c r="H46" s="152">
        <v>9.687266197815353</v>
      </c>
      <c r="I46" s="152">
        <v>9.301442672741079</v>
      </c>
      <c r="J46" s="152">
        <v>9.236140654568926</v>
      </c>
      <c r="K46" s="152">
        <v>8.779073010206927</v>
      </c>
      <c r="L46" s="152">
        <v>8.651882230420847</v>
      </c>
    </row>
    <row r="47" spans="1:12" ht="12.75">
      <c r="A47" s="40" t="s">
        <v>51</v>
      </c>
      <c r="B47" s="152">
        <v>32.66151277317229</v>
      </c>
      <c r="C47" s="152">
        <v>33.78877786813311</v>
      </c>
      <c r="D47" s="152">
        <v>34.46261586667867</v>
      </c>
      <c r="E47" s="152">
        <v>34.99852902719665</v>
      </c>
      <c r="F47" s="152">
        <v>37.558603130074175</v>
      </c>
      <c r="G47" s="152">
        <v>39.82716281899905</v>
      </c>
      <c r="H47" s="152">
        <v>39.79949124644621</v>
      </c>
      <c r="I47" s="152">
        <v>41.97476782898195</v>
      </c>
      <c r="J47" s="152">
        <v>44.49073598662109</v>
      </c>
      <c r="K47" s="152">
        <v>47.809215715958985</v>
      </c>
      <c r="L47" s="152">
        <v>51.08380627921433</v>
      </c>
    </row>
    <row r="48" spans="1:13" ht="12.75">
      <c r="A48" s="40"/>
      <c r="B48" s="180"/>
      <c r="C48" s="180"/>
      <c r="D48" s="180"/>
      <c r="E48" s="180"/>
      <c r="F48" s="180"/>
      <c r="G48" s="180"/>
      <c r="H48" s="180"/>
      <c r="I48" s="180"/>
      <c r="J48" s="180"/>
      <c r="K48" s="180"/>
      <c r="L48" s="180"/>
      <c r="M48" s="181"/>
    </row>
    <row r="49" spans="1:12" ht="12.75">
      <c r="A49" s="37" t="s">
        <v>52</v>
      </c>
      <c r="B49" s="11">
        <v>135949</v>
      </c>
      <c r="C49" s="11">
        <v>124201</v>
      </c>
      <c r="D49" s="11">
        <v>122231</v>
      </c>
      <c r="E49" s="11">
        <v>122368</v>
      </c>
      <c r="F49" s="11">
        <v>131179</v>
      </c>
      <c r="G49" s="11">
        <v>138049</v>
      </c>
      <c r="H49" s="11">
        <v>133660</v>
      </c>
      <c r="I49" s="11">
        <v>136968</v>
      </c>
      <c r="J49" s="11">
        <v>136334</v>
      </c>
      <c r="K49" s="11">
        <v>125503</v>
      </c>
      <c r="L49" s="11">
        <v>123869</v>
      </c>
    </row>
    <row r="50" ht="12.75">
      <c r="A50" s="40"/>
    </row>
    <row r="51" ht="12.75">
      <c r="A51" s="4" t="s">
        <v>296</v>
      </c>
    </row>
    <row r="52" spans="1:12" ht="12.75">
      <c r="A52" s="40" t="s">
        <v>334</v>
      </c>
      <c r="B52" s="10">
        <v>10.100078075094045</v>
      </c>
      <c r="C52" s="10">
        <v>11.003134796238244</v>
      </c>
      <c r="D52" s="10">
        <v>10.078415187783738</v>
      </c>
      <c r="E52" s="10">
        <v>9.835912735409286</v>
      </c>
      <c r="F52" s="10">
        <v>9.164106367199915</v>
      </c>
      <c r="G52" s="10">
        <v>9.210526315789474</v>
      </c>
      <c r="H52" s="10">
        <v>9.648891235480464</v>
      </c>
      <c r="I52" s="10">
        <v>9.768306636155607</v>
      </c>
      <c r="J52" s="10">
        <v>9.903155263980006</v>
      </c>
      <c r="K52" s="10">
        <v>10.132075471698114</v>
      </c>
      <c r="L52" s="10">
        <v>12.947813822284909</v>
      </c>
    </row>
    <row r="53" spans="1:12" ht="12.75">
      <c r="A53" s="40" t="s">
        <v>47</v>
      </c>
      <c r="B53" s="10">
        <v>26.013201788629427</v>
      </c>
      <c r="C53" s="10">
        <v>25.031347962382444</v>
      </c>
      <c r="D53" s="10">
        <v>25.69541890218737</v>
      </c>
      <c r="E53" s="10">
        <v>25.433526011560694</v>
      </c>
      <c r="F53" s="10">
        <v>25.182752410212945</v>
      </c>
      <c r="G53" s="10">
        <v>24.09175593851886</v>
      </c>
      <c r="H53" s="10">
        <v>23.36325237592397</v>
      </c>
      <c r="I53" s="10">
        <v>21.882151029748282</v>
      </c>
      <c r="J53" s="10">
        <v>20.91533895657607</v>
      </c>
      <c r="K53" s="10">
        <v>20.169811320754718</v>
      </c>
      <c r="L53" s="10">
        <v>19.181946403385048</v>
      </c>
    </row>
    <row r="54" spans="1:12" ht="12.75">
      <c r="A54" s="40" t="s">
        <v>48</v>
      </c>
      <c r="B54" s="10">
        <v>30.193768187948045</v>
      </c>
      <c r="C54" s="10">
        <v>29.5846394984326</v>
      </c>
      <c r="D54" s="10">
        <v>29.418076764341723</v>
      </c>
      <c r="E54" s="10">
        <v>29.591646466529927</v>
      </c>
      <c r="F54" s="10">
        <v>30.702404915774977</v>
      </c>
      <c r="G54" s="10">
        <v>29.052165812761995</v>
      </c>
      <c r="H54" s="10">
        <v>28.260295670538543</v>
      </c>
      <c r="I54" s="10">
        <v>27.560068649885583</v>
      </c>
      <c r="J54" s="10">
        <v>25.92939706341768</v>
      </c>
      <c r="K54" s="10">
        <v>24.79245283018868</v>
      </c>
      <c r="L54" s="10">
        <v>23.77997179125529</v>
      </c>
    </row>
    <row r="55" spans="1:12" ht="12.75">
      <c r="A55" s="40" t="s">
        <v>49</v>
      </c>
      <c r="B55" s="10">
        <v>13.684434665341756</v>
      </c>
      <c r="C55" s="10">
        <v>13.362068965517242</v>
      </c>
      <c r="D55" s="10">
        <v>13.768056128765993</v>
      </c>
      <c r="E55" s="10">
        <v>13.891478650009324</v>
      </c>
      <c r="F55" s="10">
        <v>13.147579192711092</v>
      </c>
      <c r="G55" s="10">
        <v>14.054494643688868</v>
      </c>
      <c r="H55" s="10">
        <v>14.004751847940867</v>
      </c>
      <c r="I55" s="10">
        <v>13.458237986270023</v>
      </c>
      <c r="J55" s="10">
        <v>14.43298969072165</v>
      </c>
      <c r="K55" s="10">
        <v>14.377358490566039</v>
      </c>
      <c r="L55" s="10">
        <v>13.596614950634697</v>
      </c>
    </row>
    <row r="56" spans="1:12" ht="12.75">
      <c r="A56" s="40" t="s">
        <v>50</v>
      </c>
      <c r="B56" s="10">
        <v>7.594577329831783</v>
      </c>
      <c r="C56" s="10">
        <v>7.797805642633229</v>
      </c>
      <c r="D56" s="10">
        <v>8.138671068922823</v>
      </c>
      <c r="E56" s="10">
        <v>7.700913667723289</v>
      </c>
      <c r="F56" s="10">
        <v>8.10467210509588</v>
      </c>
      <c r="G56" s="10">
        <v>7.801583605030275</v>
      </c>
      <c r="H56" s="10">
        <v>8.487328405491024</v>
      </c>
      <c r="I56" s="10">
        <v>9.12471395881007</v>
      </c>
      <c r="J56" s="10">
        <v>8.622305529522025</v>
      </c>
      <c r="K56" s="10">
        <v>8.754716981132075</v>
      </c>
      <c r="L56" s="10">
        <v>8.631875881523273</v>
      </c>
    </row>
    <row r="57" spans="1:12" ht="12.75">
      <c r="A57" s="40" t="s">
        <v>51</v>
      </c>
      <c r="B57" s="10">
        <v>12.413939953154944</v>
      </c>
      <c r="C57" s="10">
        <v>13.221003134796238</v>
      </c>
      <c r="D57" s="10">
        <v>12.90136194799835</v>
      </c>
      <c r="E57" s="10">
        <v>13.546522468767481</v>
      </c>
      <c r="F57" s="10">
        <v>13.698485009005191</v>
      </c>
      <c r="G57" s="10">
        <v>15.789473684210526</v>
      </c>
      <c r="H57" s="10">
        <v>16.23548046462513</v>
      </c>
      <c r="I57" s="10">
        <v>18.206521739130434</v>
      </c>
      <c r="J57" s="10">
        <v>20.196813495782568</v>
      </c>
      <c r="K57" s="10">
        <v>21.77358490566038</v>
      </c>
      <c r="L57" s="10">
        <v>21.861777150916783</v>
      </c>
    </row>
    <row r="58" spans="1:13" ht="12.75">
      <c r="A58" s="40"/>
      <c r="B58" s="180"/>
      <c r="C58" s="180"/>
      <c r="D58" s="180"/>
      <c r="E58" s="180"/>
      <c r="F58" s="180"/>
      <c r="G58" s="180"/>
      <c r="H58" s="180"/>
      <c r="I58" s="180"/>
      <c r="J58" s="180"/>
      <c r="K58" s="180"/>
      <c r="L58" s="180"/>
      <c r="M58" s="181"/>
    </row>
    <row r="59" spans="1:12" ht="12.75">
      <c r="A59" s="37" t="s">
        <v>52</v>
      </c>
      <c r="B59" s="11">
        <v>14089</v>
      </c>
      <c r="C59" s="11">
        <v>12760</v>
      </c>
      <c r="D59" s="11">
        <v>12115</v>
      </c>
      <c r="E59" s="11">
        <v>10726</v>
      </c>
      <c r="F59" s="11">
        <v>9439</v>
      </c>
      <c r="G59" s="11">
        <v>8588</v>
      </c>
      <c r="H59" s="11">
        <v>7576</v>
      </c>
      <c r="I59" s="11">
        <v>6992</v>
      </c>
      <c r="J59" s="11">
        <v>6402</v>
      </c>
      <c r="K59" s="11">
        <v>5300</v>
      </c>
      <c r="L59" s="11">
        <v>3545</v>
      </c>
    </row>
    <row r="60" ht="12.75">
      <c r="A60" s="40"/>
    </row>
    <row r="61" ht="12.75">
      <c r="A61" s="4" t="s">
        <v>68</v>
      </c>
    </row>
    <row r="62" spans="1:12" ht="12.75">
      <c r="A62" s="40" t="s">
        <v>334</v>
      </c>
      <c r="B62" s="10">
        <v>9.473137814689853</v>
      </c>
      <c r="C62" s="10">
        <v>9.171513506527077</v>
      </c>
      <c r="D62" s="10">
        <v>8.44541378892524</v>
      </c>
      <c r="E62" s="10">
        <v>8.509101415775786</v>
      </c>
      <c r="F62" s="10">
        <v>7.839461377197226</v>
      </c>
      <c r="G62" s="10">
        <v>6.968088017953911</v>
      </c>
      <c r="H62" s="10">
        <v>7.077859822044304</v>
      </c>
      <c r="I62" s="10">
        <v>6.676396659369172</v>
      </c>
      <c r="J62" s="10">
        <v>6.802903107127329</v>
      </c>
      <c r="K62" s="10">
        <v>6.687118740246843</v>
      </c>
      <c r="L62" s="10">
        <v>7.577569957952733</v>
      </c>
    </row>
    <row r="63" spans="1:12" ht="12.75">
      <c r="A63" s="40" t="s">
        <v>47</v>
      </c>
      <c r="B63" s="10">
        <v>21.431352193096288</v>
      </c>
      <c r="C63" s="10">
        <v>20.460126664081685</v>
      </c>
      <c r="D63" s="10">
        <v>20.458015267175572</v>
      </c>
      <c r="E63" s="10">
        <v>19.647500722334584</v>
      </c>
      <c r="F63" s="10">
        <v>19.722625383002743</v>
      </c>
      <c r="G63" s="10">
        <v>19.245716788001534</v>
      </c>
      <c r="H63" s="10">
        <v>18.41286394294653</v>
      </c>
      <c r="I63" s="10">
        <v>17.706965053109542</v>
      </c>
      <c r="J63" s="10">
        <v>17.31328806983511</v>
      </c>
      <c r="K63" s="10">
        <v>17.192154915590866</v>
      </c>
      <c r="L63" s="10">
        <v>16.628606640568364</v>
      </c>
    </row>
    <row r="64" spans="1:12" ht="12.75">
      <c r="A64" s="40" t="s">
        <v>48</v>
      </c>
      <c r="B64" s="10">
        <v>28.244225279003373</v>
      </c>
      <c r="C64" s="10">
        <v>27.212097712291587</v>
      </c>
      <c r="D64" s="10">
        <v>27.742639040348966</v>
      </c>
      <c r="E64" s="10">
        <v>27.67023018395454</v>
      </c>
      <c r="F64" s="10">
        <v>27.602402838251894</v>
      </c>
      <c r="G64" s="10">
        <v>28.133267648293103</v>
      </c>
      <c r="H64" s="10">
        <v>27.791701007518544</v>
      </c>
      <c r="I64" s="10">
        <v>27.976972350604072</v>
      </c>
      <c r="J64" s="10">
        <v>27.286865781464265</v>
      </c>
      <c r="K64" s="10">
        <v>26.787487586891757</v>
      </c>
      <c r="L64" s="10">
        <v>26.05118167319124</v>
      </c>
    </row>
    <row r="65" spans="1:12" ht="12.75">
      <c r="A65" s="40" t="s">
        <v>49</v>
      </c>
      <c r="B65" s="10">
        <v>14.962366986763561</v>
      </c>
      <c r="C65" s="10">
        <v>15.287579165051053</v>
      </c>
      <c r="D65" s="10">
        <v>15.238095238095237</v>
      </c>
      <c r="E65" s="10">
        <v>15.332755465665029</v>
      </c>
      <c r="F65" s="10">
        <v>15.43702628608289</v>
      </c>
      <c r="G65" s="10">
        <v>15.224332658237087</v>
      </c>
      <c r="H65" s="10">
        <v>15.750256505138513</v>
      </c>
      <c r="I65" s="10">
        <v>15.584204978512933</v>
      </c>
      <c r="J65" s="10">
        <v>15.88180206695876</v>
      </c>
      <c r="K65" s="10">
        <v>15.965030500780253</v>
      </c>
      <c r="L65" s="10">
        <v>15.762287951283167</v>
      </c>
    </row>
    <row r="66" spans="1:12" ht="12.75">
      <c r="A66" s="40" t="s">
        <v>50</v>
      </c>
      <c r="B66" s="10">
        <v>9.486114715805865</v>
      </c>
      <c r="C66" s="10">
        <v>9.704019645857567</v>
      </c>
      <c r="D66" s="10">
        <v>9.499575911789652</v>
      </c>
      <c r="E66" s="10">
        <v>9.532408745064046</v>
      </c>
      <c r="F66" s="10">
        <v>9.8451862602806</v>
      </c>
      <c r="G66" s="10">
        <v>10.097250351232507</v>
      </c>
      <c r="H66" s="10">
        <v>9.967537382470187</v>
      </c>
      <c r="I66" s="10">
        <v>10.344603908213735</v>
      </c>
      <c r="J66" s="10">
        <v>10.373256630656543</v>
      </c>
      <c r="K66" s="10">
        <v>10.469570151794581</v>
      </c>
      <c r="L66" s="10">
        <v>10.2327098738582</v>
      </c>
    </row>
    <row r="67" spans="1:12" ht="12.75">
      <c r="A67" s="40" t="s">
        <v>51</v>
      </c>
      <c r="B67" s="10">
        <v>16.40280301064106</v>
      </c>
      <c r="C67" s="10">
        <v>18.16466330619103</v>
      </c>
      <c r="D67" s="10">
        <v>18.616260753665333</v>
      </c>
      <c r="E67" s="10">
        <v>19.30800346720601</v>
      </c>
      <c r="F67" s="10">
        <v>19.55329785518465</v>
      </c>
      <c r="G67" s="10">
        <v>20.33134453628186</v>
      </c>
      <c r="H67" s="10">
        <v>20.999781339881924</v>
      </c>
      <c r="I67" s="10">
        <v>21.710857050190544</v>
      </c>
      <c r="J67" s="10">
        <v>22.341884343957993</v>
      </c>
      <c r="K67" s="10">
        <v>22.898638104695703</v>
      </c>
      <c r="L67" s="10">
        <v>23.747643903146294</v>
      </c>
    </row>
    <row r="68" spans="1:13" ht="12.75">
      <c r="A68" s="40"/>
      <c r="B68" s="180"/>
      <c r="C68" s="180"/>
      <c r="D68" s="180"/>
      <c r="E68" s="180"/>
      <c r="F68" s="180"/>
      <c r="G68" s="180"/>
      <c r="H68" s="180"/>
      <c r="I68" s="180"/>
      <c r="J68" s="180"/>
      <c r="K68" s="180"/>
      <c r="L68" s="180"/>
      <c r="M68" s="181"/>
    </row>
    <row r="69" spans="1:12" ht="12.75">
      <c r="A69" s="37" t="s">
        <v>52</v>
      </c>
      <c r="B69" s="11">
        <v>46236</v>
      </c>
      <c r="C69" s="11">
        <v>38685</v>
      </c>
      <c r="D69" s="11">
        <v>41265</v>
      </c>
      <c r="E69" s="11">
        <v>41532</v>
      </c>
      <c r="F69" s="11">
        <v>49608</v>
      </c>
      <c r="G69" s="11">
        <v>54807</v>
      </c>
      <c r="H69" s="11">
        <v>59453</v>
      </c>
      <c r="I69" s="11">
        <v>61665</v>
      </c>
      <c r="J69" s="11">
        <v>59798</v>
      </c>
      <c r="K69" s="11">
        <v>56392</v>
      </c>
      <c r="L69" s="11">
        <v>55176</v>
      </c>
    </row>
    <row r="70" ht="12.75">
      <c r="A70" s="40"/>
    </row>
    <row r="71" ht="12.75">
      <c r="A71" s="4" t="s">
        <v>297</v>
      </c>
    </row>
    <row r="72" spans="1:12" ht="12.75">
      <c r="A72" s="40" t="s">
        <v>334</v>
      </c>
      <c r="B72" s="10">
        <v>11.401119685277651</v>
      </c>
      <c r="C72" s="10">
        <v>11.5724833686673</v>
      </c>
      <c r="D72" s="10">
        <v>10.809437386569872</v>
      </c>
      <c r="E72" s="10">
        <v>10.070839114876215</v>
      </c>
      <c r="F72" s="10">
        <v>11.11034625180698</v>
      </c>
      <c r="G72" s="10">
        <v>14.296416531402173</v>
      </c>
      <c r="H72" s="10">
        <v>14.177418179167578</v>
      </c>
      <c r="I72" s="10">
        <v>13.81120250685468</v>
      </c>
      <c r="J72" s="10">
        <v>13.040915979121063</v>
      </c>
      <c r="K72" s="10">
        <v>12.888574888978603</v>
      </c>
      <c r="L72" s="10">
        <v>14.752650176678445</v>
      </c>
    </row>
    <row r="73" spans="1:12" ht="12.75">
      <c r="A73" s="40" t="s">
        <v>47</v>
      </c>
      <c r="B73" s="10">
        <v>23.225904070207292</v>
      </c>
      <c r="C73" s="10">
        <v>22.984136267270998</v>
      </c>
      <c r="D73" s="10">
        <v>23.593466424682397</v>
      </c>
      <c r="E73" s="10">
        <v>24.0122690425765</v>
      </c>
      <c r="F73" s="10">
        <v>22.144971432504992</v>
      </c>
      <c r="G73" s="10">
        <v>23.39867648894993</v>
      </c>
      <c r="H73" s="10">
        <v>22.217362781543844</v>
      </c>
      <c r="I73" s="10">
        <v>21.840971406188796</v>
      </c>
      <c r="J73" s="10">
        <v>19.599259134534435</v>
      </c>
      <c r="K73" s="10">
        <v>19.398465886152604</v>
      </c>
      <c r="L73" s="10">
        <v>19.58186101295642</v>
      </c>
    </row>
    <row r="74" spans="1:12" ht="12.75">
      <c r="A74" s="40" t="s">
        <v>48</v>
      </c>
      <c r="B74" s="10">
        <v>26.350431230140718</v>
      </c>
      <c r="C74" s="10">
        <v>26.03991519847942</v>
      </c>
      <c r="D74" s="10">
        <v>26.736842105263158</v>
      </c>
      <c r="E74" s="10">
        <v>27.6491638063244</v>
      </c>
      <c r="F74" s="10">
        <v>26.385351414607282</v>
      </c>
      <c r="G74" s="10">
        <v>23.748283181420902</v>
      </c>
      <c r="H74" s="10">
        <v>23.901158976601792</v>
      </c>
      <c r="I74" s="10">
        <v>23.46259302781042</v>
      </c>
      <c r="J74" s="10">
        <v>22.705842734467083</v>
      </c>
      <c r="K74" s="10">
        <v>22.50706499798143</v>
      </c>
      <c r="L74" s="10">
        <v>20.94621122889674</v>
      </c>
    </row>
    <row r="75" spans="1:12" ht="12.75">
      <c r="A75" s="40" t="s">
        <v>49</v>
      </c>
      <c r="B75" s="10">
        <v>14.465123316689363</v>
      </c>
      <c r="C75" s="10">
        <v>14.03611375100519</v>
      </c>
      <c r="D75" s="10">
        <v>13.277676950998185</v>
      </c>
      <c r="E75" s="10">
        <v>13.327977798875338</v>
      </c>
      <c r="F75" s="10">
        <v>13.375094651338886</v>
      </c>
      <c r="G75" s="10">
        <v>12.81058808840055</v>
      </c>
      <c r="H75" s="10">
        <v>13.302718857059553</v>
      </c>
      <c r="I75" s="10">
        <v>12.714453584018802</v>
      </c>
      <c r="J75" s="10">
        <v>13.268226974238088</v>
      </c>
      <c r="K75" s="10">
        <v>13.009689140088817</v>
      </c>
      <c r="L75" s="10">
        <v>12.593246957204554</v>
      </c>
    </row>
    <row r="76" spans="1:12" ht="12.75">
      <c r="A76" s="40" t="s">
        <v>50</v>
      </c>
      <c r="B76" s="10">
        <v>8.495990316235437</v>
      </c>
      <c r="C76" s="10">
        <v>8.626361576138606</v>
      </c>
      <c r="D76" s="10">
        <v>8.319419237749546</v>
      </c>
      <c r="E76" s="10">
        <v>8.486087782078434</v>
      </c>
      <c r="F76" s="10">
        <v>8.694155710057135</v>
      </c>
      <c r="G76" s="10">
        <v>7.81620676738669</v>
      </c>
      <c r="H76" s="10">
        <v>8.076390407464102</v>
      </c>
      <c r="I76" s="10">
        <v>7.967097532314924</v>
      </c>
      <c r="J76" s="10">
        <v>8.503115002525679</v>
      </c>
      <c r="K76" s="10">
        <v>8.760597496972144</v>
      </c>
      <c r="L76" s="10">
        <v>8.323517864153906</v>
      </c>
    </row>
    <row r="77" spans="1:12" ht="12.75">
      <c r="A77" s="40" t="s">
        <v>51</v>
      </c>
      <c r="B77" s="10">
        <v>16.061431381449538</v>
      </c>
      <c r="C77" s="10">
        <v>16.740989838438484</v>
      </c>
      <c r="D77" s="10">
        <v>17.263157894736842</v>
      </c>
      <c r="E77" s="10">
        <v>16.453662455269114</v>
      </c>
      <c r="F77" s="10">
        <v>18.290080539684723</v>
      </c>
      <c r="G77" s="10">
        <v>17.929828942439755</v>
      </c>
      <c r="H77" s="10">
        <v>18.32495079816313</v>
      </c>
      <c r="I77" s="10">
        <v>20.203681942812377</v>
      </c>
      <c r="J77" s="10">
        <v>22.882640175113657</v>
      </c>
      <c r="K77" s="10">
        <v>23.435607589826404</v>
      </c>
      <c r="L77" s="10">
        <v>23.802512760109934</v>
      </c>
    </row>
    <row r="78" spans="1:13" ht="12.75">
      <c r="A78" s="40"/>
      <c r="B78" s="180"/>
      <c r="C78" s="180"/>
      <c r="D78" s="180"/>
      <c r="E78" s="180"/>
      <c r="F78" s="180"/>
      <c r="G78" s="180"/>
      <c r="H78" s="180"/>
      <c r="I78" s="180"/>
      <c r="J78" s="180"/>
      <c r="K78" s="180"/>
      <c r="L78" s="180"/>
      <c r="M78" s="181"/>
    </row>
    <row r="79" spans="1:12" ht="12.75">
      <c r="A79" s="37" t="s">
        <v>52</v>
      </c>
      <c r="B79" s="11">
        <v>13218</v>
      </c>
      <c r="C79" s="11">
        <v>13679</v>
      </c>
      <c r="D79" s="11">
        <v>13775</v>
      </c>
      <c r="E79" s="11">
        <v>13693</v>
      </c>
      <c r="F79" s="11">
        <v>14527</v>
      </c>
      <c r="G79" s="11">
        <v>16018</v>
      </c>
      <c r="H79" s="11">
        <v>13719</v>
      </c>
      <c r="I79" s="11">
        <v>12765</v>
      </c>
      <c r="J79" s="11">
        <v>11878</v>
      </c>
      <c r="K79" s="11">
        <v>9908</v>
      </c>
      <c r="L79" s="11">
        <v>10188</v>
      </c>
    </row>
    <row r="80" ht="12.75">
      <c r="A80" s="40"/>
    </row>
    <row r="81" ht="12.75">
      <c r="A81" s="4" t="s">
        <v>298</v>
      </c>
    </row>
    <row r="82" spans="1:12" ht="12.75">
      <c r="A82" s="40" t="s">
        <v>334</v>
      </c>
      <c r="B82" s="10">
        <v>14.68515219580203</v>
      </c>
      <c r="C82" s="10">
        <v>13.279253960143077</v>
      </c>
      <c r="D82" s="10">
        <v>11.017152452920715</v>
      </c>
      <c r="E82" s="10">
        <v>10.276959340011786</v>
      </c>
      <c r="F82" s="10">
        <v>9.51030331095161</v>
      </c>
      <c r="G82" s="10">
        <v>9.328978282046874</v>
      </c>
      <c r="H82" s="10">
        <v>9.280855199222547</v>
      </c>
      <c r="I82" s="10">
        <v>9.371577574967406</v>
      </c>
      <c r="J82" s="10">
        <v>8.236301369863014</v>
      </c>
      <c r="K82" s="10">
        <v>7.537783375314861</v>
      </c>
      <c r="L82" s="10">
        <v>8.43504049275693</v>
      </c>
    </row>
    <row r="83" spans="1:12" ht="12.75">
      <c r="A83" s="40" t="s">
        <v>47</v>
      </c>
      <c r="B83" s="10">
        <v>21.58624428781659</v>
      </c>
      <c r="C83" s="10">
        <v>18.90648952478283</v>
      </c>
      <c r="D83" s="10">
        <v>17.52428931270241</v>
      </c>
      <c r="E83" s="10">
        <v>17.49558043606364</v>
      </c>
      <c r="F83" s="10">
        <v>17.382495948136143</v>
      </c>
      <c r="G83" s="10">
        <v>15.90739785685634</v>
      </c>
      <c r="H83" s="10">
        <v>16.23474786740093</v>
      </c>
      <c r="I83" s="10">
        <v>16.140808344198174</v>
      </c>
      <c r="J83" s="10">
        <v>15.154109589041095</v>
      </c>
      <c r="K83" s="10">
        <v>13.8727959697733</v>
      </c>
      <c r="L83" s="10">
        <v>14.212387361697274</v>
      </c>
    </row>
    <row r="84" spans="1:12" ht="12.75">
      <c r="A84" s="40" t="s">
        <v>48</v>
      </c>
      <c r="B84" s="10">
        <v>24.66888699558516</v>
      </c>
      <c r="C84" s="10">
        <v>22.176801226366887</v>
      </c>
      <c r="D84" s="10">
        <v>22.070289072807963</v>
      </c>
      <c r="E84" s="10">
        <v>21.21390689451974</v>
      </c>
      <c r="F84" s="10">
        <v>21.197036351007178</v>
      </c>
      <c r="G84" s="10">
        <v>20.720875594521804</v>
      </c>
      <c r="H84" s="10">
        <v>20.83468307958104</v>
      </c>
      <c r="I84" s="10">
        <v>19.692307692307693</v>
      </c>
      <c r="J84" s="10">
        <v>18.847031963470318</v>
      </c>
      <c r="K84" s="10">
        <v>18.885390428211586</v>
      </c>
      <c r="L84" s="10">
        <v>19.219801528458994</v>
      </c>
    </row>
    <row r="85" spans="1:12" ht="12.75">
      <c r="A85" s="40" t="s">
        <v>49</v>
      </c>
      <c r="B85" s="10">
        <v>13.019905506932073</v>
      </c>
      <c r="C85" s="10">
        <v>14.122381195707716</v>
      </c>
      <c r="D85" s="10">
        <v>14.207748590620128</v>
      </c>
      <c r="E85" s="10">
        <v>15.073659398939304</v>
      </c>
      <c r="F85" s="10">
        <v>14.204677008566797</v>
      </c>
      <c r="G85" s="10">
        <v>13.82728783450805</v>
      </c>
      <c r="H85" s="10">
        <v>12.92517006802721</v>
      </c>
      <c r="I85" s="10">
        <v>12.797913950456323</v>
      </c>
      <c r="J85" s="10">
        <v>12.682648401826484</v>
      </c>
      <c r="K85" s="10">
        <v>12.027707808564232</v>
      </c>
      <c r="L85" s="10">
        <v>12.364548876468575</v>
      </c>
    </row>
    <row r="86" spans="1:12" ht="12.75">
      <c r="A86" s="40" t="s">
        <v>50</v>
      </c>
      <c r="B86" s="10">
        <v>8.419177445589032</v>
      </c>
      <c r="C86" s="10">
        <v>9.140265712825753</v>
      </c>
      <c r="D86" s="10">
        <v>9.625764663548038</v>
      </c>
      <c r="E86" s="10">
        <v>9.81143193871538</v>
      </c>
      <c r="F86" s="10">
        <v>10.274369066913637</v>
      </c>
      <c r="G86" s="10">
        <v>10.188527878058563</v>
      </c>
      <c r="H86" s="10">
        <v>9.836950653277183</v>
      </c>
      <c r="I86" s="10">
        <v>9.121251629726206</v>
      </c>
      <c r="J86" s="10">
        <v>9.069634703196346</v>
      </c>
      <c r="K86" s="10">
        <v>8.973551637279597</v>
      </c>
      <c r="L86" s="10">
        <v>8.81715524124558</v>
      </c>
    </row>
    <row r="87" spans="1:12" ht="12.75">
      <c r="A87" s="40" t="s">
        <v>51</v>
      </c>
      <c r="B87" s="10">
        <v>17.620633568275114</v>
      </c>
      <c r="C87" s="10">
        <v>22.374808380173736</v>
      </c>
      <c r="D87" s="10">
        <v>25.554755907400743</v>
      </c>
      <c r="E87" s="10">
        <v>26.128461991750147</v>
      </c>
      <c r="F87" s="10">
        <v>27.431118314424637</v>
      </c>
      <c r="G87" s="10">
        <v>30.026932554008365</v>
      </c>
      <c r="H87" s="10">
        <v>30.88759313249109</v>
      </c>
      <c r="I87" s="10">
        <v>32.876140808344196</v>
      </c>
      <c r="J87" s="10">
        <v>36.01027397260274</v>
      </c>
      <c r="K87" s="10">
        <v>38.702770780856426</v>
      </c>
      <c r="L87" s="10">
        <v>36.95106649937265</v>
      </c>
    </row>
    <row r="88" spans="1:13" ht="12.75">
      <c r="A88" s="40"/>
      <c r="B88" s="180"/>
      <c r="C88" s="180"/>
      <c r="D88" s="180"/>
      <c r="E88" s="180"/>
      <c r="F88" s="180"/>
      <c r="G88" s="180"/>
      <c r="H88" s="180"/>
      <c r="I88" s="180"/>
      <c r="J88" s="180"/>
      <c r="K88" s="180"/>
      <c r="L88" s="180"/>
      <c r="M88" s="181"/>
    </row>
    <row r="89" spans="1:12" ht="12.75">
      <c r="A89" s="37" t="s">
        <v>52</v>
      </c>
      <c r="B89" s="11">
        <v>12911</v>
      </c>
      <c r="C89" s="11">
        <v>15656</v>
      </c>
      <c r="D89" s="11">
        <v>16674</v>
      </c>
      <c r="E89" s="11">
        <v>16970</v>
      </c>
      <c r="F89" s="11">
        <v>17276</v>
      </c>
      <c r="G89" s="11">
        <v>17451</v>
      </c>
      <c r="H89" s="11">
        <v>18522</v>
      </c>
      <c r="I89" s="11">
        <v>19175</v>
      </c>
      <c r="J89" s="11">
        <v>17520</v>
      </c>
      <c r="K89" s="11">
        <v>15880</v>
      </c>
      <c r="L89" s="11">
        <v>17534</v>
      </c>
    </row>
    <row r="90" ht="12.75">
      <c r="A90" s="40"/>
    </row>
    <row r="91" ht="12.75">
      <c r="A91" s="4" t="s">
        <v>299</v>
      </c>
    </row>
    <row r="92" spans="1:12" ht="12.75">
      <c r="A92" s="40" t="s">
        <v>334</v>
      </c>
      <c r="B92" s="10">
        <v>13.793047221497522</v>
      </c>
      <c r="C92" s="10">
        <v>14.748496207828437</v>
      </c>
      <c r="D92" s="10">
        <v>16.287745216310018</v>
      </c>
      <c r="E92" s="10">
        <v>16.262886084026242</v>
      </c>
      <c r="F92" s="10">
        <v>17.91558468323647</v>
      </c>
      <c r="G92" s="10">
        <v>17.76239645977533</v>
      </c>
      <c r="H92" s="10">
        <v>17.448488587291795</v>
      </c>
      <c r="I92" s="10">
        <v>16.78636235847369</v>
      </c>
      <c r="J92" s="10">
        <v>16.26212247159878</v>
      </c>
      <c r="K92" s="10">
        <v>16.634600220785366</v>
      </c>
      <c r="L92" s="10">
        <v>16.79060035409625</v>
      </c>
    </row>
    <row r="93" spans="1:12" ht="12.75">
      <c r="A93" s="40" t="s">
        <v>47</v>
      </c>
      <c r="B93" s="10">
        <v>16.031828854683017</v>
      </c>
      <c r="C93" s="10">
        <v>16.195623746839857</v>
      </c>
      <c r="D93" s="10">
        <v>16.404669549562925</v>
      </c>
      <c r="E93" s="10">
        <v>16.77932643416881</v>
      </c>
      <c r="F93" s="10">
        <v>16.122583570339227</v>
      </c>
      <c r="G93" s="10">
        <v>16.253262226256666</v>
      </c>
      <c r="H93" s="10">
        <v>16.60703269586675</v>
      </c>
      <c r="I93" s="10">
        <v>16.037518848876736</v>
      </c>
      <c r="J93" s="10">
        <v>15.577722360764755</v>
      </c>
      <c r="K93" s="10">
        <v>15.489670398990695</v>
      </c>
      <c r="L93" s="10">
        <v>15.058747786898438</v>
      </c>
    </row>
    <row r="94" spans="1:12" ht="12.75">
      <c r="A94" s="40" t="s">
        <v>48</v>
      </c>
      <c r="B94" s="10">
        <v>22.76284894338638</v>
      </c>
      <c r="C94" s="10">
        <v>22.4200156917444</v>
      </c>
      <c r="D94" s="10">
        <v>22.03930884727455</v>
      </c>
      <c r="E94" s="10">
        <v>22.21291699068812</v>
      </c>
      <c r="F94" s="10">
        <v>20.69782778945633</v>
      </c>
      <c r="G94" s="10">
        <v>20.599114943832973</v>
      </c>
      <c r="H94" s="10">
        <v>20.651449722393583</v>
      </c>
      <c r="I94" s="10">
        <v>19.38814629284126</v>
      </c>
      <c r="J94" s="10">
        <v>19.340537545026322</v>
      </c>
      <c r="K94" s="10">
        <v>18.451348367765338</v>
      </c>
      <c r="L94" s="10">
        <v>18.297118944149364</v>
      </c>
    </row>
    <row r="95" spans="1:12" ht="12.75">
      <c r="A95" s="40" t="s">
        <v>49</v>
      </c>
      <c r="B95" s="10">
        <v>15.402426297938952</v>
      </c>
      <c r="C95" s="10">
        <v>14.502658878912039</v>
      </c>
      <c r="D95" s="10">
        <v>13.910283773500863</v>
      </c>
      <c r="E95" s="10">
        <v>13.535123925744251</v>
      </c>
      <c r="F95" s="10">
        <v>13.18577140266271</v>
      </c>
      <c r="G95" s="10">
        <v>12.890048791557925</v>
      </c>
      <c r="H95" s="10">
        <v>12.547809993830969</v>
      </c>
      <c r="I95" s="10">
        <v>12.784011040969151</v>
      </c>
      <c r="J95" s="10">
        <v>12.380160709337767</v>
      </c>
      <c r="K95" s="10">
        <v>12.209430689165746</v>
      </c>
      <c r="L95" s="10">
        <v>11.820376629647514</v>
      </c>
    </row>
    <row r="96" spans="1:12" ht="12.75">
      <c r="A96" s="40" t="s">
        <v>50</v>
      </c>
      <c r="B96" s="10">
        <v>10.756913644664753</v>
      </c>
      <c r="C96" s="10">
        <v>10.30250196146805</v>
      </c>
      <c r="D96" s="10">
        <v>9.903305432341641</v>
      </c>
      <c r="E96" s="10">
        <v>9.525233793942295</v>
      </c>
      <c r="F96" s="10">
        <v>9.579159968674004</v>
      </c>
      <c r="G96" s="10">
        <v>9.349824123453988</v>
      </c>
      <c r="H96" s="10">
        <v>9.075879086983344</v>
      </c>
      <c r="I96" s="10">
        <v>9.218698085720858</v>
      </c>
      <c r="J96" s="10">
        <v>9.102244389027431</v>
      </c>
      <c r="K96" s="10">
        <v>9.020659202018608</v>
      </c>
      <c r="L96" s="10">
        <v>8.63029132464188</v>
      </c>
    </row>
    <row r="97" spans="1:12" ht="12.75">
      <c r="A97" s="40" t="s">
        <v>51</v>
      </c>
      <c r="B97" s="10">
        <v>21.252935037829378</v>
      </c>
      <c r="C97" s="10">
        <v>21.83070351320722</v>
      </c>
      <c r="D97" s="10">
        <v>21.454687181010005</v>
      </c>
      <c r="E97" s="10">
        <v>21.68451277143028</v>
      </c>
      <c r="F97" s="10">
        <v>22.49907258563126</v>
      </c>
      <c r="G97" s="10">
        <v>23.145353455123114</v>
      </c>
      <c r="H97" s="10">
        <v>23.66933991363356</v>
      </c>
      <c r="I97" s="10">
        <v>25.78526337311831</v>
      </c>
      <c r="J97" s="10">
        <v>27.339983374896093</v>
      </c>
      <c r="K97" s="10">
        <v>28.194291121274247</v>
      </c>
      <c r="L97" s="10">
        <v>29.402864960566554</v>
      </c>
    </row>
    <row r="98" spans="1:13" ht="12.75">
      <c r="A98" s="40"/>
      <c r="B98" s="180"/>
      <c r="C98" s="180"/>
      <c r="D98" s="180"/>
      <c r="E98" s="180"/>
      <c r="F98" s="180"/>
      <c r="G98" s="180"/>
      <c r="H98" s="180"/>
      <c r="I98" s="180"/>
      <c r="J98" s="180"/>
      <c r="K98" s="180"/>
      <c r="L98" s="180"/>
      <c r="M98" s="181"/>
    </row>
    <row r="99" spans="1:12" ht="12.75">
      <c r="A99" s="37" t="s">
        <v>52</v>
      </c>
      <c r="B99" s="11">
        <v>61328</v>
      </c>
      <c r="C99" s="11">
        <v>57355</v>
      </c>
      <c r="D99" s="11">
        <v>53881</v>
      </c>
      <c r="E99" s="11">
        <v>50151</v>
      </c>
      <c r="F99" s="11">
        <v>48522</v>
      </c>
      <c r="G99" s="11">
        <v>44065</v>
      </c>
      <c r="H99" s="11">
        <v>40525</v>
      </c>
      <c r="I99" s="11">
        <v>39127</v>
      </c>
      <c r="J99" s="11">
        <v>36090</v>
      </c>
      <c r="K99" s="11">
        <v>31705</v>
      </c>
      <c r="L99" s="11">
        <v>31065</v>
      </c>
    </row>
    <row r="100" ht="12.75">
      <c r="A100" s="40"/>
    </row>
    <row r="101" ht="12.75">
      <c r="A101" s="4" t="s">
        <v>300</v>
      </c>
    </row>
    <row r="102" spans="1:12" ht="12.75">
      <c r="A102" s="40" t="s">
        <v>334</v>
      </c>
      <c r="B102" s="10">
        <v>27.819877586709413</v>
      </c>
      <c r="C102" s="10">
        <v>29.607501452161646</v>
      </c>
      <c r="D102" s="10">
        <v>28.406466512702078</v>
      </c>
      <c r="E102" s="10">
        <v>29.28679817905918</v>
      </c>
      <c r="F102" s="10">
        <v>29.570840681951793</v>
      </c>
      <c r="G102" s="10">
        <v>29.0142158005127</v>
      </c>
      <c r="H102" s="10">
        <v>30.499660863667195</v>
      </c>
      <c r="I102" s="10">
        <v>30.303372053682192</v>
      </c>
      <c r="J102" s="10">
        <v>30.088191501546216</v>
      </c>
      <c r="K102" s="10">
        <v>28.79621338109249</v>
      </c>
      <c r="L102" s="10">
        <v>31.26485344599947</v>
      </c>
    </row>
    <row r="103" spans="1:12" ht="12.75">
      <c r="A103" s="40" t="s">
        <v>47</v>
      </c>
      <c r="B103" s="10">
        <v>21.145438647624598</v>
      </c>
      <c r="C103" s="10">
        <v>20.380051448012612</v>
      </c>
      <c r="D103" s="10">
        <v>21.38768952706095</v>
      </c>
      <c r="E103" s="10">
        <v>21.93299871600327</v>
      </c>
      <c r="F103" s="10">
        <v>23.292181069958847</v>
      </c>
      <c r="G103" s="10">
        <v>23.013283616872524</v>
      </c>
      <c r="H103" s="10">
        <v>22.936920642098123</v>
      </c>
      <c r="I103" s="10">
        <v>22.747265140408256</v>
      </c>
      <c r="J103" s="10">
        <v>23.06723170312679</v>
      </c>
      <c r="K103" s="10">
        <v>22.284763975949854</v>
      </c>
      <c r="L103" s="10">
        <v>21.785054132558752</v>
      </c>
    </row>
    <row r="104" spans="1:12" ht="12.75">
      <c r="A104" s="40" t="s">
        <v>48</v>
      </c>
      <c r="B104" s="10">
        <v>20.56251821626348</v>
      </c>
      <c r="C104" s="10">
        <v>19.566840926064227</v>
      </c>
      <c r="D104" s="10">
        <v>19.45978511898785</v>
      </c>
      <c r="E104" s="10">
        <v>18.991478930780904</v>
      </c>
      <c r="F104" s="10">
        <v>19.15343915343915</v>
      </c>
      <c r="G104" s="10">
        <v>19.412724306688418</v>
      </c>
      <c r="H104" s="10">
        <v>18.53945286004974</v>
      </c>
      <c r="I104" s="10">
        <v>18.867711740160143</v>
      </c>
      <c r="J104" s="10">
        <v>18.749284159890045</v>
      </c>
      <c r="K104" s="10">
        <v>18.48535243699629</v>
      </c>
      <c r="L104" s="10">
        <v>18.11460258780037</v>
      </c>
    </row>
    <row r="105" spans="1:12" ht="12.75">
      <c r="A105" s="40" t="s">
        <v>49</v>
      </c>
      <c r="B105" s="10">
        <v>10.623724861556397</v>
      </c>
      <c r="C105" s="10">
        <v>10.563438718778524</v>
      </c>
      <c r="D105" s="10">
        <v>9.990962948087157</v>
      </c>
      <c r="E105" s="10">
        <v>10.342010038519902</v>
      </c>
      <c r="F105" s="10">
        <v>9.14756025867137</v>
      </c>
      <c r="G105" s="10">
        <v>9.20531344674901</v>
      </c>
      <c r="H105" s="10">
        <v>8.817544652950486</v>
      </c>
      <c r="I105" s="10">
        <v>9.089883838953423</v>
      </c>
      <c r="J105" s="10">
        <v>9.11693964036193</v>
      </c>
      <c r="K105" s="10">
        <v>9.364206217218882</v>
      </c>
      <c r="L105" s="10">
        <v>8.964879852125692</v>
      </c>
    </row>
    <row r="106" spans="1:12" ht="12.75">
      <c r="A106" s="40" t="s">
        <v>50</v>
      </c>
      <c r="B106" s="10">
        <v>6.791023025357039</v>
      </c>
      <c r="C106" s="10">
        <v>6.812712637955356</v>
      </c>
      <c r="D106" s="10">
        <v>6.526759714830806</v>
      </c>
      <c r="E106" s="10">
        <v>5.672931014357418</v>
      </c>
      <c r="F106" s="10">
        <v>5.925925925925926</v>
      </c>
      <c r="G106" s="10">
        <v>5.453274295036122</v>
      </c>
      <c r="H106" s="10">
        <v>5.62966312457608</v>
      </c>
      <c r="I106" s="10">
        <v>5.77421901432277</v>
      </c>
      <c r="J106" s="10">
        <v>5.589279578513343</v>
      </c>
      <c r="K106" s="10">
        <v>6.127670461813995</v>
      </c>
      <c r="L106" s="10">
        <v>5.188803802482176</v>
      </c>
    </row>
    <row r="107" spans="1:12" ht="12.75">
      <c r="A107" s="40" t="s">
        <v>51</v>
      </c>
      <c r="B107" s="10">
        <v>13.05741766248907</v>
      </c>
      <c r="C107" s="10">
        <v>13.069454817027632</v>
      </c>
      <c r="D107" s="10">
        <v>14.228336178331158</v>
      </c>
      <c r="E107" s="10">
        <v>13.773783121279328</v>
      </c>
      <c r="F107" s="10">
        <v>12.91005291005291</v>
      </c>
      <c r="G107" s="10">
        <v>13.901188534141227</v>
      </c>
      <c r="H107" s="10">
        <v>13.576757856658377</v>
      </c>
      <c r="I107" s="10">
        <v>13.217548212473215</v>
      </c>
      <c r="J107" s="10">
        <v>13.389073416561677</v>
      </c>
      <c r="K107" s="10">
        <v>14.941793526928489</v>
      </c>
      <c r="L107" s="10">
        <v>14.681806179033536</v>
      </c>
    </row>
    <row r="108" spans="1:13" ht="12.75">
      <c r="A108" s="40"/>
      <c r="B108" s="180"/>
      <c r="C108" s="180"/>
      <c r="D108" s="180"/>
      <c r="E108" s="180"/>
      <c r="F108" s="180"/>
      <c r="G108" s="180"/>
      <c r="H108" s="180"/>
      <c r="I108" s="180"/>
      <c r="J108" s="180"/>
      <c r="K108" s="180"/>
      <c r="L108" s="180"/>
      <c r="M108" s="181"/>
    </row>
    <row r="109" spans="1:12" ht="12.75">
      <c r="A109" s="37" t="s">
        <v>52</v>
      </c>
      <c r="B109" s="11">
        <v>13724</v>
      </c>
      <c r="C109" s="11">
        <v>12051</v>
      </c>
      <c r="D109" s="11">
        <v>9959</v>
      </c>
      <c r="E109" s="11">
        <v>8567</v>
      </c>
      <c r="F109" s="11">
        <v>8505</v>
      </c>
      <c r="G109" s="11">
        <v>8582</v>
      </c>
      <c r="H109" s="11">
        <v>8846</v>
      </c>
      <c r="I109" s="11">
        <v>8867</v>
      </c>
      <c r="J109" s="11">
        <v>8731</v>
      </c>
      <c r="K109" s="11">
        <v>7817</v>
      </c>
      <c r="L109" s="11">
        <v>7574</v>
      </c>
    </row>
    <row r="110" spans="1:12" ht="12.75">
      <c r="A110" s="40"/>
      <c r="B110" s="2"/>
      <c r="C110" s="2"/>
      <c r="D110" s="2"/>
      <c r="E110" s="2"/>
      <c r="F110" s="2"/>
      <c r="G110" s="2"/>
      <c r="H110" s="2"/>
      <c r="I110" s="2"/>
      <c r="J110" s="2"/>
      <c r="K110" s="2"/>
      <c r="L110" s="2"/>
    </row>
    <row r="111" ht="12.75">
      <c r="A111" s="44" t="s">
        <v>268</v>
      </c>
    </row>
    <row r="112" spans="1:12" ht="12.75">
      <c r="A112" s="40" t="s">
        <v>334</v>
      </c>
      <c r="B112" s="10">
        <v>11.02553637025075</v>
      </c>
      <c r="C112" s="10">
        <v>11.592406363538371</v>
      </c>
      <c r="D112" s="10">
        <v>11.497202607711557</v>
      </c>
      <c r="E112" s="10">
        <v>11.035626801268997</v>
      </c>
      <c r="F112" s="10">
        <v>10.636935025421353</v>
      </c>
      <c r="G112" s="10">
        <v>10.249100046012686</v>
      </c>
      <c r="H112" s="10">
        <v>10.559168620153907</v>
      </c>
      <c r="I112" s="10">
        <v>10.200723625936435</v>
      </c>
      <c r="J112" s="10">
        <v>9.939504366355816</v>
      </c>
      <c r="K112" s="10">
        <v>9.701838405685153</v>
      </c>
      <c r="L112" s="10">
        <v>10.036697119937608</v>
      </c>
    </row>
    <row r="113" spans="1:12" ht="12.75">
      <c r="A113" s="40" t="s">
        <v>47</v>
      </c>
      <c r="B113" s="10">
        <v>18.21440613298788</v>
      </c>
      <c r="C113" s="10">
        <v>18.312609773573183</v>
      </c>
      <c r="D113" s="10">
        <v>18.69837575912141</v>
      </c>
      <c r="E113" s="10">
        <v>18.679623431907594</v>
      </c>
      <c r="F113" s="10">
        <v>17.960009484890385</v>
      </c>
      <c r="G113" s="10">
        <v>17.49564683910898</v>
      </c>
      <c r="H113" s="10">
        <v>17.566791020951722</v>
      </c>
      <c r="I113" s="10">
        <v>16.778813673827862</v>
      </c>
      <c r="J113" s="10">
        <v>15.777223815124845</v>
      </c>
      <c r="K113" s="10">
        <v>14.91357261788283</v>
      </c>
      <c r="L113" s="10">
        <v>14.133961896273188</v>
      </c>
    </row>
    <row r="114" spans="1:12" ht="12.75">
      <c r="A114" s="40" t="s">
        <v>48</v>
      </c>
      <c r="B114" s="10">
        <v>23.12055982443376</v>
      </c>
      <c r="C114" s="10">
        <v>22.448973121722645</v>
      </c>
      <c r="D114" s="10">
        <v>22.612812216076637</v>
      </c>
      <c r="E114" s="10">
        <v>22.905202823292484</v>
      </c>
      <c r="F114" s="10">
        <v>22.304274051741924</v>
      </c>
      <c r="G114" s="10">
        <v>21.675884240504995</v>
      </c>
      <c r="H114" s="10">
        <v>21.790276042189245</v>
      </c>
      <c r="I114" s="10">
        <v>21.175516822051073</v>
      </c>
      <c r="J114" s="10">
        <v>20.329216052714504</v>
      </c>
      <c r="K114" s="10">
        <v>19.437664143364746</v>
      </c>
      <c r="L114" s="10">
        <v>18.504191967021335</v>
      </c>
    </row>
    <row r="115" spans="1:12" ht="12.75">
      <c r="A115" s="40" t="s">
        <v>49</v>
      </c>
      <c r="B115" s="10">
        <v>14.26327838015297</v>
      </c>
      <c r="C115" s="10">
        <v>13.718764068454325</v>
      </c>
      <c r="D115" s="10">
        <v>13.270318950539554</v>
      </c>
      <c r="E115" s="10">
        <v>13.260889911602673</v>
      </c>
      <c r="F115" s="10">
        <v>13.261601283539711</v>
      </c>
      <c r="G115" s="10">
        <v>12.982494128119765</v>
      </c>
      <c r="H115" s="10">
        <v>12.648867889534477</v>
      </c>
      <c r="I115" s="10">
        <v>12.658349472293533</v>
      </c>
      <c r="J115" s="10">
        <v>12.4532399015347</v>
      </c>
      <c r="K115" s="10">
        <v>12.20763170091148</v>
      </c>
      <c r="L115" s="10">
        <v>11.956158431285164</v>
      </c>
    </row>
    <row r="116" spans="1:12" ht="12.75">
      <c r="A116" s="40" t="s">
        <v>50</v>
      </c>
      <c r="B116" s="10">
        <v>10.313037923018225</v>
      </c>
      <c r="C116" s="10">
        <v>9.91877548173558</v>
      </c>
      <c r="D116" s="10">
        <v>9.61027782648198</v>
      </c>
      <c r="E116" s="10">
        <v>9.32674091740869</v>
      </c>
      <c r="F116" s="10">
        <v>9.4636417667764</v>
      </c>
      <c r="G116" s="10">
        <v>9.441923270088447</v>
      </c>
      <c r="H116" s="10">
        <v>9.206473719895774</v>
      </c>
      <c r="I116" s="10">
        <v>9.139906018706181</v>
      </c>
      <c r="J116" s="10">
        <v>9.161079374389661</v>
      </c>
      <c r="K116" s="10">
        <v>9.05092950203409</v>
      </c>
      <c r="L116" s="10">
        <v>8.838295916662025</v>
      </c>
    </row>
    <row r="117" spans="1:12" ht="12.75">
      <c r="A117" s="40" t="s">
        <v>51</v>
      </c>
      <c r="B117" s="10">
        <v>23.063181369156418</v>
      </c>
      <c r="C117" s="10">
        <v>24.0084711909759</v>
      </c>
      <c r="D117" s="10">
        <v>24.31101264006886</v>
      </c>
      <c r="E117" s="10">
        <v>24.79191611451956</v>
      </c>
      <c r="F117" s="10">
        <v>26.373538387630227</v>
      </c>
      <c r="G117" s="10">
        <v>28.154951476165127</v>
      </c>
      <c r="H117" s="10">
        <v>28.228422707274877</v>
      </c>
      <c r="I117" s="10">
        <v>30.046690387184913</v>
      </c>
      <c r="J117" s="10">
        <v>32.33973648988047</v>
      </c>
      <c r="K117" s="10">
        <v>34.6883636301217</v>
      </c>
      <c r="L117" s="10">
        <v>36.53069466882068</v>
      </c>
    </row>
    <row r="118" spans="1:12" ht="12.75">
      <c r="A118" s="40"/>
      <c r="B118" s="180"/>
      <c r="C118" s="180"/>
      <c r="D118" s="180"/>
      <c r="E118" s="180"/>
      <c r="F118" s="180"/>
      <c r="G118" s="180"/>
      <c r="H118" s="180"/>
      <c r="I118" s="180"/>
      <c r="J118" s="180"/>
      <c r="K118" s="180"/>
      <c r="L118" s="180"/>
    </row>
    <row r="119" spans="1:12" ht="14.25">
      <c r="A119" s="37" t="s">
        <v>311</v>
      </c>
      <c r="B119" s="11">
        <v>338106</v>
      </c>
      <c r="C119" s="11">
        <v>315422</v>
      </c>
      <c r="D119" s="11">
        <v>313685</v>
      </c>
      <c r="E119" s="11">
        <v>309851</v>
      </c>
      <c r="F119" s="11">
        <v>324727</v>
      </c>
      <c r="G119" s="11">
        <v>332517</v>
      </c>
      <c r="H119" s="11">
        <v>328899</v>
      </c>
      <c r="I119" s="11">
        <v>333045</v>
      </c>
      <c r="J119" s="11">
        <v>320519</v>
      </c>
      <c r="K119" s="11">
        <v>291285</v>
      </c>
      <c r="L119" s="11">
        <v>287216</v>
      </c>
    </row>
    <row r="120" spans="1:12" ht="12.75">
      <c r="A120" s="37"/>
      <c r="B120" s="2"/>
      <c r="C120" s="2"/>
      <c r="D120" s="2"/>
      <c r="E120" s="2"/>
      <c r="F120" s="2"/>
      <c r="G120" s="2"/>
      <c r="H120" s="2"/>
      <c r="I120" s="2"/>
      <c r="J120" s="2"/>
      <c r="K120" s="2"/>
      <c r="L120" s="2"/>
    </row>
    <row r="121" ht="14.25">
      <c r="A121" s="4" t="s">
        <v>407</v>
      </c>
    </row>
    <row r="122" spans="1:12" ht="12.75">
      <c r="A122" s="40" t="s">
        <v>334</v>
      </c>
      <c r="B122" s="10">
        <v>22.60857651733114</v>
      </c>
      <c r="C122" s="10">
        <v>23.841744831852996</v>
      </c>
      <c r="D122" s="10">
        <v>23.41964216722746</v>
      </c>
      <c r="E122" s="10">
        <v>22.322273731220115</v>
      </c>
      <c r="F122" s="10">
        <v>20.921206820565555</v>
      </c>
      <c r="G122" s="10">
        <v>19.755292177378813</v>
      </c>
      <c r="H122" s="10">
        <v>19.462035522806005</v>
      </c>
      <c r="I122" s="10">
        <v>19.21921201949972</v>
      </c>
      <c r="J122" s="10">
        <v>19.88273566664857</v>
      </c>
      <c r="K122" s="10">
        <v>20.423104109865697</v>
      </c>
      <c r="L122" s="10">
        <v>20.846363885450817</v>
      </c>
    </row>
    <row r="123" spans="1:12" ht="12.75">
      <c r="A123" s="40" t="s">
        <v>47</v>
      </c>
      <c r="B123" s="10">
        <v>23.88614878750514</v>
      </c>
      <c r="C123" s="10">
        <v>23.473378798330263</v>
      </c>
      <c r="D123" s="10">
        <v>23.846386198079475</v>
      </c>
      <c r="E123" s="10">
        <v>24.10967833651749</v>
      </c>
      <c r="F123" s="10">
        <v>23.9256174347376</v>
      </c>
      <c r="G123" s="10">
        <v>23.382147106798364</v>
      </c>
      <c r="H123" s="10">
        <v>23.133838489237295</v>
      </c>
      <c r="I123" s="10">
        <v>22.086230320466715</v>
      </c>
      <c r="J123" s="10">
        <v>21.07792983349968</v>
      </c>
      <c r="K123" s="10">
        <v>20.71823965189612</v>
      </c>
      <c r="L123" s="10">
        <v>20.33947147135798</v>
      </c>
    </row>
    <row r="124" spans="1:12" ht="12.75">
      <c r="A124" s="40" t="s">
        <v>48</v>
      </c>
      <c r="B124" s="10">
        <v>23.08295656939307</v>
      </c>
      <c r="C124" s="10">
        <v>22.61290987832543</v>
      </c>
      <c r="D124" s="10">
        <v>22.8088537971438</v>
      </c>
      <c r="E124" s="10">
        <v>23.445686131057844</v>
      </c>
      <c r="F124" s="10">
        <v>23.462690850452507</v>
      </c>
      <c r="G124" s="10">
        <v>23.452311631759212</v>
      </c>
      <c r="H124" s="10">
        <v>23.344804950882</v>
      </c>
      <c r="I124" s="10">
        <v>22.622872212898585</v>
      </c>
      <c r="J124" s="10">
        <v>22.03132895401718</v>
      </c>
      <c r="K124" s="10">
        <v>21.396638300606796</v>
      </c>
      <c r="L124" s="10">
        <v>21.054695250422803</v>
      </c>
    </row>
    <row r="125" spans="1:12" ht="12.75">
      <c r="A125" s="40" t="s">
        <v>49</v>
      </c>
      <c r="B125" s="10">
        <v>11.101863268940951</v>
      </c>
      <c r="C125" s="10">
        <v>10.87959835301982</v>
      </c>
      <c r="D125" s="10">
        <v>10.781696720217482</v>
      </c>
      <c r="E125" s="10">
        <v>10.8121508839938</v>
      </c>
      <c r="F125" s="10">
        <v>11.185399534681913</v>
      </c>
      <c r="G125" s="10">
        <v>11.442242660754522</v>
      </c>
      <c r="H125" s="10">
        <v>11.488186257583978</v>
      </c>
      <c r="I125" s="10">
        <v>11.515224166866458</v>
      </c>
      <c r="J125" s="10">
        <v>11.385247578917477</v>
      </c>
      <c r="K125" s="10">
        <v>11.188987726400631</v>
      </c>
      <c r="L125" s="10">
        <v>11.20643228994435</v>
      </c>
    </row>
    <row r="126" spans="1:12" ht="12.75">
      <c r="A126" s="40" t="s">
        <v>50</v>
      </c>
      <c r="B126" s="10">
        <v>6.870804219756131</v>
      </c>
      <c r="C126" s="10">
        <v>6.6174326736404945</v>
      </c>
      <c r="D126" s="10">
        <v>6.464733030339217</v>
      </c>
      <c r="E126" s="10">
        <v>6.430842524626656</v>
      </c>
      <c r="F126" s="10">
        <v>6.743354184958815</v>
      </c>
      <c r="G126" s="10">
        <v>6.964009938768793</v>
      </c>
      <c r="H126" s="10">
        <v>7.036262706365799</v>
      </c>
      <c r="I126" s="10">
        <v>7.286022536561975</v>
      </c>
      <c r="J126" s="10">
        <v>7.397926158549063</v>
      </c>
      <c r="K126" s="10">
        <v>7.333865770703093</v>
      </c>
      <c r="L126" s="10">
        <v>7.241050254627224</v>
      </c>
    </row>
    <row r="127" spans="1:12" ht="12.75">
      <c r="A127" s="40" t="s">
        <v>51</v>
      </c>
      <c r="B127" s="10">
        <v>12.449650637073571</v>
      </c>
      <c r="C127" s="10">
        <v>12.574935464831</v>
      </c>
      <c r="D127" s="10">
        <v>12.678688086992562</v>
      </c>
      <c r="E127" s="10">
        <v>12.879368392584091</v>
      </c>
      <c r="F127" s="10">
        <v>13.761731174603609</v>
      </c>
      <c r="G127" s="10">
        <v>15.003996484540297</v>
      </c>
      <c r="H127" s="10">
        <v>15.534872073124921</v>
      </c>
      <c r="I127" s="10">
        <v>17.270438743706546</v>
      </c>
      <c r="J127" s="10">
        <v>18.22483180836803</v>
      </c>
      <c r="K127" s="10">
        <v>18.939164440527662</v>
      </c>
      <c r="L127" s="10">
        <v>19.311986848196824</v>
      </c>
    </row>
    <row r="128" spans="1:12" ht="12.75">
      <c r="A128" s="40"/>
      <c r="B128" s="180"/>
      <c r="C128" s="180"/>
      <c r="D128" s="180"/>
      <c r="E128" s="180"/>
      <c r="F128" s="180"/>
      <c r="G128" s="180"/>
      <c r="H128" s="180"/>
      <c r="I128" s="180"/>
      <c r="J128" s="180"/>
      <c r="K128" s="180"/>
      <c r="L128" s="180"/>
    </row>
    <row r="129" spans="1:12" ht="12.75">
      <c r="A129" s="37" t="s">
        <v>52</v>
      </c>
      <c r="B129" s="11">
        <v>291960</v>
      </c>
      <c r="C129" s="11">
        <v>281242</v>
      </c>
      <c r="D129" s="11">
        <v>284714</v>
      </c>
      <c r="E129" s="11">
        <v>288407</v>
      </c>
      <c r="F129" s="11">
        <v>292703</v>
      </c>
      <c r="G129" s="11">
        <v>276493</v>
      </c>
      <c r="H129" s="11">
        <v>263549</v>
      </c>
      <c r="I129" s="11">
        <v>250260</v>
      </c>
      <c r="J129" s="11">
        <v>239459</v>
      </c>
      <c r="K129" s="11">
        <v>217866</v>
      </c>
      <c r="L129" s="11">
        <v>211682</v>
      </c>
    </row>
    <row r="130" spans="1:12" ht="12.75">
      <c r="A130" s="39"/>
      <c r="B130" s="17"/>
      <c r="C130" s="17"/>
      <c r="D130" s="17"/>
      <c r="E130" s="17"/>
      <c r="F130" s="17"/>
      <c r="G130" s="17"/>
      <c r="H130" s="17"/>
      <c r="I130" s="17"/>
      <c r="J130" s="17"/>
      <c r="K130" s="17"/>
      <c r="L130" s="17"/>
    </row>
    <row r="131" ht="6.75" customHeight="1">
      <c r="A131" s="113"/>
    </row>
    <row r="132" ht="12.75">
      <c r="A132" s="44" t="s">
        <v>22</v>
      </c>
    </row>
    <row r="133" ht="6.75" customHeight="1"/>
    <row r="134" ht="12.75">
      <c r="A134" s="4" t="s">
        <v>65</v>
      </c>
    </row>
    <row r="135" spans="1:12" ht="12.75">
      <c r="A135" s="40" t="s">
        <v>334</v>
      </c>
      <c r="B135" s="10">
        <v>17.90535046349</v>
      </c>
      <c r="C135" s="10">
        <v>17.336642525836112</v>
      </c>
      <c r="D135" s="10">
        <v>16.99609156895589</v>
      </c>
      <c r="E135" s="10">
        <v>15.794446867277221</v>
      </c>
      <c r="F135" s="10">
        <v>14.311329039812646</v>
      </c>
      <c r="G135" s="10">
        <v>14.515042658284688</v>
      </c>
      <c r="H135" s="10">
        <v>14.848250667416046</v>
      </c>
      <c r="I135" s="10">
        <v>13.992557150451887</v>
      </c>
      <c r="J135" s="10">
        <v>12.796227312356345</v>
      </c>
      <c r="K135" s="10">
        <v>12.168797275180253</v>
      </c>
      <c r="L135" s="10">
        <v>11.835065895350354</v>
      </c>
    </row>
    <row r="136" spans="1:12" ht="12.75">
      <c r="A136" s="40" t="s">
        <v>47</v>
      </c>
      <c r="B136" s="10">
        <v>23.6013986013986</v>
      </c>
      <c r="C136" s="10">
        <v>23.342013182520954</v>
      </c>
      <c r="D136" s="10">
        <v>23.454308579936722</v>
      </c>
      <c r="E136" s="10">
        <v>22.86669574065998</v>
      </c>
      <c r="F136" s="10">
        <v>22.716627634660423</v>
      </c>
      <c r="G136" s="10">
        <v>22.04385571022302</v>
      </c>
      <c r="H136" s="10">
        <v>21.83855557116763</v>
      </c>
      <c r="I136" s="10">
        <v>20.71593124224703</v>
      </c>
      <c r="J136" s="10">
        <v>17.730046762304827</v>
      </c>
      <c r="K136" s="10">
        <v>16.463927102224975</v>
      </c>
      <c r="L136" s="10">
        <v>15.714844939324083</v>
      </c>
    </row>
    <row r="137" spans="1:12" ht="12.75">
      <c r="A137" s="40" t="s">
        <v>48</v>
      </c>
      <c r="B137" s="10">
        <v>24.699138071231094</v>
      </c>
      <c r="C137" s="10">
        <v>24.346976971275126</v>
      </c>
      <c r="D137" s="10">
        <v>25.05490415038154</v>
      </c>
      <c r="E137" s="10">
        <v>25.432475650530602</v>
      </c>
      <c r="F137" s="10">
        <v>25.40617681498829</v>
      </c>
      <c r="G137" s="10">
        <v>24.345157910492443</v>
      </c>
      <c r="H137" s="10">
        <v>24.761135309821555</v>
      </c>
      <c r="I137" s="10">
        <v>23.898635477582847</v>
      </c>
      <c r="J137" s="10">
        <v>23.159229610842512</v>
      </c>
      <c r="K137" s="10">
        <v>21.78971115141328</v>
      </c>
      <c r="L137" s="10">
        <v>21.360532382236528</v>
      </c>
    </row>
    <row r="138" spans="1:12" ht="12.75">
      <c r="A138" s="40" t="s">
        <v>49</v>
      </c>
      <c r="B138" s="10">
        <v>13.09562530492763</v>
      </c>
      <c r="C138" s="10">
        <v>12.873301326389454</v>
      </c>
      <c r="D138" s="10">
        <v>13.214219244369998</v>
      </c>
      <c r="E138" s="10">
        <v>13.112370984154675</v>
      </c>
      <c r="F138" s="10">
        <v>14.256440281030445</v>
      </c>
      <c r="G138" s="10">
        <v>13.856458613979942</v>
      </c>
      <c r="H138" s="10">
        <v>13.169172404102852</v>
      </c>
      <c r="I138" s="10">
        <v>13.627503101187312</v>
      </c>
      <c r="J138" s="10">
        <v>13.981136561781723</v>
      </c>
      <c r="K138" s="10">
        <v>13.964701198743752</v>
      </c>
      <c r="L138" s="10">
        <v>14.227306337262407</v>
      </c>
    </row>
    <row r="139" spans="1:12" ht="12.75">
      <c r="A139" s="40" t="s">
        <v>50</v>
      </c>
      <c r="B139" s="10">
        <v>8.107009269799967</v>
      </c>
      <c r="C139" s="10">
        <v>8.487265033770038</v>
      </c>
      <c r="D139" s="10">
        <v>7.880141447980644</v>
      </c>
      <c r="E139" s="10">
        <v>8.620439017299026</v>
      </c>
      <c r="F139" s="10">
        <v>8.5846018735363</v>
      </c>
      <c r="G139" s="10">
        <v>8.9058524173028</v>
      </c>
      <c r="H139" s="10">
        <v>8.74315020373753</v>
      </c>
      <c r="I139" s="10">
        <v>8.927875243664717</v>
      </c>
      <c r="J139" s="10">
        <v>9.760640405801697</v>
      </c>
      <c r="K139" s="10">
        <v>9.97478657053125</v>
      </c>
      <c r="L139" s="10">
        <v>10.169196642164325</v>
      </c>
    </row>
    <row r="140" spans="1:12" ht="12.75">
      <c r="A140" s="40" t="s">
        <v>51</v>
      </c>
      <c r="B140" s="10">
        <v>12.591478289152708</v>
      </c>
      <c r="C140" s="10">
        <v>13.613800960208316</v>
      </c>
      <c r="D140" s="10">
        <v>13.40033500837521</v>
      </c>
      <c r="E140" s="10">
        <v>14.1735717400785</v>
      </c>
      <c r="F140" s="10">
        <v>14.724824355971897</v>
      </c>
      <c r="G140" s="10">
        <v>16.33363268971711</v>
      </c>
      <c r="H140" s="10">
        <v>16.63973584375439</v>
      </c>
      <c r="I140" s="10">
        <v>18.837497784866205</v>
      </c>
      <c r="J140" s="10">
        <v>22.572719346912894</v>
      </c>
      <c r="K140" s="10">
        <v>25.63807670190649</v>
      </c>
      <c r="L140" s="10">
        <v>26.693053803662302</v>
      </c>
    </row>
    <row r="141" spans="1:12" ht="12.75">
      <c r="A141" s="40"/>
      <c r="B141" s="180"/>
      <c r="C141" s="180"/>
      <c r="D141" s="180"/>
      <c r="E141" s="180"/>
      <c r="F141" s="180"/>
      <c r="G141" s="180"/>
      <c r="H141" s="180"/>
      <c r="I141" s="180"/>
      <c r="J141" s="180"/>
      <c r="K141" s="180"/>
      <c r="L141" s="180"/>
    </row>
    <row r="142" spans="1:12" ht="12.75">
      <c r="A142" s="37" t="s">
        <v>52</v>
      </c>
      <c r="B142" s="11">
        <v>24596</v>
      </c>
      <c r="C142" s="11">
        <v>24578</v>
      </c>
      <c r="D142" s="11">
        <v>26865</v>
      </c>
      <c r="E142" s="11">
        <v>27516</v>
      </c>
      <c r="F142" s="11">
        <v>27328</v>
      </c>
      <c r="G142" s="11">
        <v>26724</v>
      </c>
      <c r="H142" s="11">
        <v>28468</v>
      </c>
      <c r="I142" s="11">
        <v>28215</v>
      </c>
      <c r="J142" s="11">
        <v>25234</v>
      </c>
      <c r="K142" s="11">
        <v>22607</v>
      </c>
      <c r="L142" s="11">
        <v>22991</v>
      </c>
    </row>
    <row r="143" ht="12.75">
      <c r="A143" s="40"/>
    </row>
    <row r="144" ht="12.75">
      <c r="A144" s="4" t="s">
        <v>66</v>
      </c>
    </row>
    <row r="145" spans="1:12" ht="12.75">
      <c r="A145" s="40" t="s">
        <v>334</v>
      </c>
      <c r="B145" s="10">
        <v>34.03858120721842</v>
      </c>
      <c r="C145" s="10">
        <v>35.74850299401198</v>
      </c>
      <c r="D145" s="10">
        <v>35.63447725458899</v>
      </c>
      <c r="E145" s="10">
        <v>35.351372396340274</v>
      </c>
      <c r="F145" s="10">
        <v>36.08890621953597</v>
      </c>
      <c r="G145" s="10">
        <v>36.74465920651068</v>
      </c>
      <c r="H145" s="10">
        <v>36.761691820383824</v>
      </c>
      <c r="I145" s="10">
        <v>38.7140902872777</v>
      </c>
      <c r="J145" s="10">
        <v>38.28084217852793</v>
      </c>
      <c r="K145" s="10">
        <v>38.376842479133366</v>
      </c>
      <c r="L145" s="10">
        <v>39.825532628753564</v>
      </c>
    </row>
    <row r="146" spans="1:12" ht="12.75">
      <c r="A146" s="40" t="s">
        <v>47</v>
      </c>
      <c r="B146" s="10">
        <v>22.73387264053101</v>
      </c>
      <c r="C146" s="10">
        <v>22.75449101796407</v>
      </c>
      <c r="D146" s="10">
        <v>23.822825219473263</v>
      </c>
      <c r="E146" s="10">
        <v>24.703134124975666</v>
      </c>
      <c r="F146" s="10">
        <v>23.961785923181907</v>
      </c>
      <c r="G146" s="10">
        <v>23.967446592065105</v>
      </c>
      <c r="H146" s="10">
        <v>24.687907583379914</v>
      </c>
      <c r="I146" s="10">
        <v>24.709302325581394</v>
      </c>
      <c r="J146" s="10">
        <v>23.89072559596311</v>
      </c>
      <c r="K146" s="10">
        <v>23.42390339193749</v>
      </c>
      <c r="L146" s="10">
        <v>24.173796342895486</v>
      </c>
    </row>
    <row r="147" spans="1:12" ht="12.75">
      <c r="A147" s="40" t="s">
        <v>48</v>
      </c>
      <c r="B147" s="10">
        <v>18.730553827006844</v>
      </c>
      <c r="C147" s="10">
        <v>18.622754491017965</v>
      </c>
      <c r="D147" s="10">
        <v>18.635275339185952</v>
      </c>
      <c r="E147" s="10">
        <v>18.74635000973331</v>
      </c>
      <c r="F147" s="10">
        <v>19.204523298888674</v>
      </c>
      <c r="G147" s="10">
        <v>18.657171922685656</v>
      </c>
      <c r="H147" s="10">
        <v>18.222470653996645</v>
      </c>
      <c r="I147" s="10">
        <v>16.50136798905609</v>
      </c>
      <c r="J147" s="10">
        <v>16.443361753958587</v>
      </c>
      <c r="K147" s="10">
        <v>17.332622979932516</v>
      </c>
      <c r="L147" s="10">
        <v>16.13823184029525</v>
      </c>
    </row>
    <row r="148" spans="1:12" ht="12.75">
      <c r="A148" s="40" t="s">
        <v>49</v>
      </c>
      <c r="B148" s="10">
        <v>8.9607965152458</v>
      </c>
      <c r="C148" s="10">
        <v>8.902195608782435</v>
      </c>
      <c r="D148" s="10">
        <v>8.14046288906624</v>
      </c>
      <c r="E148" s="10">
        <v>8.214911426902862</v>
      </c>
      <c r="F148" s="10">
        <v>8.013257945018522</v>
      </c>
      <c r="G148" s="10">
        <v>7.8535096642929805</v>
      </c>
      <c r="H148" s="10">
        <v>7.751071362027203</v>
      </c>
      <c r="I148" s="10">
        <v>7.558139534883721</v>
      </c>
      <c r="J148" s="10">
        <v>8.00417609187402</v>
      </c>
      <c r="K148" s="10">
        <v>7.032498668087373</v>
      </c>
      <c r="L148" s="10">
        <v>7.381311860426103</v>
      </c>
    </row>
    <row r="149" spans="1:12" ht="12.75">
      <c r="A149" s="40" t="s">
        <v>50</v>
      </c>
      <c r="B149" s="10">
        <v>5.517527483924497</v>
      </c>
      <c r="C149" s="10">
        <v>4.830339321357285</v>
      </c>
      <c r="D149" s="10">
        <v>5.167597765363128</v>
      </c>
      <c r="E149" s="10">
        <v>4.78878722990072</v>
      </c>
      <c r="F149" s="10">
        <v>4.581789822577501</v>
      </c>
      <c r="G149" s="10">
        <v>4.801627670396745</v>
      </c>
      <c r="H149" s="10">
        <v>4.378610024222098</v>
      </c>
      <c r="I149" s="10">
        <v>4.668262653898768</v>
      </c>
      <c r="J149" s="10">
        <v>4.6285018270401945</v>
      </c>
      <c r="K149" s="10">
        <v>4.7060912804120045</v>
      </c>
      <c r="L149" s="10">
        <v>3.9590672705921826</v>
      </c>
    </row>
    <row r="150" spans="1:12" ht="12.75">
      <c r="A150" s="40" t="s">
        <v>51</v>
      </c>
      <c r="B150" s="10">
        <v>10.01866832607343</v>
      </c>
      <c r="C150" s="10">
        <v>9.141716566866268</v>
      </c>
      <c r="D150" s="10">
        <v>8.599361532322426</v>
      </c>
      <c r="E150" s="10">
        <v>8.195444812147167</v>
      </c>
      <c r="F150" s="10">
        <v>8.149736790797427</v>
      </c>
      <c r="G150" s="10">
        <v>7.97558494404883</v>
      </c>
      <c r="H150" s="10">
        <v>8.198248555990311</v>
      </c>
      <c r="I150" s="10">
        <v>7.848837209302325</v>
      </c>
      <c r="J150" s="10">
        <v>8.752392552636158</v>
      </c>
      <c r="K150" s="10">
        <v>9.128041200497247</v>
      </c>
      <c r="L150" s="10">
        <v>8.52206005703741</v>
      </c>
    </row>
    <row r="151" spans="1:12" ht="12.75">
      <c r="A151" s="40"/>
      <c r="B151" s="180"/>
      <c r="C151" s="180"/>
      <c r="D151" s="180"/>
      <c r="E151" s="180"/>
      <c r="F151" s="180"/>
      <c r="G151" s="180"/>
      <c r="H151" s="180"/>
      <c r="I151" s="180"/>
      <c r="J151" s="180"/>
      <c r="K151" s="180"/>
      <c r="L151" s="180"/>
    </row>
    <row r="152" spans="1:12" ht="12.75">
      <c r="A152" s="37" t="s">
        <v>52</v>
      </c>
      <c r="B152" s="11">
        <v>4821</v>
      </c>
      <c r="C152" s="11">
        <v>5010</v>
      </c>
      <c r="D152" s="11">
        <v>5012</v>
      </c>
      <c r="E152" s="11">
        <v>5137</v>
      </c>
      <c r="F152" s="11">
        <v>5129</v>
      </c>
      <c r="G152" s="11">
        <v>4915</v>
      </c>
      <c r="H152" s="11">
        <v>5367</v>
      </c>
      <c r="I152" s="11">
        <v>5848</v>
      </c>
      <c r="J152" s="11">
        <v>5747</v>
      </c>
      <c r="K152" s="11">
        <v>5631</v>
      </c>
      <c r="L152" s="11">
        <v>5961</v>
      </c>
    </row>
    <row r="153" ht="12.75">
      <c r="A153" s="40"/>
    </row>
    <row r="154" ht="12.75">
      <c r="A154" s="4" t="s">
        <v>67</v>
      </c>
    </row>
    <row r="155" spans="1:12" ht="12.75">
      <c r="A155" s="40" t="s">
        <v>334</v>
      </c>
      <c r="B155" s="10">
        <v>11.015911872705018</v>
      </c>
      <c r="C155" s="10">
        <v>12.379807692307692</v>
      </c>
      <c r="D155" s="10">
        <v>14.351645079648653</v>
      </c>
      <c r="E155" s="10">
        <v>14.987212276214834</v>
      </c>
      <c r="F155" s="10">
        <v>14.732658033081163</v>
      </c>
      <c r="G155" s="10">
        <v>13.725976441413515</v>
      </c>
      <c r="H155" s="10">
        <v>15.236107487607619</v>
      </c>
      <c r="I155" s="10">
        <v>17.376058041112454</v>
      </c>
      <c r="J155" s="10">
        <v>17.883431881259803</v>
      </c>
      <c r="K155" s="10">
        <v>16.567036720751496</v>
      </c>
      <c r="L155" s="10">
        <v>15.707620528771384</v>
      </c>
    </row>
    <row r="156" spans="1:12" ht="12.75">
      <c r="A156" s="40" t="s">
        <v>47</v>
      </c>
      <c r="B156" s="10">
        <v>19.29314565483476</v>
      </c>
      <c r="C156" s="10">
        <v>20.462740384615383</v>
      </c>
      <c r="D156" s="10">
        <v>22.227184755099003</v>
      </c>
      <c r="E156" s="10">
        <v>23.542199488491047</v>
      </c>
      <c r="F156" s="10">
        <v>24.144121041159124</v>
      </c>
      <c r="G156" s="10">
        <v>22.926224426534407</v>
      </c>
      <c r="H156" s="10">
        <v>22.384555178711192</v>
      </c>
      <c r="I156" s="10">
        <v>20.846432889963726</v>
      </c>
      <c r="J156" s="10">
        <v>21.28635211777483</v>
      </c>
      <c r="K156" s="10">
        <v>17.961855963563906</v>
      </c>
      <c r="L156" s="10">
        <v>17.245550371522377</v>
      </c>
    </row>
    <row r="157" spans="1:12" ht="12.75">
      <c r="A157" s="40" t="s">
        <v>48</v>
      </c>
      <c r="B157" s="10">
        <v>25.061199510403917</v>
      </c>
      <c r="C157" s="10">
        <v>24.924879807692307</v>
      </c>
      <c r="D157" s="10">
        <v>24.80273931814798</v>
      </c>
      <c r="E157" s="10">
        <v>25.166240409207163</v>
      </c>
      <c r="F157" s="10">
        <v>23.874855750737275</v>
      </c>
      <c r="G157" s="10">
        <v>22.529448233106013</v>
      </c>
      <c r="H157" s="10">
        <v>23.415079572136708</v>
      </c>
      <c r="I157" s="10">
        <v>22.176541717049577</v>
      </c>
      <c r="J157" s="10">
        <v>21.09327862917823</v>
      </c>
      <c r="K157" s="10">
        <v>20.296043267862228</v>
      </c>
      <c r="L157" s="10">
        <v>18.973561430793158</v>
      </c>
    </row>
    <row r="158" spans="1:12" ht="12.75">
      <c r="A158" s="40" t="s">
        <v>49</v>
      </c>
      <c r="B158" s="10">
        <v>15.651774785801713</v>
      </c>
      <c r="C158" s="10">
        <v>15.009014423076923</v>
      </c>
      <c r="D158" s="10">
        <v>14.128331100193538</v>
      </c>
      <c r="E158" s="10">
        <v>13.158567774936062</v>
      </c>
      <c r="F158" s="10">
        <v>13.104244133863316</v>
      </c>
      <c r="G158" s="10">
        <v>12.994420334779914</v>
      </c>
      <c r="H158" s="10">
        <v>12.470649621706235</v>
      </c>
      <c r="I158" s="10">
        <v>11.8863361547763</v>
      </c>
      <c r="J158" s="10">
        <v>12.308434898033063</v>
      </c>
      <c r="K158" s="10">
        <v>12.28294904639909</v>
      </c>
      <c r="L158" s="10">
        <v>13.046483497494384</v>
      </c>
    </row>
    <row r="159" spans="1:12" ht="12.75">
      <c r="A159" s="40" t="s">
        <v>50</v>
      </c>
      <c r="B159" s="10">
        <v>10.908812729498164</v>
      </c>
      <c r="C159" s="10">
        <v>10.231370192307692</v>
      </c>
      <c r="D159" s="10">
        <v>9.557838320678874</v>
      </c>
      <c r="E159" s="10">
        <v>8.734015345268542</v>
      </c>
      <c r="F159" s="10">
        <v>8.719066546993204</v>
      </c>
      <c r="G159" s="10">
        <v>9.597024178549287</v>
      </c>
      <c r="H159" s="10">
        <v>8.844247325854422</v>
      </c>
      <c r="I159" s="10">
        <v>8.75453446191052</v>
      </c>
      <c r="J159" s="10">
        <v>8.09701942801979</v>
      </c>
      <c r="K159" s="10">
        <v>9.265584970111016</v>
      </c>
      <c r="L159" s="10">
        <v>8.709175738724728</v>
      </c>
    </row>
    <row r="160" spans="1:12" ht="12.75">
      <c r="A160" s="40" t="s">
        <v>51</v>
      </c>
      <c r="B160" s="10">
        <v>18.069155446756426</v>
      </c>
      <c r="C160" s="10">
        <v>16.9921875</v>
      </c>
      <c r="D160" s="10">
        <v>14.932261426231948</v>
      </c>
      <c r="E160" s="10">
        <v>14.411764705882353</v>
      </c>
      <c r="F160" s="10">
        <v>15.425054494165918</v>
      </c>
      <c r="G160" s="10">
        <v>18.226906385616864</v>
      </c>
      <c r="H160" s="10">
        <v>17.649360813983826</v>
      </c>
      <c r="I160" s="10">
        <v>18.960096735187424</v>
      </c>
      <c r="J160" s="10">
        <v>19.331483045734284</v>
      </c>
      <c r="K160" s="10">
        <v>23.626530031312267</v>
      </c>
      <c r="L160" s="10">
        <v>26.31760843269397</v>
      </c>
    </row>
    <row r="161" spans="1:12" ht="12.75">
      <c r="A161" s="40"/>
      <c r="B161" s="180"/>
      <c r="C161" s="180"/>
      <c r="D161" s="180"/>
      <c r="E161" s="180"/>
      <c r="F161" s="180"/>
      <c r="G161" s="180"/>
      <c r="H161" s="180"/>
      <c r="I161" s="180"/>
      <c r="J161" s="180"/>
      <c r="K161" s="180"/>
      <c r="L161" s="180"/>
    </row>
    <row r="162" spans="1:12" ht="12.75">
      <c r="A162" s="37" t="s">
        <v>52</v>
      </c>
      <c r="B162" s="11">
        <v>6536</v>
      </c>
      <c r="C162" s="11">
        <v>6656</v>
      </c>
      <c r="D162" s="11">
        <v>6717</v>
      </c>
      <c r="E162" s="11">
        <v>7820</v>
      </c>
      <c r="F162" s="11">
        <v>7799</v>
      </c>
      <c r="G162" s="11">
        <v>8065</v>
      </c>
      <c r="H162" s="11">
        <v>7666</v>
      </c>
      <c r="I162" s="11">
        <v>8270</v>
      </c>
      <c r="J162" s="11">
        <v>8287</v>
      </c>
      <c r="K162" s="11">
        <v>7026</v>
      </c>
      <c r="L162" s="11">
        <v>5787</v>
      </c>
    </row>
    <row r="163" ht="12.75">
      <c r="A163" s="40"/>
    </row>
    <row r="164" ht="12.75">
      <c r="A164" s="4" t="s">
        <v>295</v>
      </c>
    </row>
    <row r="165" spans="1:12" ht="12.75">
      <c r="A165" s="40" t="s">
        <v>334</v>
      </c>
      <c r="B165" s="10">
        <v>4.575306880339535</v>
      </c>
      <c r="C165" s="10">
        <v>5.051858815998719</v>
      </c>
      <c r="D165" s="10">
        <v>5.003021756647865</v>
      </c>
      <c r="E165" s="10">
        <v>4.685112884060431</v>
      </c>
      <c r="F165" s="10">
        <v>4.355788096795291</v>
      </c>
      <c r="G165" s="10">
        <v>4.2615796016563365</v>
      </c>
      <c r="H165" s="10">
        <v>4.750043981888721</v>
      </c>
      <c r="I165" s="10">
        <v>4.534407145996072</v>
      </c>
      <c r="J165" s="10">
        <v>4.733568243923486</v>
      </c>
      <c r="K165" s="10">
        <v>4.760366814449436</v>
      </c>
      <c r="L165" s="10">
        <v>4.624289073333467</v>
      </c>
    </row>
    <row r="166" spans="1:12" ht="12.75">
      <c r="A166" s="40" t="s">
        <v>47</v>
      </c>
      <c r="B166" s="10">
        <v>12.816713316137058</v>
      </c>
      <c r="C166" s="10">
        <v>13.847354050188532</v>
      </c>
      <c r="D166" s="10">
        <v>14.43190975020145</v>
      </c>
      <c r="E166" s="10">
        <v>14.453752983114821</v>
      </c>
      <c r="F166" s="10">
        <v>13.326170232645053</v>
      </c>
      <c r="G166" s="10">
        <v>12.663107152120057</v>
      </c>
      <c r="H166" s="10">
        <v>13.158455170881211</v>
      </c>
      <c r="I166" s="10">
        <v>12.442714545796974</v>
      </c>
      <c r="J166" s="10">
        <v>11.869876312383145</v>
      </c>
      <c r="K166" s="10">
        <v>10.829247286571341</v>
      </c>
      <c r="L166" s="10">
        <v>9.550031150143692</v>
      </c>
    </row>
    <row r="167" spans="1:12" ht="12.75">
      <c r="A167" s="40" t="s">
        <v>48</v>
      </c>
      <c r="B167" s="10">
        <v>19.34946856191574</v>
      </c>
      <c r="C167" s="10">
        <v>18.983227148615264</v>
      </c>
      <c r="D167" s="10">
        <v>19.259669621273165</v>
      </c>
      <c r="E167" s="10">
        <v>19.748969015547146</v>
      </c>
      <c r="F167" s="10">
        <v>18.879753340184994</v>
      </c>
      <c r="G167" s="10">
        <v>17.99790722009069</v>
      </c>
      <c r="H167" s="10">
        <v>17.86312836229965</v>
      </c>
      <c r="I167" s="10">
        <v>17.283839896684395</v>
      </c>
      <c r="J167" s="10">
        <v>16.24478642312671</v>
      </c>
      <c r="K167" s="10">
        <v>14.837977235581393</v>
      </c>
      <c r="L167" s="10">
        <v>13.423702244820033</v>
      </c>
    </row>
    <row r="168" spans="1:12" ht="12.75">
      <c r="A168" s="40" t="s">
        <v>49</v>
      </c>
      <c r="B168" s="10">
        <v>14.65067778936392</v>
      </c>
      <c r="C168" s="10">
        <v>13.503295560245242</v>
      </c>
      <c r="D168" s="10">
        <v>12.852538275584207</v>
      </c>
      <c r="E168" s="10">
        <v>12.950962085733972</v>
      </c>
      <c r="F168" s="10">
        <v>12.732878632159208</v>
      </c>
      <c r="G168" s="10">
        <v>12.130968670905888</v>
      </c>
      <c r="H168" s="10">
        <v>11.676034037352197</v>
      </c>
      <c r="I168" s="10">
        <v>11.567401773943303</v>
      </c>
      <c r="J168" s="10">
        <v>10.838846541061413</v>
      </c>
      <c r="K168" s="10">
        <v>10.330113430615501</v>
      </c>
      <c r="L168" s="10">
        <v>9.787174179545408</v>
      </c>
    </row>
    <row r="169" spans="1:12" ht="12.75">
      <c r="A169" s="40" t="s">
        <v>50</v>
      </c>
      <c r="B169" s="10">
        <v>12.712438029380019</v>
      </c>
      <c r="C169" s="10">
        <v>11.695988318014063</v>
      </c>
      <c r="D169" s="10">
        <v>11.166398066075745</v>
      </c>
      <c r="E169" s="10">
        <v>10.569462889552359</v>
      </c>
      <c r="F169" s="10">
        <v>10.540969821545362</v>
      </c>
      <c r="G169" s="10">
        <v>10.275191614570756</v>
      </c>
      <c r="H169" s="10">
        <v>9.899165733016046</v>
      </c>
      <c r="I169" s="10">
        <v>9.448176282252495</v>
      </c>
      <c r="J169" s="10">
        <v>9.38713504961887</v>
      </c>
      <c r="K169" s="10">
        <v>8.80335104769175</v>
      </c>
      <c r="L169" s="10">
        <v>8.564279828774694</v>
      </c>
    </row>
    <row r="170" spans="1:12" ht="12.75">
      <c r="A170" s="40" t="s">
        <v>51</v>
      </c>
      <c r="B170" s="10">
        <v>35.89539542286373</v>
      </c>
      <c r="C170" s="10">
        <v>36.91827610693818</v>
      </c>
      <c r="D170" s="10">
        <v>37.28646253021757</v>
      </c>
      <c r="E170" s="10">
        <v>37.591740141991274</v>
      </c>
      <c r="F170" s="10">
        <v>40.164439876670095</v>
      </c>
      <c r="G170" s="10">
        <v>42.671245740656275</v>
      </c>
      <c r="H170" s="10">
        <v>42.653172714562174</v>
      </c>
      <c r="I170" s="10">
        <v>44.723460355326765</v>
      </c>
      <c r="J170" s="10">
        <v>46.92578742988638</v>
      </c>
      <c r="K170" s="10">
        <v>50.43894418509058</v>
      </c>
      <c r="L170" s="10">
        <v>54.05052352338271</v>
      </c>
    </row>
    <row r="171" spans="1:12" ht="12.75">
      <c r="A171" s="40"/>
      <c r="B171" s="180"/>
      <c r="C171" s="180"/>
      <c r="D171" s="180"/>
      <c r="E171" s="180"/>
      <c r="F171" s="180"/>
      <c r="G171" s="180"/>
      <c r="H171" s="180"/>
      <c r="I171" s="180"/>
      <c r="J171" s="180"/>
      <c r="K171" s="180"/>
      <c r="L171" s="180"/>
    </row>
    <row r="172" spans="1:12" ht="12.75">
      <c r="A172" s="37" t="s">
        <v>52</v>
      </c>
      <c r="B172" s="11">
        <v>109326</v>
      </c>
      <c r="C172" s="11">
        <v>99983</v>
      </c>
      <c r="D172" s="11">
        <v>99280</v>
      </c>
      <c r="E172" s="11">
        <v>100147</v>
      </c>
      <c r="F172" s="11">
        <v>107030</v>
      </c>
      <c r="G172" s="11">
        <v>111813</v>
      </c>
      <c r="H172" s="11">
        <v>107999</v>
      </c>
      <c r="I172" s="11">
        <v>111503</v>
      </c>
      <c r="J172" s="11">
        <v>111248</v>
      </c>
      <c r="K172" s="11">
        <v>102177</v>
      </c>
      <c r="L172" s="11">
        <v>99518</v>
      </c>
    </row>
    <row r="173" ht="12.75">
      <c r="A173" s="40"/>
    </row>
    <row r="174" ht="12.75">
      <c r="A174" s="4" t="s">
        <v>296</v>
      </c>
    </row>
    <row r="175" spans="1:12" ht="12.75">
      <c r="A175" s="40" t="s">
        <v>334</v>
      </c>
      <c r="B175" s="10">
        <v>9.43231441048035</v>
      </c>
      <c r="C175" s="10">
        <v>9.917871808605605</v>
      </c>
      <c r="D175" s="10">
        <v>9.226467847157503</v>
      </c>
      <c r="E175" s="10">
        <v>9.153005464480874</v>
      </c>
      <c r="F175" s="10">
        <v>8.255659121171771</v>
      </c>
      <c r="G175" s="10">
        <v>8.358723009670156</v>
      </c>
      <c r="H175" s="10">
        <v>8.948779035139964</v>
      </c>
      <c r="I175" s="10">
        <v>8.450474011114743</v>
      </c>
      <c r="J175" s="10">
        <v>8.770979967514888</v>
      </c>
      <c r="K175" s="10">
        <v>8.926627476594819</v>
      </c>
      <c r="L175" s="10">
        <v>12.032786885245901</v>
      </c>
    </row>
    <row r="176" spans="1:12" ht="12.75">
      <c r="A176" s="40" t="s">
        <v>47</v>
      </c>
      <c r="B176" s="10">
        <v>25.089321159190156</v>
      </c>
      <c r="C176" s="10">
        <v>24.03142296018568</v>
      </c>
      <c r="D176" s="10">
        <v>24.78098788443616</v>
      </c>
      <c r="E176" s="10">
        <v>24.485077763766288</v>
      </c>
      <c r="F176" s="10">
        <v>24.500665778961384</v>
      </c>
      <c r="G176" s="10">
        <v>23.009670154987415</v>
      </c>
      <c r="H176" s="10">
        <v>22.52829064919595</v>
      </c>
      <c r="I176" s="10">
        <v>20.627656096763648</v>
      </c>
      <c r="J176" s="10">
        <v>20.555856343620285</v>
      </c>
      <c r="K176" s="10">
        <v>19.07250163291966</v>
      </c>
      <c r="L176" s="10">
        <v>18.360655737704917</v>
      </c>
    </row>
    <row r="177" spans="1:12" ht="12.75">
      <c r="A177" s="40" t="s">
        <v>48</v>
      </c>
      <c r="B177" s="10">
        <v>30.464470027788806</v>
      </c>
      <c r="C177" s="10">
        <v>29.78039635779325</v>
      </c>
      <c r="D177" s="10">
        <v>29.422180801491145</v>
      </c>
      <c r="E177" s="10">
        <v>29.455653635981506</v>
      </c>
      <c r="F177" s="10">
        <v>30.492676431424766</v>
      </c>
      <c r="G177" s="10">
        <v>29.076698900516625</v>
      </c>
      <c r="H177" s="10">
        <v>28.33531864204884</v>
      </c>
      <c r="I177" s="10">
        <v>27.57437070938215</v>
      </c>
      <c r="J177" s="10">
        <v>25.6993322504963</v>
      </c>
      <c r="K177" s="10">
        <v>24.77683431308513</v>
      </c>
      <c r="L177" s="10">
        <v>22.81967213114754</v>
      </c>
    </row>
    <row r="178" spans="1:12" ht="12.75">
      <c r="A178" s="40" t="s">
        <v>49</v>
      </c>
      <c r="B178" s="10">
        <v>14.037316395394997</v>
      </c>
      <c r="C178" s="10">
        <v>13.952865559721479</v>
      </c>
      <c r="D178" s="10">
        <v>14.277726001863932</v>
      </c>
      <c r="E178" s="10">
        <v>14.312736443883985</v>
      </c>
      <c r="F178" s="10">
        <v>13.53347052414962</v>
      </c>
      <c r="G178" s="10">
        <v>14.266790303351437</v>
      </c>
      <c r="H178" s="10">
        <v>14.458010720667064</v>
      </c>
      <c r="I178" s="10">
        <v>14.203988231448186</v>
      </c>
      <c r="J178" s="10">
        <v>14.49196895867172</v>
      </c>
      <c r="K178" s="10">
        <v>14.718049205312433</v>
      </c>
      <c r="L178" s="10">
        <v>14.065573770491802</v>
      </c>
    </row>
    <row r="179" spans="1:12" ht="12.75">
      <c r="A179" s="40" t="s">
        <v>50</v>
      </c>
      <c r="B179" s="10">
        <v>7.9475982532751095</v>
      </c>
      <c r="C179" s="10">
        <v>8.177111230137475</v>
      </c>
      <c r="D179" s="10">
        <v>8.452935694315004</v>
      </c>
      <c r="E179" s="10">
        <v>8.102143757881462</v>
      </c>
      <c r="F179" s="10">
        <v>8.5219707057257</v>
      </c>
      <c r="G179" s="10">
        <v>8.23950192078421</v>
      </c>
      <c r="H179" s="10">
        <v>8.695652173913043</v>
      </c>
      <c r="I179" s="10">
        <v>9.529257927427263</v>
      </c>
      <c r="J179" s="10">
        <v>8.933405522468869</v>
      </c>
      <c r="K179" s="10">
        <v>8.97017200087089</v>
      </c>
      <c r="L179" s="10">
        <v>9.180327868852459</v>
      </c>
    </row>
    <row r="180" spans="1:12" ht="12.75">
      <c r="A180" s="40" t="s">
        <v>51</v>
      </c>
      <c r="B180" s="10">
        <v>13.028979753870583</v>
      </c>
      <c r="C180" s="10">
        <v>14.140332083556508</v>
      </c>
      <c r="D180" s="10">
        <v>13.839701770736253</v>
      </c>
      <c r="E180" s="10">
        <v>14.491382934005884</v>
      </c>
      <c r="F180" s="10">
        <v>14.695557438566759</v>
      </c>
      <c r="G180" s="10">
        <v>17.048615710690157</v>
      </c>
      <c r="H180" s="10">
        <v>17.03394877903514</v>
      </c>
      <c r="I180" s="10">
        <v>19.61425302386401</v>
      </c>
      <c r="J180" s="10">
        <v>21.548456957227938</v>
      </c>
      <c r="K180" s="10">
        <v>23.53581537121707</v>
      </c>
      <c r="L180" s="10">
        <v>23.540983606557376</v>
      </c>
    </row>
    <row r="181" spans="1:12" ht="12.75">
      <c r="A181" s="40"/>
      <c r="B181" s="180"/>
      <c r="C181" s="180"/>
      <c r="D181" s="180"/>
      <c r="E181" s="180"/>
      <c r="F181" s="180"/>
      <c r="G181" s="180"/>
      <c r="H181" s="180"/>
      <c r="I181" s="180"/>
      <c r="J181" s="180"/>
      <c r="K181" s="180"/>
      <c r="L181" s="180"/>
    </row>
    <row r="182" spans="1:12" ht="12.75">
      <c r="A182" s="37" t="s">
        <v>52</v>
      </c>
      <c r="B182" s="11">
        <v>12595</v>
      </c>
      <c r="C182" s="11">
        <v>11202</v>
      </c>
      <c r="D182" s="11">
        <v>10730</v>
      </c>
      <c r="E182" s="11">
        <v>9516</v>
      </c>
      <c r="F182" s="11">
        <v>8261</v>
      </c>
      <c r="G182" s="11">
        <v>7549</v>
      </c>
      <c r="H182" s="11">
        <v>6716</v>
      </c>
      <c r="I182" s="11">
        <v>6118</v>
      </c>
      <c r="J182" s="11">
        <v>5541</v>
      </c>
      <c r="K182" s="11">
        <v>4593</v>
      </c>
      <c r="L182" s="11">
        <v>3050</v>
      </c>
    </row>
    <row r="183" ht="12.75">
      <c r="A183" s="40"/>
    </row>
    <row r="184" ht="12.75">
      <c r="A184" s="4" t="s">
        <v>68</v>
      </c>
    </row>
    <row r="185" spans="1:12" ht="12.75">
      <c r="A185" s="40" t="s">
        <v>334</v>
      </c>
      <c r="B185" s="10">
        <v>8.39086306712206</v>
      </c>
      <c r="C185" s="10">
        <v>8.22084821039798</v>
      </c>
      <c r="D185" s="10">
        <v>7.546100056696995</v>
      </c>
      <c r="E185" s="10">
        <v>7.628700986929848</v>
      </c>
      <c r="F185" s="10">
        <v>7.102222222222222</v>
      </c>
      <c r="G185" s="10">
        <v>6.262602064243078</v>
      </c>
      <c r="H185" s="10">
        <v>6.358761081317719</v>
      </c>
      <c r="I185" s="10">
        <v>5.993120634586361</v>
      </c>
      <c r="J185" s="10">
        <v>6.150829345518655</v>
      </c>
      <c r="K185" s="10">
        <v>6.0341216344872235</v>
      </c>
      <c r="L185" s="10">
        <v>6.802242669323488</v>
      </c>
    </row>
    <row r="186" spans="1:12" ht="12.75">
      <c r="A186" s="40" t="s">
        <v>47</v>
      </c>
      <c r="B186" s="10">
        <v>21.26056730373277</v>
      </c>
      <c r="C186" s="10">
        <v>20.15443118813318</v>
      </c>
      <c r="D186" s="10">
        <v>20.178730527282053</v>
      </c>
      <c r="E186" s="10">
        <v>19.490530808215524</v>
      </c>
      <c r="F186" s="10">
        <v>19.43111111111111</v>
      </c>
      <c r="G186" s="10">
        <v>18.857679024176</v>
      </c>
      <c r="H186" s="10">
        <v>18.027434241727775</v>
      </c>
      <c r="I186" s="10">
        <v>17.286160541925522</v>
      </c>
      <c r="J186" s="10">
        <v>16.872953621415466</v>
      </c>
      <c r="K186" s="10">
        <v>16.807570737651854</v>
      </c>
      <c r="L186" s="10">
        <v>16.224188790560472</v>
      </c>
    </row>
    <row r="187" spans="1:12" ht="12.75">
      <c r="A187" s="40" t="s">
        <v>48</v>
      </c>
      <c r="B187" s="10">
        <v>28.469345735532787</v>
      </c>
      <c r="C187" s="10">
        <v>27.367993265406835</v>
      </c>
      <c r="D187" s="10">
        <v>27.90572099678717</v>
      </c>
      <c r="E187" s="10">
        <v>27.83408909042411</v>
      </c>
      <c r="F187" s="10">
        <v>27.877777777777776</v>
      </c>
      <c r="G187" s="10">
        <v>28.324449501906532</v>
      </c>
      <c r="H187" s="10">
        <v>28.112801430082815</v>
      </c>
      <c r="I187" s="10">
        <v>28.279105682496226</v>
      </c>
      <c r="J187" s="10">
        <v>27.460151836793436</v>
      </c>
      <c r="K187" s="10">
        <v>26.88602003122739</v>
      </c>
      <c r="L187" s="10">
        <v>26.279083396823538</v>
      </c>
    </row>
    <row r="188" spans="1:12" ht="12.75">
      <c r="A188" s="40" t="s">
        <v>49</v>
      </c>
      <c r="B188" s="10">
        <v>15.168471283579198</v>
      </c>
      <c r="C188" s="10">
        <v>15.34732503120555</v>
      </c>
      <c r="D188" s="10">
        <v>15.378384945597883</v>
      </c>
      <c r="E188" s="10">
        <v>15.518805014670578</v>
      </c>
      <c r="F188" s="10">
        <v>15.635555555555555</v>
      </c>
      <c r="G188" s="10">
        <v>15.451877582799305</v>
      </c>
      <c r="H188" s="10">
        <v>16.02823683922513</v>
      </c>
      <c r="I188" s="10">
        <v>15.790951528552876</v>
      </c>
      <c r="J188" s="10">
        <v>16.153347965315007</v>
      </c>
      <c r="K188" s="10">
        <v>16.213488708633232</v>
      </c>
      <c r="L188" s="10">
        <v>16.081580026958918</v>
      </c>
    </row>
    <row r="189" spans="1:12" ht="12.75">
      <c r="A189" s="40" t="s">
        <v>50</v>
      </c>
      <c r="B189" s="10">
        <v>9.667417581086646</v>
      </c>
      <c r="C189" s="10">
        <v>9.968359023483991</v>
      </c>
      <c r="D189" s="10">
        <v>9.624989875536597</v>
      </c>
      <c r="E189" s="10">
        <v>9.717257935449453</v>
      </c>
      <c r="F189" s="10">
        <v>9.955555555555556</v>
      </c>
      <c r="G189" s="10">
        <v>10.301251721866203</v>
      </c>
      <c r="H189" s="10">
        <v>10.09813578490387</v>
      </c>
      <c r="I189" s="10">
        <v>10.52262117861781</v>
      </c>
      <c r="J189" s="10">
        <v>10.585399201237722</v>
      </c>
      <c r="K189" s="10">
        <v>10.708709394874138</v>
      </c>
      <c r="L189" s="10">
        <v>10.429975189982223</v>
      </c>
    </row>
    <row r="190" spans="1:12" ht="12.75">
      <c r="A190" s="40" t="s">
        <v>51</v>
      </c>
      <c r="B190" s="10">
        <v>17.04333502894654</v>
      </c>
      <c r="C190" s="10">
        <v>18.941043281372465</v>
      </c>
      <c r="D190" s="10">
        <v>19.3660735980993</v>
      </c>
      <c r="E190" s="10">
        <v>19.81061616431048</v>
      </c>
      <c r="F190" s="10">
        <v>19.997777777777777</v>
      </c>
      <c r="G190" s="10">
        <v>20.802140105008885</v>
      </c>
      <c r="H190" s="10">
        <v>21.374630622742693</v>
      </c>
      <c r="I190" s="10">
        <v>22.128040433821205</v>
      </c>
      <c r="J190" s="10">
        <v>22.777318029719712</v>
      </c>
      <c r="K190" s="10">
        <v>23.350089493126166</v>
      </c>
      <c r="L190" s="10">
        <v>24.182929926351363</v>
      </c>
    </row>
    <row r="191" spans="1:12" ht="12.75">
      <c r="A191" s="40"/>
      <c r="B191" s="180"/>
      <c r="C191" s="180"/>
      <c r="D191" s="180"/>
      <c r="E191" s="180"/>
      <c r="F191" s="180"/>
      <c r="G191" s="180"/>
      <c r="H191" s="180"/>
      <c r="I191" s="180"/>
      <c r="J191" s="180"/>
      <c r="K191" s="180"/>
      <c r="L191" s="180"/>
    </row>
    <row r="192" spans="1:12" ht="12.75">
      <c r="A192" s="37" t="s">
        <v>52</v>
      </c>
      <c r="B192" s="11">
        <v>41283</v>
      </c>
      <c r="C192" s="11">
        <v>34449</v>
      </c>
      <c r="D192" s="11">
        <v>37039</v>
      </c>
      <c r="E192" s="11">
        <v>37490</v>
      </c>
      <c r="F192" s="11">
        <v>45000</v>
      </c>
      <c r="G192" s="11">
        <v>50091</v>
      </c>
      <c r="H192" s="11">
        <v>54822</v>
      </c>
      <c r="I192" s="11">
        <v>56982</v>
      </c>
      <c r="J192" s="11">
        <v>55586</v>
      </c>
      <c r="K192" s="11">
        <v>52518</v>
      </c>
      <c r="L192" s="11">
        <v>51189</v>
      </c>
    </row>
    <row r="193" ht="12.75">
      <c r="A193" s="40"/>
    </row>
    <row r="194" ht="12.75">
      <c r="A194" s="4" t="s">
        <v>297</v>
      </c>
    </row>
    <row r="195" spans="1:12" ht="12.75">
      <c r="A195" s="40" t="s">
        <v>334</v>
      </c>
      <c r="B195" s="10">
        <v>11.176941553242594</v>
      </c>
      <c r="C195" s="10">
        <v>11.427017789171133</v>
      </c>
      <c r="D195" s="10">
        <v>10.60536044362292</v>
      </c>
      <c r="E195" s="10">
        <v>9.936443962176407</v>
      </c>
      <c r="F195" s="10">
        <v>10.864161427109227</v>
      </c>
      <c r="G195" s="10">
        <v>13.942307692307692</v>
      </c>
      <c r="H195" s="10">
        <v>13.70860408674548</v>
      </c>
      <c r="I195" s="10">
        <v>13.357614772149754</v>
      </c>
      <c r="J195" s="10">
        <v>12.503410020914796</v>
      </c>
      <c r="K195" s="10">
        <v>12.429378531073446</v>
      </c>
      <c r="L195" s="10">
        <v>14.317673378076062</v>
      </c>
    </row>
    <row r="196" spans="1:12" ht="12.75">
      <c r="A196" s="40" t="s">
        <v>47</v>
      </c>
      <c r="B196" s="10">
        <v>23.058446757405925</v>
      </c>
      <c r="C196" s="10">
        <v>22.667598850306845</v>
      </c>
      <c r="D196" s="10">
        <v>23.43653727664818</v>
      </c>
      <c r="E196" s="10">
        <v>23.647496512168654</v>
      </c>
      <c r="F196" s="10">
        <v>21.88916508261442</v>
      </c>
      <c r="G196" s="10">
        <v>23.043536324786324</v>
      </c>
      <c r="H196" s="10">
        <v>21.88992405856103</v>
      </c>
      <c r="I196" s="10">
        <v>21.463662544468914</v>
      </c>
      <c r="J196" s="10">
        <v>19.305265072292443</v>
      </c>
      <c r="K196" s="10">
        <v>19.263363754889177</v>
      </c>
      <c r="L196" s="10">
        <v>19.23937360178971</v>
      </c>
    </row>
    <row r="197" spans="1:12" ht="12.75">
      <c r="A197" s="40" t="s">
        <v>48</v>
      </c>
      <c r="B197" s="10">
        <v>26.20496397117694</v>
      </c>
      <c r="C197" s="10">
        <v>25.89916880292084</v>
      </c>
      <c r="D197" s="10">
        <v>26.578866296980898</v>
      </c>
      <c r="E197" s="10">
        <v>27.62362424430321</v>
      </c>
      <c r="F197" s="10">
        <v>26.319637373885072</v>
      </c>
      <c r="G197" s="10">
        <v>23.76469017094017</v>
      </c>
      <c r="H197" s="10">
        <v>23.99592891254991</v>
      </c>
      <c r="I197" s="10">
        <v>23.60664069117398</v>
      </c>
      <c r="J197" s="10">
        <v>22.769846321724106</v>
      </c>
      <c r="K197" s="10">
        <v>22.403302911777487</v>
      </c>
      <c r="L197" s="10">
        <v>21.071694897198253</v>
      </c>
    </row>
    <row r="198" spans="1:12" ht="12.75">
      <c r="A198" s="40" t="s">
        <v>49</v>
      </c>
      <c r="B198" s="10">
        <v>14.539631705364291</v>
      </c>
      <c r="C198" s="10">
        <v>14.223568709702478</v>
      </c>
      <c r="D198" s="10">
        <v>13.30098582871226</v>
      </c>
      <c r="E198" s="10">
        <v>13.33901720663463</v>
      </c>
      <c r="F198" s="10">
        <v>13.44494809182629</v>
      </c>
      <c r="G198" s="10">
        <v>12.887286324786325</v>
      </c>
      <c r="H198" s="10">
        <v>13.458075628278399</v>
      </c>
      <c r="I198" s="10">
        <v>12.773166186684737</v>
      </c>
      <c r="J198" s="10">
        <v>13.340001818677822</v>
      </c>
      <c r="K198" s="10">
        <v>13.265971316818774</v>
      </c>
      <c r="L198" s="10">
        <v>12.538617236603814</v>
      </c>
    </row>
    <row r="199" spans="1:12" ht="12.75">
      <c r="A199" s="40" t="s">
        <v>50</v>
      </c>
      <c r="B199" s="10">
        <v>8.598879103282625</v>
      </c>
      <c r="C199" s="10">
        <v>8.630466868639788</v>
      </c>
      <c r="D199" s="10">
        <v>8.456561922365989</v>
      </c>
      <c r="E199" s="10">
        <v>8.673073942024493</v>
      </c>
      <c r="F199" s="10">
        <v>8.795145489106595</v>
      </c>
      <c r="G199" s="10">
        <v>7.9460470085470085</v>
      </c>
      <c r="H199" s="10">
        <v>8.189148986142644</v>
      </c>
      <c r="I199" s="10">
        <v>8.10604777231916</v>
      </c>
      <c r="J199" s="10">
        <v>8.58415931617714</v>
      </c>
      <c r="K199" s="10">
        <v>8.843980877879183</v>
      </c>
      <c r="L199" s="10">
        <v>8.309364014062</v>
      </c>
    </row>
    <row r="200" spans="1:12" ht="12.75">
      <c r="A200" s="40" t="s">
        <v>51</v>
      </c>
      <c r="B200" s="10">
        <v>16.421136909527622</v>
      </c>
      <c r="C200" s="10">
        <v>17.152178979258913</v>
      </c>
      <c r="D200" s="10">
        <v>17.621688231669747</v>
      </c>
      <c r="E200" s="10">
        <v>16.780344132692605</v>
      </c>
      <c r="F200" s="10">
        <v>18.6869425354584</v>
      </c>
      <c r="G200" s="10">
        <v>18.416132478632477</v>
      </c>
      <c r="H200" s="10">
        <v>18.758318327722538</v>
      </c>
      <c r="I200" s="10">
        <v>20.692868033203457</v>
      </c>
      <c r="J200" s="10">
        <v>23.497317450213696</v>
      </c>
      <c r="K200" s="10">
        <v>23.79400260756193</v>
      </c>
      <c r="L200" s="10">
        <v>24.52327687227016</v>
      </c>
    </row>
    <row r="201" spans="1:12" ht="12.75">
      <c r="A201" s="40"/>
      <c r="B201" s="180"/>
      <c r="C201" s="180"/>
      <c r="D201" s="180"/>
      <c r="E201" s="180"/>
      <c r="F201" s="180"/>
      <c r="G201" s="180"/>
      <c r="H201" s="180"/>
      <c r="I201" s="180"/>
      <c r="J201" s="180"/>
      <c r="K201" s="180"/>
      <c r="L201" s="180"/>
    </row>
    <row r="202" spans="1:12" ht="12.75">
      <c r="A202" s="37" t="s">
        <v>52</v>
      </c>
      <c r="B202" s="11">
        <v>12490</v>
      </c>
      <c r="C202" s="11">
        <v>12873</v>
      </c>
      <c r="D202" s="11">
        <v>12984</v>
      </c>
      <c r="E202" s="11">
        <v>12902</v>
      </c>
      <c r="F202" s="11">
        <v>13678</v>
      </c>
      <c r="G202" s="11">
        <v>14976</v>
      </c>
      <c r="H202" s="11">
        <v>12773</v>
      </c>
      <c r="I202" s="11">
        <v>11806</v>
      </c>
      <c r="J202" s="11">
        <v>10997</v>
      </c>
      <c r="K202" s="11">
        <v>9204</v>
      </c>
      <c r="L202" s="11">
        <v>9387</v>
      </c>
    </row>
    <row r="203" ht="12.75">
      <c r="A203" s="40"/>
    </row>
    <row r="204" ht="12.75">
      <c r="A204" s="4" t="s">
        <v>298</v>
      </c>
    </row>
    <row r="205" spans="1:12" ht="12.75">
      <c r="A205" s="40" t="s">
        <v>334</v>
      </c>
      <c r="B205" s="10">
        <v>14.13250302715793</v>
      </c>
      <c r="C205" s="10">
        <v>12.60810521049246</v>
      </c>
      <c r="D205" s="10">
        <v>10.366794072285925</v>
      </c>
      <c r="E205" s="10">
        <v>9.933425614659548</v>
      </c>
      <c r="F205" s="10">
        <v>9.091493189411462</v>
      </c>
      <c r="G205" s="10">
        <v>9.058039961941008</v>
      </c>
      <c r="H205" s="10">
        <v>8.984795881719142</v>
      </c>
      <c r="I205" s="10">
        <v>8.804121324380644</v>
      </c>
      <c r="J205" s="10">
        <v>7.932585693467655</v>
      </c>
      <c r="K205" s="10">
        <v>7.076858462830743</v>
      </c>
      <c r="L205" s="10">
        <v>7.911133488577003</v>
      </c>
    </row>
    <row r="206" spans="1:12" ht="12.75">
      <c r="A206" s="40" t="s">
        <v>47</v>
      </c>
      <c r="B206" s="10">
        <v>21.639854696419306</v>
      </c>
      <c r="C206" s="10">
        <v>18.704881709670502</v>
      </c>
      <c r="D206" s="10">
        <v>17.152819687520953</v>
      </c>
      <c r="E206" s="10">
        <v>17.085228396282382</v>
      </c>
      <c r="F206" s="10">
        <v>17.238499100488305</v>
      </c>
      <c r="G206" s="10">
        <v>15.997462733904218</v>
      </c>
      <c r="H206" s="10">
        <v>16.03615467496708</v>
      </c>
      <c r="I206" s="10">
        <v>16.028015744385275</v>
      </c>
      <c r="J206" s="10">
        <v>14.92111765823988</v>
      </c>
      <c r="K206" s="10">
        <v>13.467730645387093</v>
      </c>
      <c r="L206" s="10">
        <v>13.997104915350242</v>
      </c>
    </row>
    <row r="207" spans="1:12" ht="12.75">
      <c r="A207" s="40" t="s">
        <v>48</v>
      </c>
      <c r="B207" s="10">
        <v>24.779449922158797</v>
      </c>
      <c r="C207" s="10">
        <v>22.44299907083125</v>
      </c>
      <c r="D207" s="10">
        <v>22.302688929122244</v>
      </c>
      <c r="E207" s="10">
        <v>21.330169402148837</v>
      </c>
      <c r="F207" s="10">
        <v>21.42122847597019</v>
      </c>
      <c r="G207" s="10">
        <v>20.90707262924199</v>
      </c>
      <c r="H207" s="10">
        <v>21.094217646354604</v>
      </c>
      <c r="I207" s="10">
        <v>19.790460754804354</v>
      </c>
      <c r="J207" s="10">
        <v>18.963441677754545</v>
      </c>
      <c r="K207" s="10">
        <v>18.85062298754025</v>
      </c>
      <c r="L207" s="10">
        <v>19.422241802504878</v>
      </c>
    </row>
    <row r="208" spans="1:12" ht="12.75">
      <c r="A208" s="40" t="s">
        <v>49</v>
      </c>
      <c r="B208" s="10">
        <v>13.267600761113995</v>
      </c>
      <c r="C208" s="10">
        <v>14.602244299907083</v>
      </c>
      <c r="D208" s="10">
        <v>14.470596124186951</v>
      </c>
      <c r="E208" s="10">
        <v>15.180278162283305</v>
      </c>
      <c r="F208" s="10">
        <v>14.308661012593165</v>
      </c>
      <c r="G208" s="10">
        <v>13.86615921344751</v>
      </c>
      <c r="H208" s="10">
        <v>13.103076738896204</v>
      </c>
      <c r="I208" s="10">
        <v>13.180134290344988</v>
      </c>
      <c r="J208" s="10">
        <v>12.956979028068174</v>
      </c>
      <c r="K208" s="10">
        <v>12.186756264874703</v>
      </c>
      <c r="L208" s="10">
        <v>12.385927371137265</v>
      </c>
    </row>
    <row r="209" spans="1:12" ht="12.75">
      <c r="A209" s="40" t="s">
        <v>50</v>
      </c>
      <c r="B209" s="10">
        <v>8.631724615118491</v>
      </c>
      <c r="C209" s="10">
        <v>9.234507897934387</v>
      </c>
      <c r="D209" s="10">
        <v>9.830349359619124</v>
      </c>
      <c r="E209" s="10">
        <v>9.933425614659548</v>
      </c>
      <c r="F209" s="10">
        <v>10.33153430994603</v>
      </c>
      <c r="G209" s="10">
        <v>10.193466539803362</v>
      </c>
      <c r="H209" s="10">
        <v>9.954507362624208</v>
      </c>
      <c r="I209" s="10">
        <v>9.238249594813615</v>
      </c>
      <c r="J209" s="10">
        <v>9.206107837546728</v>
      </c>
      <c r="K209" s="10">
        <v>9.309813803723925</v>
      </c>
      <c r="L209" s="10">
        <v>8.99993706337718</v>
      </c>
    </row>
    <row r="210" spans="1:12" ht="12.75">
      <c r="A210" s="40" t="s">
        <v>51</v>
      </c>
      <c r="B210" s="10">
        <v>17.548866978031484</v>
      </c>
      <c r="C210" s="10">
        <v>22.40726181116432</v>
      </c>
      <c r="D210" s="10">
        <v>25.8767518272648</v>
      </c>
      <c r="E210" s="10">
        <v>26.537472809966385</v>
      </c>
      <c r="F210" s="10">
        <v>27.608583911590852</v>
      </c>
      <c r="G210" s="10">
        <v>29.977798921661908</v>
      </c>
      <c r="H210" s="10">
        <v>30.827247695438764</v>
      </c>
      <c r="I210" s="10">
        <v>32.95901829127113</v>
      </c>
      <c r="J210" s="10">
        <v>36.01976810492302</v>
      </c>
      <c r="K210" s="10">
        <v>39.10821783564329</v>
      </c>
      <c r="L210" s="10">
        <v>37.283655359053434</v>
      </c>
    </row>
    <row r="211" spans="1:12" ht="12.75">
      <c r="A211" s="40"/>
      <c r="B211" s="180"/>
      <c r="C211" s="180"/>
      <c r="D211" s="180"/>
      <c r="E211" s="180"/>
      <c r="F211" s="180"/>
      <c r="G211" s="180"/>
      <c r="H211" s="180"/>
      <c r="I211" s="180"/>
      <c r="J211" s="180"/>
      <c r="K211" s="180"/>
      <c r="L211" s="180"/>
    </row>
    <row r="212" spans="1:12" ht="12.75">
      <c r="A212" s="37" t="s">
        <v>52</v>
      </c>
      <c r="B212" s="11">
        <v>11562</v>
      </c>
      <c r="C212" s="11">
        <v>13991</v>
      </c>
      <c r="D212" s="11">
        <v>14913</v>
      </c>
      <c r="E212" s="11">
        <v>15171</v>
      </c>
      <c r="F212" s="11">
        <v>15564</v>
      </c>
      <c r="G212" s="11">
        <v>15765</v>
      </c>
      <c r="H212" s="11">
        <v>16706</v>
      </c>
      <c r="I212" s="11">
        <v>17276</v>
      </c>
      <c r="J212" s="11">
        <v>15783</v>
      </c>
      <c r="K212" s="11">
        <v>14286</v>
      </c>
      <c r="L212" s="11">
        <v>15889</v>
      </c>
    </row>
    <row r="213" ht="12.75">
      <c r="A213" s="40"/>
    </row>
    <row r="214" ht="12.75">
      <c r="A214" s="4" t="s">
        <v>299</v>
      </c>
    </row>
    <row r="215" spans="1:12" ht="12.75">
      <c r="A215" s="40" t="s">
        <v>334</v>
      </c>
      <c r="B215" s="10">
        <v>13.374053449970134</v>
      </c>
      <c r="C215" s="10">
        <v>14.090779098745761</v>
      </c>
      <c r="D215" s="10">
        <v>15.013783073951075</v>
      </c>
      <c r="E215" s="10">
        <v>14.992232604512045</v>
      </c>
      <c r="F215" s="10">
        <v>16.336908061212196</v>
      </c>
      <c r="G215" s="10">
        <v>16.387042312968237</v>
      </c>
      <c r="H215" s="10">
        <v>16.000114266125806</v>
      </c>
      <c r="I215" s="10">
        <v>15.33715162966462</v>
      </c>
      <c r="J215" s="10">
        <v>15.012083439328416</v>
      </c>
      <c r="K215" s="10">
        <v>15.292884761319698</v>
      </c>
      <c r="L215" s="10">
        <v>15.525572405590246</v>
      </c>
    </row>
    <row r="216" spans="1:12" ht="12.75">
      <c r="A216" s="40" t="s">
        <v>47</v>
      </c>
      <c r="B216" s="10">
        <v>15.63421260525251</v>
      </c>
      <c r="C216" s="10">
        <v>15.610573191159046</v>
      </c>
      <c r="D216" s="10">
        <v>15.925419461266307</v>
      </c>
      <c r="E216" s="10">
        <v>16.2674766398479</v>
      </c>
      <c r="F216" s="10">
        <v>15.671767682853355</v>
      </c>
      <c r="G216" s="10">
        <v>15.801413949562098</v>
      </c>
      <c r="H216" s="10">
        <v>16.02011083814203</v>
      </c>
      <c r="I216" s="10">
        <v>15.496575342465754</v>
      </c>
      <c r="J216" s="10">
        <v>15.142457389977105</v>
      </c>
      <c r="K216" s="10">
        <v>14.978498897842663</v>
      </c>
      <c r="L216" s="10">
        <v>14.533154921201309</v>
      </c>
    </row>
    <row r="217" spans="1:12" ht="12.75">
      <c r="A217" s="40" t="s">
        <v>48</v>
      </c>
      <c r="B217" s="10">
        <v>22.345324572727797</v>
      </c>
      <c r="C217" s="10">
        <v>22.1983903256118</v>
      </c>
      <c r="D217" s="10">
        <v>22.057259447374705</v>
      </c>
      <c r="E217" s="10">
        <v>22.15910408309954</v>
      </c>
      <c r="F217" s="10">
        <v>20.64586094710206</v>
      </c>
      <c r="G217" s="10">
        <v>20.62889099926137</v>
      </c>
      <c r="H217" s="10">
        <v>20.667885505341943</v>
      </c>
      <c r="I217" s="10">
        <v>19.414265470004725</v>
      </c>
      <c r="J217" s="10">
        <v>19.158611040447724</v>
      </c>
      <c r="K217" s="10">
        <v>18.530697792071695</v>
      </c>
      <c r="L217" s="10">
        <v>18.33928040440083</v>
      </c>
    </row>
    <row r="218" spans="1:12" ht="12.75">
      <c r="A218" s="40" t="s">
        <v>49</v>
      </c>
      <c r="B218" s="10">
        <v>15.429969748935433</v>
      </c>
      <c r="C218" s="10">
        <v>14.66683008538628</v>
      </c>
      <c r="D218" s="10">
        <v>14.193310325367367</v>
      </c>
      <c r="E218" s="10">
        <v>13.788865960258759</v>
      </c>
      <c r="F218" s="10">
        <v>13.51006145318713</v>
      </c>
      <c r="G218" s="10">
        <v>13.108051071014033</v>
      </c>
      <c r="H218" s="10">
        <v>12.886362337884934</v>
      </c>
      <c r="I218" s="10">
        <v>13.040269248937175</v>
      </c>
      <c r="J218" s="10">
        <v>12.70351055711015</v>
      </c>
      <c r="K218" s="10">
        <v>12.347775810356666</v>
      </c>
      <c r="L218" s="10">
        <v>12.02423431460006</v>
      </c>
    </row>
    <row r="219" spans="1:12" ht="12.75">
      <c r="A219" s="40" t="s">
        <v>50</v>
      </c>
      <c r="B219" s="10">
        <v>11.125455211083064</v>
      </c>
      <c r="C219" s="10">
        <v>10.626302242921927</v>
      </c>
      <c r="D219" s="10">
        <v>10.281956111219639</v>
      </c>
      <c r="E219" s="10">
        <v>9.935310348025691</v>
      </c>
      <c r="F219" s="10">
        <v>9.94818652849741</v>
      </c>
      <c r="G219" s="10">
        <v>9.744644929830114</v>
      </c>
      <c r="H219" s="10">
        <v>9.406958807061647</v>
      </c>
      <c r="I219" s="10">
        <v>9.51818611242324</v>
      </c>
      <c r="J219" s="10">
        <v>9.329687102518443</v>
      </c>
      <c r="K219" s="10">
        <v>9.25812163480649</v>
      </c>
      <c r="L219" s="10">
        <v>8.820249776984834</v>
      </c>
    </row>
    <row r="220" spans="1:12" ht="12.75">
      <c r="A220" s="40" t="s">
        <v>51</v>
      </c>
      <c r="B220" s="10">
        <v>22.09098441203106</v>
      </c>
      <c r="C220" s="10">
        <v>22.807125056175185</v>
      </c>
      <c r="D220" s="10">
        <v>22.528271580820906</v>
      </c>
      <c r="E220" s="10">
        <v>22.85701036425607</v>
      </c>
      <c r="F220" s="10">
        <v>23.88721532714785</v>
      </c>
      <c r="G220" s="10">
        <v>24.329956737364146</v>
      </c>
      <c r="H220" s="10">
        <v>25.01856824544364</v>
      </c>
      <c r="I220" s="10">
        <v>27.193552196504488</v>
      </c>
      <c r="J220" s="10">
        <v>28.653650470618164</v>
      </c>
      <c r="K220" s="10">
        <v>29.59202110360279</v>
      </c>
      <c r="L220" s="10">
        <v>30.757508177222718</v>
      </c>
    </row>
    <row r="221" spans="1:12" ht="12.75">
      <c r="A221" s="40"/>
      <c r="B221" s="180"/>
      <c r="C221" s="180"/>
      <c r="D221" s="180"/>
      <c r="E221" s="180"/>
      <c r="F221" s="180"/>
      <c r="G221" s="180"/>
      <c r="H221" s="180"/>
      <c r="I221" s="180"/>
      <c r="J221" s="180"/>
      <c r="K221" s="180"/>
      <c r="L221" s="180"/>
    </row>
    <row r="222" spans="1:12" ht="12.75">
      <c r="A222" s="37" t="s">
        <v>52</v>
      </c>
      <c r="B222" s="11">
        <v>51899</v>
      </c>
      <c r="C222" s="11">
        <v>48954</v>
      </c>
      <c r="D222" s="11">
        <v>46071</v>
      </c>
      <c r="E222" s="11">
        <v>43129</v>
      </c>
      <c r="F222" s="11">
        <v>41495</v>
      </c>
      <c r="G222" s="11">
        <v>37908</v>
      </c>
      <c r="H222" s="11">
        <v>35006</v>
      </c>
      <c r="I222" s="11">
        <v>33872</v>
      </c>
      <c r="J222" s="11">
        <v>31448</v>
      </c>
      <c r="K222" s="11">
        <v>27673</v>
      </c>
      <c r="L222" s="11">
        <v>26904</v>
      </c>
    </row>
    <row r="223" ht="12.75">
      <c r="A223" s="40"/>
    </row>
    <row r="224" ht="12.75">
      <c r="A224" s="4" t="s">
        <v>300</v>
      </c>
    </row>
    <row r="225" spans="1:12" ht="12.75">
      <c r="A225" s="40" t="s">
        <v>334</v>
      </c>
      <c r="B225" s="10">
        <v>22.343681679055532</v>
      </c>
      <c r="C225" s="10">
        <v>24.141363862618217</v>
      </c>
      <c r="D225" s="10">
        <v>24.00652431791222</v>
      </c>
      <c r="E225" s="10">
        <v>23.6714136853074</v>
      </c>
      <c r="F225" s="10">
        <v>25.190586675505468</v>
      </c>
      <c r="G225" s="10">
        <v>24.53278428888185</v>
      </c>
      <c r="H225" s="10">
        <v>25.61126586196224</v>
      </c>
      <c r="I225" s="10">
        <v>24.980772188894015</v>
      </c>
      <c r="J225" s="10">
        <v>24.984500929944204</v>
      </c>
      <c r="K225" s="10">
        <v>22.92565119889598</v>
      </c>
      <c r="L225" s="10">
        <v>24.73433492121656</v>
      </c>
    </row>
    <row r="226" spans="1:12" ht="12.75">
      <c r="A226" s="40" t="s">
        <v>47</v>
      </c>
      <c r="B226" s="10">
        <v>20.39790118058592</v>
      </c>
      <c r="C226" s="10">
        <v>19.98506719761075</v>
      </c>
      <c r="D226" s="10">
        <v>20.536773428232504</v>
      </c>
      <c r="E226" s="10">
        <v>20.979506773185133</v>
      </c>
      <c r="F226" s="10">
        <v>22.389791183294662</v>
      </c>
      <c r="G226" s="10">
        <v>22.442191954387077</v>
      </c>
      <c r="H226" s="10">
        <v>22.593624264933457</v>
      </c>
      <c r="I226" s="10">
        <v>22.458083371788955</v>
      </c>
      <c r="J226" s="10">
        <v>22.62864228146311</v>
      </c>
      <c r="K226" s="10">
        <v>21.873382784198725</v>
      </c>
      <c r="L226" s="10">
        <v>21.418101868816418</v>
      </c>
    </row>
    <row r="227" spans="1:12" ht="12.75">
      <c r="A227" s="40" t="s">
        <v>48</v>
      </c>
      <c r="B227" s="10">
        <v>21.764320069960647</v>
      </c>
      <c r="C227" s="10">
        <v>21.179691388750623</v>
      </c>
      <c r="D227" s="10">
        <v>20.077105575326215</v>
      </c>
      <c r="E227" s="10">
        <v>20.510593956234803</v>
      </c>
      <c r="F227" s="10">
        <v>20.135896586012596</v>
      </c>
      <c r="G227" s="10">
        <v>20.573329109914475</v>
      </c>
      <c r="H227" s="10">
        <v>19.823584029712162</v>
      </c>
      <c r="I227" s="10">
        <v>20.427626518997076</v>
      </c>
      <c r="J227" s="10">
        <v>20.427774333539986</v>
      </c>
      <c r="K227" s="10">
        <v>20.06210108676902</v>
      </c>
      <c r="L227" s="10">
        <v>19.78746793697325</v>
      </c>
    </row>
    <row r="228" spans="1:12" ht="12.75">
      <c r="A228" s="40" t="s">
        <v>49</v>
      </c>
      <c r="B228" s="10">
        <v>11.75120244862265</v>
      </c>
      <c r="C228" s="10">
        <v>11.635141861622698</v>
      </c>
      <c r="D228" s="10">
        <v>11.313760379596678</v>
      </c>
      <c r="E228" s="10">
        <v>11.566516151441473</v>
      </c>
      <c r="F228" s="10">
        <v>10.291680477295326</v>
      </c>
      <c r="G228" s="10">
        <v>10.231232182451695</v>
      </c>
      <c r="H228" s="10">
        <v>9.950479727638502</v>
      </c>
      <c r="I228" s="10">
        <v>9.79849253960929</v>
      </c>
      <c r="J228" s="10">
        <v>10.198388096714197</v>
      </c>
      <c r="K228" s="10">
        <v>10.45368293945144</v>
      </c>
      <c r="L228" s="10">
        <v>10.370098937339685</v>
      </c>
    </row>
    <row r="229" spans="1:12" ht="12.75">
      <c r="A229" s="40" t="s">
        <v>50</v>
      </c>
      <c r="B229" s="10">
        <v>7.892435505028422</v>
      </c>
      <c r="C229" s="10">
        <v>7.653061224489796</v>
      </c>
      <c r="D229" s="10">
        <v>7.072953736654804</v>
      </c>
      <c r="E229" s="10">
        <v>6.443209447724905</v>
      </c>
      <c r="F229" s="10">
        <v>6.910838581372224</v>
      </c>
      <c r="G229" s="10">
        <v>6.208425720620842</v>
      </c>
      <c r="H229" s="10">
        <v>6.515010832559579</v>
      </c>
      <c r="I229" s="10">
        <v>6.8143362559606215</v>
      </c>
      <c r="J229" s="10">
        <v>6.261624302541848</v>
      </c>
      <c r="K229" s="10">
        <v>7.107124374676557</v>
      </c>
      <c r="L229" s="10">
        <v>6.082814217662147</v>
      </c>
    </row>
    <row r="230" spans="1:12" ht="12.75">
      <c r="A230" s="40" t="s">
        <v>51</v>
      </c>
      <c r="B230" s="10">
        <v>15.85045911674683</v>
      </c>
      <c r="C230" s="10">
        <v>15.405674464907914</v>
      </c>
      <c r="D230" s="10">
        <v>16.99288256227758</v>
      </c>
      <c r="E230" s="10">
        <v>16.828759986106288</v>
      </c>
      <c r="F230" s="10">
        <v>15.081206496519721</v>
      </c>
      <c r="G230" s="10">
        <v>16.012036743744062</v>
      </c>
      <c r="H230" s="10">
        <v>15.506035283194057</v>
      </c>
      <c r="I230" s="10">
        <v>15.520689124750039</v>
      </c>
      <c r="J230" s="10">
        <v>15.499070055796652</v>
      </c>
      <c r="K230" s="10">
        <v>17.57805761600828</v>
      </c>
      <c r="L230" s="10">
        <v>17.60718211799194</v>
      </c>
    </row>
    <row r="231" spans="1:12" ht="12.75">
      <c r="A231" s="40"/>
      <c r="B231" s="180"/>
      <c r="C231" s="180"/>
      <c r="D231" s="180"/>
      <c r="E231" s="180"/>
      <c r="F231" s="180"/>
      <c r="G231" s="180"/>
      <c r="H231" s="180"/>
      <c r="I231" s="180"/>
      <c r="J231" s="180"/>
      <c r="K231" s="180"/>
      <c r="L231" s="180"/>
    </row>
    <row r="232" spans="1:12" ht="12.75">
      <c r="A232" s="37" t="s">
        <v>52</v>
      </c>
      <c r="B232" s="11">
        <v>9148</v>
      </c>
      <c r="C232" s="11">
        <v>8036</v>
      </c>
      <c r="D232" s="11">
        <v>6744</v>
      </c>
      <c r="E232" s="11">
        <v>5758</v>
      </c>
      <c r="F232" s="11">
        <v>6034</v>
      </c>
      <c r="G232" s="11">
        <v>6314</v>
      </c>
      <c r="H232" s="11">
        <v>6462</v>
      </c>
      <c r="I232" s="11">
        <v>6501</v>
      </c>
      <c r="J232" s="11">
        <v>6452</v>
      </c>
      <c r="K232" s="11">
        <v>5797</v>
      </c>
      <c r="L232" s="11">
        <v>5458</v>
      </c>
    </row>
    <row r="233" spans="1:12" ht="12.75">
      <c r="A233" s="40"/>
      <c r="B233" s="2"/>
      <c r="C233" s="2"/>
      <c r="D233" s="2"/>
      <c r="E233" s="2"/>
      <c r="F233" s="2"/>
      <c r="G233" s="2"/>
      <c r="H233" s="2"/>
      <c r="I233" s="2"/>
      <c r="J233" s="2"/>
      <c r="K233" s="2"/>
      <c r="L233" s="2"/>
    </row>
    <row r="234" ht="12.75">
      <c r="A234" s="44" t="s">
        <v>268</v>
      </c>
    </row>
    <row r="235" spans="1:12" ht="12.75">
      <c r="A235" s="40" t="s">
        <v>334</v>
      </c>
      <c r="B235" s="10">
        <v>10.002955082742316</v>
      </c>
      <c r="C235" s="10">
        <v>10.515481763581352</v>
      </c>
      <c r="D235" s="10">
        <v>10.334703684931764</v>
      </c>
      <c r="E235" s="10">
        <v>9.968403468059535</v>
      </c>
      <c r="F235" s="10">
        <v>9.610266913795714</v>
      </c>
      <c r="G235" s="10">
        <v>9.362945234407997</v>
      </c>
      <c r="H235" s="10">
        <v>9.607957870099474</v>
      </c>
      <c r="I235" s="10">
        <v>9.271939411503853</v>
      </c>
      <c r="J235" s="10">
        <v>9.062582557369455</v>
      </c>
      <c r="K235" s="10">
        <v>8.840532459683832</v>
      </c>
      <c r="L235" s="10">
        <v>9.17508349110647</v>
      </c>
    </row>
    <row r="236" spans="1:12" ht="12.75">
      <c r="A236" s="40" t="s">
        <v>47</v>
      </c>
      <c r="B236" s="10">
        <v>17.40438196555218</v>
      </c>
      <c r="C236" s="10">
        <v>17.499586049102103</v>
      </c>
      <c r="D236" s="10">
        <v>17.935462071295827</v>
      </c>
      <c r="E236" s="10">
        <v>17.907599041521472</v>
      </c>
      <c r="F236" s="10">
        <v>17.266098846811243</v>
      </c>
      <c r="G236" s="10">
        <v>16.76756300154864</v>
      </c>
      <c r="H236" s="10">
        <v>16.812241785910597</v>
      </c>
      <c r="I236" s="10">
        <v>16.06614733004878</v>
      </c>
      <c r="J236" s="10">
        <v>15.211907803548746</v>
      </c>
      <c r="K236" s="10">
        <v>14.385397118228951</v>
      </c>
      <c r="L236" s="10">
        <v>13.62266082702918</v>
      </c>
    </row>
    <row r="237" spans="1:12" ht="12.75">
      <c r="A237" s="40" t="s">
        <v>48</v>
      </c>
      <c r="B237" s="10">
        <v>22.89696611505122</v>
      </c>
      <c r="C237" s="10">
        <v>22.339424683515723</v>
      </c>
      <c r="D237" s="10">
        <v>22.615682078429163</v>
      </c>
      <c r="E237" s="10">
        <v>22.859486140612127</v>
      </c>
      <c r="F237" s="10">
        <v>22.276592215434988</v>
      </c>
      <c r="G237" s="10">
        <v>21.723567506687314</v>
      </c>
      <c r="H237" s="10">
        <v>21.821728106104935</v>
      </c>
      <c r="I237" s="10">
        <v>21.20352944052013</v>
      </c>
      <c r="J237" s="10">
        <v>20.31571747556302</v>
      </c>
      <c r="K237" s="10">
        <v>19.399869588727377</v>
      </c>
      <c r="L237" s="10">
        <v>18.508617257266366</v>
      </c>
    </row>
    <row r="238" spans="1:12" ht="12.75">
      <c r="A238" s="40" t="s">
        <v>49</v>
      </c>
      <c r="B238" s="10">
        <v>14.478498255094</v>
      </c>
      <c r="C238" s="10">
        <v>13.904610660364577</v>
      </c>
      <c r="D238" s="10">
        <v>13.54658256837679</v>
      </c>
      <c r="E238" s="10">
        <v>13.547957941841217</v>
      </c>
      <c r="F238" s="10">
        <v>13.487764948542829</v>
      </c>
      <c r="G238" s="10">
        <v>13.110305504716317</v>
      </c>
      <c r="H238" s="10">
        <v>12.962036987783039</v>
      </c>
      <c r="I238" s="10">
        <v>12.875404604194964</v>
      </c>
      <c r="J238" s="10">
        <v>12.671040774745498</v>
      </c>
      <c r="K238" s="10">
        <v>12.383902159737906</v>
      </c>
      <c r="L238" s="10">
        <v>12.112507820943064</v>
      </c>
    </row>
    <row r="239" spans="1:12" ht="12.75">
      <c r="A239" s="40" t="s">
        <v>50</v>
      </c>
      <c r="B239" s="10">
        <v>10.705490825171676</v>
      </c>
      <c r="C239" s="10">
        <v>10.263348034862192</v>
      </c>
      <c r="D239" s="10">
        <v>9.894313979463497</v>
      </c>
      <c r="E239" s="10">
        <v>9.6686899533611</v>
      </c>
      <c r="F239" s="10">
        <v>9.766044757282254</v>
      </c>
      <c r="G239" s="10">
        <v>9.69449528368295</v>
      </c>
      <c r="H239" s="10">
        <v>9.44589251201305</v>
      </c>
      <c r="I239" s="10">
        <v>9.375294614705071</v>
      </c>
      <c r="J239" s="10">
        <v>9.393716773486101</v>
      </c>
      <c r="K239" s="10">
        <v>9.271923407233054</v>
      </c>
      <c r="L239" s="10">
        <v>8.993068816173304</v>
      </c>
    </row>
    <row r="240" spans="1:12" ht="12.75">
      <c r="A240" s="40" t="s">
        <v>51</v>
      </c>
      <c r="B240" s="10">
        <v>24.511707756388606</v>
      </c>
      <c r="C240" s="10">
        <v>25.477548808574053</v>
      </c>
      <c r="D240" s="10">
        <v>25.673255617502956</v>
      </c>
      <c r="E240" s="10">
        <v>26.047863454604553</v>
      </c>
      <c r="F240" s="10">
        <v>27.593232318132973</v>
      </c>
      <c r="G240" s="10">
        <v>29.34112346895678</v>
      </c>
      <c r="H240" s="10">
        <v>29.350142738088906</v>
      </c>
      <c r="I240" s="10">
        <v>31.207684599027203</v>
      </c>
      <c r="J240" s="10">
        <v>33.34503461528718</v>
      </c>
      <c r="K240" s="10">
        <v>35.71837526638888</v>
      </c>
      <c r="L240" s="10">
        <v>37.588061787481614</v>
      </c>
    </row>
    <row r="241" spans="1:12" ht="12.75">
      <c r="A241" s="40"/>
      <c r="B241" s="180"/>
      <c r="C241" s="180"/>
      <c r="D241" s="180"/>
      <c r="E241" s="180"/>
      <c r="F241" s="180"/>
      <c r="G241" s="180"/>
      <c r="H241" s="180"/>
      <c r="I241" s="180"/>
      <c r="J241" s="180"/>
      <c r="K241" s="180"/>
      <c r="L241" s="180"/>
    </row>
    <row r="242" spans="1:12" ht="14.25">
      <c r="A242" s="37" t="s">
        <v>311</v>
      </c>
      <c r="B242" s="11">
        <v>284256</v>
      </c>
      <c r="C242" s="11">
        <v>265732</v>
      </c>
      <c r="D242" s="11">
        <v>266355</v>
      </c>
      <c r="E242" s="11">
        <v>264586</v>
      </c>
      <c r="F242" s="11">
        <v>277318</v>
      </c>
      <c r="G242" s="11">
        <v>284120</v>
      </c>
      <c r="H242" s="11">
        <v>281985</v>
      </c>
      <c r="I242" s="11">
        <v>286391</v>
      </c>
      <c r="J242" s="11">
        <v>276323</v>
      </c>
      <c r="K242" s="11">
        <v>251512</v>
      </c>
      <c r="L242" s="11">
        <v>246134</v>
      </c>
    </row>
    <row r="243" spans="1:12" ht="12.75">
      <c r="A243" s="37"/>
      <c r="B243" s="2"/>
      <c r="C243" s="2"/>
      <c r="D243" s="2"/>
      <c r="E243" s="2"/>
      <c r="F243" s="2"/>
      <c r="G243" s="2"/>
      <c r="H243" s="2"/>
      <c r="I243" s="2"/>
      <c r="J243" s="2"/>
      <c r="K243" s="2"/>
      <c r="L243" s="2"/>
    </row>
    <row r="244" ht="14.25">
      <c r="A244" s="4" t="s">
        <v>407</v>
      </c>
    </row>
    <row r="245" spans="1:12" ht="12.75">
      <c r="A245" s="40" t="s">
        <v>334</v>
      </c>
      <c r="B245" s="10">
        <v>20.308442773778424</v>
      </c>
      <c r="C245" s="10">
        <v>21.63926627927481</v>
      </c>
      <c r="D245" s="10">
        <v>21.496815286624205</v>
      </c>
      <c r="E245" s="10">
        <v>20.375198344949485</v>
      </c>
      <c r="F245" s="10">
        <v>19.064825414997138</v>
      </c>
      <c r="G245" s="10">
        <v>17.764814892810513</v>
      </c>
      <c r="H245" s="10">
        <v>17.408935591237253</v>
      </c>
      <c r="I245" s="10">
        <v>17.01304842477843</v>
      </c>
      <c r="J245" s="10">
        <v>17.636138613861387</v>
      </c>
      <c r="K245" s="10">
        <v>17.88580972611847</v>
      </c>
      <c r="L245" s="10">
        <v>18.392176770184257</v>
      </c>
    </row>
    <row r="246" spans="1:12" ht="12.75">
      <c r="A246" s="40" t="s">
        <v>47</v>
      </c>
      <c r="B246" s="10">
        <v>23.63283173950219</v>
      </c>
      <c r="C246" s="10">
        <v>23.13360918258131</v>
      </c>
      <c r="D246" s="10">
        <v>23.382990074040546</v>
      </c>
      <c r="E246" s="10">
        <v>23.535862775423304</v>
      </c>
      <c r="F246" s="10">
        <v>23.305825860204795</v>
      </c>
      <c r="G246" s="10">
        <v>22.792823147875165</v>
      </c>
      <c r="H246" s="10">
        <v>22.431161555950485</v>
      </c>
      <c r="I246" s="10">
        <v>21.4688022323247</v>
      </c>
      <c r="J246" s="10">
        <v>20.441419141914192</v>
      </c>
      <c r="K246" s="10">
        <v>20.119238731507455</v>
      </c>
      <c r="L246" s="10">
        <v>19.68693692437284</v>
      </c>
    </row>
    <row r="247" spans="1:12" ht="12.75">
      <c r="A247" s="40" t="s">
        <v>48</v>
      </c>
      <c r="B247" s="10">
        <v>23.77428671623501</v>
      </c>
      <c r="C247" s="10">
        <v>23.171336829975434</v>
      </c>
      <c r="D247" s="10">
        <v>23.31145526851822</v>
      </c>
      <c r="E247" s="10">
        <v>23.916685078434128</v>
      </c>
      <c r="F247" s="10">
        <v>23.746263435731095</v>
      </c>
      <c r="G247" s="10">
        <v>23.851240365581436</v>
      </c>
      <c r="H247" s="10">
        <v>23.829425138607586</v>
      </c>
      <c r="I247" s="10">
        <v>23.041916952652056</v>
      </c>
      <c r="J247" s="10">
        <v>22.359244853056733</v>
      </c>
      <c r="K247" s="10">
        <v>21.871604858194555</v>
      </c>
      <c r="L247" s="10">
        <v>21.41123836194153</v>
      </c>
    </row>
    <row r="248" spans="1:12" ht="12.75">
      <c r="A248" s="40" t="s">
        <v>49</v>
      </c>
      <c r="B248" s="10">
        <v>11.721849868592662</v>
      </c>
      <c r="C248" s="10">
        <v>11.454851898479822</v>
      </c>
      <c r="D248" s="10">
        <v>11.329173267806913</v>
      </c>
      <c r="E248" s="10">
        <v>11.396951011308174</v>
      </c>
      <c r="F248" s="10">
        <v>11.740761941105387</v>
      </c>
      <c r="G248" s="10">
        <v>11.97237080402645</v>
      </c>
      <c r="H248" s="10">
        <v>12.037032933428472</v>
      </c>
      <c r="I248" s="10">
        <v>12.10876964637692</v>
      </c>
      <c r="J248" s="10">
        <v>11.985796793965111</v>
      </c>
      <c r="K248" s="10">
        <v>11.76225764430535</v>
      </c>
      <c r="L248" s="10">
        <v>11.821310826113878</v>
      </c>
    </row>
    <row r="249" spans="1:12" ht="12.75">
      <c r="A249" s="40" t="s">
        <v>50</v>
      </c>
      <c r="B249" s="10">
        <v>7.35447671509234</v>
      </c>
      <c r="C249" s="10">
        <v>7.096488458210479</v>
      </c>
      <c r="D249" s="10">
        <v>6.8738077532412944</v>
      </c>
      <c r="E249" s="10">
        <v>6.891357181593588</v>
      </c>
      <c r="F249" s="10">
        <v>7.209979011639001</v>
      </c>
      <c r="G249" s="10">
        <v>7.394600513835657</v>
      </c>
      <c r="H249" s="10">
        <v>7.504974804664129</v>
      </c>
      <c r="I249" s="10">
        <v>7.760231098043438</v>
      </c>
      <c r="J249" s="10">
        <v>7.89476269055477</v>
      </c>
      <c r="K249" s="10">
        <v>7.868891447350641</v>
      </c>
      <c r="L249" s="10">
        <v>7.765771696018654</v>
      </c>
    </row>
    <row r="250" spans="1:12" ht="12.75">
      <c r="A250" s="40" t="s">
        <v>51</v>
      </c>
      <c r="B250" s="10">
        <v>13.208112186799374</v>
      </c>
      <c r="C250" s="10">
        <v>13.504447351478145</v>
      </c>
      <c r="D250" s="10">
        <v>13.605758349768825</v>
      </c>
      <c r="E250" s="10">
        <v>13.88394560829132</v>
      </c>
      <c r="F250" s="10">
        <v>14.932344336322585</v>
      </c>
      <c r="G250" s="10">
        <v>16.224150275870784</v>
      </c>
      <c r="H250" s="10">
        <v>16.788469976112072</v>
      </c>
      <c r="I250" s="10">
        <v>18.607231645824456</v>
      </c>
      <c r="J250" s="10">
        <v>19.68263790664781</v>
      </c>
      <c r="K250" s="10">
        <v>20.492197592523524</v>
      </c>
      <c r="L250" s="10">
        <v>20.92256542136884</v>
      </c>
    </row>
    <row r="251" spans="1:12" ht="12.75">
      <c r="A251" s="40"/>
      <c r="B251" s="180"/>
      <c r="C251" s="180"/>
      <c r="D251" s="180"/>
      <c r="E251" s="180"/>
      <c r="F251" s="180"/>
      <c r="G251" s="180"/>
      <c r="H251" s="180"/>
      <c r="I251" s="180"/>
      <c r="J251" s="180"/>
      <c r="K251" s="180"/>
      <c r="L251" s="180"/>
    </row>
    <row r="252" spans="1:12" ht="12.75">
      <c r="A252" s="37" t="s">
        <v>52</v>
      </c>
      <c r="B252" s="11">
        <v>253791</v>
      </c>
      <c r="C252" s="11">
        <v>243853</v>
      </c>
      <c r="D252" s="11">
        <v>247432</v>
      </c>
      <c r="E252" s="11">
        <v>248935</v>
      </c>
      <c r="F252" s="11">
        <v>251568</v>
      </c>
      <c r="G252" s="11">
        <v>237430</v>
      </c>
      <c r="H252" s="11">
        <v>225637</v>
      </c>
      <c r="I252" s="11">
        <v>213589</v>
      </c>
      <c r="J252" s="11">
        <v>203616</v>
      </c>
      <c r="K252" s="11">
        <v>185007</v>
      </c>
      <c r="L252" s="11">
        <v>179261</v>
      </c>
    </row>
    <row r="253" spans="1:12" ht="12.75">
      <c r="A253" s="39"/>
      <c r="B253" s="2"/>
      <c r="C253" s="2"/>
      <c r="D253" s="2"/>
      <c r="E253" s="2"/>
      <c r="F253" s="2"/>
      <c r="G253" s="2"/>
      <c r="H253" s="2"/>
      <c r="I253" s="2"/>
      <c r="J253" s="2"/>
      <c r="K253" s="2"/>
      <c r="L253" s="2"/>
    </row>
    <row r="254" ht="6.75" customHeight="1">
      <c r="A254" s="40"/>
    </row>
    <row r="255" ht="12.75">
      <c r="A255" s="44" t="s">
        <v>23</v>
      </c>
    </row>
    <row r="256" ht="6.75" customHeight="1"/>
    <row r="257" ht="12.75">
      <c r="A257" s="4" t="s">
        <v>65</v>
      </c>
    </row>
    <row r="258" spans="1:12" ht="12.75">
      <c r="A258" s="40" t="s">
        <v>334</v>
      </c>
      <c r="B258" s="10">
        <v>33.54838709677419</v>
      </c>
      <c r="C258" s="10">
        <v>33.748055987558324</v>
      </c>
      <c r="D258" s="10">
        <v>32.63872629360805</v>
      </c>
      <c r="E258" s="10">
        <v>29.653882132834426</v>
      </c>
      <c r="F258" s="10">
        <v>27.24169321802458</v>
      </c>
      <c r="G258" s="10">
        <v>28.198614318706696</v>
      </c>
      <c r="H258" s="10">
        <v>27.629765732659624</v>
      </c>
      <c r="I258" s="10">
        <v>27.9860302677532</v>
      </c>
      <c r="J258" s="10">
        <v>29.025069637883007</v>
      </c>
      <c r="K258" s="10">
        <v>29.42225392296719</v>
      </c>
      <c r="L258" s="10">
        <v>28.60103626943005</v>
      </c>
    </row>
    <row r="259" spans="1:12" ht="12.75">
      <c r="A259" s="40" t="s">
        <v>47</v>
      </c>
      <c r="B259" s="10">
        <v>30.64516129032258</v>
      </c>
      <c r="C259" s="10">
        <v>30.87091757387247</v>
      </c>
      <c r="D259" s="10">
        <v>30.601732615312574</v>
      </c>
      <c r="E259" s="10">
        <v>31.244153414405986</v>
      </c>
      <c r="F259" s="10">
        <v>31.451979972690033</v>
      </c>
      <c r="G259" s="10">
        <v>30.161662817551964</v>
      </c>
      <c r="H259" s="10">
        <v>30.66146072576941</v>
      </c>
      <c r="I259" s="10">
        <v>28.661233993015134</v>
      </c>
      <c r="J259" s="10">
        <v>25.54317548746518</v>
      </c>
      <c r="K259" s="10">
        <v>24.536376604850215</v>
      </c>
      <c r="L259" s="10">
        <v>24.386873920552677</v>
      </c>
    </row>
    <row r="260" spans="1:12" ht="12.75">
      <c r="A260" s="40" t="s">
        <v>48</v>
      </c>
      <c r="B260" s="10">
        <v>21.4247311827957</v>
      </c>
      <c r="C260" s="10">
        <v>20.347330222913428</v>
      </c>
      <c r="D260" s="10">
        <v>21.6576914071646</v>
      </c>
      <c r="E260" s="10">
        <v>22.07670720299345</v>
      </c>
      <c r="F260" s="10">
        <v>23.668639053254438</v>
      </c>
      <c r="G260" s="10">
        <v>21.57043879907621</v>
      </c>
      <c r="H260" s="10">
        <v>21.956821313734498</v>
      </c>
      <c r="I260" s="10">
        <v>22.235157159487777</v>
      </c>
      <c r="J260" s="10">
        <v>21.5041782729805</v>
      </c>
      <c r="K260" s="10">
        <v>21.897289586305277</v>
      </c>
      <c r="L260" s="10">
        <v>21.830742659758204</v>
      </c>
    </row>
    <row r="261" spans="1:12" ht="12.75">
      <c r="A261" s="40" t="s">
        <v>49</v>
      </c>
      <c r="B261" s="10">
        <v>7.473118279569892</v>
      </c>
      <c r="C261" s="10">
        <v>8.372213582166927</v>
      </c>
      <c r="D261" s="10">
        <v>7.960664949660501</v>
      </c>
      <c r="E261" s="10">
        <v>8.372310570626754</v>
      </c>
      <c r="F261" s="10">
        <v>8.557123350022758</v>
      </c>
      <c r="G261" s="10">
        <v>8.660508083140877</v>
      </c>
      <c r="H261" s="10">
        <v>8.337161231051907</v>
      </c>
      <c r="I261" s="10">
        <v>8.265424912689173</v>
      </c>
      <c r="J261" s="10">
        <v>8.412256267409472</v>
      </c>
      <c r="K261" s="10">
        <v>8.880171184022824</v>
      </c>
      <c r="L261" s="10">
        <v>8.601036269430052</v>
      </c>
    </row>
    <row r="262" spans="1:12" ht="12.75">
      <c r="A262" s="40" t="s">
        <v>50</v>
      </c>
      <c r="B262" s="10">
        <v>3.225806451612903</v>
      </c>
      <c r="C262" s="10">
        <v>3.084499740798341</v>
      </c>
      <c r="D262" s="10">
        <v>2.973542495902599</v>
      </c>
      <c r="E262" s="10">
        <v>3.344246959775491</v>
      </c>
      <c r="F262" s="10">
        <v>3.5047792444242147</v>
      </c>
      <c r="G262" s="10">
        <v>4.711316397228638</v>
      </c>
      <c r="H262" s="10">
        <v>4.593477262287552</v>
      </c>
      <c r="I262" s="10">
        <v>5.308498253783469</v>
      </c>
      <c r="J262" s="10">
        <v>5.43175487465181</v>
      </c>
      <c r="K262" s="10">
        <v>4.600570613409415</v>
      </c>
      <c r="L262" s="10">
        <v>4.732297063903282</v>
      </c>
    </row>
    <row r="263" spans="1:12" ht="12.75">
      <c r="A263" s="40" t="s">
        <v>51</v>
      </c>
      <c r="B263" s="10">
        <v>3.682795698924731</v>
      </c>
      <c r="C263" s="10">
        <v>3.576982892690513</v>
      </c>
      <c r="D263" s="10">
        <v>4.167642238351674</v>
      </c>
      <c r="E263" s="10">
        <v>5.308699719363892</v>
      </c>
      <c r="F263" s="10">
        <v>5.575785161583978</v>
      </c>
      <c r="G263" s="10">
        <v>6.697459584295612</v>
      </c>
      <c r="H263" s="10">
        <v>6.821313734497014</v>
      </c>
      <c r="I263" s="10">
        <v>7.543655413271246</v>
      </c>
      <c r="J263" s="10">
        <v>10.083565459610028</v>
      </c>
      <c r="K263" s="10">
        <v>10.663338088445078</v>
      </c>
      <c r="L263" s="10">
        <v>11.848013816925734</v>
      </c>
    </row>
    <row r="264" spans="1:12" ht="12.75">
      <c r="A264" s="40"/>
      <c r="B264" s="180"/>
      <c r="C264" s="180"/>
      <c r="D264" s="180"/>
      <c r="E264" s="180"/>
      <c r="F264" s="180"/>
      <c r="G264" s="180"/>
      <c r="H264" s="180"/>
      <c r="I264" s="180"/>
      <c r="J264" s="180"/>
      <c r="K264" s="180"/>
      <c r="L264" s="180"/>
    </row>
    <row r="265" spans="1:12" ht="12.75">
      <c r="A265" s="37" t="s">
        <v>52</v>
      </c>
      <c r="B265" s="11">
        <v>3720</v>
      </c>
      <c r="C265" s="11">
        <v>3858</v>
      </c>
      <c r="D265" s="11">
        <v>4271</v>
      </c>
      <c r="E265" s="11">
        <v>4276</v>
      </c>
      <c r="F265" s="11">
        <v>4394</v>
      </c>
      <c r="G265" s="11">
        <v>4330</v>
      </c>
      <c r="H265" s="11">
        <v>4354</v>
      </c>
      <c r="I265" s="11">
        <v>4295</v>
      </c>
      <c r="J265" s="11">
        <v>3590</v>
      </c>
      <c r="K265" s="11">
        <v>2804</v>
      </c>
      <c r="L265" s="11">
        <v>2895</v>
      </c>
    </row>
    <row r="266" ht="12.75">
      <c r="A266" s="40"/>
    </row>
    <row r="267" ht="12.75">
      <c r="A267" s="4" t="s">
        <v>66</v>
      </c>
    </row>
    <row r="268" spans="1:12" ht="12.75">
      <c r="A268" s="40" t="s">
        <v>334</v>
      </c>
      <c r="B268" s="10">
        <v>50.72463768115942</v>
      </c>
      <c r="C268" s="10">
        <v>42.10526315789474</v>
      </c>
      <c r="D268" s="10">
        <v>58.73015873015873</v>
      </c>
      <c r="E268" s="10">
        <v>69.84126984126983</v>
      </c>
      <c r="F268" s="10">
        <v>55.55555555555556</v>
      </c>
      <c r="G268" s="10">
        <v>44.067796610169495</v>
      </c>
      <c r="H268" s="10">
        <v>52.94117647058823</v>
      </c>
      <c r="I268" s="10">
        <v>58.73015873015873</v>
      </c>
      <c r="J268" s="10">
        <v>50</v>
      </c>
      <c r="K268" s="10">
        <v>61.111111111111114</v>
      </c>
      <c r="L268" s="10">
        <v>59.49367088607595</v>
      </c>
    </row>
    <row r="269" spans="1:12" ht="12.75">
      <c r="A269" s="40" t="s">
        <v>47</v>
      </c>
      <c r="B269" s="10">
        <v>21.73913043478261</v>
      </c>
      <c r="C269" s="10">
        <v>21.05263157894737</v>
      </c>
      <c r="D269" s="10">
        <v>19.047619047619047</v>
      </c>
      <c r="E269" s="10">
        <v>9.523809523809524</v>
      </c>
      <c r="F269" s="10">
        <v>28.571428571428573</v>
      </c>
      <c r="G269" s="10">
        <v>32.20338983050848</v>
      </c>
      <c r="H269" s="10">
        <v>32.35294117647059</v>
      </c>
      <c r="I269" s="10">
        <v>20.634920634920636</v>
      </c>
      <c r="J269" s="10">
        <v>25.757575757575758</v>
      </c>
      <c r="K269" s="10">
        <v>18.51851851851852</v>
      </c>
      <c r="L269" s="10">
        <v>18.9873417721519</v>
      </c>
    </row>
    <row r="270" spans="1:12" ht="12.75">
      <c r="A270" s="40" t="s">
        <v>48</v>
      </c>
      <c r="B270" s="10">
        <v>13.043478260869565</v>
      </c>
      <c r="C270" s="10">
        <v>19.736842105263158</v>
      </c>
      <c r="D270" s="10">
        <v>17.46031746031746</v>
      </c>
      <c r="E270" s="10">
        <v>6.349206349206349</v>
      </c>
      <c r="F270" s="10">
        <v>7.936507936507937</v>
      </c>
      <c r="G270" s="10">
        <v>6.779661016949152</v>
      </c>
      <c r="H270" s="10">
        <v>4.411764705882353</v>
      </c>
      <c r="I270" s="10">
        <v>14.285714285714286</v>
      </c>
      <c r="J270" s="10">
        <v>10.606060606060606</v>
      </c>
      <c r="K270" s="10">
        <v>9.25925925925926</v>
      </c>
      <c r="L270" s="10">
        <v>7.594936708860759</v>
      </c>
    </row>
    <row r="271" spans="1:12" ht="12.75">
      <c r="A271" s="40" t="s">
        <v>49</v>
      </c>
      <c r="B271" s="10">
        <v>2.898550724637681</v>
      </c>
      <c r="C271" s="10">
        <v>5.2631578947368425</v>
      </c>
      <c r="D271" s="10">
        <v>0</v>
      </c>
      <c r="E271" s="10">
        <v>3.1746031746031744</v>
      </c>
      <c r="F271" s="10">
        <v>4.761904761904762</v>
      </c>
      <c r="G271" s="10">
        <v>5.084745762711864</v>
      </c>
      <c r="H271" s="10">
        <v>2.9411764705882355</v>
      </c>
      <c r="I271" s="10">
        <v>1.5873015873015872</v>
      </c>
      <c r="J271" s="10">
        <v>9.090909090909092</v>
      </c>
      <c r="K271" s="10">
        <v>0</v>
      </c>
      <c r="L271" s="10">
        <v>6.329113924050633</v>
      </c>
    </row>
    <row r="272" spans="1:12" ht="12.75">
      <c r="A272" s="40" t="s">
        <v>50</v>
      </c>
      <c r="B272" s="10">
        <v>5.797101449275362</v>
      </c>
      <c r="C272" s="10">
        <v>2.6315789473684212</v>
      </c>
      <c r="D272" s="10">
        <v>3.1746031746031744</v>
      </c>
      <c r="E272" s="10">
        <v>3.1746031746031744</v>
      </c>
      <c r="F272" s="10">
        <v>0</v>
      </c>
      <c r="G272" s="10">
        <v>5.084745762711864</v>
      </c>
      <c r="H272" s="10">
        <v>1.4705882352941178</v>
      </c>
      <c r="I272" s="10">
        <v>0</v>
      </c>
      <c r="J272" s="10">
        <v>0</v>
      </c>
      <c r="K272" s="10">
        <v>0</v>
      </c>
      <c r="L272" s="10">
        <v>1.2658227848101267</v>
      </c>
    </row>
    <row r="273" spans="1:12" ht="12.75">
      <c r="A273" s="40" t="s">
        <v>51</v>
      </c>
      <c r="B273" s="10">
        <v>5.797101449275362</v>
      </c>
      <c r="C273" s="10">
        <v>9.210526315789474</v>
      </c>
      <c r="D273" s="10">
        <v>1.5873015873015872</v>
      </c>
      <c r="E273" s="10">
        <v>7.936507936507937</v>
      </c>
      <c r="F273" s="10">
        <v>3.1746031746031744</v>
      </c>
      <c r="G273" s="10">
        <v>6.779661016949152</v>
      </c>
      <c r="H273" s="10">
        <v>5.882352941176471</v>
      </c>
      <c r="I273" s="10">
        <v>4.761904761904762</v>
      </c>
      <c r="J273" s="10">
        <v>4.545454545454546</v>
      </c>
      <c r="K273" s="10">
        <v>11.11111111111111</v>
      </c>
      <c r="L273" s="10">
        <v>6.329113924050633</v>
      </c>
    </row>
    <row r="274" spans="1:12" ht="12.75">
      <c r="A274" s="40"/>
      <c r="B274" s="180"/>
      <c r="C274" s="180"/>
      <c r="D274" s="180"/>
      <c r="E274" s="180"/>
      <c r="F274" s="180"/>
      <c r="G274" s="180"/>
      <c r="H274" s="180"/>
      <c r="I274" s="180"/>
      <c r="J274" s="180"/>
      <c r="K274" s="180"/>
      <c r="L274" s="180"/>
    </row>
    <row r="275" spans="1:12" ht="12.75">
      <c r="A275" s="37" t="s">
        <v>52</v>
      </c>
      <c r="B275" s="11">
        <v>69</v>
      </c>
      <c r="C275" s="11">
        <v>76</v>
      </c>
      <c r="D275" s="11">
        <v>63</v>
      </c>
      <c r="E275" s="11">
        <v>63</v>
      </c>
      <c r="F275" s="11">
        <v>63</v>
      </c>
      <c r="G275" s="11">
        <v>59</v>
      </c>
      <c r="H275" s="11">
        <v>68</v>
      </c>
      <c r="I275" s="11">
        <v>63</v>
      </c>
      <c r="J275" s="11">
        <v>66</v>
      </c>
      <c r="K275" s="11">
        <v>54</v>
      </c>
      <c r="L275" s="11">
        <v>79</v>
      </c>
    </row>
    <row r="276" ht="12.75">
      <c r="A276" s="40"/>
    </row>
    <row r="277" ht="12.75">
      <c r="A277" s="4" t="s">
        <v>67</v>
      </c>
    </row>
    <row r="278" spans="1:12" ht="12.75">
      <c r="A278" s="40" t="s">
        <v>334</v>
      </c>
      <c r="B278" s="10">
        <v>21.403912543153048</v>
      </c>
      <c r="C278" s="10">
        <v>22.643818849449204</v>
      </c>
      <c r="D278" s="10">
        <v>22.822085889570552</v>
      </c>
      <c r="E278" s="10">
        <v>21.516393442622952</v>
      </c>
      <c r="F278" s="10">
        <v>21.850613154960982</v>
      </c>
      <c r="G278" s="10">
        <v>19.311193111931118</v>
      </c>
      <c r="H278" s="10">
        <v>19.582664526484752</v>
      </c>
      <c r="I278" s="10">
        <v>21.617852161785216</v>
      </c>
      <c r="J278" s="10">
        <v>22.75132275132275</v>
      </c>
      <c r="K278" s="10">
        <v>21.91780821917808</v>
      </c>
      <c r="L278" s="10">
        <v>21.21212121212121</v>
      </c>
    </row>
    <row r="279" spans="1:12" ht="12.75">
      <c r="A279" s="40" t="s">
        <v>47</v>
      </c>
      <c r="B279" s="10">
        <v>24.280782508630608</v>
      </c>
      <c r="C279" s="10">
        <v>28.641370869033047</v>
      </c>
      <c r="D279" s="10">
        <v>31.411042944785276</v>
      </c>
      <c r="E279" s="10">
        <v>32.17213114754098</v>
      </c>
      <c r="F279" s="10">
        <v>28.539576365663322</v>
      </c>
      <c r="G279" s="10">
        <v>27.183271832718326</v>
      </c>
      <c r="H279" s="10">
        <v>27.929373996789728</v>
      </c>
      <c r="I279" s="10">
        <v>24.267782426778243</v>
      </c>
      <c r="J279" s="10">
        <v>23.14814814814815</v>
      </c>
      <c r="K279" s="10">
        <v>22.26027397260274</v>
      </c>
      <c r="L279" s="10">
        <v>21.21212121212121</v>
      </c>
    </row>
    <row r="280" spans="1:12" ht="12.75">
      <c r="A280" s="40" t="s">
        <v>48</v>
      </c>
      <c r="B280" s="10">
        <v>21.288837744533947</v>
      </c>
      <c r="C280" s="10">
        <v>23.745410036719708</v>
      </c>
      <c r="D280" s="10">
        <v>22.94478527607362</v>
      </c>
      <c r="E280" s="10">
        <v>21.82377049180328</v>
      </c>
      <c r="F280" s="10">
        <v>24.74916387959866</v>
      </c>
      <c r="G280" s="10">
        <v>21.27921279212792</v>
      </c>
      <c r="H280" s="10">
        <v>21.02728731942215</v>
      </c>
      <c r="I280" s="10">
        <v>23.15202231520223</v>
      </c>
      <c r="J280" s="10">
        <v>21.693121693121693</v>
      </c>
      <c r="K280" s="10">
        <v>19.34931506849315</v>
      </c>
      <c r="L280" s="10">
        <v>22.943722943722943</v>
      </c>
    </row>
    <row r="281" spans="1:12" ht="12.75">
      <c r="A281" s="40" t="s">
        <v>49</v>
      </c>
      <c r="B281" s="10">
        <v>12.197928653624857</v>
      </c>
      <c r="C281" s="10">
        <v>9.424724602203183</v>
      </c>
      <c r="D281" s="10">
        <v>9.447852760736197</v>
      </c>
      <c r="E281" s="10">
        <v>8.913934426229508</v>
      </c>
      <c r="F281" s="10">
        <v>11.036789297658864</v>
      </c>
      <c r="G281" s="10">
        <v>12.300123001230013</v>
      </c>
      <c r="H281" s="10">
        <v>11.075441412520064</v>
      </c>
      <c r="I281" s="10">
        <v>9.205020920502092</v>
      </c>
      <c r="J281" s="10">
        <v>10.582010582010582</v>
      </c>
      <c r="K281" s="10">
        <v>8.219178082191782</v>
      </c>
      <c r="L281" s="10">
        <v>6.70995670995671</v>
      </c>
    </row>
    <row r="282" spans="1:12" ht="12.75">
      <c r="A282" s="40" t="s">
        <v>50</v>
      </c>
      <c r="B282" s="10">
        <v>7.479861910241657</v>
      </c>
      <c r="C282" s="10">
        <v>5.997552019583844</v>
      </c>
      <c r="D282" s="10">
        <v>5.889570552147239</v>
      </c>
      <c r="E282" s="10">
        <v>5.635245901639344</v>
      </c>
      <c r="F282" s="10">
        <v>5.2396878483835</v>
      </c>
      <c r="G282" s="10">
        <v>5.781057810578106</v>
      </c>
      <c r="H282" s="10">
        <v>8.667736757624398</v>
      </c>
      <c r="I282" s="10">
        <v>7.531380753138075</v>
      </c>
      <c r="J282" s="10">
        <v>6.481481481481482</v>
      </c>
      <c r="K282" s="10">
        <v>7.363013698630137</v>
      </c>
      <c r="L282" s="10">
        <v>6.4935064935064934</v>
      </c>
    </row>
    <row r="283" spans="1:12" ht="12.75">
      <c r="A283" s="40" t="s">
        <v>51</v>
      </c>
      <c r="B283" s="10">
        <v>13.34867663981588</v>
      </c>
      <c r="C283" s="10">
        <v>9.547123623011016</v>
      </c>
      <c r="D283" s="10">
        <v>7.484662576687117</v>
      </c>
      <c r="E283" s="10">
        <v>9.938524590163935</v>
      </c>
      <c r="F283" s="10">
        <v>8.58416945373467</v>
      </c>
      <c r="G283" s="10">
        <v>14.145141451414514</v>
      </c>
      <c r="H283" s="10">
        <v>11.717495987158909</v>
      </c>
      <c r="I283" s="10">
        <v>14.225941422594142</v>
      </c>
      <c r="J283" s="10">
        <v>15.343915343915343</v>
      </c>
      <c r="K283" s="10">
        <v>20.89041095890411</v>
      </c>
      <c r="L283" s="10">
        <v>21.428571428571427</v>
      </c>
    </row>
    <row r="284" spans="1:12" ht="12.75">
      <c r="A284" s="40"/>
      <c r="B284" s="180"/>
      <c r="C284" s="180"/>
      <c r="D284" s="180"/>
      <c r="E284" s="180"/>
      <c r="F284" s="180"/>
      <c r="G284" s="180"/>
      <c r="H284" s="180"/>
      <c r="I284" s="180"/>
      <c r="J284" s="180"/>
      <c r="K284" s="180"/>
      <c r="L284" s="180"/>
    </row>
    <row r="285" spans="1:12" ht="12.75">
      <c r="A285" s="37" t="s">
        <v>52</v>
      </c>
      <c r="B285" s="11">
        <v>869</v>
      </c>
      <c r="C285" s="11">
        <v>817</v>
      </c>
      <c r="D285" s="11">
        <v>815</v>
      </c>
      <c r="E285" s="11">
        <v>976</v>
      </c>
      <c r="F285" s="11">
        <v>897</v>
      </c>
      <c r="G285" s="11">
        <v>813</v>
      </c>
      <c r="H285" s="11">
        <v>623</v>
      </c>
      <c r="I285" s="11">
        <v>717</v>
      </c>
      <c r="J285" s="11">
        <v>756</v>
      </c>
      <c r="K285" s="11">
        <v>584</v>
      </c>
      <c r="L285" s="11">
        <v>462</v>
      </c>
    </row>
    <row r="286" ht="12.75">
      <c r="A286" s="40"/>
    </row>
    <row r="287" ht="12.75">
      <c r="A287" s="4" t="s">
        <v>295</v>
      </c>
    </row>
    <row r="288" spans="1:12" ht="12.75">
      <c r="A288" s="40" t="s">
        <v>334</v>
      </c>
      <c r="B288" s="10">
        <v>9.328063241106719</v>
      </c>
      <c r="C288" s="10">
        <v>9.967313500765444</v>
      </c>
      <c r="D288" s="10">
        <v>10.75935548665997</v>
      </c>
      <c r="E288" s="10">
        <v>9.981515711645102</v>
      </c>
      <c r="F288" s="10">
        <v>9.377724272489518</v>
      </c>
      <c r="G288" s="10">
        <v>8.49885408708938</v>
      </c>
      <c r="H288" s="10">
        <v>9.507235041063746</v>
      </c>
      <c r="I288" s="10">
        <v>8.622796987738043</v>
      </c>
      <c r="J288" s="10">
        <v>8.66639967961554</v>
      </c>
      <c r="K288" s="10">
        <v>8.332255142968043</v>
      </c>
      <c r="L288" s="10">
        <v>8.061848850669753</v>
      </c>
    </row>
    <row r="289" spans="1:12" ht="12.75">
      <c r="A289" s="40" t="s">
        <v>47</v>
      </c>
      <c r="B289" s="10">
        <v>22.07792207792208</v>
      </c>
      <c r="C289" s="10">
        <v>21.7799660722413</v>
      </c>
      <c r="D289" s="10">
        <v>22.033972315619405</v>
      </c>
      <c r="E289" s="10">
        <v>21.99179477931563</v>
      </c>
      <c r="F289" s="10">
        <v>20.18763751089709</v>
      </c>
      <c r="G289" s="10">
        <v>20.003819709702064</v>
      </c>
      <c r="H289" s="10">
        <v>20.367618302698475</v>
      </c>
      <c r="I289" s="10">
        <v>19.28399637266885</v>
      </c>
      <c r="J289" s="10">
        <v>17.10853023628354</v>
      </c>
      <c r="K289" s="10">
        <v>15.724328287402423</v>
      </c>
      <c r="L289" s="10">
        <v>14.358359517115925</v>
      </c>
    </row>
    <row r="290" spans="1:12" ht="12.75">
      <c r="A290" s="40" t="s">
        <v>48</v>
      </c>
      <c r="B290" s="10">
        <v>25.017880670054584</v>
      </c>
      <c r="C290" s="10">
        <v>23.600479953659647</v>
      </c>
      <c r="D290" s="10">
        <v>22.5623335225536</v>
      </c>
      <c r="E290" s="10">
        <v>23.777106532618006</v>
      </c>
      <c r="F290" s="10">
        <v>22.34629914068662</v>
      </c>
      <c r="G290" s="10">
        <v>21.05805958747135</v>
      </c>
      <c r="H290" s="10">
        <v>22.006257332811888</v>
      </c>
      <c r="I290" s="10">
        <v>21.038520679730315</v>
      </c>
      <c r="J290" s="10">
        <v>19.891870244293152</v>
      </c>
      <c r="K290" s="10">
        <v>19.06240565834304</v>
      </c>
      <c r="L290" s="10">
        <v>17.554159087150655</v>
      </c>
    </row>
    <row r="291" spans="1:12" ht="12.75">
      <c r="A291" s="40" t="s">
        <v>49</v>
      </c>
      <c r="B291" s="10">
        <v>14.315829098437794</v>
      </c>
      <c r="C291" s="10">
        <v>14.133807770284248</v>
      </c>
      <c r="D291" s="10">
        <v>12.650102615606306</v>
      </c>
      <c r="E291" s="10">
        <v>12.163563410125784</v>
      </c>
      <c r="F291" s="10">
        <v>13.101415583876458</v>
      </c>
      <c r="G291" s="10">
        <v>13.361344537815127</v>
      </c>
      <c r="H291" s="10">
        <v>11.419632381697301</v>
      </c>
      <c r="I291" s="10">
        <v>12.32504041320033</v>
      </c>
      <c r="J291" s="10">
        <v>11.898277933520225</v>
      </c>
      <c r="K291" s="10">
        <v>11.683270798292147</v>
      </c>
      <c r="L291" s="10">
        <v>11.815776418058542</v>
      </c>
    </row>
    <row r="292" spans="1:12" ht="12.75">
      <c r="A292" s="40" t="s">
        <v>50</v>
      </c>
      <c r="B292" s="10">
        <v>9.840015057406362</v>
      </c>
      <c r="C292" s="10">
        <v>9.607348256030452</v>
      </c>
      <c r="D292" s="10">
        <v>9.702633072791581</v>
      </c>
      <c r="E292" s="10">
        <v>8.737207519949507</v>
      </c>
      <c r="F292" s="10">
        <v>8.916933039976753</v>
      </c>
      <c r="G292" s="10">
        <v>9.316271963330786</v>
      </c>
      <c r="H292" s="10">
        <v>8.826750097770825</v>
      </c>
      <c r="I292" s="10">
        <v>8.677995505263572</v>
      </c>
      <c r="J292" s="10">
        <v>8.598317981577894</v>
      </c>
      <c r="K292" s="10">
        <v>8.711778151550437</v>
      </c>
      <c r="L292" s="10">
        <v>9.029270712750124</v>
      </c>
    </row>
    <row r="293" spans="1:12" ht="12.75">
      <c r="A293" s="40" t="s">
        <v>51</v>
      </c>
      <c r="B293" s="10">
        <v>19.420289855072465</v>
      </c>
      <c r="C293" s="10">
        <v>20.911084447018908</v>
      </c>
      <c r="D293" s="10">
        <v>22.291602986769135</v>
      </c>
      <c r="E293" s="10">
        <v>23.348812046345973</v>
      </c>
      <c r="F293" s="10">
        <v>26.06999045207356</v>
      </c>
      <c r="G293" s="10">
        <v>27.76165011459129</v>
      </c>
      <c r="H293" s="10">
        <v>27.872506843957762</v>
      </c>
      <c r="I293" s="10">
        <v>30.051650041398887</v>
      </c>
      <c r="J293" s="10">
        <v>33.83660392470965</v>
      </c>
      <c r="K293" s="10">
        <v>36.48596196144391</v>
      </c>
      <c r="L293" s="10">
        <v>39.180585414255</v>
      </c>
    </row>
    <row r="294" spans="1:12" ht="12.75">
      <c r="A294" s="40"/>
      <c r="B294" s="180"/>
      <c r="C294" s="180"/>
      <c r="D294" s="180"/>
      <c r="E294" s="180"/>
      <c r="F294" s="180"/>
      <c r="G294" s="180"/>
      <c r="H294" s="180"/>
      <c r="I294" s="180"/>
      <c r="J294" s="180"/>
      <c r="K294" s="180"/>
      <c r="L294" s="180"/>
    </row>
    <row r="295" spans="1:12" ht="12.75">
      <c r="A295" s="37" t="s">
        <v>52</v>
      </c>
      <c r="B295" s="11">
        <v>26565</v>
      </c>
      <c r="C295" s="11">
        <v>24169</v>
      </c>
      <c r="D295" s="11">
        <v>22901</v>
      </c>
      <c r="E295" s="11">
        <v>22181</v>
      </c>
      <c r="F295" s="11">
        <v>24089</v>
      </c>
      <c r="G295" s="11">
        <v>26180</v>
      </c>
      <c r="H295" s="11">
        <v>25570</v>
      </c>
      <c r="I295" s="11">
        <v>25363</v>
      </c>
      <c r="J295" s="11">
        <v>24970</v>
      </c>
      <c r="K295" s="11">
        <v>23187</v>
      </c>
      <c r="L295" s="11">
        <v>24188</v>
      </c>
    </row>
    <row r="296" ht="12.75">
      <c r="A296" s="40"/>
    </row>
    <row r="297" ht="12.75">
      <c r="A297" s="4" t="s">
        <v>296</v>
      </c>
    </row>
    <row r="298" spans="1:12" ht="12.75">
      <c r="A298" s="40" t="s">
        <v>334</v>
      </c>
      <c r="B298" s="10">
        <v>15.513767629281396</v>
      </c>
      <c r="C298" s="10">
        <v>18.504190844616378</v>
      </c>
      <c r="D298" s="10">
        <v>16.399416909620992</v>
      </c>
      <c r="E298" s="10">
        <v>14.82098251457119</v>
      </c>
      <c r="F298" s="10">
        <v>15.278969957081545</v>
      </c>
      <c r="G298" s="10">
        <v>15.310077519379846</v>
      </c>
      <c r="H298" s="10">
        <v>14.688601645123384</v>
      </c>
      <c r="I298" s="10">
        <v>18.561484918793504</v>
      </c>
      <c r="J298" s="10">
        <v>16.883116883116884</v>
      </c>
      <c r="K298" s="10">
        <v>17.428571428571427</v>
      </c>
      <c r="L298" s="10">
        <v>18.163265306122447</v>
      </c>
    </row>
    <row r="299" spans="1:12" ht="12.75">
      <c r="A299" s="40" t="s">
        <v>47</v>
      </c>
      <c r="B299" s="10">
        <v>33.8482202820685</v>
      </c>
      <c r="C299" s="10">
        <v>32.36621534493875</v>
      </c>
      <c r="D299" s="10">
        <v>32.6530612244898</v>
      </c>
      <c r="E299" s="10">
        <v>33.05578684429642</v>
      </c>
      <c r="F299" s="10">
        <v>30.042918454935624</v>
      </c>
      <c r="G299" s="10">
        <v>32.07364341085271</v>
      </c>
      <c r="H299" s="10">
        <v>29.847238542890718</v>
      </c>
      <c r="I299" s="10">
        <v>30.858468677494198</v>
      </c>
      <c r="J299" s="10">
        <v>22.904368358913814</v>
      </c>
      <c r="K299" s="10">
        <v>27.571428571428573</v>
      </c>
      <c r="L299" s="10">
        <v>24.285714285714285</v>
      </c>
    </row>
    <row r="300" spans="1:12" ht="12.75">
      <c r="A300" s="40" t="s">
        <v>48</v>
      </c>
      <c r="B300" s="10">
        <v>28.005372733378106</v>
      </c>
      <c r="C300" s="10">
        <v>28.239845261121857</v>
      </c>
      <c r="D300" s="10">
        <v>29.591836734693878</v>
      </c>
      <c r="E300" s="10">
        <v>30.724396336386345</v>
      </c>
      <c r="F300" s="10">
        <v>32.18884120171674</v>
      </c>
      <c r="G300" s="10">
        <v>28.972868217054263</v>
      </c>
      <c r="H300" s="10">
        <v>27.849588719153935</v>
      </c>
      <c r="I300" s="10">
        <v>27.378190255220417</v>
      </c>
      <c r="J300" s="10">
        <v>27.863046044864227</v>
      </c>
      <c r="K300" s="10">
        <v>25</v>
      </c>
      <c r="L300" s="10">
        <v>30</v>
      </c>
    </row>
    <row r="301" spans="1:12" ht="12.75">
      <c r="A301" s="40" t="s">
        <v>49</v>
      </c>
      <c r="B301" s="10">
        <v>10.745466756212222</v>
      </c>
      <c r="C301" s="10">
        <v>9.15538362346873</v>
      </c>
      <c r="D301" s="10">
        <v>9.912536443148689</v>
      </c>
      <c r="E301" s="10">
        <v>10.657785179017486</v>
      </c>
      <c r="F301" s="10">
        <v>10.472103004291846</v>
      </c>
      <c r="G301" s="10">
        <v>12.4031007751938</v>
      </c>
      <c r="H301" s="10">
        <v>10.575793184488838</v>
      </c>
      <c r="I301" s="10">
        <v>8.352668213457077</v>
      </c>
      <c r="J301" s="10">
        <v>14.049586776859504</v>
      </c>
      <c r="K301" s="10">
        <v>12.285714285714286</v>
      </c>
      <c r="L301" s="10">
        <v>10.612244897959183</v>
      </c>
    </row>
    <row r="302" spans="1:12" ht="12.75">
      <c r="A302" s="40" t="s">
        <v>50</v>
      </c>
      <c r="B302" s="10">
        <v>4.633982538616521</v>
      </c>
      <c r="C302" s="10">
        <v>5.093488072211477</v>
      </c>
      <c r="D302" s="10">
        <v>5.75801749271137</v>
      </c>
      <c r="E302" s="10">
        <v>4.579517069109076</v>
      </c>
      <c r="F302" s="10">
        <v>5.236051502145923</v>
      </c>
      <c r="G302" s="10">
        <v>4.651162790697675</v>
      </c>
      <c r="H302" s="10">
        <v>6.933019976498238</v>
      </c>
      <c r="I302" s="10">
        <v>6.380510440835267</v>
      </c>
      <c r="J302" s="10">
        <v>6.7296340023612755</v>
      </c>
      <c r="K302" s="10">
        <v>7.428571428571429</v>
      </c>
      <c r="L302" s="10">
        <v>5.3061224489795915</v>
      </c>
    </row>
    <row r="303" spans="1:12" ht="12.75">
      <c r="A303" s="40" t="s">
        <v>51</v>
      </c>
      <c r="B303" s="10">
        <v>7.25319006044325</v>
      </c>
      <c r="C303" s="10">
        <v>6.640876853642811</v>
      </c>
      <c r="D303" s="10">
        <v>5.685131195335277</v>
      </c>
      <c r="E303" s="10">
        <v>6.1615320566194836</v>
      </c>
      <c r="F303" s="10">
        <v>6.781115879828326</v>
      </c>
      <c r="G303" s="10">
        <v>6.589147286821706</v>
      </c>
      <c r="H303" s="10">
        <v>10.105757931844888</v>
      </c>
      <c r="I303" s="10">
        <v>8.468677494199536</v>
      </c>
      <c r="J303" s="10">
        <v>11.570247933884298</v>
      </c>
      <c r="K303" s="10">
        <v>10.285714285714286</v>
      </c>
      <c r="L303" s="10">
        <v>11.63265306122449</v>
      </c>
    </row>
    <row r="304" spans="1:12" ht="12.75">
      <c r="A304" s="40"/>
      <c r="B304" s="180"/>
      <c r="C304" s="180"/>
      <c r="D304" s="180"/>
      <c r="E304" s="180"/>
      <c r="F304" s="180"/>
      <c r="G304" s="180"/>
      <c r="H304" s="180"/>
      <c r="I304" s="180"/>
      <c r="J304" s="180"/>
      <c r="K304" s="180"/>
      <c r="L304" s="180"/>
    </row>
    <row r="305" spans="1:12" ht="12.75">
      <c r="A305" s="37" t="s">
        <v>52</v>
      </c>
      <c r="B305" s="11">
        <v>1489</v>
      </c>
      <c r="C305" s="11">
        <v>1551</v>
      </c>
      <c r="D305" s="11">
        <v>1372</v>
      </c>
      <c r="E305" s="11">
        <v>1201</v>
      </c>
      <c r="F305" s="11">
        <v>1165</v>
      </c>
      <c r="G305" s="11">
        <v>1032</v>
      </c>
      <c r="H305" s="11">
        <v>851</v>
      </c>
      <c r="I305" s="11">
        <v>862</v>
      </c>
      <c r="J305" s="11">
        <v>847</v>
      </c>
      <c r="K305" s="11">
        <v>700</v>
      </c>
      <c r="L305" s="11">
        <v>490</v>
      </c>
    </row>
    <row r="306" ht="12.75">
      <c r="A306" s="40"/>
    </row>
    <row r="307" ht="12.75">
      <c r="A307" s="4" t="s">
        <v>68</v>
      </c>
    </row>
    <row r="308" spans="1:12" ht="12.75">
      <c r="A308" s="40" t="s">
        <v>334</v>
      </c>
      <c r="B308" s="10">
        <v>18.196555217831815</v>
      </c>
      <c r="C308" s="10">
        <v>16.595542911332384</v>
      </c>
      <c r="D308" s="10">
        <v>16.032350142721217</v>
      </c>
      <c r="E308" s="10">
        <v>16.525844930417495</v>
      </c>
      <c r="F308" s="10">
        <v>14.965095986038394</v>
      </c>
      <c r="G308" s="10">
        <v>14.4013634426928</v>
      </c>
      <c r="H308" s="10">
        <v>15.389638659120592</v>
      </c>
      <c r="I308" s="10">
        <v>14.805250699375941</v>
      </c>
      <c r="J308" s="10">
        <v>15.308819995193463</v>
      </c>
      <c r="K308" s="10">
        <v>15.19979106816401</v>
      </c>
      <c r="L308" s="10">
        <v>17.07379134860051</v>
      </c>
    </row>
    <row r="309" spans="1:12" ht="12.75">
      <c r="A309" s="40" t="s">
        <v>47</v>
      </c>
      <c r="B309" s="10">
        <v>22.938196555217832</v>
      </c>
      <c r="C309" s="10">
        <v>22.996680891417732</v>
      </c>
      <c r="D309" s="10">
        <v>22.882968601332063</v>
      </c>
      <c r="E309" s="10">
        <v>21.02385685884692</v>
      </c>
      <c r="F309" s="10">
        <v>22.404013961605585</v>
      </c>
      <c r="G309" s="10">
        <v>23.306348530038346</v>
      </c>
      <c r="H309" s="10">
        <v>22.87766652154985</v>
      </c>
      <c r="I309" s="10">
        <v>22.724338282763075</v>
      </c>
      <c r="J309" s="10">
        <v>22.855082912761354</v>
      </c>
      <c r="K309" s="10">
        <v>22.199007573779056</v>
      </c>
      <c r="L309" s="10">
        <v>21.73027989821883</v>
      </c>
    </row>
    <row r="310" spans="1:12" ht="12.75">
      <c r="A310" s="40" t="s">
        <v>48</v>
      </c>
      <c r="B310" s="10">
        <v>26.46403242147923</v>
      </c>
      <c r="C310" s="10">
        <v>26.055002370791843</v>
      </c>
      <c r="D310" s="10">
        <v>26.450999048525215</v>
      </c>
      <c r="E310" s="10">
        <v>26.242544731610337</v>
      </c>
      <c r="F310" s="10">
        <v>24.978184991273995</v>
      </c>
      <c r="G310" s="10">
        <v>26.07584149978696</v>
      </c>
      <c r="H310" s="10">
        <v>24.009577710056597</v>
      </c>
      <c r="I310" s="10">
        <v>24.33828276307295</v>
      </c>
      <c r="J310" s="10">
        <v>25.0901225666907</v>
      </c>
      <c r="K310" s="10">
        <v>25.56803342909376</v>
      </c>
      <c r="L310" s="10">
        <v>23.25699745547074</v>
      </c>
    </row>
    <row r="311" spans="1:12" ht="12.75">
      <c r="A311" s="40" t="s">
        <v>49</v>
      </c>
      <c r="B311" s="10">
        <v>13.292806484295847</v>
      </c>
      <c r="C311" s="10">
        <v>14.864864864864865</v>
      </c>
      <c r="D311" s="10">
        <v>14.081826831588963</v>
      </c>
      <c r="E311" s="10">
        <v>13.667992047713717</v>
      </c>
      <c r="F311" s="10">
        <v>13.568935427574171</v>
      </c>
      <c r="G311" s="10">
        <v>12.846186621218576</v>
      </c>
      <c r="H311" s="10">
        <v>12.538093164997823</v>
      </c>
      <c r="I311" s="10">
        <v>13.12674843985367</v>
      </c>
      <c r="J311" s="10">
        <v>12.304734438836817</v>
      </c>
      <c r="K311" s="10">
        <v>12.744841995299033</v>
      </c>
      <c r="L311" s="10">
        <v>11.73027989821883</v>
      </c>
    </row>
    <row r="312" spans="1:12" ht="12.75">
      <c r="A312" s="40" t="s">
        <v>50</v>
      </c>
      <c r="B312" s="10">
        <v>8.00405268490375</v>
      </c>
      <c r="C312" s="10">
        <v>7.586533902323376</v>
      </c>
      <c r="D312" s="10">
        <v>8.444338725023787</v>
      </c>
      <c r="E312" s="10">
        <v>7.852882703777336</v>
      </c>
      <c r="F312" s="10">
        <v>8.791448516579406</v>
      </c>
      <c r="G312" s="10">
        <v>7.967618236046016</v>
      </c>
      <c r="H312" s="10">
        <v>8.489333913800609</v>
      </c>
      <c r="I312" s="10">
        <v>8.241876479449108</v>
      </c>
      <c r="J312" s="10">
        <v>7.666426339822158</v>
      </c>
      <c r="K312" s="10">
        <v>7.312614259597806</v>
      </c>
      <c r="L312" s="10">
        <v>7.786259541984733</v>
      </c>
    </row>
    <row r="313" spans="1:12" ht="12.75">
      <c r="A313" s="40" t="s">
        <v>51</v>
      </c>
      <c r="B313" s="10">
        <v>11.10435663627153</v>
      </c>
      <c r="C313" s="10">
        <v>11.901375059269796</v>
      </c>
      <c r="D313" s="10">
        <v>12.107516650808753</v>
      </c>
      <c r="E313" s="10">
        <v>14.686878727634195</v>
      </c>
      <c r="F313" s="10">
        <v>15.292321116928447</v>
      </c>
      <c r="G313" s="10">
        <v>15.4026416702173</v>
      </c>
      <c r="H313" s="10">
        <v>16.69569003047453</v>
      </c>
      <c r="I313" s="10">
        <v>16.76350333548526</v>
      </c>
      <c r="J313" s="10">
        <v>16.774813746695507</v>
      </c>
      <c r="K313" s="10">
        <v>16.975711674066336</v>
      </c>
      <c r="L313" s="10">
        <v>18.422391857506362</v>
      </c>
    </row>
    <row r="314" spans="1:12" ht="12.75">
      <c r="A314" s="40"/>
      <c r="B314" s="180"/>
      <c r="C314" s="180"/>
      <c r="D314" s="180"/>
      <c r="E314" s="180"/>
      <c r="F314" s="180"/>
      <c r="G314" s="180"/>
      <c r="H314" s="180"/>
      <c r="I314" s="180"/>
      <c r="J314" s="180"/>
      <c r="K314" s="180"/>
      <c r="L314" s="180"/>
    </row>
    <row r="315" spans="1:12" ht="12.75">
      <c r="A315" s="37" t="s">
        <v>52</v>
      </c>
      <c r="B315" s="11">
        <v>4935</v>
      </c>
      <c r="C315" s="11">
        <v>4218</v>
      </c>
      <c r="D315" s="11">
        <v>4204</v>
      </c>
      <c r="E315" s="11">
        <v>4024</v>
      </c>
      <c r="F315" s="11">
        <v>4584</v>
      </c>
      <c r="G315" s="11">
        <v>4694</v>
      </c>
      <c r="H315" s="11">
        <v>4594</v>
      </c>
      <c r="I315" s="11">
        <v>4647</v>
      </c>
      <c r="J315" s="11">
        <v>4161</v>
      </c>
      <c r="K315" s="11">
        <v>3829</v>
      </c>
      <c r="L315" s="11">
        <v>3930</v>
      </c>
    </row>
    <row r="316" ht="12.75">
      <c r="A316" s="40"/>
    </row>
    <row r="317" ht="12.75">
      <c r="A317" s="4" t="s">
        <v>297</v>
      </c>
    </row>
    <row r="318" spans="1:12" ht="12.75">
      <c r="A318" s="40" t="s">
        <v>334</v>
      </c>
      <c r="B318" s="10">
        <v>14.79944674965422</v>
      </c>
      <c r="C318" s="10">
        <v>13.48314606741573</v>
      </c>
      <c r="D318" s="10">
        <v>13.520408163265307</v>
      </c>
      <c r="E318" s="10">
        <v>12.213740458015268</v>
      </c>
      <c r="F318" s="10">
        <v>14.880952380952381</v>
      </c>
      <c r="G318" s="10">
        <v>19.342359767891683</v>
      </c>
      <c r="H318" s="10">
        <v>20.299145299145298</v>
      </c>
      <c r="I318" s="10">
        <v>19.620253164556964</v>
      </c>
      <c r="J318" s="10">
        <v>19.332566168009205</v>
      </c>
      <c r="K318" s="10">
        <v>18.34061135371179</v>
      </c>
      <c r="L318" s="10">
        <v>19.543147208121827</v>
      </c>
    </row>
    <row r="319" spans="1:12" ht="12.75">
      <c r="A319" s="40" t="s">
        <v>47</v>
      </c>
      <c r="B319" s="10">
        <v>26.27939142461964</v>
      </c>
      <c r="C319" s="10">
        <v>28.089887640449437</v>
      </c>
      <c r="D319" s="10">
        <v>26.275510204081634</v>
      </c>
      <c r="E319" s="10">
        <v>29.770992366412212</v>
      </c>
      <c r="F319" s="10">
        <v>26.19047619047619</v>
      </c>
      <c r="G319" s="10">
        <v>28.336557059961315</v>
      </c>
      <c r="H319" s="10">
        <v>26.38888888888889</v>
      </c>
      <c r="I319" s="10">
        <v>26.476793248945146</v>
      </c>
      <c r="J319" s="10">
        <v>23.130034522439587</v>
      </c>
      <c r="K319" s="10">
        <v>21.251819505094613</v>
      </c>
      <c r="L319" s="10">
        <v>23.604060913705585</v>
      </c>
    </row>
    <row r="320" spans="1:12" ht="12.75">
      <c r="A320" s="40" t="s">
        <v>48</v>
      </c>
      <c r="B320" s="10">
        <v>29.04564315352697</v>
      </c>
      <c r="C320" s="10">
        <v>28.46441947565543</v>
      </c>
      <c r="D320" s="10">
        <v>29.591836734693878</v>
      </c>
      <c r="E320" s="10">
        <v>28.11704834605598</v>
      </c>
      <c r="F320" s="10">
        <v>27.38095238095238</v>
      </c>
      <c r="G320" s="10">
        <v>23.500967117988395</v>
      </c>
      <c r="H320" s="10">
        <v>22.756410256410255</v>
      </c>
      <c r="I320" s="10">
        <v>21.41350210970464</v>
      </c>
      <c r="J320" s="10">
        <v>22.094361334867664</v>
      </c>
      <c r="K320" s="10">
        <v>23.871906841339158</v>
      </c>
      <c r="L320" s="10">
        <v>19.289340101522843</v>
      </c>
    </row>
    <row r="321" spans="1:12" ht="12.75">
      <c r="A321" s="40" t="s">
        <v>49</v>
      </c>
      <c r="B321" s="10">
        <v>13.278008298755188</v>
      </c>
      <c r="C321" s="10">
        <v>11.11111111111111</v>
      </c>
      <c r="D321" s="10">
        <v>13.010204081632653</v>
      </c>
      <c r="E321" s="10">
        <v>13.231552162849873</v>
      </c>
      <c r="F321" s="10">
        <v>12.380952380952381</v>
      </c>
      <c r="G321" s="10">
        <v>11.798839458413926</v>
      </c>
      <c r="H321" s="10">
        <v>11.324786324786325</v>
      </c>
      <c r="I321" s="10">
        <v>12.025316455696203</v>
      </c>
      <c r="J321" s="10">
        <v>12.543153049482163</v>
      </c>
      <c r="K321" s="10">
        <v>9.8981077147016</v>
      </c>
      <c r="L321" s="10">
        <v>13.451776649746193</v>
      </c>
    </row>
    <row r="322" spans="1:12" ht="12.75">
      <c r="A322" s="40" t="s">
        <v>50</v>
      </c>
      <c r="B322" s="10">
        <v>6.77731673582296</v>
      </c>
      <c r="C322" s="10">
        <v>8.614232209737828</v>
      </c>
      <c r="D322" s="10">
        <v>6.122448979591836</v>
      </c>
      <c r="E322" s="10">
        <v>5.470737913486005</v>
      </c>
      <c r="F322" s="10">
        <v>7.142857142857143</v>
      </c>
      <c r="G322" s="10">
        <v>5.996131528046422</v>
      </c>
      <c r="H322" s="10">
        <v>6.6239316239316235</v>
      </c>
      <c r="I322" s="10">
        <v>6.118143459915612</v>
      </c>
      <c r="J322" s="10">
        <v>7.594936708860759</v>
      </c>
      <c r="K322" s="10">
        <v>7.714701601164483</v>
      </c>
      <c r="L322" s="10">
        <v>8.629441624365482</v>
      </c>
    </row>
    <row r="323" spans="1:12" ht="12.75">
      <c r="A323" s="40" t="s">
        <v>51</v>
      </c>
      <c r="B323" s="10">
        <v>9.820193637621024</v>
      </c>
      <c r="C323" s="10">
        <v>10.237203495630462</v>
      </c>
      <c r="D323" s="10">
        <v>11.479591836734693</v>
      </c>
      <c r="E323" s="10">
        <v>11.195928753180661</v>
      </c>
      <c r="F323" s="10">
        <v>12.023809523809524</v>
      </c>
      <c r="G323" s="10">
        <v>11.02514506769826</v>
      </c>
      <c r="H323" s="10">
        <v>12.606837606837606</v>
      </c>
      <c r="I323" s="10">
        <v>14.345991561181435</v>
      </c>
      <c r="J323" s="10">
        <v>15.304948216340621</v>
      </c>
      <c r="K323" s="10">
        <v>18.922852983988356</v>
      </c>
      <c r="L323" s="10">
        <v>15.48223350253807</v>
      </c>
    </row>
    <row r="324" spans="1:12" ht="12.75">
      <c r="A324" s="40"/>
      <c r="B324" s="180"/>
      <c r="C324" s="180"/>
      <c r="D324" s="180"/>
      <c r="E324" s="180"/>
      <c r="F324" s="180"/>
      <c r="G324" s="180"/>
      <c r="H324" s="180"/>
      <c r="I324" s="180"/>
      <c r="J324" s="180"/>
      <c r="K324" s="180"/>
      <c r="L324" s="180"/>
    </row>
    <row r="325" spans="1:12" ht="12.75">
      <c r="A325" s="37" t="s">
        <v>52</v>
      </c>
      <c r="B325" s="11">
        <v>723</v>
      </c>
      <c r="C325" s="11">
        <v>801</v>
      </c>
      <c r="D325" s="11">
        <v>784</v>
      </c>
      <c r="E325" s="11">
        <v>786</v>
      </c>
      <c r="F325" s="11">
        <v>840</v>
      </c>
      <c r="G325" s="11">
        <v>1034</v>
      </c>
      <c r="H325" s="11">
        <v>936</v>
      </c>
      <c r="I325" s="11">
        <v>948</v>
      </c>
      <c r="J325" s="11">
        <v>869</v>
      </c>
      <c r="K325" s="11">
        <v>687</v>
      </c>
      <c r="L325" s="11">
        <v>788</v>
      </c>
    </row>
    <row r="326" ht="12.75">
      <c r="A326" s="40"/>
    </row>
    <row r="327" ht="12.75">
      <c r="A327" s="4" t="s">
        <v>298</v>
      </c>
    </row>
    <row r="328" spans="1:12" ht="12.75">
      <c r="A328" s="40" t="s">
        <v>334</v>
      </c>
      <c r="B328" s="10">
        <v>18.880597014925375</v>
      </c>
      <c r="C328" s="10">
        <v>18.37968561064087</v>
      </c>
      <c r="D328" s="10">
        <v>16.285714285714285</v>
      </c>
      <c r="E328" s="10">
        <v>12.668161434977579</v>
      </c>
      <c r="F328" s="10">
        <v>12.979351032448378</v>
      </c>
      <c r="G328" s="10">
        <v>11.469534050179211</v>
      </c>
      <c r="H328" s="10">
        <v>11.561978877153974</v>
      </c>
      <c r="I328" s="10">
        <v>14.140875133404482</v>
      </c>
      <c r="J328" s="10">
        <v>10.541642399534071</v>
      </c>
      <c r="K328" s="10">
        <v>10.760309278350515</v>
      </c>
      <c r="L328" s="10">
        <v>12.881144990665836</v>
      </c>
    </row>
    <row r="329" spans="1:12" ht="12.75">
      <c r="A329" s="40" t="s">
        <v>47</v>
      </c>
      <c r="B329" s="10">
        <v>21.26865671641791</v>
      </c>
      <c r="C329" s="10">
        <v>20.737605804111247</v>
      </c>
      <c r="D329" s="10">
        <v>20.571428571428573</v>
      </c>
      <c r="E329" s="10">
        <v>20.96412556053812</v>
      </c>
      <c r="F329" s="10">
        <v>18.58407079646018</v>
      </c>
      <c r="G329" s="10">
        <v>15.053763440860216</v>
      </c>
      <c r="H329" s="10">
        <v>17.954419121734297</v>
      </c>
      <c r="I329" s="10">
        <v>17.12913553895411</v>
      </c>
      <c r="J329" s="10">
        <v>17.23937099592312</v>
      </c>
      <c r="K329" s="10">
        <v>17.20360824742268</v>
      </c>
      <c r="L329" s="10">
        <v>15.619166148102053</v>
      </c>
    </row>
    <row r="330" spans="1:12" ht="12.75">
      <c r="A330" s="40" t="s">
        <v>48</v>
      </c>
      <c r="B330" s="10">
        <v>23.880597014925375</v>
      </c>
      <c r="C330" s="10">
        <v>20.072551390568318</v>
      </c>
      <c r="D330" s="10">
        <v>20.17142857142857</v>
      </c>
      <c r="E330" s="10">
        <v>20.347533632286996</v>
      </c>
      <c r="F330" s="10">
        <v>19.115044247787612</v>
      </c>
      <c r="G330" s="10">
        <v>19.056152927120667</v>
      </c>
      <c r="H330" s="10">
        <v>18.51028349082824</v>
      </c>
      <c r="I330" s="10">
        <v>18.890074706510138</v>
      </c>
      <c r="J330" s="10">
        <v>17.763541059988352</v>
      </c>
      <c r="K330" s="10">
        <v>19.329896907216494</v>
      </c>
      <c r="L330" s="10">
        <v>17.361543248288736</v>
      </c>
    </row>
    <row r="331" spans="1:12" ht="12.75">
      <c r="A331" s="40" t="s">
        <v>49</v>
      </c>
      <c r="B331" s="10">
        <v>10.970149253731343</v>
      </c>
      <c r="C331" s="10">
        <v>10.157194679564691</v>
      </c>
      <c r="D331" s="10">
        <v>12.057142857142857</v>
      </c>
      <c r="E331" s="10">
        <v>14.29372197309417</v>
      </c>
      <c r="F331" s="10">
        <v>13.392330383480825</v>
      </c>
      <c r="G331" s="10">
        <v>13.500597371565114</v>
      </c>
      <c r="H331" s="10">
        <v>11.395219566425792</v>
      </c>
      <c r="I331" s="10">
        <v>9.338313767342584</v>
      </c>
      <c r="J331" s="10">
        <v>10.19219569015725</v>
      </c>
      <c r="K331" s="10">
        <v>10.824742268041238</v>
      </c>
      <c r="L331" s="10">
        <v>12.445550715619166</v>
      </c>
    </row>
    <row r="332" spans="1:12" ht="12.75">
      <c r="A332" s="40" t="s">
        <v>50</v>
      </c>
      <c r="B332" s="10">
        <v>6.641791044776119</v>
      </c>
      <c r="C332" s="10">
        <v>8.403869407496977</v>
      </c>
      <c r="D332" s="10">
        <v>7.942857142857143</v>
      </c>
      <c r="E332" s="10">
        <v>8.856502242152466</v>
      </c>
      <c r="F332" s="10">
        <v>9.85250737463127</v>
      </c>
      <c r="G332" s="10">
        <v>10.21505376344086</v>
      </c>
      <c r="H332" s="10">
        <v>8.838243468593664</v>
      </c>
      <c r="I332" s="10">
        <v>8.110992529348986</v>
      </c>
      <c r="J332" s="10">
        <v>7.920792079207921</v>
      </c>
      <c r="K332" s="10">
        <v>5.992268041237113</v>
      </c>
      <c r="L332" s="10">
        <v>7.218419415059117</v>
      </c>
    </row>
    <row r="333" spans="1:12" ht="12.75">
      <c r="A333" s="40" t="s">
        <v>51</v>
      </c>
      <c r="B333" s="10">
        <v>18.35820895522388</v>
      </c>
      <c r="C333" s="10">
        <v>22.249093107617895</v>
      </c>
      <c r="D333" s="10">
        <v>22.97142857142857</v>
      </c>
      <c r="E333" s="10">
        <v>22.869955156950674</v>
      </c>
      <c r="F333" s="10">
        <v>26.07669616519174</v>
      </c>
      <c r="G333" s="10">
        <v>30.70489844683393</v>
      </c>
      <c r="H333" s="10">
        <v>31.739855475264036</v>
      </c>
      <c r="I333" s="10">
        <v>32.390608324439704</v>
      </c>
      <c r="J333" s="10">
        <v>36.34245777518928</v>
      </c>
      <c r="K333" s="10">
        <v>35.88917525773196</v>
      </c>
      <c r="L333" s="10">
        <v>34.47417548226509</v>
      </c>
    </row>
    <row r="334" spans="1:12" ht="12.75">
      <c r="A334" s="40"/>
      <c r="B334" s="180"/>
      <c r="C334" s="180"/>
      <c r="D334" s="180"/>
      <c r="E334" s="180"/>
      <c r="F334" s="180"/>
      <c r="G334" s="180"/>
      <c r="H334" s="180"/>
      <c r="I334" s="180"/>
      <c r="J334" s="180"/>
      <c r="K334" s="180"/>
      <c r="L334" s="180"/>
    </row>
    <row r="335" spans="1:12" ht="12.75">
      <c r="A335" s="37" t="s">
        <v>52</v>
      </c>
      <c r="B335" s="11">
        <v>1340</v>
      </c>
      <c r="C335" s="11">
        <v>1654</v>
      </c>
      <c r="D335" s="11">
        <v>1750</v>
      </c>
      <c r="E335" s="11">
        <v>1784</v>
      </c>
      <c r="F335" s="11">
        <v>1695</v>
      </c>
      <c r="G335" s="11">
        <v>1674</v>
      </c>
      <c r="H335" s="11">
        <v>1799</v>
      </c>
      <c r="I335" s="11">
        <v>1874</v>
      </c>
      <c r="J335" s="11">
        <v>1717</v>
      </c>
      <c r="K335" s="11">
        <v>1552</v>
      </c>
      <c r="L335" s="11">
        <v>1607</v>
      </c>
    </row>
    <row r="336" ht="12.75">
      <c r="A336" s="40"/>
    </row>
    <row r="337" ht="12.75">
      <c r="A337" s="4" t="s">
        <v>299</v>
      </c>
    </row>
    <row r="338" spans="1:12" ht="12.75">
      <c r="A338" s="40" t="s">
        <v>334</v>
      </c>
      <c r="B338" s="10">
        <v>14.833980163863734</v>
      </c>
      <c r="C338" s="10">
        <v>17.56609923940601</v>
      </c>
      <c r="D338" s="10">
        <v>22.78118076371693</v>
      </c>
      <c r="E338" s="10">
        <v>23.356401384083046</v>
      </c>
      <c r="F338" s="10">
        <v>26.633093525179856</v>
      </c>
      <c r="G338" s="10">
        <v>25.750369033951124</v>
      </c>
      <c r="H338" s="10">
        <v>25.886459672974464</v>
      </c>
      <c r="I338" s="10">
        <v>25.430284277702572</v>
      </c>
      <c r="J338" s="10">
        <v>23.94211795658847</v>
      </c>
      <c r="K338" s="10">
        <v>24.66971544715447</v>
      </c>
      <c r="L338" s="10">
        <v>24.029484029484028</v>
      </c>
    </row>
    <row r="339" spans="1:12" ht="12.75">
      <c r="A339" s="40" t="s">
        <v>47</v>
      </c>
      <c r="B339" s="10">
        <v>18.413109098749462</v>
      </c>
      <c r="C339" s="10">
        <v>19.787516600265604</v>
      </c>
      <c r="D339" s="10">
        <v>19.392675615795646</v>
      </c>
      <c r="E339" s="10">
        <v>19.997116493656286</v>
      </c>
      <c r="F339" s="10">
        <v>18.834532374100718</v>
      </c>
      <c r="G339" s="10">
        <v>19.074954895850418</v>
      </c>
      <c r="H339" s="10">
        <v>20.466654418519198</v>
      </c>
      <c r="I339" s="10">
        <v>19.512666795590796</v>
      </c>
      <c r="J339" s="10">
        <v>18.570488927866695</v>
      </c>
      <c r="K339" s="10">
        <v>19.08028455284553</v>
      </c>
      <c r="L339" s="10">
        <v>18.55036855036855</v>
      </c>
    </row>
    <row r="340" spans="1:12" ht="12.75">
      <c r="A340" s="40" t="s">
        <v>48</v>
      </c>
      <c r="B340" s="10">
        <v>25.463561880120743</v>
      </c>
      <c r="C340" s="10">
        <v>24.01303875407461</v>
      </c>
      <c r="D340" s="10">
        <v>22.220774143099177</v>
      </c>
      <c r="E340" s="10">
        <v>22.794117647058822</v>
      </c>
      <c r="F340" s="10">
        <v>21.194244604316548</v>
      </c>
      <c r="G340" s="10">
        <v>20.518287682466788</v>
      </c>
      <c r="H340" s="10">
        <v>20.723865515340805</v>
      </c>
      <c r="I340" s="10">
        <v>19.415973699477856</v>
      </c>
      <c r="J340" s="10">
        <v>20.741065555799167</v>
      </c>
      <c r="K340" s="10">
        <v>18.140243902439025</v>
      </c>
      <c r="L340" s="10">
        <v>18.23095823095823</v>
      </c>
    </row>
    <row r="341" spans="1:12" ht="12.75">
      <c r="A341" s="40" t="s">
        <v>49</v>
      </c>
      <c r="B341" s="10">
        <v>15.502371711944804</v>
      </c>
      <c r="C341" s="10">
        <v>13.738983460098998</v>
      </c>
      <c r="D341" s="10">
        <v>12.40714192623485</v>
      </c>
      <c r="E341" s="10">
        <v>12.125144175317185</v>
      </c>
      <c r="F341" s="10">
        <v>11.39568345323741</v>
      </c>
      <c r="G341" s="10">
        <v>11.661472855502707</v>
      </c>
      <c r="H341" s="10">
        <v>10.527282748484291</v>
      </c>
      <c r="I341" s="10">
        <v>11.313092245213692</v>
      </c>
      <c r="J341" s="10">
        <v>10.326682745012059</v>
      </c>
      <c r="K341" s="10">
        <v>11.509146341463415</v>
      </c>
      <c r="L341" s="10">
        <v>10.663390663390663</v>
      </c>
    </row>
    <row r="342" spans="1:12" ht="12.75">
      <c r="A342" s="40" t="s">
        <v>50</v>
      </c>
      <c r="B342" s="10">
        <v>8.872358775334195</v>
      </c>
      <c r="C342" s="10">
        <v>8.535554750694192</v>
      </c>
      <c r="D342" s="10">
        <v>7.806594552326339</v>
      </c>
      <c r="E342" s="10">
        <v>7.0790080738177625</v>
      </c>
      <c r="F342" s="10">
        <v>7.482014388489208</v>
      </c>
      <c r="G342" s="10">
        <v>6.98704280793833</v>
      </c>
      <c r="H342" s="10">
        <v>7.073305162594157</v>
      </c>
      <c r="I342" s="10">
        <v>7.36801392380584</v>
      </c>
      <c r="J342" s="10">
        <v>7.673755755316816</v>
      </c>
      <c r="K342" s="10">
        <v>7.545731707317073</v>
      </c>
      <c r="L342" s="10">
        <v>7.542997542997543</v>
      </c>
    </row>
    <row r="343" spans="1:12" ht="12.75">
      <c r="A343" s="40" t="s">
        <v>51</v>
      </c>
      <c r="B343" s="10">
        <v>16.914618369987064</v>
      </c>
      <c r="C343" s="10">
        <v>16.35880719546058</v>
      </c>
      <c r="D343" s="10">
        <v>15.391632998827056</v>
      </c>
      <c r="E343" s="10">
        <v>14.648212226066898</v>
      </c>
      <c r="F343" s="10">
        <v>14.46043165467626</v>
      </c>
      <c r="G343" s="10">
        <v>16.007872724290635</v>
      </c>
      <c r="H343" s="10">
        <v>15.322432482087084</v>
      </c>
      <c r="I343" s="10">
        <v>16.959969058209243</v>
      </c>
      <c r="J343" s="10">
        <v>18.745889059416793</v>
      </c>
      <c r="K343" s="10">
        <v>19.054878048780488</v>
      </c>
      <c r="L343" s="10">
        <v>20.98280098280098</v>
      </c>
    </row>
    <row r="344" spans="1:12" ht="12.75">
      <c r="A344" s="40"/>
      <c r="B344" s="180"/>
      <c r="C344" s="180"/>
      <c r="D344" s="180"/>
      <c r="E344" s="180"/>
      <c r="F344" s="180"/>
      <c r="G344" s="180"/>
      <c r="H344" s="180"/>
      <c r="I344" s="180"/>
      <c r="J344" s="180"/>
      <c r="K344" s="180"/>
      <c r="L344" s="180"/>
    </row>
    <row r="345" spans="1:12" ht="12.75">
      <c r="A345" s="37" t="s">
        <v>52</v>
      </c>
      <c r="B345" s="11">
        <v>9276</v>
      </c>
      <c r="C345" s="11">
        <v>8283</v>
      </c>
      <c r="D345" s="11">
        <v>7673</v>
      </c>
      <c r="E345" s="11">
        <v>6936</v>
      </c>
      <c r="F345" s="11">
        <v>6950</v>
      </c>
      <c r="G345" s="11">
        <v>6097</v>
      </c>
      <c r="H345" s="11">
        <v>5443</v>
      </c>
      <c r="I345" s="11">
        <v>5171</v>
      </c>
      <c r="J345" s="11">
        <v>4561</v>
      </c>
      <c r="K345" s="11">
        <v>3936</v>
      </c>
      <c r="L345" s="11">
        <v>4070</v>
      </c>
    </row>
    <row r="346" ht="12.75">
      <c r="A346" s="40"/>
    </row>
    <row r="347" ht="12.75">
      <c r="A347" s="4" t="s">
        <v>300</v>
      </c>
    </row>
    <row r="348" spans="1:12" ht="12.75">
      <c r="A348" s="40" t="s">
        <v>334</v>
      </c>
      <c r="B348" s="10">
        <v>37.29269385925594</v>
      </c>
      <c r="C348" s="10">
        <v>38.55670103092783</v>
      </c>
      <c r="D348" s="10">
        <v>36.15458320025551</v>
      </c>
      <c r="E348" s="10">
        <v>37.93490460157127</v>
      </c>
      <c r="F348" s="10">
        <v>39.4823336072309</v>
      </c>
      <c r="G348" s="10">
        <v>39.799178457325425</v>
      </c>
      <c r="H348" s="10">
        <v>42.41512677266867</v>
      </c>
      <c r="I348" s="10">
        <v>43.1011826544021</v>
      </c>
      <c r="J348" s="10">
        <v>42.99954689623924</v>
      </c>
      <c r="K348" s="10">
        <v>44.12519240636224</v>
      </c>
      <c r="L348" s="10">
        <v>45.74838388861263</v>
      </c>
    </row>
    <row r="349" spans="1:12" ht="12.75">
      <c r="A349" s="40" t="s">
        <v>47</v>
      </c>
      <c r="B349" s="10">
        <v>23.128641864634695</v>
      </c>
      <c r="C349" s="10">
        <v>21.855670103092784</v>
      </c>
      <c r="D349" s="10">
        <v>23.602682848930055</v>
      </c>
      <c r="E349" s="10">
        <v>24.953236064347177</v>
      </c>
      <c r="F349" s="10">
        <v>25.760065735414955</v>
      </c>
      <c r="G349" s="10">
        <v>25.102692834322227</v>
      </c>
      <c r="H349" s="10">
        <v>24.409110442629995</v>
      </c>
      <c r="I349" s="10">
        <v>24.31011826544021</v>
      </c>
      <c r="J349" s="10">
        <v>24.875396465790665</v>
      </c>
      <c r="K349" s="10">
        <v>24.01231400718317</v>
      </c>
      <c r="L349" s="10">
        <v>23.620089507707608</v>
      </c>
    </row>
    <row r="350" spans="1:12" ht="12.75">
      <c r="A350" s="40" t="s">
        <v>48</v>
      </c>
      <c r="B350" s="10">
        <v>18.623935454952935</v>
      </c>
      <c r="C350" s="10">
        <v>16.88144329896907</v>
      </c>
      <c r="D350" s="10">
        <v>18.652187799425104</v>
      </c>
      <c r="E350" s="10">
        <v>16.685372240927798</v>
      </c>
      <c r="F350" s="10">
        <v>17.009038619556286</v>
      </c>
      <c r="G350" s="10">
        <v>16.750342309447742</v>
      </c>
      <c r="H350" s="10">
        <v>15.42758917060593</v>
      </c>
      <c r="I350" s="10">
        <v>15.067893123083662</v>
      </c>
      <c r="J350" s="10">
        <v>14.408699592206615</v>
      </c>
      <c r="K350" s="10">
        <v>14.366341713699333</v>
      </c>
      <c r="L350" s="10">
        <v>14.470412729985082</v>
      </c>
    </row>
    <row r="351" spans="1:12" ht="12.75">
      <c r="A351" s="40" t="s">
        <v>49</v>
      </c>
      <c r="B351" s="10">
        <v>8.583594800537876</v>
      </c>
      <c r="C351" s="10">
        <v>8.711340206185566</v>
      </c>
      <c r="D351" s="10">
        <v>7.409773235388055</v>
      </c>
      <c r="E351" s="10">
        <v>8.23045267489712</v>
      </c>
      <c r="F351" s="10">
        <v>6.450287592440428</v>
      </c>
      <c r="G351" s="10">
        <v>6.572341396622547</v>
      </c>
      <c r="H351" s="10">
        <v>5.8874086807047705</v>
      </c>
      <c r="I351" s="10">
        <v>7.35873850197109</v>
      </c>
      <c r="J351" s="10">
        <v>6.252831898504757</v>
      </c>
      <c r="K351" s="10">
        <v>6.413545407901488</v>
      </c>
      <c r="L351" s="10">
        <v>5.619094977623073</v>
      </c>
    </row>
    <row r="352" spans="1:12" ht="12.75">
      <c r="A352" s="40" t="s">
        <v>50</v>
      </c>
      <c r="B352" s="10">
        <v>4.7064096817570595</v>
      </c>
      <c r="C352" s="10">
        <v>5.309278350515464</v>
      </c>
      <c r="D352" s="10">
        <v>5.5253912488023</v>
      </c>
      <c r="E352" s="10">
        <v>4.302282080059858</v>
      </c>
      <c r="F352" s="10">
        <v>3.5743631881676254</v>
      </c>
      <c r="G352" s="10">
        <v>3.468735737106344</v>
      </c>
      <c r="H352" s="10">
        <v>3.308981521272024</v>
      </c>
      <c r="I352" s="10">
        <v>3.0223390275952693</v>
      </c>
      <c r="J352" s="10">
        <v>3.8060715903942004</v>
      </c>
      <c r="K352" s="10">
        <v>3.4376603386351974</v>
      </c>
      <c r="L352" s="10">
        <v>3.0333167578319244</v>
      </c>
    </row>
    <row r="353" spans="1:12" ht="12.75">
      <c r="A353" s="40" t="s">
        <v>51</v>
      </c>
      <c r="B353" s="10">
        <v>7.664724338861497</v>
      </c>
      <c r="C353" s="10">
        <v>8.685567010309278</v>
      </c>
      <c r="D353" s="10">
        <v>8.655381667198977</v>
      </c>
      <c r="E353" s="10">
        <v>7.893752338196783</v>
      </c>
      <c r="F353" s="10">
        <v>7.723911257189811</v>
      </c>
      <c r="G353" s="10">
        <v>8.30670926517572</v>
      </c>
      <c r="H353" s="10">
        <v>8.551783412118608</v>
      </c>
      <c r="I353" s="10">
        <v>7.139728427507666</v>
      </c>
      <c r="J353" s="10">
        <v>7.657453556864522</v>
      </c>
      <c r="K353" s="10">
        <v>7.644946126218573</v>
      </c>
      <c r="L353" s="10">
        <v>7.5087021382396815</v>
      </c>
    </row>
    <row r="354" spans="1:12" ht="12.75">
      <c r="A354" s="40"/>
      <c r="B354" s="180"/>
      <c r="C354" s="180"/>
      <c r="D354" s="180"/>
      <c r="E354" s="180"/>
      <c r="F354" s="180"/>
      <c r="G354" s="180"/>
      <c r="H354" s="180"/>
      <c r="I354" s="180"/>
      <c r="J354" s="180"/>
      <c r="K354" s="180"/>
      <c r="L354" s="180"/>
    </row>
    <row r="355" spans="1:12" ht="12.75">
      <c r="A355" s="37" t="s">
        <v>52</v>
      </c>
      <c r="B355" s="11">
        <v>4462</v>
      </c>
      <c r="C355" s="11">
        <v>3880</v>
      </c>
      <c r="D355" s="11">
        <v>3131</v>
      </c>
      <c r="E355" s="11">
        <v>2673</v>
      </c>
      <c r="F355" s="11">
        <v>2434</v>
      </c>
      <c r="G355" s="11">
        <v>2191</v>
      </c>
      <c r="H355" s="11">
        <v>2327</v>
      </c>
      <c r="I355" s="11">
        <v>2283</v>
      </c>
      <c r="J355" s="11">
        <v>2207</v>
      </c>
      <c r="K355" s="11">
        <v>1949</v>
      </c>
      <c r="L355" s="11">
        <v>2011</v>
      </c>
    </row>
    <row r="356" spans="1:12" ht="12.75">
      <c r="A356" s="40"/>
      <c r="B356" s="2"/>
      <c r="C356" s="2"/>
      <c r="D356" s="2"/>
      <c r="E356" s="2"/>
      <c r="F356" s="2"/>
      <c r="G356" s="2"/>
      <c r="H356" s="2"/>
      <c r="I356" s="2"/>
      <c r="J356" s="2"/>
      <c r="K356" s="2"/>
      <c r="L356" s="2"/>
    </row>
    <row r="357" ht="12.75">
      <c r="A357" s="44" t="s">
        <v>268</v>
      </c>
    </row>
    <row r="358" spans="1:12" ht="12.75">
      <c r="A358" s="40" t="s">
        <v>334</v>
      </c>
      <c r="B358" s="10">
        <v>15.85840443047448</v>
      </c>
      <c r="C358" s="10">
        <v>16.788691260875737</v>
      </c>
      <c r="D358" s="10">
        <v>17.568776083808874</v>
      </c>
      <c r="E358" s="10">
        <v>16.78173719376392</v>
      </c>
      <c r="F358" s="10">
        <v>16.36135934282864</v>
      </c>
      <c r="G358" s="10">
        <v>15.16921669715616</v>
      </c>
      <c r="H358" s="10">
        <v>15.930419843229894</v>
      </c>
      <c r="I358" s="10">
        <v>15.531229041819008</v>
      </c>
      <c r="J358" s="10">
        <v>15.044348939283102</v>
      </c>
      <c r="K358" s="10">
        <v>14.627564787943587</v>
      </c>
      <c r="L358" s="10">
        <v>14.66436327739388</v>
      </c>
    </row>
    <row r="359" spans="1:12" ht="12.75">
      <c r="A359" s="40" t="s">
        <v>47</v>
      </c>
      <c r="B359" s="10">
        <v>22.60514892980093</v>
      </c>
      <c r="C359" s="10">
        <v>22.779727016447968</v>
      </c>
      <c r="D359" s="10">
        <v>23.04744059279448</v>
      </c>
      <c r="E359" s="10">
        <v>23.249443207126948</v>
      </c>
      <c r="F359" s="10">
        <v>22.005476428010443</v>
      </c>
      <c r="G359" s="10">
        <v>21.757026442707467</v>
      </c>
      <c r="H359" s="10">
        <v>22.111027595833782</v>
      </c>
      <c r="I359" s="10">
        <v>21.130173290353287</v>
      </c>
      <c r="J359" s="10">
        <v>19.24606803218727</v>
      </c>
      <c r="K359" s="10">
        <v>18.199175194745685</v>
      </c>
      <c r="L359" s="10">
        <v>17.1076011846002</v>
      </c>
    </row>
    <row r="360" spans="1:12" ht="12.75">
      <c r="A360" s="40" t="s">
        <v>48</v>
      </c>
      <c r="B360" s="10">
        <v>24.477997305792545</v>
      </c>
      <c r="C360" s="10">
        <v>23.199545703449814</v>
      </c>
      <c r="D360" s="10">
        <v>22.74508133889788</v>
      </c>
      <c r="E360" s="10">
        <v>23.320712694877507</v>
      </c>
      <c r="F360" s="10">
        <v>22.523402177835326</v>
      </c>
      <c r="G360" s="10">
        <v>21.46806918343589</v>
      </c>
      <c r="H360" s="10">
        <v>21.668635241060883</v>
      </c>
      <c r="I360" s="10">
        <v>21.067433961447765</v>
      </c>
      <c r="J360" s="10">
        <v>20.46223482077542</v>
      </c>
      <c r="K360" s="10">
        <v>19.764777760806478</v>
      </c>
      <c r="L360" s="10">
        <v>18.54639684106614</v>
      </c>
    </row>
    <row r="361" spans="1:12" ht="12.75">
      <c r="A361" s="40" t="s">
        <v>49</v>
      </c>
      <c r="B361" s="10">
        <v>13.225939230654093</v>
      </c>
      <c r="C361" s="10">
        <v>12.821708885148153</v>
      </c>
      <c r="D361" s="10">
        <v>11.794140192487863</v>
      </c>
      <c r="E361" s="10">
        <v>11.67706013363029</v>
      </c>
      <c r="F361" s="10">
        <v>12.009933985693362</v>
      </c>
      <c r="G361" s="10">
        <v>12.285880592050557</v>
      </c>
      <c r="H361" s="10">
        <v>10.825727477719317</v>
      </c>
      <c r="I361" s="10">
        <v>11.405577309997188</v>
      </c>
      <c r="J361" s="10">
        <v>11.162673738112655</v>
      </c>
      <c r="K361" s="10">
        <v>11.185784837839213</v>
      </c>
      <c r="L361" s="10">
        <v>11.127838104639684</v>
      </c>
    </row>
    <row r="362" spans="1:12" ht="12.75">
      <c r="A362" s="40" t="s">
        <v>50</v>
      </c>
      <c r="B362" s="10">
        <v>8.303397694955844</v>
      </c>
      <c r="C362" s="10">
        <v>8.136775711359443</v>
      </c>
      <c r="D362" s="10">
        <v>8.074269653351504</v>
      </c>
      <c r="E362" s="10">
        <v>7.385300668151448</v>
      </c>
      <c r="F362" s="10">
        <v>7.74129184266944</v>
      </c>
      <c r="G362" s="10">
        <v>8.0034924330617</v>
      </c>
      <c r="H362" s="10">
        <v>7.825620100934178</v>
      </c>
      <c r="I362" s="10">
        <v>7.747225407264781</v>
      </c>
      <c r="J362" s="10">
        <v>7.779352596927579</v>
      </c>
      <c r="K362" s="10">
        <v>7.723639325899903</v>
      </c>
      <c r="L362" s="10">
        <v>7.986179664363277</v>
      </c>
    </row>
    <row r="363" spans="1:12" ht="12.75">
      <c r="A363" s="40" t="s">
        <v>51</v>
      </c>
      <c r="B363" s="10">
        <v>15.529112408322108</v>
      </c>
      <c r="C363" s="10">
        <v>16.273551422718885</v>
      </c>
      <c r="D363" s="10">
        <v>16.7702921386594</v>
      </c>
      <c r="E363" s="10">
        <v>17.58574610244989</v>
      </c>
      <c r="F363" s="10">
        <v>19.35853622296279</v>
      </c>
      <c r="G363" s="10">
        <v>21.316314651588225</v>
      </c>
      <c r="H363" s="10">
        <v>21.638569741221946</v>
      </c>
      <c r="I363" s="10">
        <v>23.11836098911797</v>
      </c>
      <c r="J363" s="10">
        <v>26.30532187271397</v>
      </c>
      <c r="K363" s="10">
        <v>28.499058092765136</v>
      </c>
      <c r="L363" s="10">
        <v>30.567620927936822</v>
      </c>
    </row>
    <row r="364" spans="1:12" ht="12.75">
      <c r="A364" s="40"/>
      <c r="B364" s="180"/>
      <c r="C364" s="180"/>
      <c r="D364" s="180"/>
      <c r="E364" s="180"/>
      <c r="F364" s="180"/>
      <c r="G364" s="180"/>
      <c r="H364" s="180"/>
      <c r="I364" s="180"/>
      <c r="J364" s="180"/>
      <c r="K364" s="180"/>
      <c r="L364" s="180"/>
    </row>
    <row r="365" spans="1:12" ht="12.75">
      <c r="A365" s="37" t="s">
        <v>52</v>
      </c>
      <c r="B365" s="11">
        <v>53448</v>
      </c>
      <c r="C365" s="11">
        <v>49307</v>
      </c>
      <c r="D365" s="11">
        <v>46964</v>
      </c>
      <c r="E365" s="11">
        <v>44900</v>
      </c>
      <c r="F365" s="11">
        <v>47111</v>
      </c>
      <c r="G365" s="11">
        <v>48104</v>
      </c>
      <c r="H365" s="11">
        <v>46565</v>
      </c>
      <c r="I365" s="11">
        <v>46223</v>
      </c>
      <c r="J365" s="11">
        <v>43744</v>
      </c>
      <c r="K365" s="11">
        <v>39282</v>
      </c>
      <c r="L365" s="11">
        <v>40520</v>
      </c>
    </row>
    <row r="366" spans="1:12" ht="12.75">
      <c r="A366" s="37"/>
      <c r="B366" s="2"/>
      <c r="C366" s="2"/>
      <c r="D366" s="2"/>
      <c r="E366" s="2"/>
      <c r="F366" s="2"/>
      <c r="G366" s="2"/>
      <c r="H366" s="2"/>
      <c r="I366" s="2"/>
      <c r="J366" s="2"/>
      <c r="K366" s="2"/>
      <c r="L366" s="2"/>
    </row>
    <row r="367" ht="14.25">
      <c r="A367" s="4" t="s">
        <v>407</v>
      </c>
    </row>
    <row r="368" spans="1:12" ht="12.75">
      <c r="A368" s="40" t="s">
        <v>334</v>
      </c>
      <c r="B368" s="10">
        <v>36.480421403423904</v>
      </c>
      <c r="C368" s="10">
        <v>36.87945205479452</v>
      </c>
      <c r="D368" s="10">
        <v>35.232424755557986</v>
      </c>
      <c r="E368" s="10">
        <v>33.788826269332716</v>
      </c>
      <c r="F368" s="10">
        <v>31.65508403568436</v>
      </c>
      <c r="G368" s="10">
        <v>31.133179088569424</v>
      </c>
      <c r="H368" s="10">
        <v>30.97485119845568</v>
      </c>
      <c r="I368" s="10">
        <v>31.182705951089225</v>
      </c>
      <c r="J368" s="10">
        <v>31.979450499545866</v>
      </c>
      <c r="K368" s="10">
        <v>33.8980939329762</v>
      </c>
      <c r="L368" s="10">
        <v>33.88806744895712</v>
      </c>
    </row>
    <row r="369" spans="1:12" ht="12.75">
      <c r="A369" s="40" t="s">
        <v>47</v>
      </c>
      <c r="B369" s="10">
        <v>26.071649332150823</v>
      </c>
      <c r="C369" s="10">
        <v>26.15890410958904</v>
      </c>
      <c r="D369" s="10">
        <v>27.230021303326595</v>
      </c>
      <c r="E369" s="10">
        <v>27.990941609408374</v>
      </c>
      <c r="F369" s="10">
        <v>27.847602148947704</v>
      </c>
      <c r="G369" s="10">
        <v>27.140146099253904</v>
      </c>
      <c r="H369" s="10">
        <v>27.48404740200547</v>
      </c>
      <c r="I369" s="10">
        <v>25.86317224494338</v>
      </c>
      <c r="J369" s="10">
        <v>24.818346957311537</v>
      </c>
      <c r="K369" s="10">
        <v>24.249408247165814</v>
      </c>
      <c r="L369" s="10">
        <v>23.943750589863782</v>
      </c>
    </row>
    <row r="370" spans="1:12" ht="12.75">
      <c r="A370" s="40" t="s">
        <v>48</v>
      </c>
      <c r="B370" s="10">
        <v>18.952403988282406</v>
      </c>
      <c r="C370" s="10">
        <v>19.416438356164385</v>
      </c>
      <c r="D370" s="10">
        <v>19.798437756049598</v>
      </c>
      <c r="E370" s="10">
        <v>20.757096168197844</v>
      </c>
      <c r="F370" s="10">
        <v>21.982354970673764</v>
      </c>
      <c r="G370" s="10">
        <v>21.272779265344322</v>
      </c>
      <c r="H370" s="10">
        <v>20.690117432570112</v>
      </c>
      <c r="I370" s="10">
        <v>20.47130178337924</v>
      </c>
      <c r="J370" s="10">
        <v>20.34797910990009</v>
      </c>
      <c r="K370" s="10">
        <v>18.95477762551389</v>
      </c>
      <c r="L370" s="10">
        <v>19.262591625507284</v>
      </c>
    </row>
    <row r="371" spans="1:12" ht="12.75">
      <c r="A371" s="40" t="s">
        <v>49</v>
      </c>
      <c r="B371" s="10">
        <v>7.154183127737912</v>
      </c>
      <c r="C371" s="10">
        <v>7.301369863013699</v>
      </c>
      <c r="D371" s="10">
        <v>7.275905391380347</v>
      </c>
      <c r="E371" s="10">
        <v>7.236418847628606</v>
      </c>
      <c r="F371" s="10">
        <v>7.886046626250677</v>
      </c>
      <c r="G371" s="10">
        <v>8.339615774560013</v>
      </c>
      <c r="H371" s="10">
        <v>8.335567590755536</v>
      </c>
      <c r="I371" s="10">
        <v>8.196310825473667</v>
      </c>
      <c r="J371" s="10">
        <v>8.09775204359673</v>
      </c>
      <c r="K371" s="10">
        <v>8.054067522112868</v>
      </c>
      <c r="L371" s="10">
        <v>7.902601692515808</v>
      </c>
    </row>
    <row r="372" spans="1:12" ht="12.75">
      <c r="A372" s="40" t="s">
        <v>50</v>
      </c>
      <c r="B372" s="10">
        <v>3.749092961380311</v>
      </c>
      <c r="C372" s="10">
        <v>3.578082191780822</v>
      </c>
      <c r="D372" s="10">
        <v>3.8182116130441908</v>
      </c>
      <c r="E372" s="10">
        <v>3.5821817339612445</v>
      </c>
      <c r="F372" s="10">
        <v>3.9430233131253387</v>
      </c>
      <c r="G372" s="10">
        <v>4.414173187407388</v>
      </c>
      <c r="H372" s="10">
        <v>4.313904230789855</v>
      </c>
      <c r="I372" s="10">
        <v>4.6128592493670535</v>
      </c>
      <c r="J372" s="10">
        <v>4.654859218891916</v>
      </c>
      <c r="K372" s="10">
        <v>4.410115858975956</v>
      </c>
      <c r="L372" s="10">
        <v>4.407462170069525</v>
      </c>
    </row>
    <row r="373" spans="1:12" ht="12.75">
      <c r="A373" s="40" t="s">
        <v>51</v>
      </c>
      <c r="B373" s="10">
        <v>7.5922491870246445</v>
      </c>
      <c r="C373" s="10">
        <v>6.6657534246575345</v>
      </c>
      <c r="D373" s="10">
        <v>6.6449991806412845</v>
      </c>
      <c r="E373" s="10">
        <v>6.644535371471217</v>
      </c>
      <c r="F373" s="10">
        <v>6.685888905318152</v>
      </c>
      <c r="G373" s="10">
        <v>7.700106584864949</v>
      </c>
      <c r="H373" s="10">
        <v>8.201512145423347</v>
      </c>
      <c r="I373" s="10">
        <v>9.673649945747433</v>
      </c>
      <c r="J373" s="10">
        <v>10.10161217075386</v>
      </c>
      <c r="K373" s="10">
        <v>10.433536813255264</v>
      </c>
      <c r="L373" s="10">
        <v>10.595526473086482</v>
      </c>
    </row>
    <row r="374" spans="1:12" ht="12.75">
      <c r="A374" s="40"/>
      <c r="B374" s="180"/>
      <c r="C374" s="180"/>
      <c r="D374" s="180"/>
      <c r="E374" s="180"/>
      <c r="F374" s="180"/>
      <c r="G374" s="180"/>
      <c r="H374" s="180"/>
      <c r="I374" s="180"/>
      <c r="J374" s="180"/>
      <c r="K374" s="180"/>
      <c r="L374" s="180"/>
    </row>
    <row r="375" spans="1:12" ht="12.75">
      <c r="A375" s="37" t="s">
        <v>52</v>
      </c>
      <c r="B375" s="11">
        <v>37209</v>
      </c>
      <c r="C375" s="11">
        <v>36500</v>
      </c>
      <c r="D375" s="11">
        <v>36614</v>
      </c>
      <c r="E375" s="11">
        <v>38859</v>
      </c>
      <c r="F375" s="11">
        <v>40578</v>
      </c>
      <c r="G375" s="11">
        <v>38467</v>
      </c>
      <c r="H375" s="11">
        <v>37298</v>
      </c>
      <c r="I375" s="11">
        <v>35943</v>
      </c>
      <c r="J375" s="11">
        <v>35232</v>
      </c>
      <c r="K375" s="11">
        <v>32108</v>
      </c>
      <c r="L375" s="11">
        <v>31787</v>
      </c>
    </row>
    <row r="376" spans="1:12" ht="12.75">
      <c r="A376" s="39"/>
      <c r="B376" s="17"/>
      <c r="C376" s="17"/>
      <c r="D376" s="17"/>
      <c r="E376" s="17"/>
      <c r="F376" s="17"/>
      <c r="G376" s="17"/>
      <c r="H376" s="17"/>
      <c r="I376" s="17"/>
      <c r="J376" s="17"/>
      <c r="K376" s="17"/>
      <c r="L376" s="17"/>
    </row>
    <row r="378" spans="1:12" ht="48.75" customHeight="1">
      <c r="A378" s="292" t="s">
        <v>294</v>
      </c>
      <c r="B378" s="305"/>
      <c r="C378" s="305"/>
      <c r="D378" s="305"/>
      <c r="E378" s="305"/>
      <c r="F378" s="305"/>
      <c r="G378" s="305"/>
      <c r="H378" s="305"/>
      <c r="I378" s="305"/>
      <c r="J378" s="305"/>
      <c r="K378" s="305"/>
      <c r="L378" s="305"/>
    </row>
    <row r="379" spans="1:12" ht="52.5" customHeight="1">
      <c r="A379" s="314" t="s">
        <v>15</v>
      </c>
      <c r="B379" s="315"/>
      <c r="C379" s="315"/>
      <c r="D379" s="315"/>
      <c r="E379" s="315"/>
      <c r="F379" s="315"/>
      <c r="G379" s="315"/>
      <c r="H379" s="315"/>
      <c r="I379" s="315"/>
      <c r="J379" s="315"/>
      <c r="K379" s="315"/>
      <c r="L379" s="315"/>
    </row>
    <row r="380" spans="1:12" ht="36.75" customHeight="1">
      <c r="A380" s="322" t="s">
        <v>16</v>
      </c>
      <c r="B380" s="322"/>
      <c r="C380" s="322"/>
      <c r="D380" s="322"/>
      <c r="E380" s="322"/>
      <c r="F380" s="322"/>
      <c r="G380" s="322"/>
      <c r="H380" s="322"/>
      <c r="I380" s="322"/>
      <c r="J380" s="322"/>
      <c r="K380" s="322"/>
      <c r="L380" s="322"/>
    </row>
    <row r="381" spans="1:12" ht="24" customHeight="1">
      <c r="A381" s="13" t="s">
        <v>286</v>
      </c>
      <c r="B381" s="13"/>
      <c r="C381" s="13"/>
      <c r="D381" s="13"/>
      <c r="E381" s="13"/>
      <c r="F381" s="13"/>
      <c r="G381" s="13"/>
      <c r="H381" s="13"/>
      <c r="I381" s="13"/>
      <c r="J381" s="13"/>
      <c r="K381" s="13"/>
      <c r="L381" s="13"/>
    </row>
    <row r="382" spans="1:12" ht="45.75" customHeight="1">
      <c r="A382" s="309" t="s">
        <v>335</v>
      </c>
      <c r="B382" s="309"/>
      <c r="C382" s="309"/>
      <c r="D382" s="309"/>
      <c r="E382" s="309"/>
      <c r="F382" s="309"/>
      <c r="G382" s="309"/>
      <c r="H382" s="309"/>
      <c r="I382" s="309"/>
      <c r="J382" s="309"/>
      <c r="K382" s="309"/>
      <c r="L382" s="309"/>
    </row>
    <row r="383" spans="1:12" ht="53.25" customHeight="1">
      <c r="A383" s="309" t="s">
        <v>410</v>
      </c>
      <c r="B383" s="309"/>
      <c r="C383" s="309"/>
      <c r="D383" s="309"/>
      <c r="E383" s="309"/>
      <c r="F383" s="309"/>
      <c r="G383" s="309"/>
      <c r="H383" s="309"/>
      <c r="I383" s="309"/>
      <c r="J383" s="309"/>
      <c r="K383" s="309"/>
      <c r="L383" s="309"/>
    </row>
  </sheetData>
  <sheetProtection/>
  <mergeCells count="9">
    <mergeCell ref="A383:L383"/>
    <mergeCell ref="A382:L382"/>
    <mergeCell ref="A1:L1"/>
    <mergeCell ref="F3:L3"/>
    <mergeCell ref="A5:A6"/>
    <mergeCell ref="B5:L5"/>
    <mergeCell ref="A379:L379"/>
    <mergeCell ref="A380:L380"/>
    <mergeCell ref="A378:L378"/>
  </mergeCells>
  <printOptions/>
  <pageMargins left="0.7" right="0.7" top="0.75" bottom="0.75" header="0.3" footer="0.3"/>
  <pageSetup fitToHeight="4" horizontalDpi="600" verticalDpi="600" orientation="portrait" paperSize="9" scale="42" r:id="rId1"/>
  <rowBreaks count="2" manualBreakCount="2">
    <brk id="130" max="255" man="1"/>
    <brk id="253" max="255" man="1"/>
  </rowBreaks>
</worksheet>
</file>

<file path=xl/worksheets/sheet14.xml><?xml version="1.0" encoding="utf-8"?>
<worksheet xmlns="http://schemas.openxmlformats.org/spreadsheetml/2006/main" xmlns:r="http://schemas.openxmlformats.org/officeDocument/2006/relationships">
  <sheetPr>
    <tabColor rgb="FF92D050"/>
  </sheetPr>
  <dimension ref="A1:M383"/>
  <sheetViews>
    <sheetView zoomScale="85" zoomScaleNormal="85" zoomScaleSheetLayoutView="100" zoomScalePageLayoutView="0" workbookViewId="0" topLeftCell="A1">
      <selection activeCell="B21" sqref="B21:L21"/>
    </sheetView>
  </sheetViews>
  <sheetFormatPr defaultColWidth="9.140625" defaultRowHeight="12.75"/>
  <cols>
    <col min="1" max="1" width="34.00390625" style="0" customWidth="1"/>
    <col min="13" max="13" width="9.140625" style="176" customWidth="1"/>
  </cols>
  <sheetData>
    <row r="1" spans="1:12" ht="30.75" customHeight="1">
      <c r="A1" s="352" t="s">
        <v>381</v>
      </c>
      <c r="B1" s="300"/>
      <c r="C1" s="300"/>
      <c r="D1" s="300"/>
      <c r="E1" s="300"/>
      <c r="F1" s="300"/>
      <c r="G1" s="300"/>
      <c r="H1" s="300"/>
      <c r="I1" s="300"/>
      <c r="J1" s="300"/>
      <c r="K1" s="300"/>
      <c r="L1" s="300"/>
    </row>
    <row r="2" spans="1:12" ht="12.75">
      <c r="A2" s="166"/>
      <c r="B2" s="40"/>
      <c r="C2" s="40"/>
      <c r="D2" s="40"/>
      <c r="E2" s="40"/>
      <c r="F2" s="40"/>
      <c r="G2" s="40"/>
      <c r="H2" s="40"/>
      <c r="I2" s="40"/>
      <c r="J2" s="40"/>
      <c r="K2" s="40"/>
      <c r="L2" s="40"/>
    </row>
    <row r="3" spans="1:12" ht="15.75" customHeight="1" thickBot="1">
      <c r="A3" s="32"/>
      <c r="B3" s="33"/>
      <c r="C3" s="33"/>
      <c r="D3" s="33"/>
      <c r="E3" s="33"/>
      <c r="F3" s="316" t="s">
        <v>46</v>
      </c>
      <c r="G3" s="317"/>
      <c r="H3" s="317"/>
      <c r="I3" s="317"/>
      <c r="J3" s="317"/>
      <c r="K3" s="317"/>
      <c r="L3" s="317"/>
    </row>
    <row r="4" spans="1:12" ht="6" customHeight="1">
      <c r="A4" s="109"/>
      <c r="B4" s="40"/>
      <c r="C4" s="40"/>
      <c r="D4" s="40"/>
      <c r="E4" s="40"/>
      <c r="F4" s="34"/>
      <c r="G4" s="34"/>
      <c r="H4" s="34"/>
      <c r="I4" s="34"/>
      <c r="J4" s="34"/>
      <c r="K4" s="34"/>
      <c r="L4" s="34"/>
    </row>
    <row r="5" spans="1:12" ht="12.75">
      <c r="A5" s="353" t="s">
        <v>232</v>
      </c>
      <c r="B5" s="320" t="s">
        <v>366</v>
      </c>
      <c r="C5" s="320"/>
      <c r="D5" s="320"/>
      <c r="E5" s="320"/>
      <c r="F5" s="320"/>
      <c r="G5" s="320"/>
      <c r="H5" s="320"/>
      <c r="I5" s="320"/>
      <c r="J5" s="320"/>
      <c r="K5" s="320"/>
      <c r="L5" s="320"/>
    </row>
    <row r="6" spans="1:12" ht="36" customHeight="1">
      <c r="A6" s="354"/>
      <c r="B6" s="219">
        <v>2004</v>
      </c>
      <c r="C6" s="219">
        <v>2005</v>
      </c>
      <c r="D6" s="219">
        <v>2006</v>
      </c>
      <c r="E6" s="219">
        <v>2007</v>
      </c>
      <c r="F6" s="219">
        <v>2008</v>
      </c>
      <c r="G6" s="219">
        <v>2009</v>
      </c>
      <c r="H6" s="219">
        <v>2010</v>
      </c>
      <c r="I6" s="219">
        <v>2011</v>
      </c>
      <c r="J6" s="219">
        <v>2012</v>
      </c>
      <c r="K6" s="219">
        <v>2013</v>
      </c>
      <c r="L6" s="219">
        <v>2014</v>
      </c>
    </row>
    <row r="7" spans="1:12" ht="4.5" customHeight="1">
      <c r="A7" s="110"/>
      <c r="B7" s="111"/>
      <c r="C7" s="111"/>
      <c r="D7" s="111"/>
      <c r="E7" s="111"/>
      <c r="F7" s="111"/>
      <c r="G7" s="111"/>
      <c r="H7" s="111"/>
      <c r="I7" s="111"/>
      <c r="J7" s="111"/>
      <c r="K7" s="111"/>
      <c r="L7" s="111"/>
    </row>
    <row r="8" spans="1:12" ht="6.75" customHeight="1">
      <c r="A8" s="113"/>
      <c r="B8" s="112"/>
      <c r="C8" s="112"/>
      <c r="D8" s="112"/>
      <c r="E8" s="112"/>
      <c r="F8" s="112"/>
      <c r="G8" s="112"/>
      <c r="H8" s="112"/>
      <c r="I8" s="112"/>
      <c r="J8" s="112"/>
      <c r="K8" s="112"/>
      <c r="L8" s="112"/>
    </row>
    <row r="9" spans="1:12" ht="14.25">
      <c r="A9" s="44" t="s">
        <v>293</v>
      </c>
      <c r="B9" s="49"/>
      <c r="C9" s="49"/>
      <c r="D9" s="49"/>
      <c r="E9" s="49"/>
      <c r="F9" s="49"/>
      <c r="G9" s="49"/>
      <c r="H9" s="49"/>
      <c r="I9" s="49"/>
      <c r="J9" s="49"/>
      <c r="K9" s="49"/>
      <c r="L9" s="49"/>
    </row>
    <row r="11" ht="12.75">
      <c r="A11" s="4" t="s">
        <v>65</v>
      </c>
    </row>
    <row r="12" spans="1:12" ht="12.75">
      <c r="A12" s="40" t="s">
        <v>334</v>
      </c>
      <c r="B12" s="10">
        <v>68.58824972402796</v>
      </c>
      <c r="C12" s="10">
        <v>66.18040245790141</v>
      </c>
      <c r="D12" s="10">
        <v>62.22740136507408</v>
      </c>
      <c r="E12" s="10">
        <v>58.29712683952348</v>
      </c>
      <c r="F12" s="10">
        <v>56.33049920026938</v>
      </c>
      <c r="G12" s="10">
        <v>56.24223602484472</v>
      </c>
      <c r="H12" s="10">
        <v>55.94596308746115</v>
      </c>
      <c r="I12" s="10">
        <v>55.86412840612169</v>
      </c>
      <c r="J12" s="10">
        <v>55.50851534686809</v>
      </c>
      <c r="K12" s="10">
        <v>54.57847237508255</v>
      </c>
      <c r="L12" s="10">
        <v>56.152042453412314</v>
      </c>
    </row>
    <row r="13" spans="1:12" ht="12.75">
      <c r="A13" s="40" t="s">
        <v>47</v>
      </c>
      <c r="B13" s="10">
        <v>22.169753464982215</v>
      </c>
      <c r="C13" s="10">
        <v>22.674609503260005</v>
      </c>
      <c r="D13" s="10">
        <v>23.62244048609955</v>
      </c>
      <c r="E13" s="10">
        <v>25.367904695164682</v>
      </c>
      <c r="F13" s="10">
        <v>27.152959003283105</v>
      </c>
      <c r="G13" s="10">
        <v>27.0703933747412</v>
      </c>
      <c r="H13" s="10">
        <v>27.620980528952877</v>
      </c>
      <c r="I13" s="10">
        <v>27.29376633072042</v>
      </c>
      <c r="J13" s="10">
        <v>26.71990763013567</v>
      </c>
      <c r="K13" s="10">
        <v>26.35923398635263</v>
      </c>
      <c r="L13" s="10">
        <v>25.533752931013204</v>
      </c>
    </row>
    <row r="14" spans="1:12" ht="12.75">
      <c r="A14" s="40" t="s">
        <v>48</v>
      </c>
      <c r="B14" s="10">
        <v>6.273764258555133</v>
      </c>
      <c r="C14" s="10">
        <v>7.09226511562456</v>
      </c>
      <c r="D14" s="10">
        <v>8.606625603462627</v>
      </c>
      <c r="E14" s="10">
        <v>9.775753328661528</v>
      </c>
      <c r="F14" s="10">
        <v>9.904032325953363</v>
      </c>
      <c r="G14" s="10">
        <v>10.315734989648034</v>
      </c>
      <c r="H14" s="10">
        <v>10.166804084480244</v>
      </c>
      <c r="I14" s="10">
        <v>10.578574094811497</v>
      </c>
      <c r="J14" s="10">
        <v>10.728374867699413</v>
      </c>
      <c r="K14" s="10">
        <v>11.545234426590358</v>
      </c>
      <c r="L14" s="10">
        <v>11.687029495248673</v>
      </c>
    </row>
    <row r="15" spans="1:12" ht="12.75">
      <c r="A15" s="40" t="s">
        <v>49</v>
      </c>
      <c r="B15" s="10">
        <v>1.6496994971176253</v>
      </c>
      <c r="C15" s="10">
        <v>2.0685773253904967</v>
      </c>
      <c r="D15" s="10">
        <v>2.7368070584318294</v>
      </c>
      <c r="E15" s="10">
        <v>3.142957252978276</v>
      </c>
      <c r="F15" s="10">
        <v>3.2031315767320483</v>
      </c>
      <c r="G15" s="10">
        <v>3.1832298136645965</v>
      </c>
      <c r="H15" s="10">
        <v>2.980909494513858</v>
      </c>
      <c r="I15" s="10">
        <v>3.0907054871220603</v>
      </c>
      <c r="J15" s="10">
        <v>3.3195419994226882</v>
      </c>
      <c r="K15" s="10">
        <v>3.808056350429232</v>
      </c>
      <c r="L15" s="10">
        <v>3.307417006047143</v>
      </c>
    </row>
    <row r="16" spans="1:12" ht="12.75">
      <c r="A16" s="40" t="s">
        <v>50</v>
      </c>
      <c r="B16" s="10">
        <v>0.619403900404759</v>
      </c>
      <c r="C16" s="10">
        <v>0.88653313945307</v>
      </c>
      <c r="D16" s="10">
        <v>1.3118028966206092</v>
      </c>
      <c r="E16" s="10">
        <v>1.5416958654519972</v>
      </c>
      <c r="F16" s="10">
        <v>1.5489519319808065</v>
      </c>
      <c r="G16" s="10">
        <v>1.3354037267080745</v>
      </c>
      <c r="H16" s="10">
        <v>1.5348512716433056</v>
      </c>
      <c r="I16" s="10">
        <v>1.5080253826054497</v>
      </c>
      <c r="J16" s="10">
        <v>1.6453382084095065</v>
      </c>
      <c r="K16" s="10">
        <v>1.4747963900506273</v>
      </c>
      <c r="L16" s="10">
        <v>1.493274096013822</v>
      </c>
    </row>
    <row r="17" spans="1:12" ht="12.75">
      <c r="A17" s="40" t="s">
        <v>51</v>
      </c>
      <c r="B17" s="10">
        <v>0.6991291549123022</v>
      </c>
      <c r="C17" s="10">
        <v>1.0976124583704676</v>
      </c>
      <c r="D17" s="10">
        <v>1.4949225903113035</v>
      </c>
      <c r="E17" s="10">
        <v>1.874562018220042</v>
      </c>
      <c r="F17" s="10">
        <v>1.8604259617812948</v>
      </c>
      <c r="G17" s="10">
        <v>1.8530020703933747</v>
      </c>
      <c r="H17" s="10">
        <v>1.7504915329485635</v>
      </c>
      <c r="I17" s="10">
        <v>1.6648002986188877</v>
      </c>
      <c r="J17" s="10">
        <v>2.0783219474646395</v>
      </c>
      <c r="K17" s="10">
        <v>2.2342064714946073</v>
      </c>
      <c r="L17" s="10">
        <v>1.82648401826484</v>
      </c>
    </row>
    <row r="18" spans="1:13" ht="12.75">
      <c r="A18" s="40"/>
      <c r="B18" s="180"/>
      <c r="C18" s="180"/>
      <c r="D18" s="180"/>
      <c r="E18" s="180"/>
      <c r="F18" s="180"/>
      <c r="G18" s="180"/>
      <c r="H18" s="180"/>
      <c r="I18" s="180"/>
      <c r="J18" s="180"/>
      <c r="K18" s="180"/>
      <c r="L18" s="180"/>
      <c r="M18" s="181"/>
    </row>
    <row r="19" spans="1:12" ht="12.75">
      <c r="A19" s="37" t="s">
        <v>52</v>
      </c>
      <c r="B19" s="11">
        <v>16306</v>
      </c>
      <c r="C19" s="11">
        <v>21319</v>
      </c>
      <c r="D19" s="11">
        <v>30035</v>
      </c>
      <c r="E19" s="11">
        <v>28540</v>
      </c>
      <c r="F19" s="11">
        <v>23758</v>
      </c>
      <c r="G19" s="11">
        <v>19320</v>
      </c>
      <c r="H19" s="11">
        <v>15767</v>
      </c>
      <c r="I19" s="11">
        <v>13395</v>
      </c>
      <c r="J19" s="11">
        <v>10393</v>
      </c>
      <c r="K19" s="11">
        <v>9086</v>
      </c>
      <c r="L19" s="11">
        <v>8103</v>
      </c>
    </row>
    <row r="20" ht="12.75">
      <c r="A20" s="40"/>
    </row>
    <row r="21" ht="12.75">
      <c r="A21" s="4" t="s">
        <v>66</v>
      </c>
    </row>
    <row r="22" spans="1:12" ht="12.75">
      <c r="A22" s="40" t="s">
        <v>334</v>
      </c>
      <c r="B22" s="10">
        <v>66.20861961274204</v>
      </c>
      <c r="C22" s="10">
        <v>71.62162162162163</v>
      </c>
      <c r="D22" s="10">
        <v>69.1044776119403</v>
      </c>
      <c r="E22" s="10">
        <v>68.17518248175182</v>
      </c>
      <c r="F22" s="10">
        <v>69.29092805005214</v>
      </c>
      <c r="G22" s="10">
        <v>69.6987951807229</v>
      </c>
      <c r="H22" s="10">
        <v>68.69281045751634</v>
      </c>
      <c r="I22" s="10">
        <v>68.7335092348285</v>
      </c>
      <c r="J22" s="10">
        <v>71.87279151943463</v>
      </c>
      <c r="K22" s="10">
        <v>72.38550922761449</v>
      </c>
      <c r="L22" s="10">
        <v>69.73995271867612</v>
      </c>
    </row>
    <row r="23" spans="1:12" ht="12.75">
      <c r="A23" s="40" t="s">
        <v>47</v>
      </c>
      <c r="B23" s="10">
        <v>20.299812617114302</v>
      </c>
      <c r="C23" s="10">
        <v>18.181818181818183</v>
      </c>
      <c r="D23" s="10">
        <v>20.049751243781095</v>
      </c>
      <c r="E23" s="10">
        <v>20.097323600973237</v>
      </c>
      <c r="F23" s="10">
        <v>20.490093847758082</v>
      </c>
      <c r="G23" s="10">
        <v>20</v>
      </c>
      <c r="H23" s="10">
        <v>21.69934640522876</v>
      </c>
      <c r="I23" s="10">
        <v>20.976253298153033</v>
      </c>
      <c r="J23" s="10">
        <v>17.95053003533569</v>
      </c>
      <c r="K23" s="10">
        <v>16.883116883116884</v>
      </c>
      <c r="L23" s="10">
        <v>19.38534278959811</v>
      </c>
    </row>
    <row r="24" spans="1:12" ht="12.75">
      <c r="A24" s="40" t="s">
        <v>48</v>
      </c>
      <c r="B24" s="10">
        <v>8.369768894440975</v>
      </c>
      <c r="C24" s="10">
        <v>5.58968058968059</v>
      </c>
      <c r="D24" s="10">
        <v>6.666666666666667</v>
      </c>
      <c r="E24" s="10">
        <v>7.104622871046229</v>
      </c>
      <c r="F24" s="10">
        <v>6.308654848800834</v>
      </c>
      <c r="G24" s="10">
        <v>6.927710843373494</v>
      </c>
      <c r="H24" s="10">
        <v>6.143790849673203</v>
      </c>
      <c r="I24" s="10">
        <v>6.266490765171504</v>
      </c>
      <c r="J24" s="10">
        <v>6.784452296819788</v>
      </c>
      <c r="K24" s="10">
        <v>6.7669172932330826</v>
      </c>
      <c r="L24" s="10">
        <v>7.328605200945627</v>
      </c>
    </row>
    <row r="25" spans="1:12" ht="12.75">
      <c r="A25" s="40" t="s">
        <v>49</v>
      </c>
      <c r="B25" s="10">
        <v>2.8107432854465957</v>
      </c>
      <c r="C25" s="10">
        <v>2.518427518427518</v>
      </c>
      <c r="D25" s="10">
        <v>1.9402985074626866</v>
      </c>
      <c r="E25" s="10">
        <v>2.18978102189781</v>
      </c>
      <c r="F25" s="10">
        <v>2.0855057351407718</v>
      </c>
      <c r="G25" s="10">
        <v>1.5662650602409638</v>
      </c>
      <c r="H25" s="10">
        <v>1.7647058823529411</v>
      </c>
      <c r="I25" s="10">
        <v>2.440633245382586</v>
      </c>
      <c r="J25" s="10">
        <v>1.696113074204947</v>
      </c>
      <c r="K25" s="10">
        <v>1.7088174982911826</v>
      </c>
      <c r="L25" s="10">
        <v>1.6548463356973995</v>
      </c>
    </row>
    <row r="26" spans="1:12" ht="12.75">
      <c r="A26" s="40" t="s">
        <v>50</v>
      </c>
      <c r="B26" s="10">
        <v>0.8744534665833854</v>
      </c>
      <c r="C26" s="10">
        <v>0.9828009828009828</v>
      </c>
      <c r="D26" s="10">
        <v>0.746268656716418</v>
      </c>
      <c r="E26" s="10">
        <v>1.2165450121654502</v>
      </c>
      <c r="F26" s="10">
        <v>0.6777893639207507</v>
      </c>
      <c r="G26" s="10">
        <v>0.6024096385542169</v>
      </c>
      <c r="H26" s="10">
        <v>0.9150326797385621</v>
      </c>
      <c r="I26" s="10">
        <v>0.8575197889182058</v>
      </c>
      <c r="J26" s="10">
        <v>0.7067137809187279</v>
      </c>
      <c r="K26" s="10">
        <v>1.2303485987696514</v>
      </c>
      <c r="L26" s="10">
        <v>0.7880220646178093</v>
      </c>
    </row>
    <row r="27" spans="1:12" ht="12.75">
      <c r="A27" s="40" t="s">
        <v>51</v>
      </c>
      <c r="B27" s="10">
        <v>1.4366021236727045</v>
      </c>
      <c r="C27" s="10">
        <v>1.1056511056511056</v>
      </c>
      <c r="D27" s="10">
        <v>1.492537313432836</v>
      </c>
      <c r="E27" s="10">
        <v>1.2165450121654502</v>
      </c>
      <c r="F27" s="10">
        <v>1.1470281543274243</v>
      </c>
      <c r="G27" s="10">
        <v>1.2048192771084338</v>
      </c>
      <c r="H27" s="10">
        <v>0.7843137254901961</v>
      </c>
      <c r="I27" s="10">
        <v>0.7255936675461742</v>
      </c>
      <c r="J27" s="10">
        <v>0.9893992932862191</v>
      </c>
      <c r="K27" s="10">
        <v>1.0252904989747096</v>
      </c>
      <c r="L27" s="10">
        <v>1.103230890464933</v>
      </c>
    </row>
    <row r="28" spans="1:13" ht="12.75">
      <c r="A28" s="40"/>
      <c r="B28" s="180"/>
      <c r="C28" s="180"/>
      <c r="D28" s="180"/>
      <c r="E28" s="180"/>
      <c r="F28" s="180"/>
      <c r="G28" s="180"/>
      <c r="H28" s="180"/>
      <c r="I28" s="180"/>
      <c r="J28" s="180"/>
      <c r="K28" s="180"/>
      <c r="L28" s="180"/>
      <c r="M28" s="181"/>
    </row>
    <row r="29" spans="1:12" ht="12.75">
      <c r="A29" s="37" t="s">
        <v>52</v>
      </c>
      <c r="B29" s="11">
        <v>1601</v>
      </c>
      <c r="C29" s="11">
        <v>1628</v>
      </c>
      <c r="D29" s="11">
        <v>2010</v>
      </c>
      <c r="E29" s="11">
        <v>2055</v>
      </c>
      <c r="F29" s="11">
        <v>1918</v>
      </c>
      <c r="G29" s="11">
        <v>1660</v>
      </c>
      <c r="H29" s="11">
        <v>1530</v>
      </c>
      <c r="I29" s="11">
        <v>1516</v>
      </c>
      <c r="J29" s="11">
        <v>1415</v>
      </c>
      <c r="K29" s="11">
        <v>1463</v>
      </c>
      <c r="L29" s="11">
        <v>1269</v>
      </c>
    </row>
    <row r="30" ht="12.75">
      <c r="A30" s="40"/>
    </row>
    <row r="31" ht="12.75">
      <c r="A31" s="4" t="s">
        <v>67</v>
      </c>
    </row>
    <row r="32" spans="1:12" ht="12.75">
      <c r="A32" s="40" t="s">
        <v>334</v>
      </c>
      <c r="B32" s="10">
        <v>74.25373134328358</v>
      </c>
      <c r="C32" s="10">
        <v>73.72262773722628</v>
      </c>
      <c r="D32" s="10">
        <v>70.51282051282051</v>
      </c>
      <c r="E32" s="10">
        <v>71.00313479623824</v>
      </c>
      <c r="F32" s="10">
        <v>71.08208955223881</v>
      </c>
      <c r="G32" s="10">
        <v>69.35933147632312</v>
      </c>
      <c r="H32" s="10">
        <v>74.26470588235294</v>
      </c>
      <c r="I32" s="10">
        <v>79.86348122866895</v>
      </c>
      <c r="J32" s="10">
        <v>77.61194029850746</v>
      </c>
      <c r="K32" s="10">
        <v>77.6470588235294</v>
      </c>
      <c r="L32" s="10">
        <v>89.24731182795699</v>
      </c>
    </row>
    <row r="33" spans="1:12" ht="12.75">
      <c r="A33" s="40" t="s">
        <v>47</v>
      </c>
      <c r="B33" s="10">
        <v>20.149253731343283</v>
      </c>
      <c r="C33" s="10">
        <v>20.194647201946474</v>
      </c>
      <c r="D33" s="10">
        <v>22.71062271062271</v>
      </c>
      <c r="E33" s="10">
        <v>20.846394984326018</v>
      </c>
      <c r="F33" s="10">
        <v>24.253731343283583</v>
      </c>
      <c r="G33" s="10">
        <v>25.62674094707521</v>
      </c>
      <c r="H33" s="10">
        <v>21.323529411764707</v>
      </c>
      <c r="I33" s="10">
        <v>17.064846416382252</v>
      </c>
      <c r="J33" s="10">
        <v>19.402985074626866</v>
      </c>
      <c r="K33" s="10">
        <v>18.235294117647058</v>
      </c>
      <c r="L33" s="10">
        <v>6.451612903225806</v>
      </c>
    </row>
    <row r="34" spans="1:12" ht="12.75">
      <c r="A34" s="40" t="s">
        <v>48</v>
      </c>
      <c r="B34" s="10">
        <v>2.611940298507463</v>
      </c>
      <c r="C34" s="10">
        <v>2.9197080291970803</v>
      </c>
      <c r="D34" s="10">
        <v>4.761904761904762</v>
      </c>
      <c r="E34" s="10">
        <v>4.858934169278997</v>
      </c>
      <c r="F34" s="10">
        <v>3.171641791044776</v>
      </c>
      <c r="G34" s="10">
        <v>3.064066852367688</v>
      </c>
      <c r="H34" s="10">
        <v>4.044117647058823</v>
      </c>
      <c r="I34" s="10">
        <v>1.7064846416382253</v>
      </c>
      <c r="J34" s="10">
        <v>1.492537313432836</v>
      </c>
      <c r="K34" s="10">
        <v>1.7647058823529411</v>
      </c>
      <c r="L34" s="10">
        <v>3.225806451612903</v>
      </c>
    </row>
    <row r="35" spans="1:12" ht="12.75">
      <c r="A35" s="40" t="s">
        <v>49</v>
      </c>
      <c r="B35" s="10">
        <v>1.1194029850746268</v>
      </c>
      <c r="C35" s="10">
        <v>0.7299270072992701</v>
      </c>
      <c r="D35" s="10">
        <v>0.7326007326007326</v>
      </c>
      <c r="E35" s="10">
        <v>1.4106583072100314</v>
      </c>
      <c r="F35" s="10">
        <v>0.9328358208955224</v>
      </c>
      <c r="G35" s="10">
        <v>1.1142061281337048</v>
      </c>
      <c r="H35" s="10">
        <v>0</v>
      </c>
      <c r="I35" s="10">
        <v>0.6825938566552902</v>
      </c>
      <c r="J35" s="10">
        <v>0</v>
      </c>
      <c r="K35" s="10">
        <v>0.5882352941176471</v>
      </c>
      <c r="L35" s="10">
        <v>1.075268817204301</v>
      </c>
    </row>
    <row r="36" spans="1:12" ht="12.75">
      <c r="A36" s="40" t="s">
        <v>50</v>
      </c>
      <c r="B36" s="10">
        <v>0.373134328358209</v>
      </c>
      <c r="C36" s="10">
        <v>1.4598540145985401</v>
      </c>
      <c r="D36" s="10">
        <v>0.7326007326007326</v>
      </c>
      <c r="E36" s="10">
        <v>0.9404388714733543</v>
      </c>
      <c r="F36" s="10">
        <v>0.373134328358209</v>
      </c>
      <c r="G36" s="10">
        <v>0.2785515320334262</v>
      </c>
      <c r="H36" s="10">
        <v>0.36764705882352944</v>
      </c>
      <c r="I36" s="10">
        <v>0.6825938566552902</v>
      </c>
      <c r="J36" s="10">
        <v>0.9950248756218906</v>
      </c>
      <c r="K36" s="10">
        <v>0</v>
      </c>
      <c r="L36" s="10">
        <v>0</v>
      </c>
    </row>
    <row r="37" spans="1:12" ht="12.75">
      <c r="A37" s="40" t="s">
        <v>51</v>
      </c>
      <c r="B37" s="10">
        <v>1.492537313432836</v>
      </c>
      <c r="C37" s="10">
        <v>0.9732360097323601</v>
      </c>
      <c r="D37" s="10">
        <v>0.5494505494505495</v>
      </c>
      <c r="E37" s="10">
        <v>0.9404388714733543</v>
      </c>
      <c r="F37" s="10">
        <v>0.1865671641791045</v>
      </c>
      <c r="G37" s="10">
        <v>0.5571030640668524</v>
      </c>
      <c r="H37" s="10">
        <v>0</v>
      </c>
      <c r="I37" s="10">
        <v>0</v>
      </c>
      <c r="J37" s="10">
        <v>0.4975124378109453</v>
      </c>
      <c r="K37" s="10">
        <v>1.7647058823529411</v>
      </c>
      <c r="L37" s="10">
        <v>0</v>
      </c>
    </row>
    <row r="38" spans="1:13" ht="12.75">
      <c r="A38" s="40"/>
      <c r="B38" s="180"/>
      <c r="C38" s="180"/>
      <c r="D38" s="180"/>
      <c r="E38" s="180"/>
      <c r="F38" s="180"/>
      <c r="G38" s="180"/>
      <c r="H38" s="180"/>
      <c r="I38" s="180"/>
      <c r="J38" s="180"/>
      <c r="K38" s="180"/>
      <c r="L38" s="180"/>
      <c r="M38" s="181"/>
    </row>
    <row r="39" spans="1:12" ht="12.75">
      <c r="A39" s="37" t="s">
        <v>52</v>
      </c>
      <c r="B39" s="11">
        <v>268</v>
      </c>
      <c r="C39" s="11">
        <v>411</v>
      </c>
      <c r="D39" s="11">
        <v>546</v>
      </c>
      <c r="E39" s="11">
        <v>638</v>
      </c>
      <c r="F39" s="11">
        <v>536</v>
      </c>
      <c r="G39" s="11">
        <v>359</v>
      </c>
      <c r="H39" s="11">
        <v>272</v>
      </c>
      <c r="I39" s="11">
        <v>293</v>
      </c>
      <c r="J39" s="11">
        <v>201</v>
      </c>
      <c r="K39" s="11">
        <v>170</v>
      </c>
      <c r="L39" s="11">
        <v>93</v>
      </c>
    </row>
    <row r="40" ht="12.75">
      <c r="A40" s="40"/>
    </row>
    <row r="41" ht="12.75">
      <c r="A41" s="4" t="s">
        <v>295</v>
      </c>
    </row>
    <row r="42" spans="1:12" ht="12.75">
      <c r="A42" s="40" t="s">
        <v>334</v>
      </c>
      <c r="B42" s="152">
        <v>74.55102455493208</v>
      </c>
      <c r="C42" s="152">
        <v>74.73617737861353</v>
      </c>
      <c r="D42" s="152">
        <v>72.75618329063076</v>
      </c>
      <c r="E42" s="152">
        <v>69.61435523114355</v>
      </c>
      <c r="F42" s="152">
        <v>66.59374666524384</v>
      </c>
      <c r="G42" s="152">
        <v>65.09077155824508</v>
      </c>
      <c r="H42" s="152">
        <v>64.01900882552614</v>
      </c>
      <c r="I42" s="152">
        <v>60.07650533158917</v>
      </c>
      <c r="J42" s="152">
        <v>56.73260391759051</v>
      </c>
      <c r="K42" s="152">
        <v>57.06347821027521</v>
      </c>
      <c r="L42" s="152">
        <v>54.51510489968252</v>
      </c>
    </row>
    <row r="43" spans="1:12" ht="12.75">
      <c r="A43" s="40" t="s">
        <v>47</v>
      </c>
      <c r="B43" s="152">
        <v>19.114084308913863</v>
      </c>
      <c r="C43" s="152">
        <v>18.875947235475724</v>
      </c>
      <c r="D43" s="152">
        <v>19.742754509521173</v>
      </c>
      <c r="E43" s="152">
        <v>21.605839416058394</v>
      </c>
      <c r="F43" s="152">
        <v>22.449578486821043</v>
      </c>
      <c r="G43" s="152">
        <v>22.87359220036981</v>
      </c>
      <c r="H43" s="152">
        <v>23.41989137813985</v>
      </c>
      <c r="I43" s="152">
        <v>24.51936417330638</v>
      </c>
      <c r="J43" s="152">
        <v>25.00784967272903</v>
      </c>
      <c r="K43" s="152">
        <v>24.137429452493162</v>
      </c>
      <c r="L43" s="152">
        <v>24.393676562039733</v>
      </c>
    </row>
    <row r="44" spans="1:12" ht="12.75">
      <c r="A44" s="40" t="s">
        <v>48</v>
      </c>
      <c r="B44" s="152">
        <v>3.4948967630003596</v>
      </c>
      <c r="C44" s="152">
        <v>3.5447656469267472</v>
      </c>
      <c r="D44" s="152">
        <v>3.9591085246365987</v>
      </c>
      <c r="E44" s="152">
        <v>4.58029197080292</v>
      </c>
      <c r="F44" s="152">
        <v>5.615729377867891</v>
      </c>
      <c r="G44" s="152">
        <v>6.167703255449095</v>
      </c>
      <c r="H44" s="152">
        <v>6.6904276985743385</v>
      </c>
      <c r="I44" s="152">
        <v>8.149998017996591</v>
      </c>
      <c r="J44" s="152">
        <v>9.711856628746709</v>
      </c>
      <c r="K44" s="152">
        <v>9.716646302437889</v>
      </c>
      <c r="L44" s="152">
        <v>11.252577488299021</v>
      </c>
    </row>
    <row r="45" spans="1:12" ht="12.75">
      <c r="A45" s="40" t="s">
        <v>49</v>
      </c>
      <c r="B45" s="152">
        <v>1.1581925319245376</v>
      </c>
      <c r="C45" s="152">
        <v>1.1745719898961549</v>
      </c>
      <c r="D45" s="152">
        <v>1.3621908354684624</v>
      </c>
      <c r="E45" s="152">
        <v>1.5851581508515815</v>
      </c>
      <c r="F45" s="152">
        <v>1.9861807704620638</v>
      </c>
      <c r="G45" s="152">
        <v>2.2846977082983133</v>
      </c>
      <c r="H45" s="152">
        <v>2.3540393754243043</v>
      </c>
      <c r="I45" s="152">
        <v>2.905616997661236</v>
      </c>
      <c r="J45" s="152">
        <v>3.190590053860831</v>
      </c>
      <c r="K45" s="152">
        <v>3.4677372432652587</v>
      </c>
      <c r="L45" s="152">
        <v>3.934147219585638</v>
      </c>
    </row>
    <row r="46" spans="1:12" ht="12.75">
      <c r="A46" s="40" t="s">
        <v>50</v>
      </c>
      <c r="B46" s="152">
        <v>0.6799105956642023</v>
      </c>
      <c r="C46" s="152">
        <v>0.621667134437272</v>
      </c>
      <c r="D46" s="152">
        <v>0.7467586810696675</v>
      </c>
      <c r="E46" s="152">
        <v>0.8819951338199513</v>
      </c>
      <c r="F46" s="152">
        <v>1.1084729484580087</v>
      </c>
      <c r="G46" s="152">
        <v>1.22849778674287</v>
      </c>
      <c r="H46" s="152">
        <v>1.2152070604209098</v>
      </c>
      <c r="I46" s="152">
        <v>1.4944305704205811</v>
      </c>
      <c r="J46" s="152">
        <v>1.8911673067169046</v>
      </c>
      <c r="K46" s="152">
        <v>1.9229650317100133</v>
      </c>
      <c r="L46" s="152">
        <v>2.039079632114686</v>
      </c>
    </row>
    <row r="47" spans="1:12" ht="12.75">
      <c r="A47" s="40" t="s">
        <v>51</v>
      </c>
      <c r="B47" s="152">
        <v>1.001891245564951</v>
      </c>
      <c r="C47" s="152">
        <v>1.0468706146505753</v>
      </c>
      <c r="D47" s="152">
        <v>1.4330041586733446</v>
      </c>
      <c r="E47" s="152">
        <v>1.732360097323601</v>
      </c>
      <c r="F47" s="152">
        <v>2.2462917511471563</v>
      </c>
      <c r="G47" s="152">
        <v>2.3547374908948284</v>
      </c>
      <c r="H47" s="152">
        <v>2.30142566191446</v>
      </c>
      <c r="I47" s="152">
        <v>2.8540849090260436</v>
      </c>
      <c r="J47" s="152">
        <v>3.4659324203560127</v>
      </c>
      <c r="K47" s="152">
        <v>3.6917437598184675</v>
      </c>
      <c r="L47" s="152">
        <v>3.8654141982784016</v>
      </c>
    </row>
    <row r="48" spans="1:13" ht="12.75">
      <c r="A48" s="40"/>
      <c r="B48" s="180"/>
      <c r="C48" s="180"/>
      <c r="D48" s="180"/>
      <c r="E48" s="180"/>
      <c r="F48" s="180"/>
      <c r="G48" s="180"/>
      <c r="H48" s="180"/>
      <c r="I48" s="180"/>
      <c r="J48" s="180"/>
      <c r="K48" s="180"/>
      <c r="L48" s="180"/>
      <c r="M48" s="181"/>
    </row>
    <row r="49" spans="1:12" ht="12.75">
      <c r="A49" s="37" t="s">
        <v>52</v>
      </c>
      <c r="B49" s="11">
        <v>63979</v>
      </c>
      <c r="C49" s="11">
        <v>71260</v>
      </c>
      <c r="D49" s="11">
        <v>77669</v>
      </c>
      <c r="E49" s="11">
        <v>82200</v>
      </c>
      <c r="F49" s="11">
        <v>74968</v>
      </c>
      <c r="G49" s="11">
        <v>71388</v>
      </c>
      <c r="H49" s="11">
        <v>58920</v>
      </c>
      <c r="I49" s="11">
        <v>50454</v>
      </c>
      <c r="J49" s="11">
        <v>41403</v>
      </c>
      <c r="K49" s="11">
        <v>34374</v>
      </c>
      <c r="L49" s="11">
        <v>30553</v>
      </c>
    </row>
    <row r="50" ht="12.75">
      <c r="A50" s="40"/>
    </row>
    <row r="51" ht="12.75">
      <c r="A51" s="4" t="s">
        <v>296</v>
      </c>
    </row>
    <row r="52" spans="1:12" ht="12.75">
      <c r="A52" s="40" t="s">
        <v>334</v>
      </c>
      <c r="B52" s="10">
        <v>72.32158826685745</v>
      </c>
      <c r="C52" s="10">
        <v>69.84080761017279</v>
      </c>
      <c r="D52" s="10">
        <v>64.54959911963527</v>
      </c>
      <c r="E52" s="10">
        <v>62.31137937156045</v>
      </c>
      <c r="F52" s="10">
        <v>58.87604440883599</v>
      </c>
      <c r="G52" s="10">
        <v>57.214554579673774</v>
      </c>
      <c r="H52" s="10">
        <v>54.46361590397599</v>
      </c>
      <c r="I52" s="10">
        <v>52.290239726027394</v>
      </c>
      <c r="J52" s="10">
        <v>51.81749811982953</v>
      </c>
      <c r="K52" s="10">
        <v>50.71875</v>
      </c>
      <c r="L52" s="10">
        <v>47.93713163064833</v>
      </c>
    </row>
    <row r="53" spans="1:12" ht="12.75">
      <c r="A53" s="40" t="s">
        <v>47</v>
      </c>
      <c r="B53" s="10">
        <v>22.50939009121803</v>
      </c>
      <c r="C53" s="10">
        <v>22.73344981556979</v>
      </c>
      <c r="D53" s="10">
        <v>24.43012105014935</v>
      </c>
      <c r="E53" s="10">
        <v>25.927569678679212</v>
      </c>
      <c r="F53" s="10">
        <v>28.00732516882225</v>
      </c>
      <c r="G53" s="10">
        <v>28.565453785027184</v>
      </c>
      <c r="H53" s="10">
        <v>29.032258064516128</v>
      </c>
      <c r="I53" s="10">
        <v>29.516267123287673</v>
      </c>
      <c r="J53" s="10">
        <v>28.979694158937075</v>
      </c>
      <c r="K53" s="10">
        <v>28.5625</v>
      </c>
      <c r="L53" s="10">
        <v>29.12573673870334</v>
      </c>
    </row>
    <row r="54" spans="1:12" ht="12.75">
      <c r="A54" s="40" t="s">
        <v>48</v>
      </c>
      <c r="B54" s="10">
        <v>3.416204614559113</v>
      </c>
      <c r="C54" s="10">
        <v>4.9504950495049505</v>
      </c>
      <c r="D54" s="10">
        <v>6.461248231410155</v>
      </c>
      <c r="E54" s="10">
        <v>6.914610331972306</v>
      </c>
      <c r="F54" s="10">
        <v>7.943229941627561</v>
      </c>
      <c r="G54" s="10">
        <v>8.741112505227939</v>
      </c>
      <c r="H54" s="10">
        <v>10.033758439609903</v>
      </c>
      <c r="I54" s="10">
        <v>11.001712328767123</v>
      </c>
      <c r="J54" s="10">
        <v>11.882677362747556</v>
      </c>
      <c r="K54" s="10">
        <v>11.96875</v>
      </c>
      <c r="L54" s="10">
        <v>14.096267190569744</v>
      </c>
    </row>
    <row r="55" spans="1:12" ht="12.75">
      <c r="A55" s="40" t="s">
        <v>49</v>
      </c>
      <c r="B55" s="10">
        <v>0.8853514576998748</v>
      </c>
      <c r="C55" s="10">
        <v>1.213356629780625</v>
      </c>
      <c r="D55" s="10">
        <v>2.303096997327464</v>
      </c>
      <c r="E55" s="10">
        <v>2.423220308894017</v>
      </c>
      <c r="F55" s="10">
        <v>2.5523635115028043</v>
      </c>
      <c r="G55" s="10">
        <v>2.258469259723965</v>
      </c>
      <c r="H55" s="10">
        <v>3.0382595648912227</v>
      </c>
      <c r="I55" s="10">
        <v>3.595890410958904</v>
      </c>
      <c r="J55" s="10">
        <v>3.5597894209074954</v>
      </c>
      <c r="K55" s="10">
        <v>3.78125</v>
      </c>
      <c r="L55" s="10">
        <v>4.764243614931238</v>
      </c>
    </row>
    <row r="56" spans="1:12" ht="12.75">
      <c r="A56" s="40" t="s">
        <v>50</v>
      </c>
      <c r="B56" s="10">
        <v>0.3845465927383295</v>
      </c>
      <c r="C56" s="10">
        <v>0.6018248883711901</v>
      </c>
      <c r="D56" s="10">
        <v>0.9982707121521773</v>
      </c>
      <c r="E56" s="10">
        <v>1.0562755192614948</v>
      </c>
      <c r="F56" s="10">
        <v>1.1445576284765937</v>
      </c>
      <c r="G56" s="10">
        <v>1.533528509689112</v>
      </c>
      <c r="H56" s="10">
        <v>1.762940735183796</v>
      </c>
      <c r="I56" s="10">
        <v>1.4768835616438356</v>
      </c>
      <c r="J56" s="10">
        <v>1.6044121333667587</v>
      </c>
      <c r="K56" s="10">
        <v>2</v>
      </c>
      <c r="L56" s="10">
        <v>1.6208251473477406</v>
      </c>
    </row>
    <row r="57" spans="1:12" ht="12.75">
      <c r="A57" s="40" t="s">
        <v>51</v>
      </c>
      <c r="B57" s="10">
        <v>0.4829189769272044</v>
      </c>
      <c r="C57" s="10">
        <v>0.6600660066006601</v>
      </c>
      <c r="D57" s="10">
        <v>1.2576638893255778</v>
      </c>
      <c r="E57" s="10">
        <v>1.3669447896325226</v>
      </c>
      <c r="F57" s="10">
        <v>1.476479340734806</v>
      </c>
      <c r="G57" s="10">
        <v>1.686881360658023</v>
      </c>
      <c r="H57" s="10">
        <v>1.6691672918229556</v>
      </c>
      <c r="I57" s="10">
        <v>2.1190068493150687</v>
      </c>
      <c r="J57" s="10">
        <v>2.155928804211582</v>
      </c>
      <c r="K57" s="10">
        <v>2.96875</v>
      </c>
      <c r="L57" s="10">
        <v>2.4557956777996073</v>
      </c>
    </row>
    <row r="58" spans="1:13" ht="12.75">
      <c r="A58" s="40"/>
      <c r="B58" s="180"/>
      <c r="C58" s="180"/>
      <c r="D58" s="180"/>
      <c r="E58" s="180"/>
      <c r="F58" s="180"/>
      <c r="G58" s="180"/>
      <c r="H58" s="180"/>
      <c r="I58" s="180"/>
      <c r="J58" s="180"/>
      <c r="K58" s="180"/>
      <c r="L58" s="180"/>
      <c r="M58" s="181"/>
    </row>
    <row r="59" spans="1:12" ht="12.75">
      <c r="A59" s="37" t="s">
        <v>52</v>
      </c>
      <c r="B59" s="11">
        <v>11182</v>
      </c>
      <c r="C59" s="11">
        <v>10302</v>
      </c>
      <c r="D59" s="11">
        <v>12722</v>
      </c>
      <c r="E59" s="11">
        <v>11266</v>
      </c>
      <c r="F59" s="11">
        <v>8737</v>
      </c>
      <c r="G59" s="11">
        <v>7173</v>
      </c>
      <c r="H59" s="11">
        <v>5332</v>
      </c>
      <c r="I59" s="11">
        <v>4672</v>
      </c>
      <c r="J59" s="11">
        <v>3989</v>
      </c>
      <c r="K59" s="11">
        <v>3200</v>
      </c>
      <c r="L59" s="11">
        <v>2036</v>
      </c>
    </row>
    <row r="60" ht="12.75">
      <c r="A60" s="40"/>
    </row>
    <row r="61" ht="12.75">
      <c r="A61" s="4" t="s">
        <v>68</v>
      </c>
    </row>
    <row r="62" spans="1:12" ht="12.75">
      <c r="A62" s="40" t="s">
        <v>334</v>
      </c>
      <c r="B62" s="10">
        <v>50.98751259283556</v>
      </c>
      <c r="C62" s="10">
        <v>47.251649010593646</v>
      </c>
      <c r="D62" s="10">
        <v>45.238763686480695</v>
      </c>
      <c r="E62" s="10">
        <v>43.240711832656885</v>
      </c>
      <c r="F62" s="10">
        <v>42.310447150312086</v>
      </c>
      <c r="G62" s="10">
        <v>40.74891668710653</v>
      </c>
      <c r="H62" s="10">
        <v>39.74905030505353</v>
      </c>
      <c r="I62" s="10">
        <v>38.43256323623413</v>
      </c>
      <c r="J62" s="10">
        <v>38.19984966416915</v>
      </c>
      <c r="K62" s="10">
        <v>37.674248938221425</v>
      </c>
      <c r="L62" s="10">
        <v>38.39033018867924</v>
      </c>
    </row>
    <row r="63" spans="1:12" ht="12.75">
      <c r="A63" s="40" t="s">
        <v>47</v>
      </c>
      <c r="B63" s="10">
        <v>26.563268748682145</v>
      </c>
      <c r="C63" s="10">
        <v>26.59832671825476</v>
      </c>
      <c r="D63" s="10">
        <v>26.926316326791046</v>
      </c>
      <c r="E63" s="10">
        <v>27.43581738274214</v>
      </c>
      <c r="F63" s="10">
        <v>28.31883761383403</v>
      </c>
      <c r="G63" s="10">
        <v>29.07979723653013</v>
      </c>
      <c r="H63" s="10">
        <v>29.107862323011396</v>
      </c>
      <c r="I63" s="10">
        <v>29.37402976897087</v>
      </c>
      <c r="J63" s="10">
        <v>28.68989597730414</v>
      </c>
      <c r="K63" s="10">
        <v>27.801662367440528</v>
      </c>
      <c r="L63" s="10">
        <v>27.859669811320753</v>
      </c>
    </row>
    <row r="64" spans="1:12" ht="12.75">
      <c r="A64" s="40" t="s">
        <v>48</v>
      </c>
      <c r="B64" s="10">
        <v>12.131293489211162</v>
      </c>
      <c r="C64" s="10">
        <v>13.69749578824134</v>
      </c>
      <c r="D64" s="10">
        <v>14.519792756693295</v>
      </c>
      <c r="E64" s="10">
        <v>15.468671197675256</v>
      </c>
      <c r="F64" s="10">
        <v>15.438452880384734</v>
      </c>
      <c r="G64" s="10">
        <v>15.828632164173003</v>
      </c>
      <c r="H64" s="10">
        <v>16.258777483596177</v>
      </c>
      <c r="I64" s="10">
        <v>16.989316044196876</v>
      </c>
      <c r="J64" s="10">
        <v>17.264372832860502</v>
      </c>
      <c r="K64" s="10">
        <v>17.767529117486124</v>
      </c>
      <c r="L64" s="10">
        <v>17.547169811320753</v>
      </c>
    </row>
    <row r="65" spans="1:12" ht="12.75">
      <c r="A65" s="40" t="s">
        <v>49</v>
      </c>
      <c r="B65" s="10">
        <v>4.5568493311154326</v>
      </c>
      <c r="C65" s="10">
        <v>5.273978470060821</v>
      </c>
      <c r="D65" s="10">
        <v>5.446517444679819</v>
      </c>
      <c r="E65" s="10">
        <v>5.823867047719686</v>
      </c>
      <c r="F65" s="10">
        <v>5.9285787373375625</v>
      </c>
      <c r="G65" s="10">
        <v>6.039980377728722</v>
      </c>
      <c r="H65" s="10">
        <v>6.278346955220444</v>
      </c>
      <c r="I65" s="10">
        <v>6.460597205734636</v>
      </c>
      <c r="J65" s="10">
        <v>6.483838898183846</v>
      </c>
      <c r="K65" s="10">
        <v>6.8162276244821385</v>
      </c>
      <c r="L65" s="10">
        <v>6.633254716981132</v>
      </c>
    </row>
    <row r="66" spans="1:12" ht="12.75">
      <c r="A66" s="40" t="s">
        <v>50</v>
      </c>
      <c r="B66" s="10">
        <v>2.5045099922685847</v>
      </c>
      <c r="C66" s="10">
        <v>2.941092487364724</v>
      </c>
      <c r="D66" s="10">
        <v>3.0295296189479597</v>
      </c>
      <c r="E66" s="10">
        <v>3.1484905977569104</v>
      </c>
      <c r="F66" s="10">
        <v>3.0717282308400695</v>
      </c>
      <c r="G66" s="10">
        <v>3.1661352301528902</v>
      </c>
      <c r="H66" s="10">
        <v>3.386669736387706</v>
      </c>
      <c r="I66" s="10">
        <v>3.291936809423797</v>
      </c>
      <c r="J66" s="10">
        <v>3.622608569142358</v>
      </c>
      <c r="K66" s="10">
        <v>3.9240209489564606</v>
      </c>
      <c r="L66" s="10">
        <v>3.6320754716981134</v>
      </c>
    </row>
    <row r="67" spans="1:12" ht="12.75">
      <c r="A67" s="40" t="s">
        <v>51</v>
      </c>
      <c r="B67" s="10">
        <v>3.2565658458871214</v>
      </c>
      <c r="C67" s="10">
        <v>4.237457525484709</v>
      </c>
      <c r="D67" s="10">
        <v>4.839080166407187</v>
      </c>
      <c r="E67" s="10">
        <v>4.882441941449122</v>
      </c>
      <c r="F67" s="10">
        <v>4.931955387291517</v>
      </c>
      <c r="G67" s="10">
        <v>5.136538304308724</v>
      </c>
      <c r="H67" s="10">
        <v>5.219293196730747</v>
      </c>
      <c r="I67" s="10">
        <v>5.451556935439686</v>
      </c>
      <c r="J67" s="10">
        <v>5.739434058340001</v>
      </c>
      <c r="K67" s="10">
        <v>6.016311003413325</v>
      </c>
      <c r="L67" s="10">
        <v>5.9375</v>
      </c>
    </row>
    <row r="68" spans="1:13" ht="12.75">
      <c r="A68" s="40"/>
      <c r="B68" s="180"/>
      <c r="C68" s="180"/>
      <c r="D68" s="180"/>
      <c r="E68" s="180"/>
      <c r="F68" s="180"/>
      <c r="G68" s="180"/>
      <c r="H68" s="180"/>
      <c r="I68" s="180"/>
      <c r="J68" s="180"/>
      <c r="K68" s="180"/>
      <c r="L68" s="180"/>
      <c r="M68" s="181"/>
    </row>
    <row r="69" spans="1:12" ht="12.75">
      <c r="A69" s="37" t="s">
        <v>52</v>
      </c>
      <c r="B69" s="11">
        <v>42683</v>
      </c>
      <c r="C69" s="11">
        <v>35021</v>
      </c>
      <c r="D69" s="11">
        <v>39181</v>
      </c>
      <c r="E69" s="11">
        <v>41639</v>
      </c>
      <c r="F69" s="11">
        <v>48865</v>
      </c>
      <c r="G69" s="11">
        <v>48924</v>
      </c>
      <c r="H69" s="11">
        <v>43435</v>
      </c>
      <c r="I69" s="11">
        <v>43804</v>
      </c>
      <c r="J69" s="11">
        <v>41241</v>
      </c>
      <c r="K69" s="11">
        <v>38379</v>
      </c>
      <c r="L69" s="11">
        <v>33920</v>
      </c>
    </row>
    <row r="70" ht="12.75">
      <c r="A70" s="40"/>
    </row>
    <row r="71" ht="12.75">
      <c r="A71" s="4" t="s">
        <v>297</v>
      </c>
    </row>
    <row r="72" spans="1:12" ht="12.75">
      <c r="A72" s="40" t="s">
        <v>334</v>
      </c>
      <c r="B72" s="10">
        <v>68.65671641791045</v>
      </c>
      <c r="C72" s="10">
        <v>68.83195481137786</v>
      </c>
      <c r="D72" s="10">
        <v>66.62660944206009</v>
      </c>
      <c r="E72" s="10">
        <v>62.56835128417564</v>
      </c>
      <c r="F72" s="10">
        <v>61.62704993550765</v>
      </c>
      <c r="G72" s="10">
        <v>64.2024377318495</v>
      </c>
      <c r="H72" s="10">
        <v>63.08831306187203</v>
      </c>
      <c r="I72" s="10">
        <v>60.905840286054826</v>
      </c>
      <c r="J72" s="10">
        <v>60.39443155452436</v>
      </c>
      <c r="K72" s="10">
        <v>60.69780853517878</v>
      </c>
      <c r="L72" s="10">
        <v>63.898305084745765</v>
      </c>
    </row>
    <row r="73" spans="1:12" ht="12.75">
      <c r="A73" s="40" t="s">
        <v>47</v>
      </c>
      <c r="B73" s="10">
        <v>20.920398009950247</v>
      </c>
      <c r="C73" s="10">
        <v>21.29312083921727</v>
      </c>
      <c r="D73" s="10">
        <v>21.536480686695278</v>
      </c>
      <c r="E73" s="10">
        <v>23.819386909693456</v>
      </c>
      <c r="F73" s="10">
        <v>23.94508936797494</v>
      </c>
      <c r="G73" s="10">
        <v>22.562268150503446</v>
      </c>
      <c r="H73" s="10">
        <v>22.70403666490393</v>
      </c>
      <c r="I73" s="10">
        <v>22.268573698847835</v>
      </c>
      <c r="J73" s="10">
        <v>22.92343387470998</v>
      </c>
      <c r="K73" s="10">
        <v>21.10726643598616</v>
      </c>
      <c r="L73" s="10">
        <v>20.508474576271187</v>
      </c>
    </row>
    <row r="74" spans="1:12" ht="12.75">
      <c r="A74" s="40" t="s">
        <v>48</v>
      </c>
      <c r="B74" s="10">
        <v>6.641791044776119</v>
      </c>
      <c r="C74" s="10">
        <v>5.820052451079282</v>
      </c>
      <c r="D74" s="10">
        <v>6.901287553648069</v>
      </c>
      <c r="E74" s="10">
        <v>7.87903893951947</v>
      </c>
      <c r="F74" s="10">
        <v>8.227381610466187</v>
      </c>
      <c r="G74" s="10">
        <v>7.578166401695814</v>
      </c>
      <c r="H74" s="10">
        <v>8.249603384452671</v>
      </c>
      <c r="I74" s="10">
        <v>10.230433055224474</v>
      </c>
      <c r="J74" s="10">
        <v>9.466357308584687</v>
      </c>
      <c r="K74" s="10">
        <v>10.899653979238755</v>
      </c>
      <c r="L74" s="10">
        <v>9.05084745762712</v>
      </c>
    </row>
    <row r="75" spans="1:12" ht="12.75">
      <c r="A75" s="40" t="s">
        <v>49</v>
      </c>
      <c r="B75" s="10">
        <v>1.6791044776119404</v>
      </c>
      <c r="C75" s="10">
        <v>1.775267298769417</v>
      </c>
      <c r="D75" s="10">
        <v>2.111587982832618</v>
      </c>
      <c r="E75" s="10">
        <v>2.56006628003314</v>
      </c>
      <c r="F75" s="10">
        <v>2.7178920213746083</v>
      </c>
      <c r="G75" s="10">
        <v>2.5569687334393216</v>
      </c>
      <c r="H75" s="10">
        <v>2.8380045831129914</v>
      </c>
      <c r="I75" s="10">
        <v>2.88041319030592</v>
      </c>
      <c r="J75" s="10">
        <v>3.410672853828306</v>
      </c>
      <c r="K75" s="10">
        <v>3.7197231833910034</v>
      </c>
      <c r="L75" s="10">
        <v>2.8135593220338984</v>
      </c>
    </row>
    <row r="76" spans="1:12" ht="12.75">
      <c r="A76" s="40" t="s">
        <v>50</v>
      </c>
      <c r="B76" s="10">
        <v>0.945273631840796</v>
      </c>
      <c r="C76" s="10">
        <v>0.9380673794633851</v>
      </c>
      <c r="D76" s="10">
        <v>1.3648068669527897</v>
      </c>
      <c r="E76" s="10">
        <v>1.391880695940348</v>
      </c>
      <c r="F76" s="10">
        <v>1.4464713469688595</v>
      </c>
      <c r="G76" s="10">
        <v>1.232114467408585</v>
      </c>
      <c r="H76" s="10">
        <v>1.3220518244315178</v>
      </c>
      <c r="I76" s="10">
        <v>1.3309495431068732</v>
      </c>
      <c r="J76" s="10">
        <v>1.6009280742459397</v>
      </c>
      <c r="K76" s="10">
        <v>1.2110726643598615</v>
      </c>
      <c r="L76" s="10">
        <v>1.694915254237288</v>
      </c>
    </row>
    <row r="77" spans="1:12" ht="12.75">
      <c r="A77" s="40" t="s">
        <v>51</v>
      </c>
      <c r="B77" s="10">
        <v>1.1567164179104477</v>
      </c>
      <c r="C77" s="10">
        <v>1.341537220092798</v>
      </c>
      <c r="D77" s="10">
        <v>1.4592274678111588</v>
      </c>
      <c r="E77" s="10">
        <v>1.7812758906379453</v>
      </c>
      <c r="F77" s="10">
        <v>2.0361157177077573</v>
      </c>
      <c r="G77" s="10">
        <v>1.8680445151033387</v>
      </c>
      <c r="H77" s="10">
        <v>1.7979904812268641</v>
      </c>
      <c r="I77" s="10">
        <v>2.3837902264600714</v>
      </c>
      <c r="J77" s="10">
        <v>2.2041763341067284</v>
      </c>
      <c r="K77" s="10">
        <v>2.364475201845444</v>
      </c>
      <c r="L77" s="10">
        <v>2.0338983050847457</v>
      </c>
    </row>
    <row r="78" spans="1:13" ht="12.75">
      <c r="A78" s="40"/>
      <c r="B78" s="180"/>
      <c r="C78" s="180"/>
      <c r="D78" s="180"/>
      <c r="E78" s="180"/>
      <c r="F78" s="180"/>
      <c r="G78" s="180"/>
      <c r="H78" s="180"/>
      <c r="I78" s="180"/>
      <c r="J78" s="180"/>
      <c r="K78" s="180"/>
      <c r="L78" s="180"/>
      <c r="M78" s="181"/>
    </row>
    <row r="79" spans="1:12" ht="12.75">
      <c r="A79" s="37" t="s">
        <v>52</v>
      </c>
      <c r="B79" s="11">
        <v>8040</v>
      </c>
      <c r="C79" s="11">
        <v>9914</v>
      </c>
      <c r="D79" s="11">
        <v>11650</v>
      </c>
      <c r="E79" s="11">
        <v>12070</v>
      </c>
      <c r="F79" s="11">
        <v>10854</v>
      </c>
      <c r="G79" s="11">
        <v>7548</v>
      </c>
      <c r="H79" s="11">
        <v>5673</v>
      </c>
      <c r="I79" s="11">
        <v>5034</v>
      </c>
      <c r="J79" s="11">
        <v>4310</v>
      </c>
      <c r="K79" s="11">
        <v>3468</v>
      </c>
      <c r="L79" s="11">
        <v>2950</v>
      </c>
    </row>
    <row r="80" ht="12.75">
      <c r="A80" s="40"/>
    </row>
    <row r="81" ht="12.75">
      <c r="A81" s="4" t="s">
        <v>298</v>
      </c>
    </row>
    <row r="82" spans="1:12" ht="12.75">
      <c r="A82" s="40" t="s">
        <v>334</v>
      </c>
      <c r="B82" s="10">
        <v>69.87836870975435</v>
      </c>
      <c r="C82" s="10">
        <v>66.51238139319602</v>
      </c>
      <c r="D82" s="10">
        <v>61.574746008708274</v>
      </c>
      <c r="E82" s="10">
        <v>56.79030163082696</v>
      </c>
      <c r="F82" s="10">
        <v>55.50401978973407</v>
      </c>
      <c r="G82" s="10">
        <v>49.75432211101001</v>
      </c>
      <c r="H82" s="10">
        <v>49.16394779771615</v>
      </c>
      <c r="I82" s="10">
        <v>47.477064220183486</v>
      </c>
      <c r="J82" s="10">
        <v>44.68904788112273</v>
      </c>
      <c r="K82" s="10">
        <v>43.90789894467541</v>
      </c>
      <c r="L82" s="10">
        <v>39.462329903750415</v>
      </c>
    </row>
    <row r="83" spans="1:12" ht="12.75">
      <c r="A83" s="40" t="s">
        <v>47</v>
      </c>
      <c r="B83" s="10">
        <v>22.79990460290961</v>
      </c>
      <c r="C83" s="10">
        <v>23.628789632029623</v>
      </c>
      <c r="D83" s="10">
        <v>24.65529753265602</v>
      </c>
      <c r="E83" s="10">
        <v>27.50757685091644</v>
      </c>
      <c r="F83" s="10">
        <v>27.226345083487942</v>
      </c>
      <c r="G83" s="10">
        <v>30.154686078252958</v>
      </c>
      <c r="H83" s="10">
        <v>30.19983686786297</v>
      </c>
      <c r="I83" s="10">
        <v>30.71309424520434</v>
      </c>
      <c r="J83" s="10">
        <v>29.11392405063291</v>
      </c>
      <c r="K83" s="10">
        <v>28.8135593220339</v>
      </c>
      <c r="L83" s="10">
        <v>31.861931629605046</v>
      </c>
    </row>
    <row r="84" spans="1:12" ht="12.75">
      <c r="A84" s="40" t="s">
        <v>48</v>
      </c>
      <c r="B84" s="10">
        <v>4.912950155020272</v>
      </c>
      <c r="C84" s="10">
        <v>5.461698680860912</v>
      </c>
      <c r="D84" s="10">
        <v>8.145863570391873</v>
      </c>
      <c r="E84" s="10">
        <v>9.453023524318084</v>
      </c>
      <c r="F84" s="10">
        <v>10.69882498453927</v>
      </c>
      <c r="G84" s="10">
        <v>11.938125568698817</v>
      </c>
      <c r="H84" s="10">
        <v>11.765905383360522</v>
      </c>
      <c r="I84" s="10">
        <v>12.635529608006673</v>
      </c>
      <c r="J84" s="10">
        <v>13.869014859658778</v>
      </c>
      <c r="K84" s="10">
        <v>15.158298688839142</v>
      </c>
      <c r="L84" s="10">
        <v>15.3667441088616</v>
      </c>
    </row>
    <row r="85" spans="1:12" ht="12.75">
      <c r="A85" s="40" t="s">
        <v>49</v>
      </c>
      <c r="B85" s="10">
        <v>1.001669449081803</v>
      </c>
      <c r="C85" s="10">
        <v>1.8514232816477667</v>
      </c>
      <c r="D85" s="10">
        <v>2.7031930333817127</v>
      </c>
      <c r="E85" s="10">
        <v>3.1750613364121807</v>
      </c>
      <c r="F85" s="10">
        <v>2.9220779220779223</v>
      </c>
      <c r="G85" s="10">
        <v>3.548680618744313</v>
      </c>
      <c r="H85" s="10">
        <v>3.772430668841762</v>
      </c>
      <c r="I85" s="10">
        <v>4.0033361134278564</v>
      </c>
      <c r="J85" s="10">
        <v>5.31095211887727</v>
      </c>
      <c r="K85" s="10">
        <v>5.340582027502398</v>
      </c>
      <c r="L85" s="10">
        <v>5.443079986724195</v>
      </c>
    </row>
    <row r="86" spans="1:12" ht="12.75">
      <c r="A86" s="40" t="s">
        <v>50</v>
      </c>
      <c r="B86" s="10">
        <v>0.6916289053183878</v>
      </c>
      <c r="C86" s="10">
        <v>1.1802823420504513</v>
      </c>
      <c r="D86" s="10">
        <v>1.3425253991291728</v>
      </c>
      <c r="E86" s="10">
        <v>1.183431952662722</v>
      </c>
      <c r="F86" s="10">
        <v>1.6079158936301794</v>
      </c>
      <c r="G86" s="10">
        <v>1.983621474067334</v>
      </c>
      <c r="H86" s="10">
        <v>2.0799347471451877</v>
      </c>
      <c r="I86" s="10">
        <v>2.022518765638032</v>
      </c>
      <c r="J86" s="10">
        <v>2.2839845899834894</v>
      </c>
      <c r="K86" s="10">
        <v>2.5583626479053407</v>
      </c>
      <c r="L86" s="10">
        <v>2.887487553932957</v>
      </c>
    </row>
    <row r="87" spans="1:12" ht="12.75">
      <c r="A87" s="40" t="s">
        <v>51</v>
      </c>
      <c r="B87" s="10">
        <v>0.7154781779155736</v>
      </c>
      <c r="C87" s="10">
        <v>1.365424670215228</v>
      </c>
      <c r="D87" s="10">
        <v>1.5783744557329462</v>
      </c>
      <c r="E87" s="10">
        <v>1.8906047048636168</v>
      </c>
      <c r="F87" s="10">
        <v>2.0408163265306123</v>
      </c>
      <c r="G87" s="10">
        <v>2.6205641492265697</v>
      </c>
      <c r="H87" s="10">
        <v>3.0179445350734095</v>
      </c>
      <c r="I87" s="10">
        <v>3.1484570475396163</v>
      </c>
      <c r="J87" s="10">
        <v>4.733076499724821</v>
      </c>
      <c r="K87" s="10">
        <v>4.221298369043812</v>
      </c>
      <c r="L87" s="10">
        <v>4.978426817125788</v>
      </c>
    </row>
    <row r="88" spans="1:13" ht="12.75">
      <c r="A88" s="40"/>
      <c r="B88" s="180"/>
      <c r="C88" s="180"/>
      <c r="D88" s="180"/>
      <c r="E88" s="180"/>
      <c r="F88" s="180"/>
      <c r="G88" s="180"/>
      <c r="H88" s="180"/>
      <c r="I88" s="180"/>
      <c r="J88" s="180"/>
      <c r="K88" s="180"/>
      <c r="L88" s="180"/>
      <c r="M88" s="181"/>
    </row>
    <row r="89" spans="1:12" ht="12.75">
      <c r="A89" s="37" t="s">
        <v>52</v>
      </c>
      <c r="B89" s="11">
        <v>4193</v>
      </c>
      <c r="C89" s="11">
        <v>4321</v>
      </c>
      <c r="D89" s="11">
        <v>5512</v>
      </c>
      <c r="E89" s="11">
        <v>6929</v>
      </c>
      <c r="F89" s="11">
        <v>6468</v>
      </c>
      <c r="G89" s="11">
        <v>5495</v>
      </c>
      <c r="H89" s="11">
        <v>4904</v>
      </c>
      <c r="I89" s="11">
        <v>4796</v>
      </c>
      <c r="J89" s="11">
        <v>3634</v>
      </c>
      <c r="K89" s="11">
        <v>3127</v>
      </c>
      <c r="L89" s="11">
        <v>3013</v>
      </c>
    </row>
    <row r="90" ht="12.75">
      <c r="A90" s="40"/>
    </row>
    <row r="91" ht="12.75">
      <c r="A91" s="4" t="s">
        <v>299</v>
      </c>
    </row>
    <row r="92" spans="1:12" ht="12.75">
      <c r="A92" s="40" t="s">
        <v>334</v>
      </c>
      <c r="B92" s="10">
        <v>72.91850358987278</v>
      </c>
      <c r="C92" s="10">
        <v>70.96774193548387</v>
      </c>
      <c r="D92" s="10">
        <v>68.2026107330135</v>
      </c>
      <c r="E92" s="10">
        <v>64.64399574920297</v>
      </c>
      <c r="F92" s="10">
        <v>63.8289916490091</v>
      </c>
      <c r="G92" s="10">
        <v>60.502826539720324</v>
      </c>
      <c r="H92" s="10">
        <v>59.82593559617058</v>
      </c>
      <c r="I92" s="10">
        <v>58.67800541167375</v>
      </c>
      <c r="J92" s="10">
        <v>58.404371584699454</v>
      </c>
      <c r="K92" s="10">
        <v>57.52343364578194</v>
      </c>
      <c r="L92" s="10">
        <v>55.925707547169814</v>
      </c>
    </row>
    <row r="93" spans="1:12" ht="12.75">
      <c r="A93" s="40" t="s">
        <v>47</v>
      </c>
      <c r="B93" s="10">
        <v>19.624637863710795</v>
      </c>
      <c r="C93" s="10">
        <v>20.223782882990122</v>
      </c>
      <c r="D93" s="10">
        <v>21.44371304250809</v>
      </c>
      <c r="E93" s="10">
        <v>23.315621679064826</v>
      </c>
      <c r="F93" s="10">
        <v>23.295525364576843</v>
      </c>
      <c r="G93" s="10">
        <v>24.799166914608747</v>
      </c>
      <c r="H93" s="10">
        <v>25.535248041775457</v>
      </c>
      <c r="I93" s="10">
        <v>25.183610359489755</v>
      </c>
      <c r="J93" s="10">
        <v>24.218579234972676</v>
      </c>
      <c r="K93" s="10">
        <v>23.334977799703996</v>
      </c>
      <c r="L93" s="10">
        <v>24.734669811320753</v>
      </c>
    </row>
    <row r="94" spans="1:12" ht="12.75">
      <c r="A94" s="40" t="s">
        <v>48</v>
      </c>
      <c r="B94" s="10">
        <v>4.8998614435067385</v>
      </c>
      <c r="C94" s="10">
        <v>5.308891798595405</v>
      </c>
      <c r="D94" s="10">
        <v>5.656588195916545</v>
      </c>
      <c r="E94" s="10">
        <v>7.258235919234856</v>
      </c>
      <c r="F94" s="10">
        <v>7.790103452573851</v>
      </c>
      <c r="G94" s="10">
        <v>8.970544480809282</v>
      </c>
      <c r="H94" s="10">
        <v>8.616187989556137</v>
      </c>
      <c r="I94" s="10">
        <v>9.199845380749903</v>
      </c>
      <c r="J94" s="10">
        <v>10.273224043715848</v>
      </c>
      <c r="K94" s="10">
        <v>10.606808090774544</v>
      </c>
      <c r="L94" s="10">
        <v>11.11438679245283</v>
      </c>
    </row>
    <row r="95" spans="1:12" ht="12.75">
      <c r="A95" s="40" t="s">
        <v>49</v>
      </c>
      <c r="B95" s="10">
        <v>1.221816349666205</v>
      </c>
      <c r="C95" s="10">
        <v>1.7259850017855016</v>
      </c>
      <c r="D95" s="10">
        <v>2.2648666741046526</v>
      </c>
      <c r="E95" s="10">
        <v>2.199787460148778</v>
      </c>
      <c r="F95" s="10">
        <v>2.2186214632930326</v>
      </c>
      <c r="G95" s="10">
        <v>2.5736387979767925</v>
      </c>
      <c r="H95" s="10">
        <v>2.645778938207137</v>
      </c>
      <c r="I95" s="10">
        <v>2.7444916892153075</v>
      </c>
      <c r="J95" s="10">
        <v>2.92896174863388</v>
      </c>
      <c r="K95" s="10">
        <v>3.8973852984706463</v>
      </c>
      <c r="L95" s="10">
        <v>3.331367924528302</v>
      </c>
    </row>
    <row r="96" spans="1:12" ht="12.75">
      <c r="A96" s="40" t="s">
        <v>50</v>
      </c>
      <c r="B96" s="10">
        <v>0.5290338833606247</v>
      </c>
      <c r="C96" s="10">
        <v>0.8094274491132009</v>
      </c>
      <c r="D96" s="10">
        <v>1.0710699542563873</v>
      </c>
      <c r="E96" s="10">
        <v>1.1477151965993624</v>
      </c>
      <c r="F96" s="10">
        <v>1.2339523868876978</v>
      </c>
      <c r="G96" s="10">
        <v>1.2496280868789051</v>
      </c>
      <c r="H96" s="10">
        <v>1.4969538729329852</v>
      </c>
      <c r="I96" s="10">
        <v>1.6621569385388482</v>
      </c>
      <c r="J96" s="10">
        <v>1.5081967213114753</v>
      </c>
      <c r="K96" s="10">
        <v>1.480019733596448</v>
      </c>
      <c r="L96" s="10">
        <v>2.0047169811320753</v>
      </c>
    </row>
    <row r="97" spans="1:12" ht="12.75">
      <c r="A97" s="40" t="s">
        <v>51</v>
      </c>
      <c r="B97" s="10">
        <v>0.8061468698828568</v>
      </c>
      <c r="C97" s="10">
        <v>0.964170932031901</v>
      </c>
      <c r="D97" s="10">
        <v>1.3611514002008256</v>
      </c>
      <c r="E97" s="10">
        <v>1.434643995749203</v>
      </c>
      <c r="F97" s="10">
        <v>1.632805683659479</v>
      </c>
      <c r="G97" s="10">
        <v>1.9041951800059507</v>
      </c>
      <c r="H97" s="10">
        <v>1.8798955613577024</v>
      </c>
      <c r="I97" s="10">
        <v>2.5318902203324316</v>
      </c>
      <c r="J97" s="10">
        <v>2.6666666666666665</v>
      </c>
      <c r="K97" s="10">
        <v>3.1573754316724223</v>
      </c>
      <c r="L97" s="10">
        <v>2.8891509433962264</v>
      </c>
    </row>
    <row r="98" spans="1:13" ht="12.75">
      <c r="A98" s="40"/>
      <c r="B98" s="180"/>
      <c r="C98" s="180"/>
      <c r="D98" s="180"/>
      <c r="E98" s="180"/>
      <c r="F98" s="180"/>
      <c r="G98" s="180"/>
      <c r="H98" s="180"/>
      <c r="I98" s="180"/>
      <c r="J98" s="180"/>
      <c r="K98" s="180"/>
      <c r="L98" s="180"/>
      <c r="M98" s="181"/>
    </row>
    <row r="99" spans="1:12" ht="12.75">
      <c r="A99" s="37" t="s">
        <v>52</v>
      </c>
      <c r="B99" s="11">
        <v>7939</v>
      </c>
      <c r="C99" s="11">
        <v>8401</v>
      </c>
      <c r="D99" s="11">
        <v>8963</v>
      </c>
      <c r="E99" s="11">
        <v>9410</v>
      </c>
      <c r="F99" s="11">
        <v>8023</v>
      </c>
      <c r="G99" s="11">
        <v>6722</v>
      </c>
      <c r="H99" s="11">
        <v>5745</v>
      </c>
      <c r="I99" s="11">
        <v>5174</v>
      </c>
      <c r="J99" s="11">
        <v>4575</v>
      </c>
      <c r="K99" s="11">
        <v>4054</v>
      </c>
      <c r="L99" s="11">
        <v>3392</v>
      </c>
    </row>
    <row r="100" ht="12.75">
      <c r="A100" s="40"/>
    </row>
    <row r="101" ht="12.75">
      <c r="A101" s="4" t="s">
        <v>300</v>
      </c>
    </row>
    <row r="102" spans="1:12" ht="12.75">
      <c r="A102" s="40" t="s">
        <v>334</v>
      </c>
      <c r="B102" s="10">
        <v>73.94715111478118</v>
      </c>
      <c r="C102" s="10">
        <v>72.58620689655173</v>
      </c>
      <c r="D102" s="10">
        <v>69.77777777777777</v>
      </c>
      <c r="E102" s="10">
        <v>67.3943173943174</v>
      </c>
      <c r="F102" s="10">
        <v>67.40072828160221</v>
      </c>
      <c r="G102" s="10">
        <v>65.52454282964389</v>
      </c>
      <c r="H102" s="10">
        <v>65.83264971287942</v>
      </c>
      <c r="I102" s="10">
        <v>64.85490557346844</v>
      </c>
      <c r="J102" s="10">
        <v>65.95423686195625</v>
      </c>
      <c r="K102" s="10">
        <v>64.74546518431832</v>
      </c>
      <c r="L102" s="10">
        <v>64.10352588147036</v>
      </c>
    </row>
    <row r="103" spans="1:12" ht="12.75">
      <c r="A103" s="40" t="s">
        <v>47</v>
      </c>
      <c r="B103" s="10">
        <v>18.00165152766309</v>
      </c>
      <c r="C103" s="10">
        <v>19.157088122605366</v>
      </c>
      <c r="D103" s="10">
        <v>19.182222222222222</v>
      </c>
      <c r="E103" s="10">
        <v>20.634095634095633</v>
      </c>
      <c r="F103" s="10">
        <v>20.790705739552628</v>
      </c>
      <c r="G103" s="10">
        <v>21.982675649663136</v>
      </c>
      <c r="H103" s="10">
        <v>22.06726825266612</v>
      </c>
      <c r="I103" s="10">
        <v>21.90234914785813</v>
      </c>
      <c r="J103" s="10">
        <v>21.322604978627105</v>
      </c>
      <c r="K103" s="10">
        <v>21.328262141603275</v>
      </c>
      <c r="L103" s="10">
        <v>21.680420105026258</v>
      </c>
    </row>
    <row r="104" spans="1:12" ht="12.75">
      <c r="A104" s="40" t="s">
        <v>48</v>
      </c>
      <c r="B104" s="10">
        <v>4.913294797687861</v>
      </c>
      <c r="C104" s="10">
        <v>5.478927203065134</v>
      </c>
      <c r="D104" s="10">
        <v>6.915555555555556</v>
      </c>
      <c r="E104" s="10">
        <v>7.345807345807346</v>
      </c>
      <c r="F104" s="10">
        <v>7.473556441824172</v>
      </c>
      <c r="G104" s="10">
        <v>7.622714148219441</v>
      </c>
      <c r="H104" s="10">
        <v>7.321575061525841</v>
      </c>
      <c r="I104" s="10">
        <v>8.452326116996776</v>
      </c>
      <c r="J104" s="10">
        <v>8.322856424440532</v>
      </c>
      <c r="K104" s="10">
        <v>8.601521357519017</v>
      </c>
      <c r="L104" s="10">
        <v>10.090022505626406</v>
      </c>
    </row>
    <row r="105" spans="1:12" ht="12.75">
      <c r="A105" s="40" t="s">
        <v>49</v>
      </c>
      <c r="B105" s="10">
        <v>1.6721717588769611</v>
      </c>
      <c r="C105" s="10">
        <v>1.264367816091954</v>
      </c>
      <c r="D105" s="10">
        <v>2.0444444444444443</v>
      </c>
      <c r="E105" s="10">
        <v>2.234927234927235</v>
      </c>
      <c r="F105" s="10">
        <v>1.9767643488815676</v>
      </c>
      <c r="G105" s="10">
        <v>2.271414821944177</v>
      </c>
      <c r="H105" s="10">
        <v>2.2969647251845777</v>
      </c>
      <c r="I105" s="10">
        <v>2.418240442192538</v>
      </c>
      <c r="J105" s="10">
        <v>2.2127231581594167</v>
      </c>
      <c r="K105" s="10">
        <v>2.428320655354008</v>
      </c>
      <c r="L105" s="10">
        <v>1.8754688672168043</v>
      </c>
    </row>
    <row r="106" spans="1:12" ht="12.75">
      <c r="A106" s="40" t="s">
        <v>50</v>
      </c>
      <c r="B106" s="10">
        <v>0.7844756399669695</v>
      </c>
      <c r="C106" s="10">
        <v>0.5363984674329502</v>
      </c>
      <c r="D106" s="10">
        <v>0.7466666666666667</v>
      </c>
      <c r="E106" s="10">
        <v>0.8835758835758836</v>
      </c>
      <c r="F106" s="10">
        <v>1.0057222125888676</v>
      </c>
      <c r="G106" s="10">
        <v>0.9239653512993262</v>
      </c>
      <c r="H106" s="10">
        <v>1.1689909762100081</v>
      </c>
      <c r="I106" s="10">
        <v>1.0824504836480884</v>
      </c>
      <c r="J106" s="10">
        <v>0.9554940910233845</v>
      </c>
      <c r="K106" s="10">
        <v>1.2580456407255705</v>
      </c>
      <c r="L106" s="10">
        <v>0.7501875468867217</v>
      </c>
    </row>
    <row r="107" spans="1:12" ht="12.75">
      <c r="A107" s="40" t="s">
        <v>51</v>
      </c>
      <c r="B107" s="10">
        <v>0.6812551610239471</v>
      </c>
      <c r="C107" s="10">
        <v>0.9770114942528736</v>
      </c>
      <c r="D107" s="10">
        <v>1.3333333333333333</v>
      </c>
      <c r="E107" s="10">
        <v>1.5072765072765073</v>
      </c>
      <c r="F107" s="10">
        <v>1.3525229755505461</v>
      </c>
      <c r="G107" s="10">
        <v>1.674687199230029</v>
      </c>
      <c r="H107" s="10">
        <v>1.3125512715340444</v>
      </c>
      <c r="I107" s="10">
        <v>1.2897282358360203</v>
      </c>
      <c r="J107" s="10">
        <v>1.2320844857933115</v>
      </c>
      <c r="K107" s="10">
        <v>1.6383850204798127</v>
      </c>
      <c r="L107" s="10">
        <v>1.5003750937734435</v>
      </c>
    </row>
    <row r="108" spans="1:13" ht="12.75">
      <c r="A108" s="40"/>
      <c r="B108" s="180"/>
      <c r="C108" s="180"/>
      <c r="D108" s="180"/>
      <c r="E108" s="180"/>
      <c r="F108" s="180"/>
      <c r="G108" s="180"/>
      <c r="H108" s="180"/>
      <c r="I108" s="180"/>
      <c r="J108" s="180"/>
      <c r="K108" s="180"/>
      <c r="L108" s="180"/>
      <c r="M108" s="181"/>
    </row>
    <row r="109" spans="1:12" ht="12.75">
      <c r="A109" s="37" t="s">
        <v>52</v>
      </c>
      <c r="B109" s="11">
        <v>4844</v>
      </c>
      <c r="C109" s="11">
        <v>5220</v>
      </c>
      <c r="D109" s="11">
        <v>5625</v>
      </c>
      <c r="E109" s="11">
        <v>5772</v>
      </c>
      <c r="F109" s="11">
        <v>5767</v>
      </c>
      <c r="G109" s="11">
        <v>5195</v>
      </c>
      <c r="H109" s="11">
        <v>4876</v>
      </c>
      <c r="I109" s="11">
        <v>4342</v>
      </c>
      <c r="J109" s="11">
        <v>3977</v>
      </c>
      <c r="K109" s="11">
        <v>3418</v>
      </c>
      <c r="L109" s="11">
        <v>2666</v>
      </c>
    </row>
    <row r="110" spans="1:12" ht="12.75">
      <c r="A110" s="40"/>
      <c r="B110" s="2"/>
      <c r="C110" s="2"/>
      <c r="D110" s="2"/>
      <c r="E110" s="2"/>
      <c r="F110" s="2"/>
      <c r="G110" s="2"/>
      <c r="H110" s="2"/>
      <c r="I110" s="2"/>
      <c r="J110" s="2"/>
      <c r="K110" s="2"/>
      <c r="L110" s="2"/>
    </row>
    <row r="111" ht="12.75">
      <c r="A111" s="44" t="s">
        <v>268</v>
      </c>
    </row>
    <row r="112" spans="1:12" ht="12.75">
      <c r="A112" s="40" t="s">
        <v>334</v>
      </c>
      <c r="B112" s="10">
        <v>66.94879995032136</v>
      </c>
      <c r="C112" s="10">
        <v>66.76341054965226</v>
      </c>
      <c r="D112" s="10">
        <v>63.999834977541475</v>
      </c>
      <c r="E112" s="10">
        <v>60.94185588398107</v>
      </c>
      <c r="F112" s="10">
        <v>57.99182701928444</v>
      </c>
      <c r="G112" s="10">
        <v>56.29402016296092</v>
      </c>
      <c r="H112" s="10">
        <v>55.03434525516545</v>
      </c>
      <c r="I112" s="10">
        <v>52.09994006592748</v>
      </c>
      <c r="J112" s="10">
        <v>50.178047212909725</v>
      </c>
      <c r="K112" s="10">
        <v>49.504164226367145</v>
      </c>
      <c r="L112" s="10">
        <v>48.69822148985738</v>
      </c>
    </row>
    <row r="113" spans="1:12" ht="12.75">
      <c r="A113" s="40" t="s">
        <v>47</v>
      </c>
      <c r="B113" s="10">
        <v>21.825069084360543</v>
      </c>
      <c r="C113" s="10">
        <v>21.545081258902126</v>
      </c>
      <c r="D113" s="10">
        <v>22.42397363766225</v>
      </c>
      <c r="E113" s="10">
        <v>23.966307432213405</v>
      </c>
      <c r="F113" s="10">
        <v>25.022907516825175</v>
      </c>
      <c r="G113" s="10">
        <v>25.565069281406803</v>
      </c>
      <c r="H113" s="10">
        <v>25.978805631802476</v>
      </c>
      <c r="I113" s="10">
        <v>26.587503745879534</v>
      </c>
      <c r="J113" s="10">
        <v>26.41525821188487</v>
      </c>
      <c r="K113" s="10">
        <v>25.672281837222922</v>
      </c>
      <c r="L113" s="10">
        <v>25.90942667197</v>
      </c>
    </row>
    <row r="114" spans="1:12" ht="12.75">
      <c r="A114" s="40" t="s">
        <v>48</v>
      </c>
      <c r="B114" s="10">
        <v>6.4128916074145375</v>
      </c>
      <c r="C114" s="10">
        <v>6.5513686180325035</v>
      </c>
      <c r="D114" s="10">
        <v>7.467266248265975</v>
      </c>
      <c r="E114" s="10">
        <v>8.310933128531461</v>
      </c>
      <c r="F114" s="10">
        <v>9.257796454864293</v>
      </c>
      <c r="G114" s="10">
        <v>9.851309671776459</v>
      </c>
      <c r="H114" s="10">
        <v>10.340448195337785</v>
      </c>
      <c r="I114" s="10">
        <v>11.648936170212766</v>
      </c>
      <c r="J114" s="10">
        <v>12.63006131772308</v>
      </c>
      <c r="K114" s="10">
        <v>13.17166142209075</v>
      </c>
      <c r="L114" s="10">
        <v>13.746235581567134</v>
      </c>
    </row>
    <row r="115" spans="1:12" ht="12.75">
      <c r="A115" s="40" t="s">
        <v>49</v>
      </c>
      <c r="B115" s="10">
        <v>2.1467382867078584</v>
      </c>
      <c r="C115" s="10">
        <v>2.241398833113822</v>
      </c>
      <c r="D115" s="10">
        <v>2.6109647109786347</v>
      </c>
      <c r="E115" s="10">
        <v>2.9009719777178224</v>
      </c>
      <c r="F115" s="10">
        <v>3.2602399233256447</v>
      </c>
      <c r="G115" s="10">
        <v>3.4939925424665104</v>
      </c>
      <c r="H115" s="10">
        <v>3.6755568301309625</v>
      </c>
      <c r="I115" s="10">
        <v>4.121216661672161</v>
      </c>
      <c r="J115" s="10">
        <v>4.401674512324341</v>
      </c>
      <c r="K115" s="10">
        <v>4.802509455126614</v>
      </c>
      <c r="L115" s="10">
        <v>4.8286834479231775</v>
      </c>
    </row>
    <row r="116" spans="1:12" ht="12.75">
      <c r="A116" s="40" t="s">
        <v>50</v>
      </c>
      <c r="B116" s="10">
        <v>1.147576613779613</v>
      </c>
      <c r="C116" s="10">
        <v>1.1835730078606888</v>
      </c>
      <c r="D116" s="10">
        <v>1.3810316997828924</v>
      </c>
      <c r="E116" s="10">
        <v>1.5135722799335725</v>
      </c>
      <c r="F116" s="10">
        <v>1.7025287792136665</v>
      </c>
      <c r="G116" s="10">
        <v>1.8062652488146205</v>
      </c>
      <c r="H116" s="10">
        <v>1.951465989320879</v>
      </c>
      <c r="I116" s="10">
        <v>2.0819598441714113</v>
      </c>
      <c r="J116" s="10">
        <v>2.417099480623252</v>
      </c>
      <c r="K116" s="10">
        <v>2.5888682635324947</v>
      </c>
      <c r="L116" s="10">
        <v>2.5501448945962837</v>
      </c>
    </row>
    <row r="117" spans="1:12" ht="12.75">
      <c r="A117" s="40" t="s">
        <v>51</v>
      </c>
      <c r="B117" s="10">
        <v>1.5189244574160896</v>
      </c>
      <c r="C117" s="10">
        <v>1.7151677324386014</v>
      </c>
      <c r="D117" s="10">
        <v>2.116928725768773</v>
      </c>
      <c r="E117" s="10">
        <v>2.3663592976226693</v>
      </c>
      <c r="F117" s="10">
        <v>2.764700306486777</v>
      </c>
      <c r="G117" s="10">
        <v>2.9893430925746904</v>
      </c>
      <c r="H117" s="10">
        <v>3.0193780982424516</v>
      </c>
      <c r="I117" s="10">
        <v>3.4604435121366497</v>
      </c>
      <c r="J117" s="10">
        <v>3.9578592645347324</v>
      </c>
      <c r="K117" s="10">
        <v>4.260514795660072</v>
      </c>
      <c r="L117" s="10">
        <v>4.267287914086028</v>
      </c>
    </row>
    <row r="118" spans="1:12" ht="12.75">
      <c r="A118" s="40"/>
      <c r="B118" s="180"/>
      <c r="C118" s="180"/>
      <c r="D118" s="180"/>
      <c r="E118" s="180"/>
      <c r="F118" s="180"/>
      <c r="G118" s="180"/>
      <c r="H118" s="180"/>
      <c r="I118" s="180"/>
      <c r="J118" s="180"/>
      <c r="K118" s="180"/>
      <c r="L118" s="180"/>
    </row>
    <row r="119" spans="1:12" ht="14.25">
      <c r="A119" s="37" t="s">
        <v>311</v>
      </c>
      <c r="B119" s="11">
        <v>161035</v>
      </c>
      <c r="C119" s="11">
        <v>167797</v>
      </c>
      <c r="D119" s="11">
        <v>193913</v>
      </c>
      <c r="E119" s="11">
        <v>200519</v>
      </c>
      <c r="F119" s="11">
        <v>189894</v>
      </c>
      <c r="G119" s="11">
        <v>173784</v>
      </c>
      <c r="H119" s="11">
        <v>146454</v>
      </c>
      <c r="I119" s="11">
        <v>133480</v>
      </c>
      <c r="J119" s="11">
        <v>115138</v>
      </c>
      <c r="K119" s="11">
        <v>100739</v>
      </c>
      <c r="L119" s="11">
        <v>87995</v>
      </c>
    </row>
    <row r="120" spans="1:12" ht="12.75">
      <c r="A120" s="37"/>
      <c r="B120" s="2"/>
      <c r="C120" s="2"/>
      <c r="D120" s="2"/>
      <c r="E120" s="2"/>
      <c r="F120" s="2"/>
      <c r="G120" s="2"/>
      <c r="H120" s="2"/>
      <c r="I120" s="2"/>
      <c r="J120" s="2"/>
      <c r="K120" s="2"/>
      <c r="L120" s="2">
        <f>L119*L117/100</f>
        <v>3755</v>
      </c>
    </row>
    <row r="121" ht="14.25">
      <c r="A121" s="4" t="s">
        <v>407</v>
      </c>
    </row>
    <row r="122" spans="1:12" ht="12.75">
      <c r="A122" s="40" t="s">
        <v>334</v>
      </c>
      <c r="B122" s="10">
        <v>66.86952580904727</v>
      </c>
      <c r="C122" s="10">
        <v>66.20537622691802</v>
      </c>
      <c r="D122" s="10">
        <v>62.77102169524028</v>
      </c>
      <c r="E122" s="10">
        <v>58.95823090268947</v>
      </c>
      <c r="F122" s="10">
        <v>56.27758620689655</v>
      </c>
      <c r="G122" s="10">
        <v>53.84084953799476</v>
      </c>
      <c r="H122" s="10">
        <v>52.772772461787</v>
      </c>
      <c r="I122" s="10">
        <v>51.34291716012137</v>
      </c>
      <c r="J122" s="10">
        <v>49.95889013264124</v>
      </c>
      <c r="K122" s="10">
        <v>48.732604920087056</v>
      </c>
      <c r="L122" s="10">
        <v>48.50676704149902</v>
      </c>
    </row>
    <row r="123" spans="1:12" ht="12.75">
      <c r="A123" s="40" t="s">
        <v>47</v>
      </c>
      <c r="B123" s="10">
        <v>23.348840650752397</v>
      </c>
      <c r="C123" s="10">
        <v>22.92985088388389</v>
      </c>
      <c r="D123" s="10">
        <v>23.698656961315894</v>
      </c>
      <c r="E123" s="10">
        <v>25.264341702976562</v>
      </c>
      <c r="F123" s="10">
        <v>26.770114942528735</v>
      </c>
      <c r="G123" s="10">
        <v>27.707179962041362</v>
      </c>
      <c r="H123" s="10">
        <v>28.144805517584192</v>
      </c>
      <c r="I123" s="10">
        <v>28.18526810798662</v>
      </c>
      <c r="J123" s="10">
        <v>28.380667465750033</v>
      </c>
      <c r="K123" s="10">
        <v>28.220150812320004</v>
      </c>
      <c r="L123" s="10">
        <v>27.878795030029853</v>
      </c>
    </row>
    <row r="124" spans="1:12" ht="12.75">
      <c r="A124" s="40" t="s">
        <v>48</v>
      </c>
      <c r="B124" s="10">
        <v>6.2393059627639404</v>
      </c>
      <c r="C124" s="10">
        <v>6.747525208921821</v>
      </c>
      <c r="D124" s="10">
        <v>8.24122028130212</v>
      </c>
      <c r="E124" s="10">
        <v>9.41231654318476</v>
      </c>
      <c r="F124" s="10">
        <v>10.171264367816091</v>
      </c>
      <c r="G124" s="10">
        <v>11.117021625916951</v>
      </c>
      <c r="H124" s="10">
        <v>11.643314278613147</v>
      </c>
      <c r="I124" s="10">
        <v>12.383191708232122</v>
      </c>
      <c r="J124" s="10">
        <v>13.040248046043052</v>
      </c>
      <c r="K124" s="10">
        <v>13.806142414316179</v>
      </c>
      <c r="L124" s="10">
        <v>14.336452347520325</v>
      </c>
    </row>
    <row r="125" spans="1:12" ht="12.75">
      <c r="A125" s="40" t="s">
        <v>49</v>
      </c>
      <c r="B125" s="10">
        <v>1.774863347545805</v>
      </c>
      <c r="C125" s="10">
        <v>1.9949204965507992</v>
      </c>
      <c r="D125" s="10">
        <v>2.5881685651971345</v>
      </c>
      <c r="E125" s="10">
        <v>3.1195429191461947</v>
      </c>
      <c r="F125" s="10">
        <v>3.2982758620689654</v>
      </c>
      <c r="G125" s="10">
        <v>3.552876122176908</v>
      </c>
      <c r="H125" s="10">
        <v>3.6613023487013794</v>
      </c>
      <c r="I125" s="10">
        <v>3.888278974075259</v>
      </c>
      <c r="J125" s="10">
        <v>4.109996136663067</v>
      </c>
      <c r="K125" s="10">
        <v>4.31332028931343</v>
      </c>
      <c r="L125" s="10">
        <v>4.418931196828281</v>
      </c>
    </row>
    <row r="126" spans="1:12" ht="12.75">
      <c r="A126" s="40" t="s">
        <v>50</v>
      </c>
      <c r="B126" s="10">
        <v>0.7685833464359375</v>
      </c>
      <c r="C126" s="10">
        <v>0.9345951065773702</v>
      </c>
      <c r="D126" s="10">
        <v>1.1836836667859578</v>
      </c>
      <c r="E126" s="10">
        <v>1.4670893873375945</v>
      </c>
      <c r="F126" s="10">
        <v>1.5155172413793103</v>
      </c>
      <c r="G126" s="10">
        <v>1.6326155341463575</v>
      </c>
      <c r="H126" s="10">
        <v>1.6659935379644588</v>
      </c>
      <c r="I126" s="10">
        <v>1.7755724794910142</v>
      </c>
      <c r="J126" s="10">
        <v>1.9356308631090946</v>
      </c>
      <c r="K126" s="10">
        <v>2.0654252863455493</v>
      </c>
      <c r="L126" s="10">
        <v>1.9988436441727926</v>
      </c>
    </row>
    <row r="127" spans="1:12" ht="12.75">
      <c r="A127" s="40" t="s">
        <v>51</v>
      </c>
      <c r="B127" s="10">
        <v>0.998880883454648</v>
      </c>
      <c r="C127" s="10">
        <v>1.187732077148102</v>
      </c>
      <c r="D127" s="10">
        <v>1.5172488301586122</v>
      </c>
      <c r="E127" s="10">
        <v>1.778478544665412</v>
      </c>
      <c r="F127" s="10">
        <v>1.967241379310345</v>
      </c>
      <c r="G127" s="10">
        <v>2.149457217723664</v>
      </c>
      <c r="H127" s="10">
        <v>2.1118118553498197</v>
      </c>
      <c r="I127" s="10">
        <v>2.4247715700936197</v>
      </c>
      <c r="J127" s="10">
        <v>2.5745673557935196</v>
      </c>
      <c r="K127" s="10">
        <v>2.862356277617781</v>
      </c>
      <c r="L127" s="10">
        <v>2.860210739949734</v>
      </c>
    </row>
    <row r="128" spans="1:12" ht="12.75">
      <c r="A128" s="40"/>
      <c r="B128" s="180"/>
      <c r="C128" s="180"/>
      <c r="D128" s="180"/>
      <c r="E128" s="180"/>
      <c r="F128" s="180"/>
      <c r="G128" s="180"/>
      <c r="H128" s="180"/>
      <c r="I128" s="180"/>
      <c r="J128" s="180"/>
      <c r="K128" s="180"/>
      <c r="L128" s="180"/>
    </row>
    <row r="129" spans="1:12" ht="12.75">
      <c r="A129" s="37" t="s">
        <v>52</v>
      </c>
      <c r="B129" s="11">
        <v>108121</v>
      </c>
      <c r="C129" s="11">
        <v>119303</v>
      </c>
      <c r="D129" s="11">
        <v>148097</v>
      </c>
      <c r="E129" s="11">
        <v>176949</v>
      </c>
      <c r="F129" s="11">
        <v>174000</v>
      </c>
      <c r="G129" s="11">
        <v>152271</v>
      </c>
      <c r="H129" s="11">
        <v>128752</v>
      </c>
      <c r="I129" s="11">
        <v>115681</v>
      </c>
      <c r="J129" s="11">
        <v>100949</v>
      </c>
      <c r="K129" s="11">
        <v>90974</v>
      </c>
      <c r="L129" s="11">
        <v>84749</v>
      </c>
    </row>
    <row r="130" spans="1:12" ht="12.75">
      <c r="A130" s="39"/>
      <c r="B130" s="17"/>
      <c r="C130" s="17"/>
      <c r="D130" s="17"/>
      <c r="E130" s="17"/>
      <c r="F130" s="17"/>
      <c r="G130" s="17"/>
      <c r="H130" s="17"/>
      <c r="I130" s="17"/>
      <c r="J130" s="17"/>
      <c r="K130" s="17"/>
      <c r="L130" s="17"/>
    </row>
    <row r="131" spans="1:12" ht="15" customHeight="1">
      <c r="A131" s="113"/>
      <c r="B131" s="11"/>
      <c r="C131" s="11"/>
      <c r="D131" s="11"/>
      <c r="E131" s="11"/>
      <c r="F131" s="11"/>
      <c r="G131" s="11"/>
      <c r="H131" s="11"/>
      <c r="I131" s="11"/>
      <c r="J131" s="11"/>
      <c r="K131" s="11"/>
      <c r="L131" s="11"/>
    </row>
    <row r="132" ht="12.75">
      <c r="A132" s="44" t="s">
        <v>22</v>
      </c>
    </row>
    <row r="133" ht="6.75" customHeight="1"/>
    <row r="134" ht="12.75">
      <c r="A134" s="4" t="s">
        <v>65</v>
      </c>
    </row>
    <row r="135" spans="1:12" ht="12.75">
      <c r="A135" s="40" t="s">
        <v>334</v>
      </c>
      <c r="B135" s="10">
        <v>65.8193091231178</v>
      </c>
      <c r="C135" s="10">
        <v>62.78451683249285</v>
      </c>
      <c r="D135" s="10">
        <v>58.28598484848485</v>
      </c>
      <c r="E135" s="10">
        <v>54.691675739879244</v>
      </c>
      <c r="F135" s="10">
        <v>52.58303695219724</v>
      </c>
      <c r="G135" s="10">
        <v>52.4251497005988</v>
      </c>
      <c r="H135" s="10">
        <v>52.460222569667984</v>
      </c>
      <c r="I135" s="10">
        <v>52.88780703695508</v>
      </c>
      <c r="J135" s="10">
        <v>52.199074074074076</v>
      </c>
      <c r="K135" s="10">
        <v>50.85916442048517</v>
      </c>
      <c r="L135" s="10">
        <v>51.96790217806649</v>
      </c>
    </row>
    <row r="136" spans="1:12" ht="12.75">
      <c r="A136" s="40" t="s">
        <v>47</v>
      </c>
      <c r="B136" s="10">
        <v>23.19751992914083</v>
      </c>
      <c r="C136" s="10">
        <v>23.279269456181</v>
      </c>
      <c r="D136" s="10">
        <v>24.59753787878788</v>
      </c>
      <c r="E136" s="10">
        <v>25.833910719588243</v>
      </c>
      <c r="F136" s="10">
        <v>27.7834709747423</v>
      </c>
      <c r="G136" s="10">
        <v>27.82185628742515</v>
      </c>
      <c r="H136" s="10">
        <v>28.10631840338453</v>
      </c>
      <c r="I136" s="10">
        <v>27.79375968134543</v>
      </c>
      <c r="J136" s="10">
        <v>27.44502314814815</v>
      </c>
      <c r="K136" s="10">
        <v>27.15633423180593</v>
      </c>
      <c r="L136" s="10">
        <v>26.57623232709209</v>
      </c>
    </row>
    <row r="137" spans="1:12" ht="12.75">
      <c r="A137" s="40" t="s">
        <v>48</v>
      </c>
      <c r="B137" s="10">
        <v>7.254207263064659</v>
      </c>
      <c r="C137" s="10">
        <v>8.641133978465312</v>
      </c>
      <c r="D137" s="10">
        <v>10.075757575757576</v>
      </c>
      <c r="E137" s="10">
        <v>11.372859546669305</v>
      </c>
      <c r="F137" s="10">
        <v>11.362951353306407</v>
      </c>
      <c r="G137" s="10">
        <v>11.758982035928144</v>
      </c>
      <c r="H137" s="10">
        <v>11.744688678377633</v>
      </c>
      <c r="I137" s="10">
        <v>11.706129674706794</v>
      </c>
      <c r="J137" s="10">
        <v>11.848958333333334</v>
      </c>
      <c r="K137" s="10">
        <v>12.617924528301886</v>
      </c>
      <c r="L137" s="10">
        <v>12.934658005349638</v>
      </c>
    </row>
    <row r="138" spans="1:12" ht="12.75">
      <c r="A138" s="40" t="s">
        <v>49</v>
      </c>
      <c r="B138" s="10">
        <v>2.0549158547387067</v>
      </c>
      <c r="C138" s="10">
        <v>2.6373177047839715</v>
      </c>
      <c r="D138" s="10">
        <v>3.409090909090909</v>
      </c>
      <c r="E138" s="10">
        <v>3.7513609818865685</v>
      </c>
      <c r="F138" s="10">
        <v>3.8519500874073183</v>
      </c>
      <c r="G138" s="10">
        <v>3.8922155688622753</v>
      </c>
      <c r="H138" s="10">
        <v>3.651246206198841</v>
      </c>
      <c r="I138" s="10">
        <v>3.640185881832264</v>
      </c>
      <c r="J138" s="10">
        <v>3.8049768518518516</v>
      </c>
      <c r="K138" s="10">
        <v>4.615902964959568</v>
      </c>
      <c r="L138" s="10">
        <v>4.088651127244937</v>
      </c>
    </row>
    <row r="139" spans="1:12" ht="12.75">
      <c r="A139" s="40" t="s">
        <v>50</v>
      </c>
      <c r="B139" s="10">
        <v>0.8060230292294066</v>
      </c>
      <c r="C139" s="10">
        <v>1.178955976557176</v>
      </c>
      <c r="D139" s="10">
        <v>1.6903409090909092</v>
      </c>
      <c r="E139" s="10">
        <v>2.0241512422052854</v>
      </c>
      <c r="F139" s="10">
        <v>2.0314666345168484</v>
      </c>
      <c r="G139" s="10">
        <v>1.7290419161676647</v>
      </c>
      <c r="H139" s="10">
        <v>1.857812931113768</v>
      </c>
      <c r="I139" s="10">
        <v>1.814560743527329</v>
      </c>
      <c r="J139" s="10">
        <v>2.0833333333333335</v>
      </c>
      <c r="K139" s="10">
        <v>1.853099730458221</v>
      </c>
      <c r="L139" s="10">
        <v>1.9679021780664883</v>
      </c>
    </row>
    <row r="140" spans="1:12" ht="12.75">
      <c r="A140" s="40" t="s">
        <v>51</v>
      </c>
      <c r="B140" s="10">
        <v>0.8680248007085917</v>
      </c>
      <c r="C140" s="10">
        <v>1.4788060515196948</v>
      </c>
      <c r="D140" s="10">
        <v>1.941287878787879</v>
      </c>
      <c r="E140" s="10">
        <v>2.326041769771355</v>
      </c>
      <c r="F140" s="10">
        <v>2.3871239978298875</v>
      </c>
      <c r="G140" s="10">
        <v>2.372754491017964</v>
      </c>
      <c r="H140" s="10">
        <v>2.1797112112572425</v>
      </c>
      <c r="I140" s="10">
        <v>2.1575569816331046</v>
      </c>
      <c r="J140" s="10">
        <v>2.618634259259259</v>
      </c>
      <c r="K140" s="10">
        <v>2.8975741239892185</v>
      </c>
      <c r="L140" s="10">
        <v>2.4646541841803593</v>
      </c>
    </row>
    <row r="141" spans="1:12" ht="12.75">
      <c r="A141" s="40"/>
      <c r="B141" s="180"/>
      <c r="C141" s="180"/>
      <c r="D141" s="180"/>
      <c r="E141" s="180"/>
      <c r="F141" s="180"/>
      <c r="G141" s="180"/>
      <c r="H141" s="180"/>
      <c r="I141" s="180"/>
      <c r="J141" s="180"/>
      <c r="K141" s="180"/>
      <c r="L141" s="180"/>
    </row>
    <row r="142" spans="1:12" ht="12.75">
      <c r="A142" s="37" t="s">
        <v>52</v>
      </c>
      <c r="B142" s="11">
        <v>11290</v>
      </c>
      <c r="C142" s="11">
        <v>14674</v>
      </c>
      <c r="D142" s="11">
        <v>21120</v>
      </c>
      <c r="E142" s="11">
        <v>20206</v>
      </c>
      <c r="F142" s="11">
        <v>16589</v>
      </c>
      <c r="G142" s="11">
        <v>13360</v>
      </c>
      <c r="H142" s="11">
        <v>10873</v>
      </c>
      <c r="I142" s="11">
        <v>9038</v>
      </c>
      <c r="J142" s="11">
        <v>6912</v>
      </c>
      <c r="K142" s="11">
        <v>5936</v>
      </c>
      <c r="L142" s="11">
        <v>5234</v>
      </c>
    </row>
    <row r="143" ht="12.75">
      <c r="A143" s="40"/>
    </row>
    <row r="144" ht="12.75">
      <c r="A144" s="4" t="s">
        <v>66</v>
      </c>
    </row>
    <row r="145" spans="1:12" ht="12.75">
      <c r="A145" s="40" t="s">
        <v>334</v>
      </c>
      <c r="B145" s="10">
        <v>66.15483045425464</v>
      </c>
      <c r="C145" s="10">
        <v>71.50063051702396</v>
      </c>
      <c r="D145" s="10">
        <v>68.57727737973389</v>
      </c>
      <c r="E145" s="10">
        <v>67.8894472361809</v>
      </c>
      <c r="F145" s="10">
        <v>68.8108108108108</v>
      </c>
      <c r="G145" s="10">
        <v>69.45996275605214</v>
      </c>
      <c r="H145" s="10">
        <v>68.4885290148448</v>
      </c>
      <c r="I145" s="10">
        <v>68.4959349593496</v>
      </c>
      <c r="J145" s="10">
        <v>71.61477190441708</v>
      </c>
      <c r="K145" s="10">
        <v>72.03690560681335</v>
      </c>
      <c r="L145" s="10">
        <v>69.8205546492659</v>
      </c>
    </row>
    <row r="146" spans="1:12" ht="12.75">
      <c r="A146" s="40" t="s">
        <v>47</v>
      </c>
      <c r="B146" s="10">
        <v>20.089571337172107</v>
      </c>
      <c r="C146" s="10">
        <v>18.348045397225725</v>
      </c>
      <c r="D146" s="10">
        <v>20.52200614124872</v>
      </c>
      <c r="E146" s="10">
        <v>20.301507537688444</v>
      </c>
      <c r="F146" s="10">
        <v>20.64864864864865</v>
      </c>
      <c r="G146" s="10">
        <v>20.11173184357542</v>
      </c>
      <c r="H146" s="10">
        <v>21.65991902834008</v>
      </c>
      <c r="I146" s="10">
        <v>21.00271002710027</v>
      </c>
      <c r="J146" s="10">
        <v>18.24764663287473</v>
      </c>
      <c r="K146" s="10">
        <v>17.10432931156849</v>
      </c>
      <c r="L146" s="10">
        <v>19.249592169657422</v>
      </c>
    </row>
    <row r="147" spans="1:12" ht="12.75">
      <c r="A147" s="40" t="s">
        <v>48</v>
      </c>
      <c r="B147" s="10">
        <v>8.509277031349969</v>
      </c>
      <c r="C147" s="10">
        <v>5.548549810844893</v>
      </c>
      <c r="D147" s="10">
        <v>6.601842374616172</v>
      </c>
      <c r="E147" s="10">
        <v>7.185929648241206</v>
      </c>
      <c r="F147" s="10">
        <v>6.486486486486487</v>
      </c>
      <c r="G147" s="10">
        <v>6.952203600248293</v>
      </c>
      <c r="H147" s="10">
        <v>6.275303643724697</v>
      </c>
      <c r="I147" s="10">
        <v>6.436314363143631</v>
      </c>
      <c r="J147" s="10">
        <v>6.806661839246923</v>
      </c>
      <c r="K147" s="10">
        <v>6.88431511710433</v>
      </c>
      <c r="L147" s="10">
        <v>7.259380097879283</v>
      </c>
    </row>
    <row r="148" spans="1:12" ht="12.75">
      <c r="A148" s="40" t="s">
        <v>49</v>
      </c>
      <c r="B148" s="10">
        <v>2.8790786948176583</v>
      </c>
      <c r="C148" s="10">
        <v>2.459016393442623</v>
      </c>
      <c r="D148" s="10">
        <v>1.9959058341862845</v>
      </c>
      <c r="E148" s="10">
        <v>2.2110552763819094</v>
      </c>
      <c r="F148" s="10">
        <v>2.1621621621621623</v>
      </c>
      <c r="G148" s="10">
        <v>1.6139044072004967</v>
      </c>
      <c r="H148" s="10">
        <v>1.8218623481781377</v>
      </c>
      <c r="I148" s="10">
        <v>2.5067750677506777</v>
      </c>
      <c r="J148" s="10">
        <v>1.7378711078928313</v>
      </c>
      <c r="K148" s="10">
        <v>1.7743080198722498</v>
      </c>
      <c r="L148" s="10">
        <v>1.7128874388254487</v>
      </c>
    </row>
    <row r="149" spans="1:12" ht="12.75">
      <c r="A149" s="40" t="s">
        <v>50</v>
      </c>
      <c r="B149" s="10">
        <v>0.8957133717210493</v>
      </c>
      <c r="C149" s="10">
        <v>1.008827238335435</v>
      </c>
      <c r="D149" s="10">
        <v>0.7676560900716479</v>
      </c>
      <c r="E149" s="10">
        <v>1.256281407035176</v>
      </c>
      <c r="F149" s="10">
        <v>0.7027027027027027</v>
      </c>
      <c r="G149" s="10">
        <v>0.6207324643078833</v>
      </c>
      <c r="H149" s="10">
        <v>0.9446693657219973</v>
      </c>
      <c r="I149" s="10">
        <v>0.8807588075880759</v>
      </c>
      <c r="J149" s="10">
        <v>0.6517016654598118</v>
      </c>
      <c r="K149" s="10">
        <v>1.1355571327182399</v>
      </c>
      <c r="L149" s="10">
        <v>0.8156606851549756</v>
      </c>
    </row>
    <row r="150" spans="1:12" ht="12.75">
      <c r="A150" s="40" t="s">
        <v>51</v>
      </c>
      <c r="B150" s="10">
        <v>1.471529110684581</v>
      </c>
      <c r="C150" s="10">
        <v>1.1349306431273645</v>
      </c>
      <c r="D150" s="10">
        <v>1.5353121801432958</v>
      </c>
      <c r="E150" s="10">
        <v>1.1557788944723617</v>
      </c>
      <c r="F150" s="10">
        <v>1.1891891891891893</v>
      </c>
      <c r="G150" s="10">
        <v>1.2414649286157666</v>
      </c>
      <c r="H150" s="10">
        <v>0.8097165991902834</v>
      </c>
      <c r="I150" s="10">
        <v>0.6775067750677507</v>
      </c>
      <c r="J150" s="10">
        <v>0.941346850108617</v>
      </c>
      <c r="K150" s="10">
        <v>1.0645848119233499</v>
      </c>
      <c r="L150" s="10">
        <v>1.1419249592169658</v>
      </c>
    </row>
    <row r="151" spans="1:12" ht="12.75">
      <c r="A151" s="40"/>
      <c r="B151" s="180"/>
      <c r="C151" s="180"/>
      <c r="D151" s="180"/>
      <c r="E151" s="180"/>
      <c r="F151" s="180"/>
      <c r="G151" s="180"/>
      <c r="H151" s="180"/>
      <c r="I151" s="180"/>
      <c r="J151" s="180"/>
      <c r="K151" s="180"/>
      <c r="L151" s="180"/>
    </row>
    <row r="152" spans="1:12" ht="12.75">
      <c r="A152" s="37" t="s">
        <v>52</v>
      </c>
      <c r="B152" s="11">
        <v>1563</v>
      </c>
      <c r="C152" s="11">
        <v>1586</v>
      </c>
      <c r="D152" s="11">
        <v>1954</v>
      </c>
      <c r="E152" s="11">
        <v>1990</v>
      </c>
      <c r="F152" s="11">
        <v>1850</v>
      </c>
      <c r="G152" s="11">
        <v>1611</v>
      </c>
      <c r="H152" s="11">
        <v>1482</v>
      </c>
      <c r="I152" s="11">
        <v>1476</v>
      </c>
      <c r="J152" s="11">
        <v>1381</v>
      </c>
      <c r="K152" s="11">
        <v>1409</v>
      </c>
      <c r="L152" s="11">
        <v>1226</v>
      </c>
    </row>
    <row r="153" ht="12.75">
      <c r="A153" s="40"/>
    </row>
    <row r="154" ht="12.75">
      <c r="A154" s="4" t="s">
        <v>67</v>
      </c>
    </row>
    <row r="155" spans="1:12" ht="12.75">
      <c r="A155" s="40" t="s">
        <v>334</v>
      </c>
      <c r="B155" s="10">
        <v>73.87387387387388</v>
      </c>
      <c r="C155" s="10">
        <v>73.87387387387388</v>
      </c>
      <c r="D155" s="10">
        <v>69.75717439293598</v>
      </c>
      <c r="E155" s="10">
        <v>69.96268656716418</v>
      </c>
      <c r="F155" s="10">
        <v>70.84282460136674</v>
      </c>
      <c r="G155" s="10">
        <v>68.70967741935483</v>
      </c>
      <c r="H155" s="10">
        <v>75</v>
      </c>
      <c r="I155" s="10">
        <v>80.70866141732283</v>
      </c>
      <c r="J155" s="10">
        <v>77.52808988764045</v>
      </c>
      <c r="K155" s="10">
        <v>80.95238095238095</v>
      </c>
      <c r="L155" s="10">
        <v>89.28571428571429</v>
      </c>
    </row>
    <row r="156" spans="1:12" ht="12.75">
      <c r="A156" s="40" t="s">
        <v>47</v>
      </c>
      <c r="B156" s="10">
        <v>19.81981981981982</v>
      </c>
      <c r="C156" s="10">
        <v>19.81981981981982</v>
      </c>
      <c r="D156" s="10">
        <v>23.178807947019866</v>
      </c>
      <c r="E156" s="10">
        <v>21.082089552238806</v>
      </c>
      <c r="F156" s="10">
        <v>24.373576309794988</v>
      </c>
      <c r="G156" s="10">
        <v>27.741935483870968</v>
      </c>
      <c r="H156" s="10">
        <v>20.689655172413794</v>
      </c>
      <c r="I156" s="10">
        <v>16.141732283464567</v>
      </c>
      <c r="J156" s="10">
        <v>19.10112359550562</v>
      </c>
      <c r="K156" s="10">
        <v>15.646258503401361</v>
      </c>
      <c r="L156" s="10">
        <v>7.142857142857143</v>
      </c>
    </row>
    <row r="157" spans="1:12" ht="12.75">
      <c r="A157" s="40" t="s">
        <v>48</v>
      </c>
      <c r="B157" s="10">
        <v>2.7027027027027026</v>
      </c>
      <c r="C157" s="10">
        <v>3.003003003003003</v>
      </c>
      <c r="D157" s="10">
        <v>5.077262693156733</v>
      </c>
      <c r="E157" s="10">
        <v>5.597014925373134</v>
      </c>
      <c r="F157" s="10">
        <v>3.1890660592255125</v>
      </c>
      <c r="G157" s="10">
        <v>2.903225806451613</v>
      </c>
      <c r="H157" s="10">
        <v>3.8793103448275863</v>
      </c>
      <c r="I157" s="10">
        <v>1.5748031496062993</v>
      </c>
      <c r="J157" s="10">
        <v>1.6853932584269662</v>
      </c>
      <c r="K157" s="10">
        <v>2.0408163265306123</v>
      </c>
      <c r="L157" s="10">
        <v>3.5714285714285716</v>
      </c>
    </row>
    <row r="158" spans="1:12" ht="12.75">
      <c r="A158" s="40" t="s">
        <v>49</v>
      </c>
      <c r="B158" s="10">
        <v>1.3513513513513513</v>
      </c>
      <c r="C158" s="10">
        <v>0.3003003003003003</v>
      </c>
      <c r="D158" s="10">
        <v>0.6622516556291391</v>
      </c>
      <c r="E158" s="10">
        <v>1.6791044776119404</v>
      </c>
      <c r="F158" s="10">
        <v>1.1389521640091116</v>
      </c>
      <c r="G158" s="10">
        <v>0.3225806451612903</v>
      </c>
      <c r="H158" s="10">
        <v>0</v>
      </c>
      <c r="I158" s="10">
        <v>0.7874015748031497</v>
      </c>
      <c r="J158" s="10">
        <v>0</v>
      </c>
      <c r="K158" s="10">
        <v>0.6802721088435374</v>
      </c>
      <c r="L158" s="10">
        <v>0</v>
      </c>
    </row>
    <row r="159" spans="1:12" ht="12.75">
      <c r="A159" s="40" t="s">
        <v>50</v>
      </c>
      <c r="B159" s="10">
        <v>0.45045045045045046</v>
      </c>
      <c r="C159" s="10">
        <v>1.8018018018018018</v>
      </c>
      <c r="D159" s="10">
        <v>0.6622516556291391</v>
      </c>
      <c r="E159" s="10">
        <v>0.9328358208955224</v>
      </c>
      <c r="F159" s="10">
        <v>0.22779043280182232</v>
      </c>
      <c r="G159" s="10">
        <v>0</v>
      </c>
      <c r="H159" s="10">
        <v>0.43103448275862066</v>
      </c>
      <c r="I159" s="10">
        <v>0.7874015748031497</v>
      </c>
      <c r="J159" s="10">
        <v>1.1235955056179776</v>
      </c>
      <c r="K159" s="10">
        <v>0</v>
      </c>
      <c r="L159" s="10">
        <v>0</v>
      </c>
    </row>
    <row r="160" spans="1:12" ht="12.75">
      <c r="A160" s="40" t="s">
        <v>51</v>
      </c>
      <c r="B160" s="10">
        <v>1.8018018018018018</v>
      </c>
      <c r="C160" s="10">
        <v>1.2012012012012012</v>
      </c>
      <c r="D160" s="10">
        <v>0.6622516556291391</v>
      </c>
      <c r="E160" s="10">
        <v>0.746268656716418</v>
      </c>
      <c r="F160" s="10">
        <v>0.22779043280182232</v>
      </c>
      <c r="G160" s="10">
        <v>0.3225806451612903</v>
      </c>
      <c r="H160" s="10">
        <v>0</v>
      </c>
      <c r="I160" s="10">
        <v>0</v>
      </c>
      <c r="J160" s="10">
        <v>0.5617977528089888</v>
      </c>
      <c r="K160" s="10">
        <v>0.6802721088435374</v>
      </c>
      <c r="L160" s="10">
        <v>0</v>
      </c>
    </row>
    <row r="161" spans="1:12" ht="12.75">
      <c r="A161" s="40"/>
      <c r="B161" s="180"/>
      <c r="C161" s="180"/>
      <c r="D161" s="180"/>
      <c r="E161" s="180"/>
      <c r="F161" s="180"/>
      <c r="G161" s="180"/>
      <c r="H161" s="180"/>
      <c r="I161" s="180"/>
      <c r="J161" s="180"/>
      <c r="K161" s="180"/>
      <c r="L161" s="180"/>
    </row>
    <row r="162" spans="1:12" ht="12.75">
      <c r="A162" s="37" t="s">
        <v>52</v>
      </c>
      <c r="B162" s="11">
        <v>222</v>
      </c>
      <c r="C162" s="11">
        <v>333</v>
      </c>
      <c r="D162" s="11">
        <v>453</v>
      </c>
      <c r="E162" s="11">
        <v>536</v>
      </c>
      <c r="F162" s="11">
        <v>439</v>
      </c>
      <c r="G162" s="11">
        <v>310</v>
      </c>
      <c r="H162" s="11">
        <v>232</v>
      </c>
      <c r="I162" s="11">
        <v>254</v>
      </c>
      <c r="J162" s="11">
        <v>178</v>
      </c>
      <c r="K162" s="11">
        <v>147</v>
      </c>
      <c r="L162" s="11">
        <v>84</v>
      </c>
    </row>
    <row r="163" ht="12.75">
      <c r="A163" s="40"/>
    </row>
    <row r="164" ht="12.75">
      <c r="A164" s="4" t="s">
        <v>295</v>
      </c>
    </row>
    <row r="165" spans="1:12" ht="12.75">
      <c r="A165" s="40" t="s">
        <v>334</v>
      </c>
      <c r="B165" s="10">
        <v>68.82477515883275</v>
      </c>
      <c r="C165" s="10">
        <v>69.05315736637203</v>
      </c>
      <c r="D165" s="10">
        <v>66.60460837567899</v>
      </c>
      <c r="E165" s="10">
        <v>62.89214282792752</v>
      </c>
      <c r="F165" s="10">
        <v>59.111258865248224</v>
      </c>
      <c r="G165" s="10">
        <v>57.73108050546642</v>
      </c>
      <c r="H165" s="10">
        <v>57.30965909090909</v>
      </c>
      <c r="I165" s="10">
        <v>54.54206652380509</v>
      </c>
      <c r="J165" s="10">
        <v>52.482010446725354</v>
      </c>
      <c r="K165" s="10">
        <v>52.831779849090104</v>
      </c>
      <c r="L165" s="10">
        <v>50.47709923664122</v>
      </c>
    </row>
    <row r="166" spans="1:12" ht="12.75">
      <c r="A166" s="40" t="s">
        <v>47</v>
      </c>
      <c r="B166" s="10">
        <v>22.61338320635881</v>
      </c>
      <c r="C166" s="10">
        <v>22.30356749345021</v>
      </c>
      <c r="D166" s="10">
        <v>23.234624145785876</v>
      </c>
      <c r="E166" s="10">
        <v>25.277107448157388</v>
      </c>
      <c r="F166" s="10">
        <v>26.03058510638298</v>
      </c>
      <c r="G166" s="10">
        <v>26.108665814756968</v>
      </c>
      <c r="H166" s="10">
        <v>26.173295454545453</v>
      </c>
      <c r="I166" s="10">
        <v>26.59088791577378</v>
      </c>
      <c r="J166" s="10">
        <v>25.919567520181175</v>
      </c>
      <c r="K166" s="10">
        <v>24.94895694629383</v>
      </c>
      <c r="L166" s="10">
        <v>25.39172358376858</v>
      </c>
    </row>
    <row r="167" spans="1:12" ht="12.75">
      <c r="A167" s="40" t="s">
        <v>48</v>
      </c>
      <c r="B167" s="10">
        <v>4.46106878627025</v>
      </c>
      <c r="C167" s="10">
        <v>4.534658798756152</v>
      </c>
      <c r="D167" s="10">
        <v>5.081478885579114</v>
      </c>
      <c r="E167" s="10">
        <v>5.945028426520512</v>
      </c>
      <c r="F167" s="10">
        <v>7.163120567375887</v>
      </c>
      <c r="G167" s="10">
        <v>7.865966207581996</v>
      </c>
      <c r="H167" s="10">
        <v>8.272727272727273</v>
      </c>
      <c r="I167" s="10">
        <v>9.431969936954564</v>
      </c>
      <c r="J167" s="10">
        <v>10.998283230448918</v>
      </c>
      <c r="K167" s="10">
        <v>10.940967598757213</v>
      </c>
      <c r="L167" s="10">
        <v>12.063077541181197</v>
      </c>
    </row>
    <row r="168" spans="1:12" ht="12.75">
      <c r="A168" s="40" t="s">
        <v>49</v>
      </c>
      <c r="B168" s="10">
        <v>1.600704089771446</v>
      </c>
      <c r="C168" s="10">
        <v>1.620920153767048</v>
      </c>
      <c r="D168" s="10">
        <v>1.898983704222884</v>
      </c>
      <c r="E168" s="10">
        <v>2.122786208024868</v>
      </c>
      <c r="F168" s="10">
        <v>2.7992021276595747</v>
      </c>
      <c r="G168" s="10">
        <v>3.0716077429125845</v>
      </c>
      <c r="H168" s="10">
        <v>3.1732954545454546</v>
      </c>
      <c r="I168" s="10">
        <v>3.602596353924035</v>
      </c>
      <c r="J168" s="10">
        <v>3.744018701830003</v>
      </c>
      <c r="K168" s="10">
        <v>4.114513981358189</v>
      </c>
      <c r="L168" s="10">
        <v>4.509843310566493</v>
      </c>
    </row>
    <row r="169" spans="1:12" ht="12.75">
      <c r="A169" s="40" t="s">
        <v>50</v>
      </c>
      <c r="B169" s="10">
        <v>0.9791248384168981</v>
      </c>
      <c r="C169" s="10">
        <v>0.9010553120638574</v>
      </c>
      <c r="D169" s="10">
        <v>1.0798142631855616</v>
      </c>
      <c r="E169" s="10">
        <v>1.2556750787353266</v>
      </c>
      <c r="F169" s="10">
        <v>1.5780141843971631</v>
      </c>
      <c r="G169" s="10">
        <v>1.7203843059302382</v>
      </c>
      <c r="H169" s="10">
        <v>1.6846590909090908</v>
      </c>
      <c r="I169" s="10">
        <v>1.9596881890741948</v>
      </c>
      <c r="J169" s="10">
        <v>2.345034152755963</v>
      </c>
      <c r="K169" s="10">
        <v>2.3568575233022635</v>
      </c>
      <c r="L169" s="10">
        <v>2.5010044194455605</v>
      </c>
    </row>
    <row r="170" spans="1:12" ht="12.75">
      <c r="A170" s="40" t="s">
        <v>51</v>
      </c>
      <c r="B170" s="10">
        <v>1.5209439203498447</v>
      </c>
      <c r="C170" s="10">
        <v>1.5866408755907053</v>
      </c>
      <c r="D170" s="10">
        <v>2.100490625547573</v>
      </c>
      <c r="E170" s="10">
        <v>2.507260010634382</v>
      </c>
      <c r="F170" s="10">
        <v>3.31781914893617</v>
      </c>
      <c r="G170" s="10">
        <v>3.5022954233517916</v>
      </c>
      <c r="H170" s="10">
        <v>3.3863636363636362</v>
      </c>
      <c r="I170" s="10">
        <v>3.8727910804683376</v>
      </c>
      <c r="J170" s="10">
        <v>4.511085948058589</v>
      </c>
      <c r="K170" s="10">
        <v>4.806924101198402</v>
      </c>
      <c r="L170" s="10">
        <v>5.057251908396947</v>
      </c>
    </row>
    <row r="171" spans="1:12" ht="12.75">
      <c r="A171" s="40"/>
      <c r="B171" s="180"/>
      <c r="C171" s="180"/>
      <c r="D171" s="180"/>
      <c r="E171" s="180"/>
      <c r="F171" s="180"/>
      <c r="G171" s="180"/>
      <c r="H171" s="180"/>
      <c r="I171" s="180"/>
      <c r="J171" s="180"/>
      <c r="K171" s="180"/>
      <c r="L171" s="180"/>
    </row>
    <row r="172" spans="1:12" ht="12.75">
      <c r="A172" s="37" t="s">
        <v>52</v>
      </c>
      <c r="B172" s="11">
        <v>36359</v>
      </c>
      <c r="C172" s="11">
        <v>40841</v>
      </c>
      <c r="D172" s="11">
        <v>45656</v>
      </c>
      <c r="E172" s="11">
        <v>48898</v>
      </c>
      <c r="F172" s="11">
        <v>45120</v>
      </c>
      <c r="G172" s="11">
        <v>42258</v>
      </c>
      <c r="H172" s="11">
        <v>35200</v>
      </c>
      <c r="I172" s="11">
        <v>32199</v>
      </c>
      <c r="J172" s="11">
        <v>27377</v>
      </c>
      <c r="K172" s="11">
        <v>22530</v>
      </c>
      <c r="L172" s="11">
        <v>19912</v>
      </c>
    </row>
    <row r="173" ht="12.75">
      <c r="A173" s="40"/>
    </row>
    <row r="174" ht="12.75">
      <c r="A174" s="4" t="s">
        <v>296</v>
      </c>
    </row>
    <row r="175" spans="1:12" ht="12.75">
      <c r="A175" s="40" t="s">
        <v>334</v>
      </c>
      <c r="B175" s="10">
        <v>71.81050155063629</v>
      </c>
      <c r="C175" s="10">
        <v>69.05041031652989</v>
      </c>
      <c r="D175" s="10">
        <v>62.78915434205537</v>
      </c>
      <c r="E175" s="10">
        <v>61.06927710843374</v>
      </c>
      <c r="F175" s="10">
        <v>57.2060857538036</v>
      </c>
      <c r="G175" s="10">
        <v>56.07507960449137</v>
      </c>
      <c r="H175" s="10">
        <v>53.00820419325433</v>
      </c>
      <c r="I175" s="10">
        <v>51.02354145342886</v>
      </c>
      <c r="J175" s="10">
        <v>50.39561777236762</v>
      </c>
      <c r="K175" s="10">
        <v>48.54182655410591</v>
      </c>
      <c r="L175" s="10">
        <v>45.90163934426229</v>
      </c>
    </row>
    <row r="176" spans="1:12" ht="12.75">
      <c r="A176" s="40" t="s">
        <v>47</v>
      </c>
      <c r="B176" s="10">
        <v>22.74623034969522</v>
      </c>
      <c r="C176" s="10">
        <v>23.071512309495898</v>
      </c>
      <c r="D176" s="10">
        <v>25.30337504740235</v>
      </c>
      <c r="E176" s="10">
        <v>26.226333907056798</v>
      </c>
      <c r="F176" s="10">
        <v>28.395573997233747</v>
      </c>
      <c r="G176" s="10">
        <v>28.590581531758</v>
      </c>
      <c r="H176" s="10">
        <v>29.489516864175023</v>
      </c>
      <c r="I176" s="10">
        <v>29.35005117707267</v>
      </c>
      <c r="J176" s="10">
        <v>29.0626902008521</v>
      </c>
      <c r="K176" s="10">
        <v>28.511128165771296</v>
      </c>
      <c r="L176" s="10">
        <v>29.508196721311474</v>
      </c>
    </row>
    <row r="177" spans="1:12" ht="12.75">
      <c r="A177" s="40" t="s">
        <v>48</v>
      </c>
      <c r="B177" s="10">
        <v>3.5076462410437386</v>
      </c>
      <c r="C177" s="10">
        <v>5.2168815943728015</v>
      </c>
      <c r="D177" s="10">
        <v>6.806977626090254</v>
      </c>
      <c r="E177" s="10">
        <v>7.314974182444062</v>
      </c>
      <c r="F177" s="10">
        <v>8.616874135546334</v>
      </c>
      <c r="G177" s="10">
        <v>9.167085637673873</v>
      </c>
      <c r="H177" s="10">
        <v>10.414767547857794</v>
      </c>
      <c r="I177" s="10">
        <v>11.821903787103377</v>
      </c>
      <c r="J177" s="10">
        <v>12.568472306755934</v>
      </c>
      <c r="K177" s="10">
        <v>13.16193399846508</v>
      </c>
      <c r="L177" s="10">
        <v>14.754098360655737</v>
      </c>
    </row>
    <row r="178" spans="1:12" ht="12.75">
      <c r="A178" s="40" t="s">
        <v>49</v>
      </c>
      <c r="B178" s="10">
        <v>0.9838519944390974</v>
      </c>
      <c r="C178" s="10">
        <v>1.2309495896834701</v>
      </c>
      <c r="D178" s="10">
        <v>2.502844141069397</v>
      </c>
      <c r="E178" s="10">
        <v>2.667814113597246</v>
      </c>
      <c r="F178" s="10">
        <v>2.7939142461964037</v>
      </c>
      <c r="G178" s="10">
        <v>2.53058488352606</v>
      </c>
      <c r="H178" s="10">
        <v>3.327256153144941</v>
      </c>
      <c r="I178" s="10">
        <v>3.991811668372569</v>
      </c>
      <c r="J178" s="10">
        <v>3.7431527693244067</v>
      </c>
      <c r="K178" s="10">
        <v>3.9907904834996164</v>
      </c>
      <c r="L178" s="10">
        <v>5.221615057680632</v>
      </c>
    </row>
    <row r="179" spans="1:12" ht="12.75">
      <c r="A179" s="40" t="s">
        <v>50</v>
      </c>
      <c r="B179" s="10">
        <v>0.42776173671265105</v>
      </c>
      <c r="C179" s="10">
        <v>0.6682297772567409</v>
      </c>
      <c r="D179" s="10">
        <v>1.1566173682214638</v>
      </c>
      <c r="E179" s="10">
        <v>1.1725473321858864</v>
      </c>
      <c r="F179" s="10">
        <v>1.3001383125864454</v>
      </c>
      <c r="G179" s="10">
        <v>1.7094017094017093</v>
      </c>
      <c r="H179" s="10">
        <v>1.9371011850501367</v>
      </c>
      <c r="I179" s="10">
        <v>1.6120777891504605</v>
      </c>
      <c r="J179" s="10">
        <v>1.704199634814364</v>
      </c>
      <c r="K179" s="10">
        <v>2.264006139677667</v>
      </c>
      <c r="L179" s="10">
        <v>1.7607771706132362</v>
      </c>
    </row>
    <row r="180" spans="1:12" ht="12.75">
      <c r="A180" s="40" t="s">
        <v>51</v>
      </c>
      <c r="B180" s="10">
        <v>0.5240081274729975</v>
      </c>
      <c r="C180" s="10">
        <v>0.7620164126611958</v>
      </c>
      <c r="D180" s="10">
        <v>1.441031475161168</v>
      </c>
      <c r="E180" s="10">
        <v>1.549053356282272</v>
      </c>
      <c r="F180" s="10">
        <v>1.6874135546334716</v>
      </c>
      <c r="G180" s="10">
        <v>1.927266633148986</v>
      </c>
      <c r="H180" s="10">
        <v>1.8231540565177757</v>
      </c>
      <c r="I180" s="10">
        <v>2.2006141248720574</v>
      </c>
      <c r="J180" s="10">
        <v>2.5258673158855753</v>
      </c>
      <c r="K180" s="10">
        <v>3.53031465848043</v>
      </c>
      <c r="L180" s="10">
        <v>2.8536733454766243</v>
      </c>
    </row>
    <row r="181" spans="1:12" ht="12.75">
      <c r="A181" s="40"/>
      <c r="B181" s="180"/>
      <c r="C181" s="180"/>
      <c r="D181" s="180"/>
      <c r="E181" s="180"/>
      <c r="F181" s="180"/>
      <c r="G181" s="180"/>
      <c r="H181" s="180"/>
      <c r="I181" s="180"/>
      <c r="J181" s="180"/>
      <c r="K181" s="180"/>
      <c r="L181" s="180"/>
    </row>
    <row r="182" spans="1:12" ht="12.75">
      <c r="A182" s="37" t="s">
        <v>52</v>
      </c>
      <c r="B182" s="11">
        <v>9351</v>
      </c>
      <c r="C182" s="11">
        <v>8530</v>
      </c>
      <c r="D182" s="11">
        <v>10548</v>
      </c>
      <c r="E182" s="11">
        <v>9296</v>
      </c>
      <c r="F182" s="11">
        <v>7230</v>
      </c>
      <c r="G182" s="11">
        <v>5967</v>
      </c>
      <c r="H182" s="11">
        <v>4388</v>
      </c>
      <c r="I182" s="11">
        <v>3908</v>
      </c>
      <c r="J182" s="11">
        <v>3286</v>
      </c>
      <c r="K182" s="11">
        <v>2606</v>
      </c>
      <c r="L182" s="11">
        <v>1647</v>
      </c>
    </row>
    <row r="183" ht="12.75">
      <c r="A183" s="40"/>
    </row>
    <row r="184" ht="12.75">
      <c r="A184" s="4" t="s">
        <v>68</v>
      </c>
    </row>
    <row r="185" spans="1:12" ht="12.75">
      <c r="A185" s="40" t="s">
        <v>334</v>
      </c>
      <c r="B185" s="10">
        <v>49.621496832384835</v>
      </c>
      <c r="C185" s="10">
        <v>45.920837422309454</v>
      </c>
      <c r="D185" s="10">
        <v>43.645288342836984</v>
      </c>
      <c r="E185" s="10">
        <v>41.56864915728005</v>
      </c>
      <c r="F185" s="10">
        <v>40.64566225087649</v>
      </c>
      <c r="G185" s="10">
        <v>39.06857919654995</v>
      </c>
      <c r="H185" s="10">
        <v>38.43249095566294</v>
      </c>
      <c r="I185" s="10">
        <v>37.211009174311926</v>
      </c>
      <c r="J185" s="10">
        <v>36.99944690265487</v>
      </c>
      <c r="K185" s="10">
        <v>36.490673976521066</v>
      </c>
      <c r="L185" s="10">
        <v>37.19855644372492</v>
      </c>
    </row>
    <row r="186" spans="1:12" ht="12.75">
      <c r="A186" s="40" t="s">
        <v>47</v>
      </c>
      <c r="B186" s="10">
        <v>27.201224095350586</v>
      </c>
      <c r="C186" s="10">
        <v>26.997055937193327</v>
      </c>
      <c r="D186" s="10">
        <v>27.402856974898594</v>
      </c>
      <c r="E186" s="10">
        <v>27.86095812691999</v>
      </c>
      <c r="F186" s="10">
        <v>28.800677663003835</v>
      </c>
      <c r="G186" s="10">
        <v>29.53171143299114</v>
      </c>
      <c r="H186" s="10">
        <v>29.211228181362063</v>
      </c>
      <c r="I186" s="10">
        <v>29.46264744429882</v>
      </c>
      <c r="J186" s="10">
        <v>28.72787610619469</v>
      </c>
      <c r="K186" s="10">
        <v>27.852928907693226</v>
      </c>
      <c r="L186" s="10">
        <v>28.017808357786098</v>
      </c>
    </row>
    <row r="187" spans="1:12" ht="12.75">
      <c r="A187" s="40" t="s">
        <v>48</v>
      </c>
      <c r="B187" s="10">
        <v>12.348330290991088</v>
      </c>
      <c r="C187" s="10">
        <v>13.997383055282958</v>
      </c>
      <c r="D187" s="10">
        <v>14.957968373405443</v>
      </c>
      <c r="E187" s="10">
        <v>15.92173359532837</v>
      </c>
      <c r="F187" s="10">
        <v>15.856843690439774</v>
      </c>
      <c r="G187" s="10">
        <v>16.315098673416774</v>
      </c>
      <c r="H187" s="10">
        <v>16.65742427843355</v>
      </c>
      <c r="I187" s="10">
        <v>17.25819134993447</v>
      </c>
      <c r="J187" s="10">
        <v>17.652101769911503</v>
      </c>
      <c r="K187" s="10">
        <v>18.03825755318515</v>
      </c>
      <c r="L187" s="10">
        <v>17.9972343080711</v>
      </c>
    </row>
    <row r="188" spans="1:12" ht="12.75">
      <c r="A188" s="40" t="s">
        <v>49</v>
      </c>
      <c r="B188" s="10">
        <v>4.668205733920327</v>
      </c>
      <c r="C188" s="10">
        <v>5.505397448478901</v>
      </c>
      <c r="D188" s="10">
        <v>5.672799952971607</v>
      </c>
      <c r="E188" s="10">
        <v>6.055406415188332</v>
      </c>
      <c r="F188" s="10">
        <v>6.183674909997882</v>
      </c>
      <c r="G188" s="10">
        <v>6.3118173721464395</v>
      </c>
      <c r="H188" s="10">
        <v>6.5092819984684045</v>
      </c>
      <c r="I188" s="10">
        <v>6.744429882044561</v>
      </c>
      <c r="J188" s="10">
        <v>6.720132743362832</v>
      </c>
      <c r="K188" s="10">
        <v>7.109230677551993</v>
      </c>
      <c r="L188" s="10">
        <v>6.769199635738136</v>
      </c>
    </row>
    <row r="189" spans="1:12" ht="12.75">
      <c r="A189" s="40" t="s">
        <v>50</v>
      </c>
      <c r="B189" s="10">
        <v>2.619993557392892</v>
      </c>
      <c r="C189" s="10">
        <v>3.065096499836441</v>
      </c>
      <c r="D189" s="10">
        <v>3.180295103168538</v>
      </c>
      <c r="E189" s="10">
        <v>3.3155287410400467</v>
      </c>
      <c r="F189" s="10">
        <v>3.2706651921221677</v>
      </c>
      <c r="G189" s="10">
        <v>3.3188018562790043</v>
      </c>
      <c r="H189" s="10">
        <v>3.6098127756212204</v>
      </c>
      <c r="I189" s="10">
        <v>3.4809960681520313</v>
      </c>
      <c r="J189" s="10">
        <v>3.799778761061947</v>
      </c>
      <c r="K189" s="10">
        <v>4.105833978904713</v>
      </c>
      <c r="L189" s="10">
        <v>3.7707848494047016</v>
      </c>
    </row>
    <row r="190" spans="1:12" ht="12.75">
      <c r="A190" s="40" t="s">
        <v>51</v>
      </c>
      <c r="B190" s="10">
        <v>3.5407494899602705</v>
      </c>
      <c r="C190" s="10">
        <v>4.5142296368989205</v>
      </c>
      <c r="D190" s="10">
        <v>5.140791252718829</v>
      </c>
      <c r="E190" s="10">
        <v>5.277723964243212</v>
      </c>
      <c r="F190" s="10">
        <v>5.242476293559848</v>
      </c>
      <c r="G190" s="10">
        <v>5.453991468616697</v>
      </c>
      <c r="H190" s="10">
        <v>5.579761810451821</v>
      </c>
      <c r="I190" s="10">
        <v>5.842726081258191</v>
      </c>
      <c r="J190" s="10">
        <v>6.100663716814159</v>
      </c>
      <c r="K190" s="10">
        <v>6.403074906143853</v>
      </c>
      <c r="L190" s="10">
        <v>6.246416405275052</v>
      </c>
    </row>
    <row r="191" spans="1:12" ht="12.75">
      <c r="A191" s="40"/>
      <c r="B191" s="180"/>
      <c r="C191" s="180"/>
      <c r="D191" s="180"/>
      <c r="E191" s="180"/>
      <c r="F191" s="180"/>
      <c r="G191" s="180"/>
      <c r="H191" s="180"/>
      <c r="I191" s="180"/>
      <c r="J191" s="180"/>
      <c r="K191" s="180"/>
      <c r="L191" s="180"/>
    </row>
    <row r="192" spans="1:12" ht="12.75">
      <c r="A192" s="37" t="s">
        <v>52</v>
      </c>
      <c r="B192" s="11">
        <v>37252</v>
      </c>
      <c r="C192" s="11">
        <v>30570</v>
      </c>
      <c r="D192" s="11">
        <v>34022</v>
      </c>
      <c r="E192" s="11">
        <v>36133</v>
      </c>
      <c r="F192" s="11">
        <v>42499</v>
      </c>
      <c r="G192" s="11">
        <v>42666</v>
      </c>
      <c r="H192" s="11">
        <v>37869</v>
      </c>
      <c r="I192" s="11">
        <v>38150</v>
      </c>
      <c r="J192" s="11">
        <v>36160</v>
      </c>
      <c r="K192" s="11">
        <v>33562</v>
      </c>
      <c r="L192" s="11">
        <v>29649</v>
      </c>
    </row>
    <row r="193" ht="12.75">
      <c r="A193" s="40"/>
    </row>
    <row r="194" ht="12.75">
      <c r="A194" s="4" t="s">
        <v>297</v>
      </c>
    </row>
    <row r="195" spans="1:12" ht="12.75">
      <c r="A195" s="40" t="s">
        <v>334</v>
      </c>
      <c r="B195" s="10">
        <v>67.6967449526164</v>
      </c>
      <c r="C195" s="10">
        <v>67.66908760780754</v>
      </c>
      <c r="D195" s="10">
        <v>65.56657764212133</v>
      </c>
      <c r="E195" s="10">
        <v>60.99925428784489</v>
      </c>
      <c r="F195" s="10">
        <v>59.79392282620124</v>
      </c>
      <c r="G195" s="10">
        <v>61.11284776492654</v>
      </c>
      <c r="H195" s="10">
        <v>60.292602513908925</v>
      </c>
      <c r="I195" s="10">
        <v>58.39144583914458</v>
      </c>
      <c r="J195" s="10">
        <v>56.65093029713968</v>
      </c>
      <c r="K195" s="10">
        <v>57.10801393728223</v>
      </c>
      <c r="L195" s="10">
        <v>59.53974895397489</v>
      </c>
    </row>
    <row r="196" spans="1:12" ht="12.75">
      <c r="A196" s="40" t="s">
        <v>47</v>
      </c>
      <c r="B196" s="10">
        <v>21.535503364922402</v>
      </c>
      <c r="C196" s="10">
        <v>22.004085338175216</v>
      </c>
      <c r="D196" s="10">
        <v>22.03357497138497</v>
      </c>
      <c r="E196" s="10">
        <v>24.785607755406414</v>
      </c>
      <c r="F196" s="10">
        <v>25.03417095994112</v>
      </c>
      <c r="G196" s="10">
        <v>24.413879337292904</v>
      </c>
      <c r="H196" s="10">
        <v>24.2530393570987</v>
      </c>
      <c r="I196" s="10">
        <v>23.291492329149232</v>
      </c>
      <c r="J196" s="10">
        <v>25.076367675645653</v>
      </c>
      <c r="K196" s="10">
        <v>22.717770034843205</v>
      </c>
      <c r="L196" s="10">
        <v>22.761506276150627</v>
      </c>
    </row>
    <row r="197" spans="1:12" ht="12.75">
      <c r="A197" s="40" t="s">
        <v>48</v>
      </c>
      <c r="B197" s="10">
        <v>6.798516687268233</v>
      </c>
      <c r="C197" s="10">
        <v>6.025873808443032</v>
      </c>
      <c r="D197" s="10">
        <v>7.2396032048836325</v>
      </c>
      <c r="E197" s="10">
        <v>8.156226696495153</v>
      </c>
      <c r="F197" s="10">
        <v>8.590053622121754</v>
      </c>
      <c r="G197" s="10">
        <v>8.158799624882775</v>
      </c>
      <c r="H197" s="10">
        <v>8.922316093138265</v>
      </c>
      <c r="I197" s="10">
        <v>10.97164109716411</v>
      </c>
      <c r="J197" s="10">
        <v>10.469314079422382</v>
      </c>
      <c r="K197" s="10">
        <v>11.881533101045296</v>
      </c>
      <c r="L197" s="10">
        <v>10.083682008368202</v>
      </c>
    </row>
    <row r="198" spans="1:12" ht="12.75">
      <c r="A198" s="40" t="s">
        <v>49</v>
      </c>
      <c r="B198" s="10">
        <v>1.758000274687543</v>
      </c>
      <c r="C198" s="10">
        <v>1.9064911484339537</v>
      </c>
      <c r="D198" s="10">
        <v>2.16520412056467</v>
      </c>
      <c r="E198" s="10">
        <v>2.656599552572707</v>
      </c>
      <c r="F198" s="10">
        <v>2.796761644411734</v>
      </c>
      <c r="G198" s="10">
        <v>2.860268834010628</v>
      </c>
      <c r="H198" s="10">
        <v>3.090871625798475</v>
      </c>
      <c r="I198" s="10">
        <v>3.1613203161320316</v>
      </c>
      <c r="J198" s="10">
        <v>3.776728686475979</v>
      </c>
      <c r="K198" s="10">
        <v>4.181184668989547</v>
      </c>
      <c r="L198" s="10">
        <v>3.221757322175732</v>
      </c>
    </row>
    <row r="199" spans="1:12" ht="12.75">
      <c r="A199" s="40" t="s">
        <v>50</v>
      </c>
      <c r="B199" s="10">
        <v>1.0026095316577393</v>
      </c>
      <c r="C199" s="10">
        <v>0.9759418974126192</v>
      </c>
      <c r="D199" s="10">
        <v>1.440289965661961</v>
      </c>
      <c r="E199" s="10">
        <v>1.5007457121551082</v>
      </c>
      <c r="F199" s="10">
        <v>1.55609294501104</v>
      </c>
      <c r="G199" s="10">
        <v>1.3441700531416068</v>
      </c>
      <c r="H199" s="10">
        <v>1.442406758705955</v>
      </c>
      <c r="I199" s="10">
        <v>1.487680148768015</v>
      </c>
      <c r="J199" s="10">
        <v>1.6662038322688142</v>
      </c>
      <c r="K199" s="10">
        <v>1.3588850174216027</v>
      </c>
      <c r="L199" s="10">
        <v>2.092050209205021</v>
      </c>
    </row>
    <row r="200" spans="1:12" ht="12.75">
      <c r="A200" s="40" t="s">
        <v>51</v>
      </c>
      <c r="B200" s="10">
        <v>1.2086251888476858</v>
      </c>
      <c r="C200" s="10">
        <v>1.4185201997276442</v>
      </c>
      <c r="D200" s="10">
        <v>1.5547500953834414</v>
      </c>
      <c r="E200" s="10">
        <v>1.9015659955257271</v>
      </c>
      <c r="F200" s="10">
        <v>2.2289980023131113</v>
      </c>
      <c r="G200" s="10">
        <v>2.1100343857455455</v>
      </c>
      <c r="H200" s="10">
        <v>1.9987636513496807</v>
      </c>
      <c r="I200" s="10">
        <v>2.6964202696420267</v>
      </c>
      <c r="J200" s="10">
        <v>2.360455429047487</v>
      </c>
      <c r="K200" s="10">
        <v>2.7526132404181185</v>
      </c>
      <c r="L200" s="10">
        <v>2.301255230125523</v>
      </c>
    </row>
    <row r="201" spans="1:12" ht="12.75">
      <c r="A201" s="40"/>
      <c r="B201" s="180"/>
      <c r="C201" s="180"/>
      <c r="D201" s="180"/>
      <c r="E201" s="180"/>
      <c r="F201" s="180"/>
      <c r="G201" s="180"/>
      <c r="H201" s="180"/>
      <c r="I201" s="180"/>
      <c r="J201" s="180"/>
      <c r="K201" s="180"/>
      <c r="L201" s="180"/>
    </row>
    <row r="202" spans="1:12" ht="12.75">
      <c r="A202" s="37" t="s">
        <v>52</v>
      </c>
      <c r="B202" s="11">
        <v>7281</v>
      </c>
      <c r="C202" s="11">
        <v>8812</v>
      </c>
      <c r="D202" s="11">
        <v>10484</v>
      </c>
      <c r="E202" s="11">
        <v>10728</v>
      </c>
      <c r="F202" s="11">
        <v>9511</v>
      </c>
      <c r="G202" s="11">
        <v>6398</v>
      </c>
      <c r="H202" s="11">
        <v>4853</v>
      </c>
      <c r="I202" s="11">
        <v>4302</v>
      </c>
      <c r="J202" s="11">
        <v>3601</v>
      </c>
      <c r="K202" s="11">
        <v>2870</v>
      </c>
      <c r="L202" s="11">
        <v>2390</v>
      </c>
    </row>
    <row r="203" ht="12.75">
      <c r="A203" s="40"/>
    </row>
    <row r="204" ht="12.75">
      <c r="A204" s="4" t="s">
        <v>298</v>
      </c>
    </row>
    <row r="205" spans="1:12" ht="12.75">
      <c r="A205" s="40" t="s">
        <v>334</v>
      </c>
      <c r="B205" s="10">
        <v>67.88231688630096</v>
      </c>
      <c r="C205" s="10">
        <v>64.36374372601122</v>
      </c>
      <c r="D205" s="10">
        <v>59.06148867313916</v>
      </c>
      <c r="E205" s="10">
        <v>54.36893203883495</v>
      </c>
      <c r="F205" s="10">
        <v>53.28214971209213</v>
      </c>
      <c r="G205" s="10">
        <v>46.82664274501009</v>
      </c>
      <c r="H205" s="10">
        <v>46.2373550456452</v>
      </c>
      <c r="I205" s="10">
        <v>45.103931880791386</v>
      </c>
      <c r="J205" s="10">
        <v>41.62286465177398</v>
      </c>
      <c r="K205" s="10">
        <v>40.78794901506373</v>
      </c>
      <c r="L205" s="10">
        <v>36.14599686028257</v>
      </c>
    </row>
    <row r="206" spans="1:12" ht="12.75">
      <c r="A206" s="40" t="s">
        <v>47</v>
      </c>
      <c r="B206" s="10">
        <v>23.87373582592706</v>
      </c>
      <c r="C206" s="10">
        <v>24.23974018305285</v>
      </c>
      <c r="D206" s="10">
        <v>25.42764678687009</v>
      </c>
      <c r="E206" s="10">
        <v>28.283568419124382</v>
      </c>
      <c r="F206" s="10">
        <v>27.581573896353166</v>
      </c>
      <c r="G206" s="10">
        <v>30.814083875308366</v>
      </c>
      <c r="H206" s="10">
        <v>30.7920059215396</v>
      </c>
      <c r="I206" s="10">
        <v>31.40495867768595</v>
      </c>
      <c r="J206" s="10">
        <v>29.632063074901446</v>
      </c>
      <c r="K206" s="10">
        <v>29.277713402858247</v>
      </c>
      <c r="L206" s="10">
        <v>33.084772370486654</v>
      </c>
    </row>
    <row r="207" spans="1:12" ht="12.75">
      <c r="A207" s="40" t="s">
        <v>48</v>
      </c>
      <c r="B207" s="10">
        <v>5.455102666258044</v>
      </c>
      <c r="C207" s="10">
        <v>6.082078535577207</v>
      </c>
      <c r="D207" s="10">
        <v>8.945908460471568</v>
      </c>
      <c r="E207" s="10">
        <v>10.221652317274225</v>
      </c>
      <c r="F207" s="10">
        <v>11.689059500959694</v>
      </c>
      <c r="G207" s="10">
        <v>13.074680421619197</v>
      </c>
      <c r="H207" s="10">
        <v>12.830002467308168</v>
      </c>
      <c r="I207" s="10">
        <v>13.273228149261207</v>
      </c>
      <c r="J207" s="10">
        <v>14.783180026281208</v>
      </c>
      <c r="K207" s="10">
        <v>16.45422943221321</v>
      </c>
      <c r="L207" s="10">
        <v>16.287284144427</v>
      </c>
    </row>
    <row r="208" spans="1:12" ht="12.75">
      <c r="A208" s="40" t="s">
        <v>49</v>
      </c>
      <c r="B208" s="10">
        <v>1.1339258351210542</v>
      </c>
      <c r="C208" s="10">
        <v>2.2143489813994686</v>
      </c>
      <c r="D208" s="10">
        <v>3.1668978270920016</v>
      </c>
      <c r="E208" s="10">
        <v>3.5354460523905478</v>
      </c>
      <c r="F208" s="10">
        <v>3.3205374280230324</v>
      </c>
      <c r="G208" s="10">
        <v>4.036779546983628</v>
      </c>
      <c r="H208" s="10">
        <v>4.268443128546756</v>
      </c>
      <c r="I208" s="10">
        <v>4.38266967192587</v>
      </c>
      <c r="J208" s="10">
        <v>5.946123521681997</v>
      </c>
      <c r="K208" s="10">
        <v>5.909617612977984</v>
      </c>
      <c r="L208" s="10">
        <v>5.8869701726844585</v>
      </c>
    </row>
    <row r="209" spans="1:12" ht="12.75">
      <c r="A209" s="40" t="s">
        <v>50</v>
      </c>
      <c r="B209" s="10">
        <v>0.796812749003984</v>
      </c>
      <c r="C209" s="10">
        <v>1.3876586950103336</v>
      </c>
      <c r="D209" s="10">
        <v>1.5718908922792418</v>
      </c>
      <c r="E209" s="10">
        <v>1.3372412529767357</v>
      </c>
      <c r="F209" s="10">
        <v>1.8042226487523991</v>
      </c>
      <c r="G209" s="10">
        <v>2.242655303879794</v>
      </c>
      <c r="H209" s="10">
        <v>2.368615840118431</v>
      </c>
      <c r="I209" s="10">
        <v>2.2539444027047333</v>
      </c>
      <c r="J209" s="10">
        <v>2.59526938239159</v>
      </c>
      <c r="K209" s="10">
        <v>2.8968713789107765</v>
      </c>
      <c r="L209" s="10">
        <v>3.2574568288854002</v>
      </c>
    </row>
    <row r="210" spans="1:12" ht="12.75">
      <c r="A210" s="40" t="s">
        <v>51</v>
      </c>
      <c r="B210" s="10">
        <v>0.8581060373889059</v>
      </c>
      <c r="C210" s="10">
        <v>1.7124298789489223</v>
      </c>
      <c r="D210" s="10">
        <v>1.8261673601479427</v>
      </c>
      <c r="E210" s="10">
        <v>2.2531599193991574</v>
      </c>
      <c r="F210" s="10">
        <v>2.322456813819578</v>
      </c>
      <c r="G210" s="10">
        <v>3.0051581071989237</v>
      </c>
      <c r="H210" s="10">
        <v>3.5035775968418457</v>
      </c>
      <c r="I210" s="10">
        <v>3.581267217630854</v>
      </c>
      <c r="J210" s="10">
        <v>5.4204993429697765</v>
      </c>
      <c r="K210" s="10">
        <v>4.673619157976052</v>
      </c>
      <c r="L210" s="10">
        <v>5.337519623233909</v>
      </c>
    </row>
    <row r="211" spans="1:12" ht="12.75">
      <c r="A211" s="40"/>
      <c r="B211" s="180"/>
      <c r="C211" s="180"/>
      <c r="D211" s="180"/>
      <c r="E211" s="180"/>
      <c r="F211" s="180"/>
      <c r="G211" s="180"/>
      <c r="H211" s="180"/>
      <c r="I211" s="180"/>
      <c r="J211" s="180"/>
      <c r="K211" s="180"/>
      <c r="L211" s="180"/>
    </row>
    <row r="212" spans="1:12" ht="12.75">
      <c r="A212" s="37" t="s">
        <v>52</v>
      </c>
      <c r="B212" s="11">
        <v>3263</v>
      </c>
      <c r="C212" s="11">
        <v>3387</v>
      </c>
      <c r="D212" s="11">
        <v>4326</v>
      </c>
      <c r="E212" s="11">
        <v>5459</v>
      </c>
      <c r="F212" s="11">
        <v>5210</v>
      </c>
      <c r="G212" s="11">
        <v>4459</v>
      </c>
      <c r="H212" s="11">
        <v>4053</v>
      </c>
      <c r="I212" s="11">
        <v>3993</v>
      </c>
      <c r="J212" s="11">
        <v>3044</v>
      </c>
      <c r="K212" s="11">
        <v>2589</v>
      </c>
      <c r="L212" s="11">
        <v>2548</v>
      </c>
    </row>
    <row r="213" ht="12.75">
      <c r="A213" s="40"/>
    </row>
    <row r="214" ht="12.75">
      <c r="A214" s="4" t="s">
        <v>299</v>
      </c>
    </row>
    <row r="215" spans="1:12" ht="12.75">
      <c r="A215" s="40" t="s">
        <v>334</v>
      </c>
      <c r="B215" s="10">
        <v>71.56219232031506</v>
      </c>
      <c r="C215" s="10">
        <v>68.94311519569007</v>
      </c>
      <c r="D215" s="10">
        <v>66.1899897854954</v>
      </c>
      <c r="E215" s="10">
        <v>61.845457118596094</v>
      </c>
      <c r="F215" s="10">
        <v>61.172161172161175</v>
      </c>
      <c r="G215" s="10">
        <v>57.87825406146017</v>
      </c>
      <c r="H215" s="10">
        <v>57.433526011560694</v>
      </c>
      <c r="I215" s="10">
        <v>57.146483879157145</v>
      </c>
      <c r="J215" s="10">
        <v>57.673894677555616</v>
      </c>
      <c r="K215" s="10">
        <v>55.84905660377358</v>
      </c>
      <c r="L215" s="10">
        <v>54.60750853242321</v>
      </c>
    </row>
    <row r="216" spans="1:12" ht="12.75">
      <c r="A216" s="40" t="s">
        <v>47</v>
      </c>
      <c r="B216" s="10">
        <v>20.511978995733507</v>
      </c>
      <c r="C216" s="10">
        <v>21.581365869117413</v>
      </c>
      <c r="D216" s="10">
        <v>22.209251422734567</v>
      </c>
      <c r="E216" s="10">
        <v>24.7947919615058</v>
      </c>
      <c r="F216" s="10">
        <v>24.242424242424242</v>
      </c>
      <c r="G216" s="10">
        <v>25.79761205715404</v>
      </c>
      <c r="H216" s="10">
        <v>26.127167630057805</v>
      </c>
      <c r="I216" s="10">
        <v>25.564864178725564</v>
      </c>
      <c r="J216" s="10">
        <v>23.993241340467474</v>
      </c>
      <c r="K216" s="10">
        <v>23.459119496855347</v>
      </c>
      <c r="L216" s="10">
        <v>24.649222601441032</v>
      </c>
    </row>
    <row r="217" spans="1:12" ht="12.75">
      <c r="A217" s="40" t="s">
        <v>48</v>
      </c>
      <c r="B217" s="10">
        <v>5.070561207745324</v>
      </c>
      <c r="C217" s="10">
        <v>5.498336238314055</v>
      </c>
      <c r="D217" s="10">
        <v>6.187071355610682</v>
      </c>
      <c r="E217" s="10">
        <v>8.06679875459949</v>
      </c>
      <c r="F217" s="10">
        <v>8.574758574758574</v>
      </c>
      <c r="G217" s="10">
        <v>9.669211195928753</v>
      </c>
      <c r="H217" s="10">
        <v>9.38728323699422</v>
      </c>
      <c r="I217" s="10">
        <v>9.52018278750952</v>
      </c>
      <c r="J217" s="10">
        <v>10.447761194029852</v>
      </c>
      <c r="K217" s="10">
        <v>11.257861635220126</v>
      </c>
      <c r="L217" s="10">
        <v>11.376564277588168</v>
      </c>
    </row>
    <row r="218" spans="1:12" ht="12.75">
      <c r="A218" s="40" t="s">
        <v>49</v>
      </c>
      <c r="B218" s="10">
        <v>1.3291762389235313</v>
      </c>
      <c r="C218" s="10">
        <v>1.9489779749643479</v>
      </c>
      <c r="D218" s="10">
        <v>2.568218298555377</v>
      </c>
      <c r="E218" s="10">
        <v>2.3068213982451176</v>
      </c>
      <c r="F218" s="10">
        <v>2.514152514152514</v>
      </c>
      <c r="G218" s="10">
        <v>2.9751419064396165</v>
      </c>
      <c r="H218" s="10">
        <v>3.0289017341040463</v>
      </c>
      <c r="I218" s="10">
        <v>3.0464584920030466</v>
      </c>
      <c r="J218" s="10">
        <v>3.0132357082511967</v>
      </c>
      <c r="K218" s="10">
        <v>4.245283018867925</v>
      </c>
      <c r="L218" s="10">
        <v>3.7542662116040955</v>
      </c>
    </row>
    <row r="219" spans="1:12" ht="12.75">
      <c r="A219" s="40" t="s">
        <v>50</v>
      </c>
      <c r="B219" s="10">
        <v>0.5743354118805383</v>
      </c>
      <c r="C219" s="10">
        <v>0.9348756140072889</v>
      </c>
      <c r="D219" s="10">
        <v>1.196556252736028</v>
      </c>
      <c r="E219" s="10">
        <v>1.3727710161335975</v>
      </c>
      <c r="F219" s="10">
        <v>1.5151515151515151</v>
      </c>
      <c r="G219" s="10">
        <v>1.4875709532198083</v>
      </c>
      <c r="H219" s="10">
        <v>1.8728323699421965</v>
      </c>
      <c r="I219" s="10">
        <v>1.8532622493018533</v>
      </c>
      <c r="J219" s="10">
        <v>1.7178259645170375</v>
      </c>
      <c r="K219" s="10">
        <v>1.5723270440251573</v>
      </c>
      <c r="L219" s="10">
        <v>2.2373909745923397</v>
      </c>
    </row>
    <row r="220" spans="1:12" ht="12.75">
      <c r="A220" s="40" t="s">
        <v>51</v>
      </c>
      <c r="B220" s="10">
        <v>0.9517558254020347</v>
      </c>
      <c r="C220" s="10">
        <v>1.0933291079068292</v>
      </c>
      <c r="D220" s="10">
        <v>1.648912884867941</v>
      </c>
      <c r="E220" s="10">
        <v>1.613359750919898</v>
      </c>
      <c r="F220" s="10">
        <v>1.9813519813519813</v>
      </c>
      <c r="G220" s="10">
        <v>2.192209825797612</v>
      </c>
      <c r="H220" s="10">
        <v>2.1502890173410405</v>
      </c>
      <c r="I220" s="10">
        <v>2.868748413302869</v>
      </c>
      <c r="J220" s="10">
        <v>3.154041115178823</v>
      </c>
      <c r="K220" s="10">
        <v>3.6163522012578615</v>
      </c>
      <c r="L220" s="10">
        <v>3.3750474023511567</v>
      </c>
    </row>
    <row r="221" spans="1:12" ht="12.75">
      <c r="A221" s="40"/>
      <c r="B221" s="180"/>
      <c r="C221" s="180"/>
      <c r="D221" s="180"/>
      <c r="E221" s="180"/>
      <c r="F221" s="180"/>
      <c r="G221" s="180"/>
      <c r="H221" s="180"/>
      <c r="I221" s="180"/>
      <c r="J221" s="180"/>
      <c r="K221" s="180"/>
      <c r="L221" s="180"/>
    </row>
    <row r="222" spans="1:12" ht="12.75">
      <c r="A222" s="37" t="s">
        <v>52</v>
      </c>
      <c r="B222" s="11">
        <v>6094</v>
      </c>
      <c r="C222" s="11">
        <v>6311</v>
      </c>
      <c r="D222" s="11">
        <v>6853</v>
      </c>
      <c r="E222" s="11">
        <v>7066</v>
      </c>
      <c r="F222" s="11">
        <v>6006</v>
      </c>
      <c r="G222" s="11">
        <v>5109</v>
      </c>
      <c r="H222" s="11">
        <v>4325</v>
      </c>
      <c r="I222" s="11">
        <v>3939</v>
      </c>
      <c r="J222" s="11">
        <v>3551</v>
      </c>
      <c r="K222" s="11">
        <v>3180</v>
      </c>
      <c r="L222" s="11">
        <v>2637</v>
      </c>
    </row>
    <row r="223" ht="12.75">
      <c r="A223" s="40"/>
    </row>
    <row r="224" ht="12.75">
      <c r="A224" s="4" t="s">
        <v>300</v>
      </c>
    </row>
    <row r="225" spans="1:12" ht="12.75">
      <c r="A225" s="40" t="s">
        <v>334</v>
      </c>
      <c r="B225" s="10">
        <v>69.93557623478884</v>
      </c>
      <c r="C225" s="10">
        <v>68.24769433465086</v>
      </c>
      <c r="D225" s="10">
        <v>65.6797583081571</v>
      </c>
      <c r="E225" s="10">
        <v>62.73696682464455</v>
      </c>
      <c r="F225" s="10">
        <v>64.53977735541677</v>
      </c>
      <c r="G225" s="10">
        <v>61.21267519804997</v>
      </c>
      <c r="H225" s="10">
        <v>61.688311688311686</v>
      </c>
      <c r="I225" s="10">
        <v>60.0815418828762</v>
      </c>
      <c r="J225" s="10">
        <v>61.84690157958688</v>
      </c>
      <c r="K225" s="10">
        <v>60.05560704355885</v>
      </c>
      <c r="L225" s="10">
        <v>60.02422774076317</v>
      </c>
    </row>
    <row r="226" spans="1:12" ht="12.75">
      <c r="A226" s="40" t="s">
        <v>47</v>
      </c>
      <c r="B226" s="10">
        <v>19.291338582677167</v>
      </c>
      <c r="C226" s="10">
        <v>21.21212121212121</v>
      </c>
      <c r="D226" s="10">
        <v>20.54380664652568</v>
      </c>
      <c r="E226" s="10">
        <v>22.334123222748815</v>
      </c>
      <c r="F226" s="10">
        <v>21.585663860982894</v>
      </c>
      <c r="G226" s="10">
        <v>23.52224253503961</v>
      </c>
      <c r="H226" s="10">
        <v>23.7987012987013</v>
      </c>
      <c r="I226" s="10">
        <v>23.535952557449964</v>
      </c>
      <c r="J226" s="10">
        <v>22.92426083434589</v>
      </c>
      <c r="K226" s="10">
        <v>23.169601482854496</v>
      </c>
      <c r="L226" s="10">
        <v>22.955784373107207</v>
      </c>
    </row>
    <row r="227" spans="1:12" ht="12.75">
      <c r="A227" s="40" t="s">
        <v>48</v>
      </c>
      <c r="B227" s="10">
        <v>6.370794559770938</v>
      </c>
      <c r="C227" s="10">
        <v>6.455862977602108</v>
      </c>
      <c r="D227" s="10">
        <v>8.157099697885196</v>
      </c>
      <c r="E227" s="10">
        <v>8.560426540284361</v>
      </c>
      <c r="F227" s="10">
        <v>8.71572087971762</v>
      </c>
      <c r="G227" s="10">
        <v>8.836075563680682</v>
      </c>
      <c r="H227" s="10">
        <v>8.376623376623376</v>
      </c>
      <c r="I227" s="10">
        <v>9.933283914010378</v>
      </c>
      <c r="J227" s="10">
        <v>9.720534629404618</v>
      </c>
      <c r="K227" s="10">
        <v>9.63855421686747</v>
      </c>
      <c r="L227" s="10">
        <v>11.62931556632344</v>
      </c>
    </row>
    <row r="228" spans="1:12" ht="12.75">
      <c r="A228" s="40" t="s">
        <v>49</v>
      </c>
      <c r="B228" s="10">
        <v>2.2190408017179672</v>
      </c>
      <c r="C228" s="10">
        <v>1.7457180500658762</v>
      </c>
      <c r="D228" s="10">
        <v>2.719033232628399</v>
      </c>
      <c r="E228" s="10">
        <v>2.962085308056872</v>
      </c>
      <c r="F228" s="10">
        <v>2.2807493890849853</v>
      </c>
      <c r="G228" s="10">
        <v>2.9859841560024374</v>
      </c>
      <c r="H228" s="10">
        <v>2.8896103896103895</v>
      </c>
      <c r="I228" s="10">
        <v>3.261675315048184</v>
      </c>
      <c r="J228" s="10">
        <v>2.8351559335763468</v>
      </c>
      <c r="K228" s="10">
        <v>3.104726598702502</v>
      </c>
      <c r="L228" s="10">
        <v>2.6044821320411873</v>
      </c>
    </row>
    <row r="229" spans="1:12" ht="12.75">
      <c r="A229" s="40" t="s">
        <v>50</v>
      </c>
      <c r="B229" s="10">
        <v>1.1811023622047243</v>
      </c>
      <c r="C229" s="10">
        <v>0.8563899868247694</v>
      </c>
      <c r="D229" s="10">
        <v>1.027190332326284</v>
      </c>
      <c r="E229" s="10">
        <v>1.2440758293838863</v>
      </c>
      <c r="F229" s="10">
        <v>1.3304371436329079</v>
      </c>
      <c r="G229" s="10">
        <v>1.157830591102986</v>
      </c>
      <c r="H229" s="10">
        <v>1.4285714285714286</v>
      </c>
      <c r="I229" s="10">
        <v>1.408450704225352</v>
      </c>
      <c r="J229" s="10">
        <v>1.012555690562981</v>
      </c>
      <c r="K229" s="10">
        <v>1.7145505097312326</v>
      </c>
      <c r="L229" s="10">
        <v>0.8479709267110842</v>
      </c>
    </row>
    <row r="230" spans="1:12" ht="12.75">
      <c r="A230" s="40" t="s">
        <v>51</v>
      </c>
      <c r="B230" s="10">
        <v>1.0021474588403723</v>
      </c>
      <c r="C230" s="10">
        <v>1.482213438735178</v>
      </c>
      <c r="D230" s="10">
        <v>1.8731117824773413</v>
      </c>
      <c r="E230" s="10">
        <v>2.1623222748815167</v>
      </c>
      <c r="F230" s="10">
        <v>1.5476513711648112</v>
      </c>
      <c r="G230" s="10">
        <v>2.2851919561243146</v>
      </c>
      <c r="H230" s="10">
        <v>1.8181818181818181</v>
      </c>
      <c r="I230" s="10">
        <v>1.7790956263899185</v>
      </c>
      <c r="J230" s="10">
        <v>1.6605913325232888</v>
      </c>
      <c r="K230" s="10">
        <v>2.3169601482854496</v>
      </c>
      <c r="L230" s="10">
        <v>1.9382192610539066</v>
      </c>
    </row>
    <row r="231" spans="1:12" ht="12.75">
      <c r="A231" s="40"/>
      <c r="B231" s="180"/>
      <c r="C231" s="180"/>
      <c r="D231" s="180"/>
      <c r="E231" s="180"/>
      <c r="F231" s="180"/>
      <c r="G231" s="180"/>
      <c r="H231" s="180"/>
      <c r="I231" s="180"/>
      <c r="J231" s="180"/>
      <c r="K231" s="180"/>
      <c r="L231" s="180"/>
    </row>
    <row r="232" spans="1:12" ht="12.75">
      <c r="A232" s="37" t="s">
        <v>52</v>
      </c>
      <c r="B232" s="11">
        <v>2794</v>
      </c>
      <c r="C232" s="11">
        <v>3036</v>
      </c>
      <c r="D232" s="11">
        <v>3310</v>
      </c>
      <c r="E232" s="11">
        <v>3376</v>
      </c>
      <c r="F232" s="11">
        <v>3683</v>
      </c>
      <c r="G232" s="11">
        <v>3282</v>
      </c>
      <c r="H232" s="11">
        <v>3080</v>
      </c>
      <c r="I232" s="11">
        <v>2698</v>
      </c>
      <c r="J232" s="11">
        <v>2469</v>
      </c>
      <c r="K232" s="11">
        <v>2158</v>
      </c>
      <c r="L232" s="11">
        <v>1651</v>
      </c>
    </row>
    <row r="233" spans="1:12" ht="12.75">
      <c r="A233" s="40"/>
      <c r="B233" s="2"/>
      <c r="C233" s="2"/>
      <c r="D233" s="2"/>
      <c r="E233" s="2"/>
      <c r="F233" s="2"/>
      <c r="G233" s="2"/>
      <c r="H233" s="2"/>
      <c r="I233" s="2"/>
      <c r="J233" s="2"/>
      <c r="K233" s="2"/>
      <c r="L233" s="2"/>
    </row>
    <row r="234" ht="12.75">
      <c r="A234" s="44" t="s">
        <v>268</v>
      </c>
    </row>
    <row r="235" spans="1:12" ht="12.75">
      <c r="A235" s="40" t="s">
        <v>334</v>
      </c>
      <c r="B235" s="10">
        <v>62.624600542136854</v>
      </c>
      <c r="C235" s="10">
        <v>62.06724254742547</v>
      </c>
      <c r="D235" s="10">
        <v>59.09923157879561</v>
      </c>
      <c r="E235" s="10">
        <v>55.83416847614276</v>
      </c>
      <c r="F235" s="10">
        <v>52.775143516943324</v>
      </c>
      <c r="G235" s="10">
        <v>50.798118322436615</v>
      </c>
      <c r="H235" s="10">
        <v>49.95533825396079</v>
      </c>
      <c r="I235" s="10">
        <v>47.953620056624345</v>
      </c>
      <c r="J235" s="10">
        <v>46.63536420377676</v>
      </c>
      <c r="K235" s="10">
        <v>45.89735929442633</v>
      </c>
      <c r="L235" s="10">
        <v>45.182000059721105</v>
      </c>
    </row>
    <row r="236" spans="1:12" ht="12.75">
      <c r="A236" s="40" t="s">
        <v>47</v>
      </c>
      <c r="B236" s="10">
        <v>23.898189124353724</v>
      </c>
      <c r="C236" s="10">
        <v>23.601795392953928</v>
      </c>
      <c r="D236" s="10">
        <v>24.44603030434093</v>
      </c>
      <c r="E236" s="10">
        <v>25.966677801904126</v>
      </c>
      <c r="F236" s="10">
        <v>26.93340669045947</v>
      </c>
      <c r="G236" s="10">
        <v>27.501195981502153</v>
      </c>
      <c r="H236" s="10">
        <v>27.53232100042311</v>
      </c>
      <c r="I236" s="10">
        <v>27.721920425783086</v>
      </c>
      <c r="J236" s="10">
        <v>27.109221341761504</v>
      </c>
      <c r="K236" s="10">
        <v>26.295348565342202</v>
      </c>
      <c r="L236" s="10">
        <v>26.72220729194661</v>
      </c>
    </row>
    <row r="237" spans="1:12" ht="12.75">
      <c r="A237" s="40" t="s">
        <v>48</v>
      </c>
      <c r="B237" s="10">
        <v>7.506776710632291</v>
      </c>
      <c r="C237" s="10">
        <v>7.809959349593496</v>
      </c>
      <c r="D237" s="10">
        <v>8.828193705577903</v>
      </c>
      <c r="E237" s="10">
        <v>9.81501586771338</v>
      </c>
      <c r="F237" s="10">
        <v>10.768295243128199</v>
      </c>
      <c r="G237" s="10">
        <v>11.491787593685217</v>
      </c>
      <c r="H237" s="10">
        <v>11.915753843260777</v>
      </c>
      <c r="I237" s="10">
        <v>12.890542933461388</v>
      </c>
      <c r="J237" s="10">
        <v>13.82575972896463</v>
      </c>
      <c r="K237" s="10">
        <v>14.345279073090262</v>
      </c>
      <c r="L237" s="10">
        <v>14.777986801636358</v>
      </c>
    </row>
    <row r="238" spans="1:12" ht="12.75">
      <c r="A238" s="40" t="s">
        <v>49</v>
      </c>
      <c r="B238" s="10">
        <v>2.5989659562306766</v>
      </c>
      <c r="C238" s="10">
        <v>2.7913279132791327</v>
      </c>
      <c r="D238" s="10">
        <v>3.209924599570376</v>
      </c>
      <c r="E238" s="10">
        <v>3.497856466789154</v>
      </c>
      <c r="F238" s="10">
        <v>3.946082512288525</v>
      </c>
      <c r="G238" s="10">
        <v>4.2273959496093125</v>
      </c>
      <c r="H238" s="10">
        <v>4.414461003243853</v>
      </c>
      <c r="I238" s="10">
        <v>4.778054563462288</v>
      </c>
      <c r="J238" s="10">
        <v>4.955718004979593</v>
      </c>
      <c r="K238" s="10">
        <v>5.445075142556536</v>
      </c>
      <c r="L238" s="10">
        <v>5.367434082833169</v>
      </c>
    </row>
    <row r="239" spans="1:12" ht="12.75">
      <c r="A239" s="40" t="s">
        <v>50</v>
      </c>
      <c r="B239" s="10">
        <v>1.4246247910694645</v>
      </c>
      <c r="C239" s="10">
        <v>1.503218157181572</v>
      </c>
      <c r="D239" s="10">
        <v>1.7350748958378386</v>
      </c>
      <c r="E239" s="10">
        <v>1.9020377484549857</v>
      </c>
      <c r="F239" s="10">
        <v>2.120358774260336</v>
      </c>
      <c r="G239" s="10">
        <v>2.221336309998405</v>
      </c>
      <c r="H239" s="10">
        <v>2.4004513186968173</v>
      </c>
      <c r="I239" s="10">
        <v>2.4670608361595487</v>
      </c>
      <c r="J239" s="10">
        <v>2.787662433633852</v>
      </c>
      <c r="K239" s="10">
        <v>2.981022770078065</v>
      </c>
      <c r="L239" s="10">
        <v>2.932306130371167</v>
      </c>
    </row>
    <row r="240" spans="1:12" ht="12.75">
      <c r="A240" s="40" t="s">
        <v>51</v>
      </c>
      <c r="B240" s="10">
        <v>1.9468428755769946</v>
      </c>
      <c r="C240" s="10">
        <v>2.2264566395663956</v>
      </c>
      <c r="D240" s="10">
        <v>2.681544915877341</v>
      </c>
      <c r="E240" s="10">
        <v>2.9842436389956015</v>
      </c>
      <c r="F240" s="10">
        <v>3.4567132629201445</v>
      </c>
      <c r="G240" s="10">
        <v>3.7601658427682985</v>
      </c>
      <c r="H240" s="10">
        <v>3.781674580414649</v>
      </c>
      <c r="I240" s="10">
        <v>4.188801184509339</v>
      </c>
      <c r="J240" s="10">
        <v>4.686274286883662</v>
      </c>
      <c r="K240" s="10">
        <v>5.035915154506605</v>
      </c>
      <c r="L240" s="10">
        <v>5.018065633491594</v>
      </c>
    </row>
    <row r="241" spans="1:12" ht="12.75">
      <c r="A241" s="40"/>
      <c r="B241" s="180"/>
      <c r="C241" s="180"/>
      <c r="D241" s="180"/>
      <c r="E241" s="180"/>
      <c r="F241" s="180"/>
      <c r="G241" s="180"/>
      <c r="H241" s="180"/>
      <c r="I241" s="180"/>
      <c r="J241" s="180"/>
      <c r="K241" s="180"/>
      <c r="L241" s="180"/>
    </row>
    <row r="242" spans="1:12" ht="14.25">
      <c r="A242" s="37" t="s">
        <v>311</v>
      </c>
      <c r="B242" s="11">
        <v>115469</v>
      </c>
      <c r="C242" s="11">
        <v>118080</v>
      </c>
      <c r="D242" s="11">
        <v>138726</v>
      </c>
      <c r="E242" s="11">
        <v>143688</v>
      </c>
      <c r="F242" s="11">
        <v>138137</v>
      </c>
      <c r="G242" s="11">
        <v>125420</v>
      </c>
      <c r="H242" s="11">
        <v>106355</v>
      </c>
      <c r="I242" s="11">
        <v>99957</v>
      </c>
      <c r="J242" s="11">
        <v>87959</v>
      </c>
      <c r="K242" s="11">
        <v>76987</v>
      </c>
      <c r="L242" s="11">
        <v>66978</v>
      </c>
    </row>
    <row r="243" spans="1:12" ht="12.75">
      <c r="A243" s="37"/>
      <c r="B243" s="2"/>
      <c r="C243" s="2"/>
      <c r="D243" s="2"/>
      <c r="E243" s="2"/>
      <c r="F243" s="2"/>
      <c r="G243" s="2"/>
      <c r="H243" s="2"/>
      <c r="I243" s="2"/>
      <c r="J243" s="2"/>
      <c r="K243" s="2"/>
      <c r="L243" s="2"/>
    </row>
    <row r="244" ht="14.25">
      <c r="A244" s="4" t="s">
        <v>407</v>
      </c>
    </row>
    <row r="245" spans="1:12" ht="12.75">
      <c r="A245" s="40" t="s">
        <v>334</v>
      </c>
      <c r="B245" s="10">
        <v>64.65293926286492</v>
      </c>
      <c r="C245" s="10">
        <v>63.669912409408205</v>
      </c>
      <c r="D245" s="10">
        <v>59.86135836435238</v>
      </c>
      <c r="E245" s="10">
        <v>55.899236847437024</v>
      </c>
      <c r="F245" s="10">
        <v>53.198085251880556</v>
      </c>
      <c r="G245" s="10">
        <v>50.7524730273995</v>
      </c>
      <c r="H245" s="10">
        <v>49.93407039253474</v>
      </c>
      <c r="I245" s="10">
        <v>48.483205097786666</v>
      </c>
      <c r="J245" s="10">
        <v>47.176286243379394</v>
      </c>
      <c r="K245" s="10">
        <v>46.10552763819096</v>
      </c>
      <c r="L245" s="10">
        <v>45.8529747049943</v>
      </c>
    </row>
    <row r="246" spans="1:12" ht="12.75">
      <c r="A246" s="40" t="s">
        <v>47</v>
      </c>
      <c r="B246" s="10">
        <v>24.31413183609046</v>
      </c>
      <c r="C246" s="10">
        <v>23.827308701258282</v>
      </c>
      <c r="D246" s="10">
        <v>24.481667296038555</v>
      </c>
      <c r="E246" s="10">
        <v>25.90141299535505</v>
      </c>
      <c r="F246" s="10">
        <v>27.348225818706783</v>
      </c>
      <c r="G246" s="10">
        <v>28.18604410483739</v>
      </c>
      <c r="H246" s="10">
        <v>28.451161375393042</v>
      </c>
      <c r="I246" s="10">
        <v>28.496537075325673</v>
      </c>
      <c r="J246" s="10">
        <v>28.522034161691767</v>
      </c>
      <c r="K246" s="10">
        <v>28.32343535861124</v>
      </c>
      <c r="L246" s="10">
        <v>28.066364728717996</v>
      </c>
    </row>
    <row r="247" spans="1:12" ht="12.75">
      <c r="A247" s="40" t="s">
        <v>48</v>
      </c>
      <c r="B247" s="10">
        <v>6.931575840090606</v>
      </c>
      <c r="C247" s="10">
        <v>7.6841847850251215</v>
      </c>
      <c r="D247" s="10">
        <v>9.329988671306037</v>
      </c>
      <c r="E247" s="10">
        <v>10.629356985810015</v>
      </c>
      <c r="F247" s="10">
        <v>11.393511131372996</v>
      </c>
      <c r="G247" s="10">
        <v>12.419901510120654</v>
      </c>
      <c r="H247" s="10">
        <v>12.951617811137032</v>
      </c>
      <c r="I247" s="10">
        <v>13.591838118157476</v>
      </c>
      <c r="J247" s="10">
        <v>14.297924139806529</v>
      </c>
      <c r="K247" s="10">
        <v>14.91691411603472</v>
      </c>
      <c r="L247" s="10">
        <v>15.505129864127923</v>
      </c>
    </row>
    <row r="248" spans="1:12" ht="12.75">
      <c r="A248" s="40" t="s">
        <v>49</v>
      </c>
      <c r="B248" s="10">
        <v>2.0470619419979035</v>
      </c>
      <c r="C248" s="10">
        <v>2.336490151616202</v>
      </c>
      <c r="D248" s="10">
        <v>3.087518656380932</v>
      </c>
      <c r="E248" s="10">
        <v>3.667934835625793</v>
      </c>
      <c r="F248" s="10">
        <v>3.8857229693792266</v>
      </c>
      <c r="G248" s="10">
        <v>4.133642659399229</v>
      </c>
      <c r="H248" s="10">
        <v>4.19515163809717</v>
      </c>
      <c r="I248" s="10">
        <v>4.480900247432465</v>
      </c>
      <c r="J248" s="10">
        <v>4.721513577912744</v>
      </c>
      <c r="K248" s="10">
        <v>4.940897670169027</v>
      </c>
      <c r="L248" s="10">
        <v>4.995840650707089</v>
      </c>
    </row>
    <row r="249" spans="1:12" ht="12.75">
      <c r="A249" s="40" t="s">
        <v>50</v>
      </c>
      <c r="B249" s="10">
        <v>0.8903936286853742</v>
      </c>
      <c r="C249" s="10">
        <v>1.107109510470855</v>
      </c>
      <c r="D249" s="10">
        <v>1.4241786696876517</v>
      </c>
      <c r="E249" s="10">
        <v>1.7619294177678726</v>
      </c>
      <c r="F249" s="10">
        <v>1.8098928652837931</v>
      </c>
      <c r="G249" s="10">
        <v>1.9361626894119068</v>
      </c>
      <c r="H249" s="10">
        <v>1.9890455421442337</v>
      </c>
      <c r="I249" s="10">
        <v>2.0867934334361475</v>
      </c>
      <c r="J249" s="10">
        <v>2.250683104336903</v>
      </c>
      <c r="K249" s="10">
        <v>2.384079488350845</v>
      </c>
      <c r="L249" s="10">
        <v>2.292263610315186</v>
      </c>
    </row>
    <row r="250" spans="1:12" ht="12.75">
      <c r="A250" s="40" t="s">
        <v>51</v>
      </c>
      <c r="B250" s="10">
        <v>1.1638974902707326</v>
      </c>
      <c r="C250" s="10">
        <v>1.374994442221333</v>
      </c>
      <c r="D250" s="10">
        <v>1.8152883422344501</v>
      </c>
      <c r="E250" s="10">
        <v>2.140128918004247</v>
      </c>
      <c r="F250" s="10">
        <v>2.364561963376643</v>
      </c>
      <c r="G250" s="10">
        <v>2.571776008831317</v>
      </c>
      <c r="H250" s="10">
        <v>2.4789532406937824</v>
      </c>
      <c r="I250" s="10">
        <v>2.8607260278615736</v>
      </c>
      <c r="J250" s="10">
        <v>3.031558772872664</v>
      </c>
      <c r="K250" s="10">
        <v>3.329145728643216</v>
      </c>
      <c r="L250" s="10">
        <v>3.287426441137505</v>
      </c>
    </row>
    <row r="251" spans="1:12" ht="12.75">
      <c r="A251" s="40"/>
      <c r="B251" s="180"/>
      <c r="C251" s="180"/>
      <c r="D251" s="180"/>
      <c r="E251" s="180"/>
      <c r="F251" s="180"/>
      <c r="G251" s="180"/>
      <c r="H251" s="180"/>
      <c r="I251" s="180"/>
      <c r="J251" s="180"/>
      <c r="K251" s="180"/>
      <c r="L251" s="180"/>
    </row>
    <row r="252" spans="1:12" ht="12.75">
      <c r="A252" s="37" t="s">
        <v>52</v>
      </c>
      <c r="B252" s="11">
        <v>82997</v>
      </c>
      <c r="C252" s="11">
        <v>89964</v>
      </c>
      <c r="D252" s="11">
        <v>111222</v>
      </c>
      <c r="E252" s="11">
        <v>133263</v>
      </c>
      <c r="F252" s="11">
        <v>131610</v>
      </c>
      <c r="G252" s="11">
        <v>115951</v>
      </c>
      <c r="H252" s="11">
        <v>98590</v>
      </c>
      <c r="I252" s="11">
        <v>88509</v>
      </c>
      <c r="J252" s="11">
        <v>77221</v>
      </c>
      <c r="K252" s="11">
        <v>70048</v>
      </c>
      <c r="L252" s="11">
        <v>64914</v>
      </c>
    </row>
    <row r="253" spans="1:12" ht="12.75">
      <c r="A253" s="39"/>
      <c r="B253" s="2"/>
      <c r="C253" s="2"/>
      <c r="D253" s="2"/>
      <c r="E253" s="2"/>
      <c r="F253" s="2"/>
      <c r="G253" s="2"/>
      <c r="H253" s="2"/>
      <c r="I253" s="2"/>
      <c r="J253" s="2"/>
      <c r="K253" s="2"/>
      <c r="L253" s="2"/>
    </row>
    <row r="254" ht="6.75" customHeight="1">
      <c r="A254" s="40"/>
    </row>
    <row r="255" ht="12.75">
      <c r="A255" s="44" t="s">
        <v>23</v>
      </c>
    </row>
    <row r="256" ht="6.75" customHeight="1"/>
    <row r="257" ht="12.75">
      <c r="A257" s="4" t="s">
        <v>65</v>
      </c>
    </row>
    <row r="258" spans="1:12" ht="12.75">
      <c r="A258" s="40" t="s">
        <v>334</v>
      </c>
      <c r="B258" s="10">
        <v>74.80977172607129</v>
      </c>
      <c r="C258" s="10">
        <v>73.63086232980334</v>
      </c>
      <c r="D258" s="10">
        <v>71.46561443066517</v>
      </c>
      <c r="E258" s="10">
        <v>66.90013283419877</v>
      </c>
      <c r="F258" s="10">
        <v>64.8728396796403</v>
      </c>
      <c r="G258" s="10">
        <v>64.51667513120027</v>
      </c>
      <c r="H258" s="10">
        <v>63.35751295336787</v>
      </c>
      <c r="I258" s="10">
        <v>61.95677434348129</v>
      </c>
      <c r="J258" s="10">
        <v>61.77583697234352</v>
      </c>
      <c r="K258" s="10">
        <v>61.10215920077344</v>
      </c>
      <c r="L258" s="10">
        <v>63.46562721474132</v>
      </c>
    </row>
    <row r="259" spans="1:12" ht="12.75">
      <c r="A259" s="40" t="s">
        <v>47</v>
      </c>
      <c r="B259" s="10">
        <v>19.84381257509011</v>
      </c>
      <c r="C259" s="10">
        <v>21.376701966717096</v>
      </c>
      <c r="D259" s="10">
        <v>21.37542277339346</v>
      </c>
      <c r="E259" s="10">
        <v>24.3207342108441</v>
      </c>
      <c r="F259" s="10">
        <v>25.755233946887735</v>
      </c>
      <c r="G259" s="10">
        <v>25.57982055188759</v>
      </c>
      <c r="H259" s="10">
        <v>26.756476683937823</v>
      </c>
      <c r="I259" s="10">
        <v>26.21426911457123</v>
      </c>
      <c r="J259" s="10">
        <v>25.44395924308588</v>
      </c>
      <c r="K259" s="10">
        <v>25.136964228166292</v>
      </c>
      <c r="L259" s="10">
        <v>23.74202693125443</v>
      </c>
    </row>
    <row r="260" spans="1:12" ht="12.75">
      <c r="A260" s="40" t="s">
        <v>48</v>
      </c>
      <c r="B260" s="10">
        <v>4.084901882258711</v>
      </c>
      <c r="C260" s="10">
        <v>3.67624810892587</v>
      </c>
      <c r="D260" s="10">
        <v>5.1521984216459975</v>
      </c>
      <c r="E260" s="10">
        <v>5.94131143581693</v>
      </c>
      <c r="F260" s="10">
        <v>6.575804411971336</v>
      </c>
      <c r="G260" s="10">
        <v>7.144066361943457</v>
      </c>
      <c r="H260" s="10">
        <v>6.7357512953367875</v>
      </c>
      <c r="I260" s="10">
        <v>8.319776899837322</v>
      </c>
      <c r="J260" s="10">
        <v>8.58806404657933</v>
      </c>
      <c r="K260" s="10">
        <v>9.668063164679342</v>
      </c>
      <c r="L260" s="10">
        <v>9.56768249468462</v>
      </c>
    </row>
    <row r="261" spans="1:12" ht="12.75">
      <c r="A261" s="40" t="s">
        <v>49</v>
      </c>
      <c r="B261" s="10">
        <v>0.7408890668802564</v>
      </c>
      <c r="C261" s="10">
        <v>0.8169440242057489</v>
      </c>
      <c r="D261" s="10">
        <v>1.1499436302142052</v>
      </c>
      <c r="E261" s="10">
        <v>1.6785412389807994</v>
      </c>
      <c r="F261" s="10">
        <v>1.7142054236335535</v>
      </c>
      <c r="G261" s="10">
        <v>1.6082613847976976</v>
      </c>
      <c r="H261" s="10">
        <v>1.5129533678756477</v>
      </c>
      <c r="I261" s="10">
        <v>1.9753660237043922</v>
      </c>
      <c r="J261" s="10">
        <v>2.3871906841339157</v>
      </c>
      <c r="K261" s="10">
        <v>2.3203351595230424</v>
      </c>
      <c r="L261" s="10">
        <v>1.9135364989369241</v>
      </c>
    </row>
    <row r="262" spans="1:12" ht="12.75">
      <c r="A262" s="40" t="s">
        <v>50</v>
      </c>
      <c r="B262" s="10">
        <v>0.2002402883460152</v>
      </c>
      <c r="C262" s="10">
        <v>0.24205748865355523</v>
      </c>
      <c r="D262" s="10">
        <v>0.41713641488162345</v>
      </c>
      <c r="E262" s="10">
        <v>0.3743509238014733</v>
      </c>
      <c r="F262" s="10">
        <v>0.4355767879724603</v>
      </c>
      <c r="G262" s="10">
        <v>0.4570848146267141</v>
      </c>
      <c r="H262" s="10">
        <v>0.8290155440414507</v>
      </c>
      <c r="I262" s="10">
        <v>0.8831048105972578</v>
      </c>
      <c r="J262" s="10">
        <v>0.7860262008733624</v>
      </c>
      <c r="K262" s="10">
        <v>0.7734450531743474</v>
      </c>
      <c r="L262" s="10">
        <v>0.6378454996456414</v>
      </c>
    </row>
    <row r="263" spans="1:12" ht="12.75">
      <c r="A263" s="40" t="s">
        <v>51</v>
      </c>
      <c r="B263" s="10">
        <v>0.32038446135362436</v>
      </c>
      <c r="C263" s="10">
        <v>0.25718608169440244</v>
      </c>
      <c r="D263" s="10">
        <v>0.43968432919954903</v>
      </c>
      <c r="E263" s="10">
        <v>0.7849293563579278</v>
      </c>
      <c r="F263" s="10">
        <v>0.6463397498946185</v>
      </c>
      <c r="G263" s="10">
        <v>0.6940917555442695</v>
      </c>
      <c r="H263" s="10">
        <v>0.8082901554404145</v>
      </c>
      <c r="I263" s="10">
        <v>0.6507088078085057</v>
      </c>
      <c r="J263" s="10">
        <v>1.0189228529839884</v>
      </c>
      <c r="K263" s="10">
        <v>0.999033193683532</v>
      </c>
      <c r="L263" s="10">
        <v>0.6732813607370659</v>
      </c>
    </row>
    <row r="264" spans="1:12" ht="12.75">
      <c r="A264" s="40"/>
      <c r="B264" s="180"/>
      <c r="C264" s="180"/>
      <c r="D264" s="180"/>
      <c r="E264" s="180"/>
      <c r="F264" s="180"/>
      <c r="G264" s="180"/>
      <c r="H264" s="180"/>
      <c r="I264" s="180"/>
      <c r="J264" s="180"/>
      <c r="K264" s="180"/>
      <c r="L264" s="180"/>
    </row>
    <row r="265" spans="1:12" ht="12.75">
      <c r="A265" s="37" t="s">
        <v>52</v>
      </c>
      <c r="B265" s="11">
        <v>4994</v>
      </c>
      <c r="C265" s="11">
        <v>6610</v>
      </c>
      <c r="D265" s="11">
        <v>8870</v>
      </c>
      <c r="E265" s="11">
        <v>8281</v>
      </c>
      <c r="F265" s="11">
        <v>7117</v>
      </c>
      <c r="G265" s="11">
        <v>5907</v>
      </c>
      <c r="H265" s="11">
        <v>4825</v>
      </c>
      <c r="I265" s="11">
        <v>4303</v>
      </c>
      <c r="J265" s="11">
        <v>3435</v>
      </c>
      <c r="K265" s="11">
        <v>3103</v>
      </c>
      <c r="L265" s="11">
        <v>2822</v>
      </c>
    </row>
    <row r="266" ht="12.75">
      <c r="A266" s="40"/>
    </row>
    <row r="267" ht="12.75">
      <c r="A267" s="4" t="s">
        <v>66</v>
      </c>
    </row>
    <row r="268" spans="1:12" ht="12.75">
      <c r="A268" s="40" t="s">
        <v>334</v>
      </c>
      <c r="B268" s="10" t="s">
        <v>373</v>
      </c>
      <c r="C268" s="10" t="s">
        <v>373</v>
      </c>
      <c r="D268" s="10">
        <v>87.03703703703704</v>
      </c>
      <c r="E268" s="10">
        <v>74.13793103448276</v>
      </c>
      <c r="F268" s="10">
        <v>82.08955223880596</v>
      </c>
      <c r="G268" s="10" t="s">
        <v>373</v>
      </c>
      <c r="H268" s="10" t="s">
        <v>373</v>
      </c>
      <c r="I268" s="10" t="s">
        <v>373</v>
      </c>
      <c r="J268" s="10" t="s">
        <v>373</v>
      </c>
      <c r="K268" s="10" t="s">
        <v>373</v>
      </c>
      <c r="L268" s="10" t="s">
        <v>373</v>
      </c>
    </row>
    <row r="269" spans="1:12" ht="12.75">
      <c r="A269" s="40" t="s">
        <v>47</v>
      </c>
      <c r="B269" s="10" t="s">
        <v>373</v>
      </c>
      <c r="C269" s="10" t="s">
        <v>373</v>
      </c>
      <c r="D269" s="10">
        <v>3.7037037037037037</v>
      </c>
      <c r="E269" s="10">
        <v>15.517241379310345</v>
      </c>
      <c r="F269" s="10">
        <v>16.417910447761194</v>
      </c>
      <c r="G269" s="10" t="s">
        <v>373</v>
      </c>
      <c r="H269" s="10" t="s">
        <v>373</v>
      </c>
      <c r="I269" s="10" t="s">
        <v>373</v>
      </c>
      <c r="J269" s="10" t="s">
        <v>373</v>
      </c>
      <c r="K269" s="10" t="s">
        <v>373</v>
      </c>
      <c r="L269" s="10" t="s">
        <v>373</v>
      </c>
    </row>
    <row r="270" spans="1:12" ht="12.75">
      <c r="A270" s="40" t="s">
        <v>48</v>
      </c>
      <c r="B270" s="10" t="s">
        <v>373</v>
      </c>
      <c r="C270" s="10" t="s">
        <v>373</v>
      </c>
      <c r="D270" s="10">
        <v>9.25925925925926</v>
      </c>
      <c r="E270" s="10">
        <v>5.172413793103448</v>
      </c>
      <c r="F270" s="10">
        <v>1.492537313432836</v>
      </c>
      <c r="G270" s="10" t="s">
        <v>373</v>
      </c>
      <c r="H270" s="10" t="s">
        <v>373</v>
      </c>
      <c r="I270" s="10" t="s">
        <v>373</v>
      </c>
      <c r="J270" s="10" t="s">
        <v>373</v>
      </c>
      <c r="K270" s="10" t="s">
        <v>373</v>
      </c>
      <c r="L270" s="10" t="s">
        <v>373</v>
      </c>
    </row>
    <row r="271" spans="1:12" ht="12.75">
      <c r="A271" s="40" t="s">
        <v>49</v>
      </c>
      <c r="B271" s="10" t="s">
        <v>373</v>
      </c>
      <c r="C271" s="10" t="s">
        <v>373</v>
      </c>
      <c r="D271" s="10">
        <v>0</v>
      </c>
      <c r="E271" s="10">
        <v>1.7241379310344827</v>
      </c>
      <c r="F271" s="10">
        <v>0</v>
      </c>
      <c r="G271" s="10" t="s">
        <v>373</v>
      </c>
      <c r="H271" s="10" t="s">
        <v>373</v>
      </c>
      <c r="I271" s="10" t="s">
        <v>373</v>
      </c>
      <c r="J271" s="10" t="s">
        <v>373</v>
      </c>
      <c r="K271" s="10" t="s">
        <v>373</v>
      </c>
      <c r="L271" s="10" t="s">
        <v>373</v>
      </c>
    </row>
    <row r="272" spans="1:12" ht="12.75">
      <c r="A272" s="40" t="s">
        <v>50</v>
      </c>
      <c r="B272" s="10" t="s">
        <v>373</v>
      </c>
      <c r="C272" s="10" t="s">
        <v>373</v>
      </c>
      <c r="D272" s="10">
        <v>0</v>
      </c>
      <c r="E272" s="10">
        <v>0</v>
      </c>
      <c r="F272" s="10">
        <v>0</v>
      </c>
      <c r="G272" s="10" t="s">
        <v>373</v>
      </c>
      <c r="H272" s="10" t="s">
        <v>373</v>
      </c>
      <c r="I272" s="10" t="s">
        <v>373</v>
      </c>
      <c r="J272" s="10" t="s">
        <v>373</v>
      </c>
      <c r="K272" s="10" t="s">
        <v>373</v>
      </c>
      <c r="L272" s="10" t="s">
        <v>373</v>
      </c>
    </row>
    <row r="273" spans="1:12" ht="12.75">
      <c r="A273" s="40" t="s">
        <v>51</v>
      </c>
      <c r="B273" s="10" t="s">
        <v>373</v>
      </c>
      <c r="C273" s="10" t="s">
        <v>373</v>
      </c>
      <c r="D273" s="10">
        <v>0</v>
      </c>
      <c r="E273" s="10">
        <v>3.4482758620689653</v>
      </c>
      <c r="F273" s="10">
        <v>0</v>
      </c>
      <c r="G273" s="10" t="s">
        <v>373</v>
      </c>
      <c r="H273" s="10" t="s">
        <v>373</v>
      </c>
      <c r="I273" s="10" t="s">
        <v>373</v>
      </c>
      <c r="J273" s="10" t="s">
        <v>373</v>
      </c>
      <c r="K273" s="10" t="s">
        <v>373</v>
      </c>
      <c r="L273" s="10" t="s">
        <v>373</v>
      </c>
    </row>
    <row r="274" spans="1:12" ht="12.75">
      <c r="A274" s="40"/>
      <c r="B274" s="180"/>
      <c r="C274" s="180"/>
      <c r="D274" s="180"/>
      <c r="E274" s="180"/>
      <c r="F274" s="180"/>
      <c r="G274" s="180"/>
      <c r="H274" s="180"/>
      <c r="I274" s="180"/>
      <c r="J274" s="180"/>
      <c r="K274" s="180"/>
      <c r="L274" s="180"/>
    </row>
    <row r="275" spans="1:12" ht="12.75">
      <c r="A275" s="37" t="s">
        <v>52</v>
      </c>
      <c r="B275" s="11">
        <v>36</v>
      </c>
      <c r="C275" s="11">
        <v>38</v>
      </c>
      <c r="D275" s="11">
        <v>54</v>
      </c>
      <c r="E275" s="11">
        <v>58</v>
      </c>
      <c r="F275" s="11">
        <v>67</v>
      </c>
      <c r="G275" s="11">
        <v>47</v>
      </c>
      <c r="H275" s="11">
        <v>41</v>
      </c>
      <c r="I275" s="11">
        <v>35</v>
      </c>
      <c r="J275" s="11">
        <v>32</v>
      </c>
      <c r="K275" s="11">
        <v>42</v>
      </c>
      <c r="L275" s="11">
        <v>41</v>
      </c>
    </row>
    <row r="276" ht="12.75">
      <c r="A276" s="40"/>
    </row>
    <row r="277" ht="12.75">
      <c r="A277" s="4" t="s">
        <v>67</v>
      </c>
    </row>
    <row r="278" spans="1:12" ht="12.75">
      <c r="A278" s="40" t="s">
        <v>334</v>
      </c>
      <c r="B278" s="10" t="s">
        <v>373</v>
      </c>
      <c r="C278" s="10">
        <v>72.72727272727273</v>
      </c>
      <c r="D278" s="10">
        <v>73.62637362637362</v>
      </c>
      <c r="E278" s="10">
        <v>76.23762376237623</v>
      </c>
      <c r="F278" s="10">
        <v>72.34042553191489</v>
      </c>
      <c r="G278" s="10" t="s">
        <v>373</v>
      </c>
      <c r="H278" s="10" t="s">
        <v>373</v>
      </c>
      <c r="I278" s="10" t="s">
        <v>373</v>
      </c>
      <c r="J278" s="10" t="s">
        <v>373</v>
      </c>
      <c r="K278" s="10" t="s">
        <v>373</v>
      </c>
      <c r="L278" s="10" t="s">
        <v>373</v>
      </c>
    </row>
    <row r="279" spans="1:12" ht="12.75">
      <c r="A279" s="40" t="s">
        <v>47</v>
      </c>
      <c r="B279" s="10" t="s">
        <v>373</v>
      </c>
      <c r="C279" s="10">
        <v>22.07792207792208</v>
      </c>
      <c r="D279" s="10">
        <v>20.87912087912088</v>
      </c>
      <c r="E279" s="10">
        <v>19.801980198019802</v>
      </c>
      <c r="F279" s="10">
        <v>23.404255319148938</v>
      </c>
      <c r="G279" s="10" t="s">
        <v>373</v>
      </c>
      <c r="H279" s="10" t="s">
        <v>373</v>
      </c>
      <c r="I279" s="10" t="s">
        <v>373</v>
      </c>
      <c r="J279" s="10" t="s">
        <v>373</v>
      </c>
      <c r="K279" s="10" t="s">
        <v>373</v>
      </c>
      <c r="L279" s="10" t="s">
        <v>373</v>
      </c>
    </row>
    <row r="280" spans="1:12" ht="12.75">
      <c r="A280" s="40" t="s">
        <v>48</v>
      </c>
      <c r="B280" s="10" t="s">
        <v>373</v>
      </c>
      <c r="C280" s="10">
        <v>2.5974025974025974</v>
      </c>
      <c r="D280" s="10">
        <v>3.2967032967032965</v>
      </c>
      <c r="E280" s="10">
        <v>0.9900990099009901</v>
      </c>
      <c r="F280" s="10">
        <v>3.1914893617021276</v>
      </c>
      <c r="G280" s="10" t="s">
        <v>373</v>
      </c>
      <c r="H280" s="10" t="s">
        <v>373</v>
      </c>
      <c r="I280" s="10" t="s">
        <v>373</v>
      </c>
      <c r="J280" s="10" t="s">
        <v>373</v>
      </c>
      <c r="K280" s="10" t="s">
        <v>373</v>
      </c>
      <c r="L280" s="10" t="s">
        <v>373</v>
      </c>
    </row>
    <row r="281" spans="1:12" ht="12.75">
      <c r="A281" s="40" t="s">
        <v>49</v>
      </c>
      <c r="B281" s="10" t="s">
        <v>373</v>
      </c>
      <c r="C281" s="10">
        <v>2.5974025974025974</v>
      </c>
      <c r="D281" s="10">
        <v>1.098901098901099</v>
      </c>
      <c r="E281" s="10">
        <v>0</v>
      </c>
      <c r="F281" s="10">
        <v>0</v>
      </c>
      <c r="G281" s="10" t="s">
        <v>373</v>
      </c>
      <c r="H281" s="10" t="s">
        <v>373</v>
      </c>
      <c r="I281" s="10" t="s">
        <v>373</v>
      </c>
      <c r="J281" s="10" t="s">
        <v>373</v>
      </c>
      <c r="K281" s="10" t="s">
        <v>373</v>
      </c>
      <c r="L281" s="10" t="s">
        <v>373</v>
      </c>
    </row>
    <row r="282" spans="1:12" ht="12.75">
      <c r="A282" s="40" t="s">
        <v>50</v>
      </c>
      <c r="B282" s="10" t="s">
        <v>373</v>
      </c>
      <c r="C282" s="10">
        <v>0</v>
      </c>
      <c r="D282" s="10">
        <v>1.098901098901099</v>
      </c>
      <c r="E282" s="10">
        <v>0.9900990099009901</v>
      </c>
      <c r="F282" s="10">
        <v>1.0638297872340425</v>
      </c>
      <c r="G282" s="10" t="s">
        <v>373</v>
      </c>
      <c r="H282" s="10" t="s">
        <v>373</v>
      </c>
      <c r="I282" s="10" t="s">
        <v>373</v>
      </c>
      <c r="J282" s="10" t="s">
        <v>373</v>
      </c>
      <c r="K282" s="10" t="s">
        <v>373</v>
      </c>
      <c r="L282" s="10" t="s">
        <v>373</v>
      </c>
    </row>
    <row r="283" spans="1:12" ht="12.75">
      <c r="A283" s="40" t="s">
        <v>51</v>
      </c>
      <c r="B283" s="10" t="s">
        <v>373</v>
      </c>
      <c r="C283" s="10">
        <v>0</v>
      </c>
      <c r="D283" s="10">
        <v>0</v>
      </c>
      <c r="E283" s="10">
        <v>1.9801980198019802</v>
      </c>
      <c r="F283" s="10">
        <v>0</v>
      </c>
      <c r="G283" s="10" t="s">
        <v>373</v>
      </c>
      <c r="H283" s="10" t="s">
        <v>373</v>
      </c>
      <c r="I283" s="10" t="s">
        <v>373</v>
      </c>
      <c r="J283" s="10" t="s">
        <v>373</v>
      </c>
      <c r="K283" s="10" t="s">
        <v>373</v>
      </c>
      <c r="L283" s="10" t="s">
        <v>373</v>
      </c>
    </row>
    <row r="284" spans="1:12" ht="12.75">
      <c r="A284" s="40"/>
      <c r="B284" s="180"/>
      <c r="C284" s="180"/>
      <c r="D284" s="180"/>
      <c r="E284" s="180"/>
      <c r="F284" s="180"/>
      <c r="G284" s="180"/>
      <c r="H284" s="180"/>
      <c r="I284" s="180"/>
      <c r="J284" s="180"/>
      <c r="K284" s="180"/>
      <c r="L284" s="180"/>
    </row>
    <row r="285" spans="1:12" ht="12.75">
      <c r="A285" s="37" t="s">
        <v>52</v>
      </c>
      <c r="B285" s="11">
        <v>45</v>
      </c>
      <c r="C285" s="11">
        <v>77</v>
      </c>
      <c r="D285" s="11">
        <v>91</v>
      </c>
      <c r="E285" s="11">
        <v>101</v>
      </c>
      <c r="F285" s="11">
        <v>94</v>
      </c>
      <c r="G285" s="11">
        <v>49</v>
      </c>
      <c r="H285" s="11">
        <v>40</v>
      </c>
      <c r="I285" s="11">
        <v>39</v>
      </c>
      <c r="J285" s="11">
        <v>23</v>
      </c>
      <c r="K285" s="11">
        <v>22</v>
      </c>
      <c r="L285" s="11">
        <v>9</v>
      </c>
    </row>
    <row r="286" ht="12.75">
      <c r="A286" s="40"/>
    </row>
    <row r="287" ht="12.75">
      <c r="A287" s="4" t="s">
        <v>295</v>
      </c>
    </row>
    <row r="288" spans="1:12" ht="12.75">
      <c r="A288" s="40" t="s">
        <v>334</v>
      </c>
      <c r="B288" s="10">
        <v>82.06821480406386</v>
      </c>
      <c r="C288" s="10">
        <v>82.33528985029348</v>
      </c>
      <c r="D288" s="10">
        <v>81.50551793328317</v>
      </c>
      <c r="E288" s="10">
        <v>79.44870478835819</v>
      </c>
      <c r="F288" s="10">
        <v>77.85119509152817</v>
      </c>
      <c r="G288" s="10">
        <v>75.70229086762724</v>
      </c>
      <c r="H288" s="10">
        <v>73.95638893602579</v>
      </c>
      <c r="I288" s="10">
        <v>69.79402507040697</v>
      </c>
      <c r="J288" s="10">
        <v>64.90685463569014</v>
      </c>
      <c r="K288" s="10">
        <v>64.8451574161448</v>
      </c>
      <c r="L288" s="10">
        <v>61.88114089478203</v>
      </c>
    </row>
    <row r="289" spans="1:12" ht="12.75">
      <c r="A289" s="40" t="s">
        <v>47</v>
      </c>
      <c r="B289" s="10">
        <v>14.528301886792454</v>
      </c>
      <c r="C289" s="10">
        <v>14.297962144694322</v>
      </c>
      <c r="D289" s="10">
        <v>14.77614747930775</v>
      </c>
      <c r="E289" s="10">
        <v>16.22788478956585</v>
      </c>
      <c r="F289" s="10">
        <v>17.05828810302397</v>
      </c>
      <c r="G289" s="10">
        <v>18.216371238036004</v>
      </c>
      <c r="H289" s="10">
        <v>19.315289326319363</v>
      </c>
      <c r="I289" s="10">
        <v>20.857032414821358</v>
      </c>
      <c r="J289" s="10">
        <v>23.253973962454147</v>
      </c>
      <c r="K289" s="10">
        <v>22.690229046924596</v>
      </c>
      <c r="L289" s="10">
        <v>22.522178765620527</v>
      </c>
    </row>
    <row r="290" spans="1:12" ht="12.75">
      <c r="A290" s="40" t="s">
        <v>48</v>
      </c>
      <c r="B290" s="10">
        <v>2.2242380261248185</v>
      </c>
      <c r="C290" s="10">
        <v>2.219217832882675</v>
      </c>
      <c r="D290" s="10">
        <v>2.363932781540005</v>
      </c>
      <c r="E290" s="10">
        <v>2.590423283618139</v>
      </c>
      <c r="F290" s="10">
        <v>3.2970367124026567</v>
      </c>
      <c r="G290" s="10">
        <v>3.724819460281262</v>
      </c>
      <c r="H290" s="10">
        <v>4.369591040217207</v>
      </c>
      <c r="I290" s="10">
        <v>5.925230548346126</v>
      </c>
      <c r="J290" s="10">
        <v>7.257426454722003</v>
      </c>
      <c r="K290" s="10">
        <v>7.480483829458694</v>
      </c>
      <c r="L290" s="10">
        <v>9.854049413335877</v>
      </c>
    </row>
    <row r="291" spans="1:12" ht="12.75">
      <c r="A291" s="40" t="s">
        <v>49</v>
      </c>
      <c r="B291" s="10">
        <v>0.5769230769230769</v>
      </c>
      <c r="C291" s="10">
        <v>0.577062586559388</v>
      </c>
      <c r="D291" s="10">
        <v>0.5988211687985955</v>
      </c>
      <c r="E291" s="10">
        <v>0.8000724593925488</v>
      </c>
      <c r="F291" s="10">
        <v>0.7618919192259718</v>
      </c>
      <c r="G291" s="10">
        <v>1.1437061608099237</v>
      </c>
      <c r="H291" s="10">
        <v>1.1454267775326659</v>
      </c>
      <c r="I291" s="10">
        <v>1.6897675189132475</v>
      </c>
      <c r="J291" s="10">
        <v>2.1290368985111128</v>
      </c>
      <c r="K291" s="10">
        <v>2.273312172943296</v>
      </c>
      <c r="L291" s="10">
        <v>2.890393971191453</v>
      </c>
    </row>
    <row r="292" spans="1:12" ht="12.75">
      <c r="A292" s="40" t="s">
        <v>50</v>
      </c>
      <c r="B292" s="10">
        <v>0.28664731494920176</v>
      </c>
      <c r="C292" s="10">
        <v>0.24731253709688056</v>
      </c>
      <c r="D292" s="10">
        <v>0.2727614747930775</v>
      </c>
      <c r="E292" s="10">
        <v>0.33512469053801097</v>
      </c>
      <c r="F292" s="10">
        <v>0.4011731787074807</v>
      </c>
      <c r="G292" s="10">
        <v>0.518295843267337</v>
      </c>
      <c r="H292" s="10">
        <v>0.5218055319871033</v>
      </c>
      <c r="I292" s="10">
        <v>0.6792202772102269</v>
      </c>
      <c r="J292" s="10">
        <v>1.0141696036826584</v>
      </c>
      <c r="K292" s="10">
        <v>1.1152097452174659</v>
      </c>
      <c r="L292" s="10">
        <v>1.1924067537918535</v>
      </c>
    </row>
    <row r="293" spans="1:12" ht="12.75">
      <c r="A293" s="40" t="s">
        <v>51</v>
      </c>
      <c r="B293" s="10">
        <v>0.31567489114658925</v>
      </c>
      <c r="C293" s="10">
        <v>0.32315504847325727</v>
      </c>
      <c r="D293" s="10">
        <v>0.48281916227740157</v>
      </c>
      <c r="E293" s="10">
        <v>0.5977899885272628</v>
      </c>
      <c r="F293" s="10">
        <v>0.6304149951117554</v>
      </c>
      <c r="G293" s="10">
        <v>0.6945164299782316</v>
      </c>
      <c r="H293" s="10">
        <v>0.6914983879178687</v>
      </c>
      <c r="I293" s="10">
        <v>1.0547241703020598</v>
      </c>
      <c r="J293" s="10">
        <v>1.438538444939941</v>
      </c>
      <c r="K293" s="10">
        <v>1.5956077893111436</v>
      </c>
      <c r="L293" s="10">
        <v>1.65983020127826</v>
      </c>
    </row>
    <row r="294" spans="1:12" ht="12.75">
      <c r="A294" s="40"/>
      <c r="B294" s="180"/>
      <c r="C294" s="180"/>
      <c r="D294" s="180"/>
      <c r="E294" s="180"/>
      <c r="F294" s="180"/>
      <c r="G294" s="180"/>
      <c r="H294" s="180"/>
      <c r="I294" s="180"/>
      <c r="J294" s="180"/>
      <c r="K294" s="180"/>
      <c r="L294" s="180"/>
    </row>
    <row r="295" spans="1:12" ht="12.75">
      <c r="A295" s="37" t="s">
        <v>52</v>
      </c>
      <c r="B295" s="11">
        <v>27560</v>
      </c>
      <c r="C295" s="11">
        <v>30326</v>
      </c>
      <c r="D295" s="11">
        <v>31896</v>
      </c>
      <c r="E295" s="11">
        <v>33122</v>
      </c>
      <c r="F295" s="11">
        <v>29663</v>
      </c>
      <c r="G295" s="11">
        <v>28941</v>
      </c>
      <c r="H295" s="11">
        <v>23572</v>
      </c>
      <c r="I295" s="11">
        <v>18109</v>
      </c>
      <c r="J295" s="11">
        <v>13903</v>
      </c>
      <c r="K295" s="11">
        <v>11657</v>
      </c>
      <c r="L295" s="11">
        <v>10483</v>
      </c>
    </row>
    <row r="296" ht="12.75">
      <c r="A296" s="40"/>
    </row>
    <row r="297" ht="12.75">
      <c r="A297" s="4" t="s">
        <v>296</v>
      </c>
    </row>
    <row r="298" spans="1:12" ht="12.75">
      <c r="A298" s="40" t="s">
        <v>334</v>
      </c>
      <c r="B298" s="10">
        <v>74.76635514018692</v>
      </c>
      <c r="C298" s="10">
        <v>73.55605889014723</v>
      </c>
      <c r="D298" s="10">
        <v>72.90412227883279</v>
      </c>
      <c r="E298" s="10">
        <v>67.80538302277432</v>
      </c>
      <c r="F298" s="10">
        <v>66.50911546252532</v>
      </c>
      <c r="G298" s="10">
        <v>62.74343776460626</v>
      </c>
      <c r="H298" s="10">
        <v>60.84598698481562</v>
      </c>
      <c r="I298" s="10">
        <v>58.698539176626824</v>
      </c>
      <c r="J298" s="10">
        <v>57.848837209302324</v>
      </c>
      <c r="K298" s="10">
        <v>60</v>
      </c>
      <c r="L298" s="10">
        <v>55.3133514986376</v>
      </c>
    </row>
    <row r="299" spans="1:12" ht="12.75">
      <c r="A299" s="40" t="s">
        <v>47</v>
      </c>
      <c r="B299" s="10">
        <v>21.440351841671248</v>
      </c>
      <c r="C299" s="10">
        <v>21.177802944507363</v>
      </c>
      <c r="D299" s="10">
        <v>20.33348772579898</v>
      </c>
      <c r="E299" s="10">
        <v>24.74120082815735</v>
      </c>
      <c r="F299" s="10">
        <v>26.40108035111411</v>
      </c>
      <c r="G299" s="10">
        <v>28.45046570702794</v>
      </c>
      <c r="H299" s="10">
        <v>27.00650759219089</v>
      </c>
      <c r="I299" s="10">
        <v>30.278884462151396</v>
      </c>
      <c r="J299" s="10">
        <v>28.924418604651162</v>
      </c>
      <c r="K299" s="10">
        <v>28.96551724137931</v>
      </c>
      <c r="L299" s="10">
        <v>28.337874659400544</v>
      </c>
    </row>
    <row r="300" spans="1:12" ht="12.75">
      <c r="A300" s="40" t="s">
        <v>48</v>
      </c>
      <c r="B300" s="10">
        <v>2.9686641011544803</v>
      </c>
      <c r="C300" s="10">
        <v>3.680634201585504</v>
      </c>
      <c r="D300" s="10">
        <v>4.817044928207504</v>
      </c>
      <c r="E300" s="10">
        <v>5.124223602484472</v>
      </c>
      <c r="F300" s="10">
        <v>4.794058068872384</v>
      </c>
      <c r="G300" s="10">
        <v>6.689246401354784</v>
      </c>
      <c r="H300" s="10">
        <v>8.459869848156183</v>
      </c>
      <c r="I300" s="10">
        <v>6.905710491367862</v>
      </c>
      <c r="J300" s="10">
        <v>8.866279069767442</v>
      </c>
      <c r="K300" s="10">
        <v>6.724137931034483</v>
      </c>
      <c r="L300" s="10">
        <v>11.444141689373296</v>
      </c>
    </row>
    <row r="301" spans="1:12" ht="12.75">
      <c r="A301" s="40" t="s">
        <v>49</v>
      </c>
      <c r="B301" s="10">
        <v>0.38482682792743267</v>
      </c>
      <c r="C301" s="10">
        <v>1.1325028312570782</v>
      </c>
      <c r="D301" s="10">
        <v>1.3432144511347845</v>
      </c>
      <c r="E301" s="10">
        <v>1.2939958592132506</v>
      </c>
      <c r="F301" s="10">
        <v>1.4179608372721135</v>
      </c>
      <c r="G301" s="10">
        <v>0.9314140558848434</v>
      </c>
      <c r="H301" s="10">
        <v>1.735357917570499</v>
      </c>
      <c r="I301" s="10">
        <v>1.593625498007968</v>
      </c>
      <c r="J301" s="10">
        <v>2.761627906976744</v>
      </c>
      <c r="K301" s="10">
        <v>2.9310344827586206</v>
      </c>
      <c r="L301" s="10">
        <v>2.997275204359673</v>
      </c>
    </row>
    <row r="302" spans="1:12" ht="12.75">
      <c r="A302" s="40" t="s">
        <v>50</v>
      </c>
      <c r="B302" s="10">
        <v>0.16492578339747113</v>
      </c>
      <c r="C302" s="10">
        <v>0.28312570781426954</v>
      </c>
      <c r="D302" s="10">
        <v>0.2315886984715146</v>
      </c>
      <c r="E302" s="10">
        <v>0.5175983436853002</v>
      </c>
      <c r="F302" s="10">
        <v>0.4051316677920324</v>
      </c>
      <c r="G302" s="10">
        <v>0.6773920406435224</v>
      </c>
      <c r="H302" s="10">
        <v>0.9761388286334056</v>
      </c>
      <c r="I302" s="10">
        <v>0.796812749003984</v>
      </c>
      <c r="J302" s="10">
        <v>1.1627906976744187</v>
      </c>
      <c r="K302" s="10">
        <v>0.8620689655172413</v>
      </c>
      <c r="L302" s="10">
        <v>1.0899182561307903</v>
      </c>
    </row>
    <row r="303" spans="1:12" ht="12.75">
      <c r="A303" s="40" t="s">
        <v>51</v>
      </c>
      <c r="B303" s="10">
        <v>0.2748763056624519</v>
      </c>
      <c r="C303" s="10">
        <v>0.16987542468856173</v>
      </c>
      <c r="D303" s="10">
        <v>0.37054191755442334</v>
      </c>
      <c r="E303" s="10">
        <v>0.5175983436853002</v>
      </c>
      <c r="F303" s="10">
        <v>0.4726536124240378</v>
      </c>
      <c r="G303" s="10">
        <v>0.5080440304826418</v>
      </c>
      <c r="H303" s="10">
        <v>0.9761388286334056</v>
      </c>
      <c r="I303" s="10">
        <v>1.7264276228419655</v>
      </c>
      <c r="J303" s="10">
        <v>0.436046511627907</v>
      </c>
      <c r="K303" s="10">
        <v>0.5172413793103449</v>
      </c>
      <c r="L303" s="10">
        <v>0.8174386920980926</v>
      </c>
    </row>
    <row r="304" spans="1:12" ht="12.75">
      <c r="A304" s="40"/>
      <c r="B304" s="180"/>
      <c r="C304" s="180"/>
      <c r="D304" s="180"/>
      <c r="E304" s="180"/>
      <c r="F304" s="180"/>
      <c r="G304" s="180"/>
      <c r="H304" s="180"/>
      <c r="I304" s="180"/>
      <c r="J304" s="180"/>
      <c r="K304" s="180"/>
      <c r="L304" s="180"/>
    </row>
    <row r="305" spans="1:12" ht="12.75">
      <c r="A305" s="37" t="s">
        <v>52</v>
      </c>
      <c r="B305" s="11">
        <v>1819</v>
      </c>
      <c r="C305" s="11">
        <v>1766</v>
      </c>
      <c r="D305" s="11">
        <v>2159</v>
      </c>
      <c r="E305" s="11">
        <v>1932</v>
      </c>
      <c r="F305" s="11">
        <v>1481</v>
      </c>
      <c r="G305" s="11">
        <v>1181</v>
      </c>
      <c r="H305" s="11">
        <v>922</v>
      </c>
      <c r="I305" s="11">
        <v>753</v>
      </c>
      <c r="J305" s="11">
        <v>688</v>
      </c>
      <c r="K305" s="11">
        <v>580</v>
      </c>
      <c r="L305" s="11">
        <v>367</v>
      </c>
    </row>
    <row r="306" ht="12.75">
      <c r="A306" s="40"/>
    </row>
    <row r="307" ht="12.75">
      <c r="A307" s="4" t="s">
        <v>68</v>
      </c>
    </row>
    <row r="308" spans="1:12" ht="12.75">
      <c r="A308" s="40" t="s">
        <v>334</v>
      </c>
      <c r="B308" s="10">
        <v>60.1262298125116</v>
      </c>
      <c r="C308" s="10">
        <v>56.26130198915009</v>
      </c>
      <c r="D308" s="10">
        <v>55.501174628034455</v>
      </c>
      <c r="E308" s="10">
        <v>53.76106194690266</v>
      </c>
      <c r="F308" s="10">
        <v>53.14685314685315</v>
      </c>
      <c r="G308" s="10">
        <v>51.81641258514434</v>
      </c>
      <c r="H308" s="10">
        <v>48.582333696837516</v>
      </c>
      <c r="I308" s="10">
        <v>46.325648414985594</v>
      </c>
      <c r="J308" s="10">
        <v>46.268356467511566</v>
      </c>
      <c r="K308" s="10">
        <v>45.3774385072095</v>
      </c>
      <c r="L308" s="10">
        <v>46.03709949409781</v>
      </c>
    </row>
    <row r="309" spans="1:12" ht="12.75">
      <c r="A309" s="40" t="s">
        <v>47</v>
      </c>
      <c r="B309" s="10">
        <v>22.275849266753294</v>
      </c>
      <c r="C309" s="10">
        <v>23.869801084990957</v>
      </c>
      <c r="D309" s="10">
        <v>23.84494909945184</v>
      </c>
      <c r="E309" s="10">
        <v>24.778761061946902</v>
      </c>
      <c r="F309" s="10">
        <v>25.158931977113795</v>
      </c>
      <c r="G309" s="10">
        <v>26.143366850470322</v>
      </c>
      <c r="H309" s="10">
        <v>28.31697564521992</v>
      </c>
      <c r="I309" s="10">
        <v>28.746397694524497</v>
      </c>
      <c r="J309" s="10">
        <v>28.424864212432105</v>
      </c>
      <c r="K309" s="10">
        <v>27.544529262086513</v>
      </c>
      <c r="L309" s="10">
        <v>26.764635027704166</v>
      </c>
    </row>
    <row r="310" spans="1:12" ht="12.75">
      <c r="A310" s="40" t="s">
        <v>48</v>
      </c>
      <c r="B310" s="10">
        <v>10.72953406348617</v>
      </c>
      <c r="C310" s="10">
        <v>11.708860759493671</v>
      </c>
      <c r="D310" s="10">
        <v>11.72670321064996</v>
      </c>
      <c r="E310" s="10">
        <v>12.684365781710914</v>
      </c>
      <c r="F310" s="10">
        <v>12.762237762237762</v>
      </c>
      <c r="G310" s="10">
        <v>12.633798248459293</v>
      </c>
      <c r="H310" s="10">
        <v>13.685932388222465</v>
      </c>
      <c r="I310" s="10">
        <v>15.381844380403459</v>
      </c>
      <c r="J310" s="10">
        <v>14.745524039428686</v>
      </c>
      <c r="K310" s="10">
        <v>16.11535199321459</v>
      </c>
      <c r="L310" s="10">
        <v>14.719344736208143</v>
      </c>
    </row>
    <row r="311" spans="1:12" ht="12.75">
      <c r="A311" s="40" t="s">
        <v>49</v>
      </c>
      <c r="B311" s="10">
        <v>3.824020790792649</v>
      </c>
      <c r="C311" s="10">
        <v>3.7070524412296564</v>
      </c>
      <c r="D311" s="10">
        <v>3.9937353171495693</v>
      </c>
      <c r="E311" s="10">
        <v>4.369469026548672</v>
      </c>
      <c r="F311" s="10">
        <v>4.275270184361093</v>
      </c>
      <c r="G311" s="10">
        <v>4.232890042166721</v>
      </c>
      <c r="H311" s="10">
        <v>4.743729552889858</v>
      </c>
      <c r="I311" s="10">
        <v>4.628962536023055</v>
      </c>
      <c r="J311" s="10">
        <v>4.908469120901227</v>
      </c>
      <c r="K311" s="10">
        <v>4.855810008481765</v>
      </c>
      <c r="L311" s="10">
        <v>5.829920501084076</v>
      </c>
    </row>
    <row r="312" spans="1:12" ht="12.75">
      <c r="A312" s="40" t="s">
        <v>50</v>
      </c>
      <c r="B312" s="10">
        <v>1.7263783181733803</v>
      </c>
      <c r="C312" s="10">
        <v>2.102169981916817</v>
      </c>
      <c r="D312" s="10">
        <v>2.0555990602975722</v>
      </c>
      <c r="E312" s="10">
        <v>2.0833333333333335</v>
      </c>
      <c r="F312" s="10">
        <v>1.7641449459631278</v>
      </c>
      <c r="G312" s="10">
        <v>2.156989944858904</v>
      </c>
      <c r="H312" s="10">
        <v>1.8720465285350782</v>
      </c>
      <c r="I312" s="10">
        <v>2.053314121037464</v>
      </c>
      <c r="J312" s="10">
        <v>2.4140012070006036</v>
      </c>
      <c r="K312" s="10">
        <v>2.7141645462256148</v>
      </c>
      <c r="L312" s="10">
        <v>2.7463261864610935</v>
      </c>
    </row>
    <row r="313" spans="1:12" ht="12.75">
      <c r="A313" s="40" t="s">
        <v>51</v>
      </c>
      <c r="B313" s="10">
        <v>1.3179877482829032</v>
      </c>
      <c r="C313" s="10">
        <v>2.3508137432188065</v>
      </c>
      <c r="D313" s="10">
        <v>2.8778386844166013</v>
      </c>
      <c r="E313" s="10">
        <v>2.3230088495575223</v>
      </c>
      <c r="F313" s="10">
        <v>2.8925619834710745</v>
      </c>
      <c r="G313" s="10">
        <v>3.016542328900422</v>
      </c>
      <c r="H313" s="10">
        <v>2.7989821882951653</v>
      </c>
      <c r="I313" s="10">
        <v>2.8638328530259365</v>
      </c>
      <c r="J313" s="10">
        <v>3.2387849527258097</v>
      </c>
      <c r="K313" s="10">
        <v>3.392705682782019</v>
      </c>
      <c r="L313" s="10">
        <v>3.902674054444712</v>
      </c>
    </row>
    <row r="314" spans="1:12" ht="12.75">
      <c r="A314" s="40"/>
      <c r="B314" s="180"/>
      <c r="C314" s="180"/>
      <c r="D314" s="180"/>
      <c r="E314" s="180"/>
      <c r="F314" s="180"/>
      <c r="G314" s="180"/>
      <c r="H314" s="180"/>
      <c r="I314" s="180"/>
      <c r="J314" s="180"/>
      <c r="K314" s="180"/>
      <c r="L314" s="180"/>
    </row>
    <row r="315" spans="1:12" ht="12.75">
      <c r="A315" s="37" t="s">
        <v>52</v>
      </c>
      <c r="B315" s="11">
        <v>5387</v>
      </c>
      <c r="C315" s="11">
        <v>4424</v>
      </c>
      <c r="D315" s="11">
        <v>5108</v>
      </c>
      <c r="E315" s="11">
        <v>5424</v>
      </c>
      <c r="F315" s="11">
        <v>6292</v>
      </c>
      <c r="G315" s="11">
        <v>6166</v>
      </c>
      <c r="H315" s="11">
        <v>5502</v>
      </c>
      <c r="I315" s="11">
        <v>5552</v>
      </c>
      <c r="J315" s="11">
        <v>4971</v>
      </c>
      <c r="K315" s="11">
        <v>4716</v>
      </c>
      <c r="L315" s="11">
        <v>4151</v>
      </c>
    </row>
    <row r="316" ht="12.75">
      <c r="A316" s="40"/>
    </row>
    <row r="317" ht="12.75">
      <c r="A317" s="4" t="s">
        <v>297</v>
      </c>
    </row>
    <row r="318" spans="1:12" ht="12.75">
      <c r="A318" s="40" t="s">
        <v>334</v>
      </c>
      <c r="B318" s="10">
        <v>77.9840848806366</v>
      </c>
      <c r="C318" s="10">
        <v>77.88018433179724</v>
      </c>
      <c r="D318" s="10">
        <v>76.20297462817148</v>
      </c>
      <c r="E318" s="10">
        <v>74.98093058733791</v>
      </c>
      <c r="F318" s="10">
        <v>74.25742574257426</v>
      </c>
      <c r="G318" s="10">
        <v>81.17752007136485</v>
      </c>
      <c r="H318" s="10">
        <v>79.65043695380774</v>
      </c>
      <c r="I318" s="10">
        <v>75.52155771905424</v>
      </c>
      <c r="J318" s="10">
        <v>78.98550724637681</v>
      </c>
      <c r="K318" s="10">
        <v>77.85467128027682</v>
      </c>
      <c r="L318" s="10">
        <v>81.95488721804512</v>
      </c>
    </row>
    <row r="319" spans="1:12" ht="12.75">
      <c r="A319" s="40" t="s">
        <v>47</v>
      </c>
      <c r="B319" s="10">
        <v>14.854111405835544</v>
      </c>
      <c r="C319" s="10">
        <v>15.76036866359447</v>
      </c>
      <c r="D319" s="10">
        <v>16.972878390201224</v>
      </c>
      <c r="E319" s="10">
        <v>16.094584286803965</v>
      </c>
      <c r="F319" s="10">
        <v>16.450875856816452</v>
      </c>
      <c r="G319" s="10">
        <v>12.39964317573595</v>
      </c>
      <c r="H319" s="10">
        <v>13.358302122347066</v>
      </c>
      <c r="I319" s="10">
        <v>16.27260083449235</v>
      </c>
      <c r="J319" s="10">
        <v>12.173913043478262</v>
      </c>
      <c r="K319" s="10">
        <v>13.14878892733564</v>
      </c>
      <c r="L319" s="10">
        <v>11.090225563909774</v>
      </c>
    </row>
    <row r="320" spans="1:12" ht="12.75">
      <c r="A320" s="40" t="s">
        <v>48</v>
      </c>
      <c r="B320" s="10">
        <v>5.172413793103448</v>
      </c>
      <c r="C320" s="10">
        <v>4.23963133640553</v>
      </c>
      <c r="D320" s="10">
        <v>3.937007874015748</v>
      </c>
      <c r="E320" s="10">
        <v>5.797101449275362</v>
      </c>
      <c r="F320" s="10">
        <v>5.712109672505712</v>
      </c>
      <c r="G320" s="10">
        <v>4.371097234611954</v>
      </c>
      <c r="H320" s="10">
        <v>4.369538077403246</v>
      </c>
      <c r="I320" s="10">
        <v>5.980528511821975</v>
      </c>
      <c r="J320" s="10">
        <v>4.492753623188406</v>
      </c>
      <c r="K320" s="10">
        <v>6.401384083044983</v>
      </c>
      <c r="L320" s="10">
        <v>4.887218045112782</v>
      </c>
    </row>
    <row r="321" spans="1:12" ht="12.75">
      <c r="A321" s="40" t="s">
        <v>49</v>
      </c>
      <c r="B321" s="10">
        <v>0.9283819628647215</v>
      </c>
      <c r="C321" s="10">
        <v>0.7373271889400922</v>
      </c>
      <c r="D321" s="10">
        <v>1.5748031496062993</v>
      </c>
      <c r="E321" s="10">
        <v>1.7543859649122806</v>
      </c>
      <c r="F321" s="10">
        <v>2.208682406702209</v>
      </c>
      <c r="G321" s="10">
        <v>0.8920606601248885</v>
      </c>
      <c r="H321" s="10">
        <v>1.373283395755306</v>
      </c>
      <c r="I321" s="10">
        <v>1.2517385257301807</v>
      </c>
      <c r="J321" s="10">
        <v>1.5942028985507246</v>
      </c>
      <c r="K321" s="10">
        <v>1.5570934256055364</v>
      </c>
      <c r="L321" s="10">
        <v>1.1278195488721805</v>
      </c>
    </row>
    <row r="322" spans="1:12" ht="12.75">
      <c r="A322" s="40" t="s">
        <v>50</v>
      </c>
      <c r="B322" s="10">
        <v>0.3978779840848806</v>
      </c>
      <c r="C322" s="10">
        <v>0.6451612903225806</v>
      </c>
      <c r="D322" s="10">
        <v>0.6999125109361329</v>
      </c>
      <c r="E322" s="10">
        <v>0.5339435545385202</v>
      </c>
      <c r="F322" s="10">
        <v>0.6854531607006854</v>
      </c>
      <c r="G322" s="10">
        <v>0.6244424620874219</v>
      </c>
      <c r="H322" s="10">
        <v>0.6242197253433208</v>
      </c>
      <c r="I322" s="10">
        <v>0.4172461752433936</v>
      </c>
      <c r="J322" s="10">
        <v>1.3043478260869565</v>
      </c>
      <c r="K322" s="10">
        <v>0.5190311418685121</v>
      </c>
      <c r="L322" s="10">
        <v>0</v>
      </c>
    </row>
    <row r="323" spans="1:12" ht="12.75">
      <c r="A323" s="40" t="s">
        <v>51</v>
      </c>
      <c r="B323" s="10">
        <v>0.6631299734748011</v>
      </c>
      <c r="C323" s="10">
        <v>0.7373271889400922</v>
      </c>
      <c r="D323" s="10">
        <v>0.6124234470691163</v>
      </c>
      <c r="E323" s="10">
        <v>0.8390541571319603</v>
      </c>
      <c r="F323" s="10">
        <v>0.6854531607006854</v>
      </c>
      <c r="G323" s="10">
        <v>0.5352363960749331</v>
      </c>
      <c r="H323" s="10">
        <v>0.6242197253433208</v>
      </c>
      <c r="I323" s="10">
        <v>0.5563282336578581</v>
      </c>
      <c r="J323" s="10">
        <v>1.4492753623188406</v>
      </c>
      <c r="K323" s="10">
        <v>0.5190311418685121</v>
      </c>
      <c r="L323" s="10">
        <v>0.9398496240601504</v>
      </c>
    </row>
    <row r="324" spans="1:12" ht="12.75">
      <c r="A324" s="40"/>
      <c r="B324" s="180"/>
      <c r="C324" s="180"/>
      <c r="D324" s="180"/>
      <c r="E324" s="180"/>
      <c r="F324" s="180"/>
      <c r="G324" s="180"/>
      <c r="H324" s="180"/>
      <c r="I324" s="180"/>
      <c r="J324" s="180"/>
      <c r="K324" s="180"/>
      <c r="L324" s="180"/>
    </row>
    <row r="325" spans="1:12" ht="12.75">
      <c r="A325" s="37" t="s">
        <v>52</v>
      </c>
      <c r="B325" s="11">
        <v>754</v>
      </c>
      <c r="C325" s="11">
        <v>1085</v>
      </c>
      <c r="D325" s="11">
        <v>1143</v>
      </c>
      <c r="E325" s="11">
        <v>1311</v>
      </c>
      <c r="F325" s="11">
        <v>1313</v>
      </c>
      <c r="G325" s="11">
        <v>1121</v>
      </c>
      <c r="H325" s="11">
        <v>801</v>
      </c>
      <c r="I325" s="11">
        <v>719</v>
      </c>
      <c r="J325" s="11">
        <v>690</v>
      </c>
      <c r="K325" s="11">
        <v>578</v>
      </c>
      <c r="L325" s="11">
        <v>532</v>
      </c>
    </row>
    <row r="326" ht="12.75">
      <c r="A326" s="40"/>
    </row>
    <row r="327" ht="12.75">
      <c r="A327" s="4" t="s">
        <v>298</v>
      </c>
    </row>
    <row r="328" spans="1:12" ht="12.75">
      <c r="A328" s="40" t="s">
        <v>334</v>
      </c>
      <c r="B328" s="10">
        <v>76.73160173160173</v>
      </c>
      <c r="C328" s="10">
        <v>74.22126745435015</v>
      </c>
      <c r="D328" s="10">
        <v>70.66326530612245</v>
      </c>
      <c r="E328" s="10">
        <v>65.61643835616438</v>
      </c>
      <c r="F328" s="10">
        <v>64.63022508038586</v>
      </c>
      <c r="G328" s="10">
        <v>62.549019607843135</v>
      </c>
      <c r="H328" s="10">
        <v>62.874251497005986</v>
      </c>
      <c r="I328" s="10">
        <v>59.04522613065327</v>
      </c>
      <c r="J328" s="10">
        <v>60.37735849056604</v>
      </c>
      <c r="K328" s="10">
        <v>58.568738229755176</v>
      </c>
      <c r="L328" s="10">
        <v>57.45614035087719</v>
      </c>
    </row>
    <row r="329" spans="1:12" ht="12.75">
      <c r="A329" s="40" t="s">
        <v>47</v>
      </c>
      <c r="B329" s="10">
        <v>19.155844155844157</v>
      </c>
      <c r="C329" s="10">
        <v>21.482277121374867</v>
      </c>
      <c r="D329" s="10">
        <v>21.85374149659864</v>
      </c>
      <c r="E329" s="10">
        <v>24.726027397260275</v>
      </c>
      <c r="F329" s="10">
        <v>25.723472668810288</v>
      </c>
      <c r="G329" s="10">
        <v>26.96078431372549</v>
      </c>
      <c r="H329" s="10">
        <v>27.4251497005988</v>
      </c>
      <c r="I329" s="10">
        <v>27.386934673366834</v>
      </c>
      <c r="J329" s="10">
        <v>26.41509433962264</v>
      </c>
      <c r="K329" s="10">
        <v>26.930320150659135</v>
      </c>
      <c r="L329" s="10">
        <v>25.43859649122807</v>
      </c>
    </row>
    <row r="330" spans="1:12" ht="12.75">
      <c r="A330" s="40" t="s">
        <v>48</v>
      </c>
      <c r="B330" s="10">
        <v>3.0303030303030303</v>
      </c>
      <c r="C330" s="10">
        <v>3.2223415682062297</v>
      </c>
      <c r="D330" s="10">
        <v>5.272108843537415</v>
      </c>
      <c r="E330" s="10">
        <v>6.6438356164383565</v>
      </c>
      <c r="F330" s="10">
        <v>6.672025723472669</v>
      </c>
      <c r="G330" s="10">
        <v>7.1568627450980395</v>
      </c>
      <c r="H330" s="10">
        <v>6.826347305389222</v>
      </c>
      <c r="I330" s="10">
        <v>9.547738693467336</v>
      </c>
      <c r="J330" s="10">
        <v>9.262435677530018</v>
      </c>
      <c r="K330" s="10">
        <v>8.851224105461393</v>
      </c>
      <c r="L330" s="10">
        <v>10.087719298245615</v>
      </c>
    </row>
    <row r="331" spans="1:12" ht="12.75">
      <c r="A331" s="40" t="s">
        <v>49</v>
      </c>
      <c r="B331" s="10">
        <v>0.5411255411255411</v>
      </c>
      <c r="C331" s="10">
        <v>0.5370569280343717</v>
      </c>
      <c r="D331" s="10">
        <v>1.0204081632653061</v>
      </c>
      <c r="E331" s="10">
        <v>1.8493150684931507</v>
      </c>
      <c r="F331" s="10">
        <v>1.2861736334405145</v>
      </c>
      <c r="G331" s="10">
        <v>1.4705882352941178</v>
      </c>
      <c r="H331" s="10">
        <v>1.437125748502994</v>
      </c>
      <c r="I331" s="10">
        <v>2.135678391959799</v>
      </c>
      <c r="J331" s="10">
        <v>2.058319039451115</v>
      </c>
      <c r="K331" s="10">
        <v>2.6365348399246704</v>
      </c>
      <c r="L331" s="10">
        <v>3.0701754385964914</v>
      </c>
    </row>
    <row r="332" spans="1:12" ht="12.75">
      <c r="A332" s="40" t="s">
        <v>50</v>
      </c>
      <c r="B332" s="10">
        <v>0.3246753246753247</v>
      </c>
      <c r="C332" s="10">
        <v>0.4296455424274973</v>
      </c>
      <c r="D332" s="10">
        <v>0.5102040816326531</v>
      </c>
      <c r="E332" s="10">
        <v>0.6164383561643836</v>
      </c>
      <c r="F332" s="10">
        <v>0.8038585209003215</v>
      </c>
      <c r="G332" s="10">
        <v>0.8823529411764706</v>
      </c>
      <c r="H332" s="10">
        <v>0.718562874251497</v>
      </c>
      <c r="I332" s="10">
        <v>0.8793969849246231</v>
      </c>
      <c r="J332" s="10">
        <v>0.6861063464837049</v>
      </c>
      <c r="K332" s="10">
        <v>0.9416195856873822</v>
      </c>
      <c r="L332" s="10">
        <v>0.8771929824561403</v>
      </c>
    </row>
    <row r="333" spans="1:12" ht="12.75">
      <c r="A333" s="40" t="s">
        <v>51</v>
      </c>
      <c r="B333" s="10">
        <v>0.21645021645021645</v>
      </c>
      <c r="C333" s="10">
        <v>0.10741138560687433</v>
      </c>
      <c r="D333" s="10">
        <v>0.6802721088435374</v>
      </c>
      <c r="E333" s="10">
        <v>0.547945205479452</v>
      </c>
      <c r="F333" s="10">
        <v>0.8842443729903537</v>
      </c>
      <c r="G333" s="10">
        <v>0.9803921568627451</v>
      </c>
      <c r="H333" s="10">
        <v>0.718562874251497</v>
      </c>
      <c r="I333" s="10">
        <v>1.0050251256281406</v>
      </c>
      <c r="J333" s="10">
        <v>1.2006861063464838</v>
      </c>
      <c r="K333" s="10">
        <v>2.071563088512241</v>
      </c>
      <c r="L333" s="10">
        <v>3.0701754385964914</v>
      </c>
    </row>
    <row r="334" spans="1:12" ht="12.75">
      <c r="A334" s="40"/>
      <c r="B334" s="180"/>
      <c r="C334" s="180"/>
      <c r="D334" s="180"/>
      <c r="E334" s="180"/>
      <c r="F334" s="180"/>
      <c r="G334" s="180"/>
      <c r="H334" s="180"/>
      <c r="I334" s="180"/>
      <c r="J334" s="180"/>
      <c r="K334" s="180"/>
      <c r="L334" s="180"/>
    </row>
    <row r="335" spans="1:12" ht="12.75">
      <c r="A335" s="37" t="s">
        <v>52</v>
      </c>
      <c r="B335" s="11">
        <v>924</v>
      </c>
      <c r="C335" s="11">
        <v>931</v>
      </c>
      <c r="D335" s="11">
        <v>1176</v>
      </c>
      <c r="E335" s="11">
        <v>1460</v>
      </c>
      <c r="F335" s="11">
        <v>1244</v>
      </c>
      <c r="G335" s="11">
        <v>1020</v>
      </c>
      <c r="H335" s="11">
        <v>835</v>
      </c>
      <c r="I335" s="11">
        <v>796</v>
      </c>
      <c r="J335" s="11">
        <v>583</v>
      </c>
      <c r="K335" s="11">
        <v>531</v>
      </c>
      <c r="L335" s="11">
        <v>456</v>
      </c>
    </row>
    <row r="336" ht="12.75">
      <c r="A336" s="40"/>
    </row>
    <row r="337" ht="12.75">
      <c r="A337" s="4" t="s">
        <v>299</v>
      </c>
    </row>
    <row r="338" spans="1:12" ht="12.75">
      <c r="A338" s="40" t="s">
        <v>334</v>
      </c>
      <c r="B338" s="10">
        <v>77.27520435967303</v>
      </c>
      <c r="C338" s="10">
        <v>76.91566265060241</v>
      </c>
      <c r="D338" s="10">
        <v>74.65393794749403</v>
      </c>
      <c r="E338" s="10">
        <v>72.84853700516351</v>
      </c>
      <c r="F338" s="10">
        <v>71.58579289644823</v>
      </c>
      <c r="G338" s="10">
        <v>68.60537836147593</v>
      </c>
      <c r="H338" s="10">
        <v>66.92857142857143</v>
      </c>
      <c r="I338" s="10">
        <v>63.39869281045752</v>
      </c>
      <c r="J338" s="10">
        <v>60.612043435340574</v>
      </c>
      <c r="K338" s="10">
        <v>63.19444444444444</v>
      </c>
      <c r="L338" s="10">
        <v>60.107816711590296</v>
      </c>
    </row>
    <row r="339" spans="1:12" ht="12.75">
      <c r="A339" s="40" t="s">
        <v>47</v>
      </c>
      <c r="B339" s="10">
        <v>16.78474114441417</v>
      </c>
      <c r="C339" s="10">
        <v>16.240963855421686</v>
      </c>
      <c r="D339" s="10">
        <v>18.997613365155132</v>
      </c>
      <c r="E339" s="10">
        <v>19.01893287435456</v>
      </c>
      <c r="F339" s="10">
        <v>20.560280140070034</v>
      </c>
      <c r="G339" s="10">
        <v>21.76360225140713</v>
      </c>
      <c r="H339" s="10">
        <v>23.785714285714285</v>
      </c>
      <c r="I339" s="10">
        <v>24.019607843137255</v>
      </c>
      <c r="J339" s="10">
        <v>25.17275419545903</v>
      </c>
      <c r="K339" s="10">
        <v>23.14814814814815</v>
      </c>
      <c r="L339" s="10">
        <v>25.202156334231805</v>
      </c>
    </row>
    <row r="340" spans="1:12" ht="12.75">
      <c r="A340" s="40" t="s">
        <v>48</v>
      </c>
      <c r="B340" s="10">
        <v>4.359673024523161</v>
      </c>
      <c r="C340" s="10">
        <v>4.771084337349397</v>
      </c>
      <c r="D340" s="10">
        <v>3.9618138424821003</v>
      </c>
      <c r="E340" s="10">
        <v>4.862306368330465</v>
      </c>
      <c r="F340" s="10">
        <v>5.502751375687844</v>
      </c>
      <c r="G340" s="10">
        <v>6.816760475297061</v>
      </c>
      <c r="H340" s="10">
        <v>6.357142857142857</v>
      </c>
      <c r="I340" s="10">
        <v>8.251633986928105</v>
      </c>
      <c r="J340" s="10">
        <v>9.772951628825272</v>
      </c>
      <c r="K340" s="10">
        <v>8.333333333333334</v>
      </c>
      <c r="L340" s="10">
        <v>10.377358490566039</v>
      </c>
    </row>
    <row r="341" spans="1:12" ht="12.75">
      <c r="A341" s="40" t="s">
        <v>49</v>
      </c>
      <c r="B341" s="10">
        <v>0.8719346049046321</v>
      </c>
      <c r="C341" s="10">
        <v>1.0602409638554218</v>
      </c>
      <c r="D341" s="10">
        <v>1.2887828162291168</v>
      </c>
      <c r="E341" s="10">
        <v>1.8932874354561102</v>
      </c>
      <c r="F341" s="10">
        <v>1.3506753376688345</v>
      </c>
      <c r="G341" s="10">
        <v>1.3133208255159474</v>
      </c>
      <c r="H341" s="10">
        <v>1.5</v>
      </c>
      <c r="I341" s="10">
        <v>1.7973856209150327</v>
      </c>
      <c r="J341" s="10">
        <v>2.665350444225074</v>
      </c>
      <c r="K341" s="10">
        <v>2.662037037037037</v>
      </c>
      <c r="L341" s="10">
        <v>1.8867924528301887</v>
      </c>
    </row>
    <row r="342" spans="1:12" ht="12.75">
      <c r="A342" s="40" t="s">
        <v>50</v>
      </c>
      <c r="B342" s="10">
        <v>0.3814713896457766</v>
      </c>
      <c r="C342" s="10">
        <v>0.43373493975903615</v>
      </c>
      <c r="D342" s="10">
        <v>0.6682577565632458</v>
      </c>
      <c r="E342" s="10">
        <v>0.47332185886402756</v>
      </c>
      <c r="F342" s="10">
        <v>0.400200100050025</v>
      </c>
      <c r="G342" s="10">
        <v>0.5003126954346466</v>
      </c>
      <c r="H342" s="10">
        <v>0.35714285714285715</v>
      </c>
      <c r="I342" s="10">
        <v>1.0620915032679739</v>
      </c>
      <c r="J342" s="10">
        <v>0.7897334649555775</v>
      </c>
      <c r="K342" s="10">
        <v>1.1574074074074074</v>
      </c>
      <c r="L342" s="10">
        <v>1.2129380053908356</v>
      </c>
    </row>
    <row r="343" spans="1:12" ht="12.75">
      <c r="A343" s="40" t="s">
        <v>51</v>
      </c>
      <c r="B343" s="10">
        <v>0.32697547683923706</v>
      </c>
      <c r="C343" s="10">
        <v>0.5783132530120482</v>
      </c>
      <c r="D343" s="10">
        <v>0.4295942720763723</v>
      </c>
      <c r="E343" s="10">
        <v>0.9036144578313253</v>
      </c>
      <c r="F343" s="10">
        <v>0.6003001500750376</v>
      </c>
      <c r="G343" s="10">
        <v>1.0006253908692933</v>
      </c>
      <c r="H343" s="10">
        <v>1.0714285714285714</v>
      </c>
      <c r="I343" s="10">
        <v>1.4705882352941178</v>
      </c>
      <c r="J343" s="10">
        <v>0.9871668311944719</v>
      </c>
      <c r="K343" s="10">
        <v>1.5046296296296295</v>
      </c>
      <c r="L343" s="10">
        <v>1.2129380053908356</v>
      </c>
    </row>
    <row r="344" spans="1:12" ht="12.75">
      <c r="A344" s="40"/>
      <c r="B344" s="180"/>
      <c r="C344" s="180"/>
      <c r="D344" s="180"/>
      <c r="E344" s="180"/>
      <c r="F344" s="180"/>
      <c r="G344" s="180"/>
      <c r="H344" s="180"/>
      <c r="I344" s="180"/>
      <c r="J344" s="180"/>
      <c r="K344" s="180"/>
      <c r="L344" s="180"/>
    </row>
    <row r="345" spans="1:12" ht="12.75">
      <c r="A345" s="37" t="s">
        <v>52</v>
      </c>
      <c r="B345" s="11">
        <v>1835</v>
      </c>
      <c r="C345" s="11">
        <v>2075</v>
      </c>
      <c r="D345" s="11">
        <v>2095</v>
      </c>
      <c r="E345" s="11">
        <v>2324</v>
      </c>
      <c r="F345" s="11">
        <v>1999</v>
      </c>
      <c r="G345" s="11">
        <v>1599</v>
      </c>
      <c r="H345" s="11">
        <v>1400</v>
      </c>
      <c r="I345" s="11">
        <v>1224</v>
      </c>
      <c r="J345" s="11">
        <v>1013</v>
      </c>
      <c r="K345" s="11">
        <v>864</v>
      </c>
      <c r="L345" s="11">
        <v>742</v>
      </c>
    </row>
    <row r="346" ht="12.75">
      <c r="A346" s="40"/>
    </row>
    <row r="347" ht="12.75">
      <c r="A347" s="4" t="s">
        <v>300</v>
      </c>
    </row>
    <row r="348" spans="1:12" ht="12.75">
      <c r="A348" s="40" t="s">
        <v>334</v>
      </c>
      <c r="B348" s="10">
        <v>79.38295788442703</v>
      </c>
      <c r="C348" s="10">
        <v>78.5845588235294</v>
      </c>
      <c r="D348" s="10">
        <v>75.5226480836237</v>
      </c>
      <c r="E348" s="10">
        <v>73.8195615514334</v>
      </c>
      <c r="F348" s="10">
        <v>72.41545893719807</v>
      </c>
      <c r="G348" s="10">
        <v>72.73689782953944</v>
      </c>
      <c r="H348" s="10">
        <v>72.83464566929133</v>
      </c>
      <c r="I348" s="10">
        <v>72.68262737875997</v>
      </c>
      <c r="J348" s="10">
        <v>72.40215924426451</v>
      </c>
      <c r="K348" s="10">
        <v>72.46376811594203</v>
      </c>
      <c r="L348" s="10">
        <v>70.42957042957043</v>
      </c>
    </row>
    <row r="349" spans="1:12" ht="12.75">
      <c r="A349" s="40" t="s">
        <v>47</v>
      </c>
      <c r="B349" s="10">
        <v>16.25857002938296</v>
      </c>
      <c r="C349" s="10">
        <v>16.314338235294116</v>
      </c>
      <c r="D349" s="10">
        <v>17.290940766550523</v>
      </c>
      <c r="E349" s="10">
        <v>18.29679595278246</v>
      </c>
      <c r="F349" s="10">
        <v>19.3719806763285</v>
      </c>
      <c r="G349" s="10">
        <v>19.428268925357333</v>
      </c>
      <c r="H349" s="10">
        <v>19.122609673790777</v>
      </c>
      <c r="I349" s="10">
        <v>19.152854511970535</v>
      </c>
      <c r="J349" s="10">
        <v>18.82591093117409</v>
      </c>
      <c r="K349" s="10">
        <v>18.357487922705314</v>
      </c>
      <c r="L349" s="10">
        <v>19.78021978021978</v>
      </c>
    </row>
    <row r="350" spans="1:12" ht="12.75">
      <c r="A350" s="40" t="s">
        <v>48</v>
      </c>
      <c r="B350" s="10">
        <v>2.9382957884427032</v>
      </c>
      <c r="C350" s="10">
        <v>4.136029411764706</v>
      </c>
      <c r="D350" s="10">
        <v>5.182926829268292</v>
      </c>
      <c r="E350" s="10">
        <v>5.691399662731872</v>
      </c>
      <c r="F350" s="10">
        <v>5.314009661835748</v>
      </c>
      <c r="G350" s="10">
        <v>5.611434621492854</v>
      </c>
      <c r="H350" s="10">
        <v>5.568053993250843</v>
      </c>
      <c r="I350" s="10">
        <v>6.077348066298343</v>
      </c>
      <c r="J350" s="10">
        <v>6.140350877192983</v>
      </c>
      <c r="K350" s="10">
        <v>6.9243156199677935</v>
      </c>
      <c r="L350" s="10">
        <v>7.6923076923076925</v>
      </c>
    </row>
    <row r="351" spans="1:12" ht="12.75">
      <c r="A351" s="40" t="s">
        <v>49</v>
      </c>
      <c r="B351" s="10">
        <v>0.930460333006856</v>
      </c>
      <c r="C351" s="10">
        <v>0.5974264705882353</v>
      </c>
      <c r="D351" s="10">
        <v>1.088850174216028</v>
      </c>
      <c r="E351" s="10">
        <v>1.2225969645868466</v>
      </c>
      <c r="F351" s="10">
        <v>1.4492753623188406</v>
      </c>
      <c r="G351" s="10">
        <v>1.0587612493382743</v>
      </c>
      <c r="H351" s="10">
        <v>1.2935883014623173</v>
      </c>
      <c r="I351" s="10">
        <v>1.043585021485574</v>
      </c>
      <c r="J351" s="10">
        <v>1.214574898785425</v>
      </c>
      <c r="K351" s="10">
        <v>1.288244766505636</v>
      </c>
      <c r="L351" s="10">
        <v>0.6993006993006993</v>
      </c>
    </row>
    <row r="352" spans="1:12" ht="12.75">
      <c r="A352" s="40" t="s">
        <v>50</v>
      </c>
      <c r="B352" s="10">
        <v>0.24485798237022527</v>
      </c>
      <c r="C352" s="10">
        <v>0.09191176470588236</v>
      </c>
      <c r="D352" s="10">
        <v>0.34843205574912894</v>
      </c>
      <c r="E352" s="10">
        <v>0.3794266441821248</v>
      </c>
      <c r="F352" s="10">
        <v>0.43478260869565216</v>
      </c>
      <c r="G352" s="10">
        <v>0.5293806246691372</v>
      </c>
      <c r="H352" s="10">
        <v>0.7311586051743532</v>
      </c>
      <c r="I352" s="10">
        <v>0.5524861878453039</v>
      </c>
      <c r="J352" s="10">
        <v>0.8771929824561403</v>
      </c>
      <c r="K352" s="10">
        <v>0.4830917874396135</v>
      </c>
      <c r="L352" s="10">
        <v>0.5994005994005994</v>
      </c>
    </row>
    <row r="353" spans="1:12" ht="12.75">
      <c r="A353" s="40" t="s">
        <v>51</v>
      </c>
      <c r="B353" s="10">
        <v>0.24485798237022527</v>
      </c>
      <c r="C353" s="10">
        <v>0.2757352941176471</v>
      </c>
      <c r="D353" s="10">
        <v>0.5662020905923345</v>
      </c>
      <c r="E353" s="10">
        <v>0.5902192242833052</v>
      </c>
      <c r="F353" s="10">
        <v>1.0144927536231885</v>
      </c>
      <c r="G353" s="10">
        <v>0.6352567496029645</v>
      </c>
      <c r="H353" s="10">
        <v>0.4499437570303712</v>
      </c>
      <c r="I353" s="10">
        <v>0.4910988336402701</v>
      </c>
      <c r="J353" s="10">
        <v>0.5398110661268556</v>
      </c>
      <c r="K353" s="10">
        <v>0.4830917874396135</v>
      </c>
      <c r="L353" s="10">
        <v>0.7992007992007992</v>
      </c>
    </row>
    <row r="354" spans="1:12" ht="12.75">
      <c r="A354" s="40"/>
      <c r="B354" s="180"/>
      <c r="C354" s="180"/>
      <c r="D354" s="180"/>
      <c r="E354" s="180"/>
      <c r="F354" s="180"/>
      <c r="G354" s="180"/>
      <c r="H354" s="180"/>
      <c r="I354" s="180"/>
      <c r="J354" s="180"/>
      <c r="K354" s="180"/>
      <c r="L354" s="180"/>
    </row>
    <row r="355" spans="1:12" ht="12.75">
      <c r="A355" s="37" t="s">
        <v>52</v>
      </c>
      <c r="B355" s="11">
        <v>2042</v>
      </c>
      <c r="C355" s="11">
        <v>2176</v>
      </c>
      <c r="D355" s="11">
        <v>2296</v>
      </c>
      <c r="E355" s="11">
        <v>2372</v>
      </c>
      <c r="F355" s="11">
        <v>2070</v>
      </c>
      <c r="G355" s="11">
        <v>1889</v>
      </c>
      <c r="H355" s="11">
        <v>1778</v>
      </c>
      <c r="I355" s="11">
        <v>1629</v>
      </c>
      <c r="J355" s="11">
        <v>1482</v>
      </c>
      <c r="K355" s="11">
        <v>1242</v>
      </c>
      <c r="L355" s="11">
        <v>1001</v>
      </c>
    </row>
    <row r="356" spans="1:12" ht="12.75">
      <c r="A356" s="40"/>
      <c r="B356" s="2"/>
      <c r="C356" s="2"/>
      <c r="D356" s="2"/>
      <c r="E356" s="2"/>
      <c r="F356" s="2"/>
      <c r="G356" s="2"/>
      <c r="H356" s="2"/>
      <c r="I356" s="2"/>
      <c r="J356" s="2"/>
      <c r="K356" s="2"/>
      <c r="L356" s="2"/>
    </row>
    <row r="357" ht="12.75">
      <c r="A357" s="44" t="s">
        <v>268</v>
      </c>
    </row>
    <row r="358" spans="1:12" ht="12.75">
      <c r="A358" s="40" t="s">
        <v>334</v>
      </c>
      <c r="B358" s="10">
        <v>77.86589126795312</v>
      </c>
      <c r="C358" s="10">
        <v>77.86620344186798</v>
      </c>
      <c r="D358" s="10">
        <v>76.26257105378225</v>
      </c>
      <c r="E358" s="10">
        <v>73.7536578877361</v>
      </c>
      <c r="F358" s="10">
        <v>71.81729645500585</v>
      </c>
      <c r="G358" s="10">
        <v>70.42570951585977</v>
      </c>
      <c r="H358" s="10">
        <v>68.42582334575486</v>
      </c>
      <c r="I358" s="10">
        <v>64.38372689164329</v>
      </c>
      <c r="J358" s="10">
        <v>61.416853094705445</v>
      </c>
      <c r="K358" s="10">
        <v>60.82708377973002</v>
      </c>
      <c r="L358" s="10">
        <v>59.58551737526694</v>
      </c>
    </row>
    <row r="359" spans="1:12" ht="12.75">
      <c r="A359" s="40" t="s">
        <v>47</v>
      </c>
      <c r="B359" s="10">
        <v>16.59617587452639</v>
      </c>
      <c r="C359" s="10">
        <v>16.69225175729175</v>
      </c>
      <c r="D359" s="10">
        <v>17.368095029879026</v>
      </c>
      <c r="E359" s="10">
        <v>18.955395938636162</v>
      </c>
      <c r="F359" s="10">
        <v>19.96104402025711</v>
      </c>
      <c r="G359" s="10">
        <v>20.603088480801336</v>
      </c>
      <c r="H359" s="10">
        <v>21.85768959613254</v>
      </c>
      <c r="I359" s="10">
        <v>23.17621158659791</v>
      </c>
      <c r="J359" s="10">
        <v>24.22818791946309</v>
      </c>
      <c r="K359" s="10">
        <v>23.796871652024855</v>
      </c>
      <c r="L359" s="10">
        <v>23.36924868957484</v>
      </c>
    </row>
    <row r="360" spans="1:12" ht="12.75">
      <c r="A360" s="40" t="s">
        <v>48</v>
      </c>
      <c r="B360" s="10">
        <v>3.652304167768085</v>
      </c>
      <c r="C360" s="10">
        <v>3.5731598933505695</v>
      </c>
      <c r="D360" s="10">
        <v>4.064640722926687</v>
      </c>
      <c r="E360" s="10">
        <v>4.543761638733706</v>
      </c>
      <c r="F360" s="10">
        <v>5.262952863264511</v>
      </c>
      <c r="G360" s="10">
        <v>5.634390651085142</v>
      </c>
      <c r="H360" s="10">
        <v>6.21663813072817</v>
      </c>
      <c r="I360" s="10">
        <v>8.012907506257728</v>
      </c>
      <c r="J360" s="10">
        <v>8.855331841909024</v>
      </c>
      <c r="K360" s="10">
        <v>9.492179130062139</v>
      </c>
      <c r="L360" s="10">
        <v>10.609590370801786</v>
      </c>
    </row>
    <row r="361" spans="1:12" ht="12.75">
      <c r="A361" s="40" t="s">
        <v>49</v>
      </c>
      <c r="B361" s="10">
        <v>1.0044937879989426</v>
      </c>
      <c r="C361" s="10">
        <v>0.9392421426840106</v>
      </c>
      <c r="D361" s="10">
        <v>1.109532138172278</v>
      </c>
      <c r="E361" s="10">
        <v>1.4010818480092224</v>
      </c>
      <c r="F361" s="10">
        <v>1.4413712504869498</v>
      </c>
      <c r="G361" s="10">
        <v>1.600584307178631</v>
      </c>
      <c r="H361" s="10">
        <v>1.729781448282808</v>
      </c>
      <c r="I361" s="10">
        <v>2.1864350553394254</v>
      </c>
      <c r="J361" s="10">
        <v>2.643549589858315</v>
      </c>
      <c r="K361" s="10">
        <v>2.7640882794086137</v>
      </c>
      <c r="L361" s="10">
        <v>3.1644340904678705</v>
      </c>
    </row>
    <row r="362" spans="1:12" ht="12.75">
      <c r="A362" s="40" t="s">
        <v>50</v>
      </c>
      <c r="B362" s="10">
        <v>0.4471759626398802</v>
      </c>
      <c r="C362" s="10">
        <v>0.42619374646521774</v>
      </c>
      <c r="D362" s="10">
        <v>0.4937326920274013</v>
      </c>
      <c r="E362" s="10">
        <v>0.5356034406313736</v>
      </c>
      <c r="F362" s="10">
        <v>0.5921308920919361</v>
      </c>
      <c r="G362" s="10">
        <v>0.736644407345576</v>
      </c>
      <c r="H362" s="10">
        <v>0.7654345855574579</v>
      </c>
      <c r="I362" s="10">
        <v>0.943936789408607</v>
      </c>
      <c r="J362" s="10">
        <v>1.2341536167039522</v>
      </c>
      <c r="K362" s="10">
        <v>1.3413327619455753</v>
      </c>
      <c r="L362" s="10">
        <v>1.3589594253543</v>
      </c>
    </row>
    <row r="363" spans="1:12" ht="12.75">
      <c r="A363" s="40" t="s">
        <v>51</v>
      </c>
      <c r="B363" s="10">
        <v>0.4339589391135783</v>
      </c>
      <c r="C363" s="10">
        <v>0.5029490183404702</v>
      </c>
      <c r="D363" s="10">
        <v>0.7014283632123597</v>
      </c>
      <c r="E363" s="10">
        <v>0.8104992462534362</v>
      </c>
      <c r="F363" s="10">
        <v>0.9252045188936502</v>
      </c>
      <c r="G363" s="10">
        <v>0.9995826377295493</v>
      </c>
      <c r="H363" s="10">
        <v>1.0046328935441635</v>
      </c>
      <c r="I363" s="10">
        <v>1.2967821707530385</v>
      </c>
      <c r="J363" s="10">
        <v>1.621923937360179</v>
      </c>
      <c r="K363" s="10">
        <v>1.778444396828798</v>
      </c>
      <c r="L363" s="10">
        <v>1.9122500485342653</v>
      </c>
    </row>
    <row r="364" spans="1:12" ht="12.75">
      <c r="A364" s="40"/>
      <c r="B364" s="180"/>
      <c r="C364" s="180"/>
      <c r="D364" s="180"/>
      <c r="E364" s="180"/>
      <c r="F364" s="180"/>
      <c r="G364" s="180"/>
      <c r="H364" s="180"/>
      <c r="I364" s="180"/>
      <c r="J364" s="180"/>
      <c r="K364" s="180"/>
      <c r="L364" s="180"/>
    </row>
    <row r="365" spans="1:12" ht="12.75">
      <c r="A365" s="37" t="s">
        <v>52</v>
      </c>
      <c r="B365" s="11">
        <v>45396</v>
      </c>
      <c r="C365" s="11">
        <v>49508</v>
      </c>
      <c r="D365" s="11">
        <v>54888</v>
      </c>
      <c r="E365" s="11">
        <v>56385</v>
      </c>
      <c r="F365" s="11">
        <v>51340</v>
      </c>
      <c r="G365" s="11">
        <v>47920</v>
      </c>
      <c r="H365" s="11">
        <v>39716</v>
      </c>
      <c r="I365" s="11">
        <v>33159</v>
      </c>
      <c r="J365" s="11">
        <v>26820</v>
      </c>
      <c r="K365" s="11">
        <v>23335</v>
      </c>
      <c r="L365" s="11">
        <v>20604</v>
      </c>
    </row>
    <row r="366" spans="1:12" ht="12.75">
      <c r="A366" s="37"/>
      <c r="B366" s="2"/>
      <c r="C366" s="2"/>
      <c r="D366" s="2"/>
      <c r="E366" s="2"/>
      <c r="F366" s="2"/>
      <c r="G366" s="2"/>
      <c r="H366" s="2"/>
      <c r="I366" s="2"/>
      <c r="J366" s="2"/>
      <c r="K366" s="2"/>
      <c r="L366" s="2"/>
    </row>
    <row r="367" ht="14.25">
      <c r="A367" s="4" t="s">
        <v>407</v>
      </c>
    </row>
    <row r="368" spans="1:12" ht="12.75">
      <c r="A368" s="40" t="s">
        <v>334</v>
      </c>
      <c r="B368" s="10">
        <v>74.12766297613814</v>
      </c>
      <c r="C368" s="10">
        <v>73.91170325718396</v>
      </c>
      <c r="D368" s="10">
        <v>71.44573050884473</v>
      </c>
      <c r="E368" s="10">
        <v>68.12846580406655</v>
      </c>
      <c r="F368" s="10">
        <v>65.71666468419174</v>
      </c>
      <c r="G368" s="10">
        <v>63.56869062829843</v>
      </c>
      <c r="H368" s="10">
        <v>61.87987806920577</v>
      </c>
      <c r="I368" s="10">
        <v>60.48818546589389</v>
      </c>
      <c r="J368" s="10">
        <v>58.850142985189294</v>
      </c>
      <c r="K368" s="10">
        <v>57.1414700456355</v>
      </c>
      <c r="L368" s="10">
        <v>56.93385850938667</v>
      </c>
    </row>
    <row r="369" spans="1:12" ht="12.75">
      <c r="A369" s="40" t="s">
        <v>47</v>
      </c>
      <c r="B369" s="10">
        <v>20.204644470202645</v>
      </c>
      <c r="C369" s="10">
        <v>20.221255608452925</v>
      </c>
      <c r="D369" s="10">
        <v>21.396593142607557</v>
      </c>
      <c r="E369" s="10">
        <v>23.40804066543438</v>
      </c>
      <c r="F369" s="10">
        <v>25.038658260972998</v>
      </c>
      <c r="G369" s="10">
        <v>26.229098383423143</v>
      </c>
      <c r="H369" s="10">
        <v>27.22004488661106</v>
      </c>
      <c r="I369" s="10">
        <v>27.24030316540348</v>
      </c>
      <c r="J369" s="10">
        <v>27.978146741218147</v>
      </c>
      <c r="K369" s="10">
        <v>28.075541314690746</v>
      </c>
      <c r="L369" s="10">
        <v>27.336436646375773</v>
      </c>
    </row>
    <row r="370" spans="1:12" ht="12.75">
      <c r="A370" s="40" t="s">
        <v>48</v>
      </c>
      <c r="B370" s="10">
        <v>3.964986610176266</v>
      </c>
      <c r="C370" s="10">
        <v>3.8908106997294243</v>
      </c>
      <c r="D370" s="10">
        <v>4.9874426730727235</v>
      </c>
      <c r="E370" s="10">
        <v>5.750924214417745</v>
      </c>
      <c r="F370" s="10">
        <v>6.411323896752706</v>
      </c>
      <c r="G370" s="10">
        <v>7.010721626576301</v>
      </c>
      <c r="H370" s="10">
        <v>7.42973905470137</v>
      </c>
      <c r="I370" s="10">
        <v>8.515381185911725</v>
      </c>
      <c r="J370" s="10">
        <v>9.010201032907935</v>
      </c>
      <c r="K370" s="10">
        <v>10.214583940188367</v>
      </c>
      <c r="L370" s="10">
        <v>10.629699728886388</v>
      </c>
    </row>
    <row r="371" spans="1:12" ht="12.75">
      <c r="A371" s="40" t="s">
        <v>49</v>
      </c>
      <c r="B371" s="10">
        <v>0.8793317079019944</v>
      </c>
      <c r="C371" s="10">
        <v>0.9521526184197007</v>
      </c>
      <c r="D371" s="10">
        <v>1.0892116182572613</v>
      </c>
      <c r="E371" s="10">
        <v>1.4602587800369686</v>
      </c>
      <c r="F371" s="10">
        <v>1.4868561912691804</v>
      </c>
      <c r="G371" s="10">
        <v>1.7137936781289929</v>
      </c>
      <c r="H371" s="10">
        <v>1.9328040732924665</v>
      </c>
      <c r="I371" s="10">
        <v>1.9728042799821668</v>
      </c>
      <c r="J371" s="10">
        <v>2.146911946732682</v>
      </c>
      <c r="K371" s="10">
        <v>2.2380813671230215</v>
      </c>
      <c r="L371" s="10">
        <v>2.5679062867665867</v>
      </c>
    </row>
    <row r="372" spans="1:12" ht="12.75">
      <c r="A372" s="40" t="s">
        <v>50</v>
      </c>
      <c r="B372" s="10">
        <v>0.3677205323953795</v>
      </c>
      <c r="C372" s="10">
        <v>0.4075761208343323</v>
      </c>
      <c r="D372" s="10">
        <v>0.4613452718934265</v>
      </c>
      <c r="E372" s="10">
        <v>0.5730129390018485</v>
      </c>
      <c r="F372" s="10">
        <v>0.6066373260378256</v>
      </c>
      <c r="G372" s="10">
        <v>0.6694072551524916</v>
      </c>
      <c r="H372" s="10">
        <v>0.6163534653133689</v>
      </c>
      <c r="I372" s="10">
        <v>0.7690592955862684</v>
      </c>
      <c r="J372" s="10">
        <v>0.917666140253532</v>
      </c>
      <c r="K372" s="10">
        <v>1.0146616176327798</v>
      </c>
      <c r="L372" s="10">
        <v>1.048646989615837</v>
      </c>
    </row>
    <row r="373" spans="1:12" ht="12.75">
      <c r="A373" s="40" t="s">
        <v>51</v>
      </c>
      <c r="B373" s="10">
        <v>0.45565370318557896</v>
      </c>
      <c r="C373" s="10">
        <v>0.6165016953796623</v>
      </c>
      <c r="D373" s="10">
        <v>0.6196767853243066</v>
      </c>
      <c r="E373" s="10">
        <v>0.6792975970425139</v>
      </c>
      <c r="F373" s="10">
        <v>0.7398596407755442</v>
      </c>
      <c r="G373" s="10">
        <v>0.8082884284206433</v>
      </c>
      <c r="H373" s="10">
        <v>0.9211804508759589</v>
      </c>
      <c r="I373" s="10">
        <v>1.01426660722247</v>
      </c>
      <c r="J373" s="10">
        <v>1.0969311536984079</v>
      </c>
      <c r="K373" s="10">
        <v>1.3156617147295855</v>
      </c>
      <c r="L373" s="10">
        <v>1.4834518389687452</v>
      </c>
    </row>
    <row r="374" spans="1:12" ht="12.75">
      <c r="A374" s="40"/>
      <c r="B374" s="180"/>
      <c r="C374" s="180"/>
      <c r="D374" s="180"/>
      <c r="E374" s="180"/>
      <c r="F374" s="180"/>
      <c r="G374" s="180"/>
      <c r="H374" s="180"/>
      <c r="I374" s="180"/>
      <c r="J374" s="180"/>
      <c r="K374" s="180"/>
      <c r="L374" s="180"/>
    </row>
    <row r="375" spans="1:12" ht="12.75">
      <c r="A375" s="37" t="s">
        <v>52</v>
      </c>
      <c r="B375" s="11">
        <v>25019</v>
      </c>
      <c r="C375" s="11">
        <v>29197</v>
      </c>
      <c r="D375" s="11">
        <v>36632</v>
      </c>
      <c r="E375" s="11">
        <v>43280</v>
      </c>
      <c r="F375" s="11">
        <v>42035</v>
      </c>
      <c r="G375" s="11">
        <v>36002</v>
      </c>
      <c r="H375" s="11">
        <v>29853</v>
      </c>
      <c r="I375" s="11">
        <v>26916</v>
      </c>
      <c r="J375" s="11">
        <v>23429</v>
      </c>
      <c r="K375" s="11">
        <v>20598</v>
      </c>
      <c r="L375" s="11">
        <v>19549</v>
      </c>
    </row>
    <row r="376" spans="1:12" ht="12.75">
      <c r="A376" s="39"/>
      <c r="B376" s="17"/>
      <c r="C376" s="17"/>
      <c r="D376" s="17"/>
      <c r="E376" s="17"/>
      <c r="F376" s="17"/>
      <c r="G376" s="17"/>
      <c r="H376" s="17"/>
      <c r="I376" s="17"/>
      <c r="J376" s="17"/>
      <c r="K376" s="17"/>
      <c r="L376" s="17"/>
    </row>
    <row r="377" spans="2:12" ht="12.75">
      <c r="B377" s="11"/>
      <c r="C377" s="11"/>
      <c r="D377" s="11"/>
      <c r="E377" s="11"/>
      <c r="F377" s="11"/>
      <c r="G377" s="11"/>
      <c r="H377" s="11"/>
      <c r="I377" s="11"/>
      <c r="J377" s="11"/>
      <c r="K377" s="11"/>
      <c r="L377" s="11"/>
    </row>
    <row r="378" spans="1:12" ht="54.75" customHeight="1">
      <c r="A378" s="292" t="s">
        <v>294</v>
      </c>
      <c r="B378" s="305"/>
      <c r="C378" s="305"/>
      <c r="D378" s="305"/>
      <c r="E378" s="305"/>
      <c r="F378" s="305"/>
      <c r="G378" s="305"/>
      <c r="H378" s="305"/>
      <c r="I378" s="305"/>
      <c r="J378" s="305"/>
      <c r="K378" s="305"/>
      <c r="L378" s="305"/>
    </row>
    <row r="379" spans="1:12" ht="54.75" customHeight="1">
      <c r="A379" s="314" t="s">
        <v>15</v>
      </c>
      <c r="B379" s="315"/>
      <c r="C379" s="315"/>
      <c r="D379" s="315"/>
      <c r="E379" s="315"/>
      <c r="F379" s="315"/>
      <c r="G379" s="315"/>
      <c r="H379" s="315"/>
      <c r="I379" s="315"/>
      <c r="J379" s="315"/>
      <c r="K379" s="315"/>
      <c r="L379" s="315"/>
    </row>
    <row r="380" spans="1:12" ht="45.75" customHeight="1">
      <c r="A380" s="322" t="s">
        <v>16</v>
      </c>
      <c r="B380" s="322"/>
      <c r="C380" s="322"/>
      <c r="D380" s="322"/>
      <c r="E380" s="322"/>
      <c r="F380" s="322"/>
      <c r="G380" s="322"/>
      <c r="H380" s="322"/>
      <c r="I380" s="322"/>
      <c r="J380" s="322"/>
      <c r="K380" s="322"/>
      <c r="L380" s="322"/>
    </row>
    <row r="381" spans="1:12" ht="28.5" customHeight="1">
      <c r="A381" s="13" t="s">
        <v>286</v>
      </c>
      <c r="B381" s="13"/>
      <c r="C381" s="13"/>
      <c r="D381" s="13"/>
      <c r="E381" s="13"/>
      <c r="F381" s="13"/>
      <c r="G381" s="13"/>
      <c r="H381" s="13"/>
      <c r="I381" s="13"/>
      <c r="J381" s="13"/>
      <c r="K381" s="13"/>
      <c r="L381" s="13"/>
    </row>
    <row r="382" spans="1:12" ht="45" customHeight="1">
      <c r="A382" s="309" t="s">
        <v>335</v>
      </c>
      <c r="B382" s="309"/>
      <c r="C382" s="309"/>
      <c r="D382" s="309"/>
      <c r="E382" s="309"/>
      <c r="F382" s="309"/>
      <c r="G382" s="309"/>
      <c r="H382" s="309"/>
      <c r="I382" s="309"/>
      <c r="J382" s="309"/>
      <c r="K382" s="309"/>
      <c r="L382" s="309"/>
    </row>
    <row r="383" spans="1:12" ht="67.5" customHeight="1">
      <c r="A383" s="309" t="s">
        <v>411</v>
      </c>
      <c r="B383" s="309"/>
      <c r="C383" s="309"/>
      <c r="D383" s="309"/>
      <c r="E383" s="309"/>
      <c r="F383" s="309"/>
      <c r="G383" s="309"/>
      <c r="H383" s="309"/>
      <c r="I383" s="309"/>
      <c r="J383" s="309"/>
      <c r="K383" s="309"/>
      <c r="L383" s="309"/>
    </row>
  </sheetData>
  <sheetProtection/>
  <mergeCells count="9">
    <mergeCell ref="A383:L383"/>
    <mergeCell ref="A380:L380"/>
    <mergeCell ref="A382:L382"/>
    <mergeCell ref="A1:L1"/>
    <mergeCell ref="F3:L3"/>
    <mergeCell ref="A5:A6"/>
    <mergeCell ref="B5:L5"/>
    <mergeCell ref="A378:L378"/>
    <mergeCell ref="A379:L379"/>
  </mergeCells>
  <printOptions/>
  <pageMargins left="0.7" right="0.7" top="0.75" bottom="0.75" header="0.3" footer="0.3"/>
  <pageSetup fitToHeight="4" horizontalDpi="600" verticalDpi="600" orientation="portrait" paperSize="9" scale="42" r:id="rId1"/>
  <rowBreaks count="2" manualBreakCount="2">
    <brk id="130" max="255" man="1"/>
    <brk id="253" max="255" man="1"/>
  </rowBreaks>
</worksheet>
</file>

<file path=xl/worksheets/sheet15.xml><?xml version="1.0" encoding="utf-8"?>
<worksheet xmlns="http://schemas.openxmlformats.org/spreadsheetml/2006/main" xmlns:r="http://schemas.openxmlformats.org/officeDocument/2006/relationships">
  <sheetPr>
    <tabColor rgb="FF92D050"/>
  </sheetPr>
  <dimension ref="A1:R55"/>
  <sheetViews>
    <sheetView zoomScale="85" zoomScaleNormal="85" zoomScaleSheetLayoutView="100" zoomScalePageLayoutView="0" workbookViewId="0" topLeftCell="A1">
      <selection activeCell="B43" sqref="B43"/>
    </sheetView>
  </sheetViews>
  <sheetFormatPr defaultColWidth="9.140625" defaultRowHeight="12.75"/>
  <cols>
    <col min="1" max="1" width="34.8515625" style="57" customWidth="1"/>
    <col min="2" max="2" width="12.28125" style="57" customWidth="1"/>
    <col min="3" max="5" width="11.00390625" style="57" customWidth="1"/>
    <col min="6" max="6" width="11.00390625" style="22" customWidth="1"/>
    <col min="7" max="8" width="11.00390625" style="57" customWidth="1"/>
    <col min="9" max="9" width="12.8515625" style="57" customWidth="1"/>
    <col min="10" max="10" width="11.00390625" style="57" customWidth="1"/>
    <col min="11" max="11" width="14.28125" style="57" customWidth="1"/>
    <col min="12" max="12" width="11.00390625" style="57" customWidth="1"/>
    <col min="13" max="13" width="12.00390625" style="57" customWidth="1"/>
    <col min="14" max="14" width="12.140625" style="57" customWidth="1"/>
    <col min="15" max="17" width="11.00390625" style="57" customWidth="1"/>
    <col min="18" max="18" width="9.140625" style="178" customWidth="1"/>
    <col min="19" max="16384" width="9.140625" style="57" customWidth="1"/>
  </cols>
  <sheetData>
    <row r="1" spans="1:17" ht="27" customHeight="1">
      <c r="A1" s="352" t="s">
        <v>391</v>
      </c>
      <c r="B1" s="313"/>
      <c r="C1" s="313"/>
      <c r="D1" s="313"/>
      <c r="E1" s="313"/>
      <c r="F1" s="313"/>
      <c r="G1" s="313"/>
      <c r="H1" s="313"/>
      <c r="I1" s="313"/>
      <c r="J1" s="313"/>
      <c r="K1" s="313"/>
      <c r="L1" s="313"/>
      <c r="M1" s="313"/>
      <c r="N1" s="313"/>
      <c r="O1" s="313"/>
      <c r="P1" s="313"/>
      <c r="Q1" s="313"/>
    </row>
    <row r="2" ht="12.75">
      <c r="A2" s="166"/>
    </row>
    <row r="3" spans="15:17" ht="12.75">
      <c r="O3" s="355" t="s">
        <v>32</v>
      </c>
      <c r="P3" s="355"/>
      <c r="Q3" s="355"/>
    </row>
    <row r="4" spans="1:17" ht="51">
      <c r="A4" s="155" t="s">
        <v>17</v>
      </c>
      <c r="B4" s="150" t="s">
        <v>317</v>
      </c>
      <c r="C4" s="150" t="s">
        <v>65</v>
      </c>
      <c r="D4" s="150" t="s">
        <v>66</v>
      </c>
      <c r="E4" s="150" t="s">
        <v>67</v>
      </c>
      <c r="F4" s="254" t="s">
        <v>18</v>
      </c>
      <c r="G4" s="150" t="s">
        <v>296</v>
      </c>
      <c r="H4" s="150" t="s">
        <v>68</v>
      </c>
      <c r="I4" s="150" t="s">
        <v>297</v>
      </c>
      <c r="J4" s="150" t="s">
        <v>298</v>
      </c>
      <c r="K4" s="150" t="s">
        <v>299</v>
      </c>
      <c r="L4" s="150" t="s">
        <v>300</v>
      </c>
      <c r="M4" s="150" t="s">
        <v>19</v>
      </c>
      <c r="N4" s="150" t="s">
        <v>301</v>
      </c>
      <c r="O4" s="150" t="s">
        <v>314</v>
      </c>
      <c r="P4" s="150" t="s">
        <v>316</v>
      </c>
      <c r="Q4" s="150" t="s">
        <v>315</v>
      </c>
    </row>
    <row r="5" spans="1:17" ht="4.5" customHeight="1">
      <c r="A5" s="154"/>
      <c r="B5" s="150"/>
      <c r="C5" s="150"/>
      <c r="D5" s="150"/>
      <c r="E5" s="150"/>
      <c r="F5" s="254"/>
      <c r="G5" s="150"/>
      <c r="H5" s="150"/>
      <c r="I5" s="150"/>
      <c r="J5" s="150"/>
      <c r="K5" s="150"/>
      <c r="L5" s="150"/>
      <c r="M5" s="150"/>
      <c r="N5" s="150"/>
      <c r="O5" s="150"/>
      <c r="P5" s="150"/>
      <c r="Q5" s="150"/>
    </row>
    <row r="6" spans="1:17" ht="14.25">
      <c r="A6" s="117" t="s">
        <v>12</v>
      </c>
      <c r="B6" s="153"/>
      <c r="C6" s="153" t="s">
        <v>313</v>
      </c>
      <c r="D6" s="153"/>
      <c r="E6" s="153"/>
      <c r="F6" s="255"/>
      <c r="G6" s="153"/>
      <c r="H6" s="153"/>
      <c r="I6" s="153"/>
      <c r="J6" s="153"/>
      <c r="K6" s="153"/>
      <c r="L6" s="153"/>
      <c r="M6" s="153"/>
      <c r="N6" s="153"/>
      <c r="O6" s="153"/>
      <c r="P6" s="153"/>
      <c r="Q6" s="153"/>
    </row>
    <row r="7" spans="1:17" ht="6.75" customHeight="1">
      <c r="A7" s="117"/>
      <c r="B7" s="153"/>
      <c r="C7" s="153"/>
      <c r="D7" s="153"/>
      <c r="E7" s="153"/>
      <c r="F7" s="255"/>
      <c r="G7" s="153"/>
      <c r="H7" s="153"/>
      <c r="I7" s="153"/>
      <c r="J7" s="153"/>
      <c r="K7" s="153"/>
      <c r="L7" s="153"/>
      <c r="M7" s="153"/>
      <c r="N7" s="153"/>
      <c r="O7" s="153"/>
      <c r="P7" s="153"/>
      <c r="Q7" s="153"/>
    </row>
    <row r="8" spans="1:18" ht="12.75">
      <c r="A8" s="153" t="s">
        <v>65</v>
      </c>
      <c r="B8" s="122">
        <v>6482</v>
      </c>
      <c r="C8" s="119">
        <v>6.525763653193459</v>
      </c>
      <c r="D8" s="119">
        <v>0.44739278000617094</v>
      </c>
      <c r="E8" s="119">
        <v>2.3603825979635915</v>
      </c>
      <c r="F8" s="256">
        <v>41.005862388151805</v>
      </c>
      <c r="G8" s="119">
        <v>10.475161987041037</v>
      </c>
      <c r="H8" s="119">
        <v>2.8077753779697625</v>
      </c>
      <c r="I8" s="119">
        <v>1.9284171551990126</v>
      </c>
      <c r="J8" s="119">
        <v>1.3421783400185128</v>
      </c>
      <c r="K8" s="119">
        <v>4.473927800061709</v>
      </c>
      <c r="L8" s="119">
        <v>1.527306386917618</v>
      </c>
      <c r="M8" s="119">
        <v>23.71181734032706</v>
      </c>
      <c r="N8" s="119">
        <v>1.681579759333539</v>
      </c>
      <c r="O8" s="119">
        <v>0.7867941993211972</v>
      </c>
      <c r="P8" s="119">
        <v>0.910212897253934</v>
      </c>
      <c r="Q8" s="119">
        <v>0.015427337241592102</v>
      </c>
      <c r="R8" s="179"/>
    </row>
    <row r="9" spans="1:18" ht="12.75">
      <c r="A9" s="153" t="s">
        <v>66</v>
      </c>
      <c r="B9" s="122">
        <v>513</v>
      </c>
      <c r="C9" s="119">
        <v>5.2631578947368425</v>
      </c>
      <c r="D9" s="119">
        <v>1.949317738791423</v>
      </c>
      <c r="E9" s="119">
        <v>1.5594541910331383</v>
      </c>
      <c r="F9" s="256">
        <v>43.07992202729045</v>
      </c>
      <c r="G9" s="119">
        <v>7.992202729044834</v>
      </c>
      <c r="H9" s="119">
        <v>2.3391812865497075</v>
      </c>
      <c r="I9" s="119">
        <v>2.729044834307992</v>
      </c>
      <c r="J9" s="119">
        <v>0.5847953216374269</v>
      </c>
      <c r="K9" s="119">
        <v>5.2631578947368425</v>
      </c>
      <c r="L9" s="119">
        <v>1.949317738791423</v>
      </c>
      <c r="M9" s="119">
        <v>20.857699805068226</v>
      </c>
      <c r="N9" s="119">
        <v>1.1695906432748537</v>
      </c>
      <c r="O9" s="119">
        <v>3.1189083820662766</v>
      </c>
      <c r="P9" s="119">
        <v>2.1442495126705654</v>
      </c>
      <c r="Q9" s="119">
        <v>0</v>
      </c>
      <c r="R9" s="179"/>
    </row>
    <row r="10" spans="1:18" ht="12.75">
      <c r="A10" s="153" t="s">
        <v>67</v>
      </c>
      <c r="B10" s="122">
        <v>1622</v>
      </c>
      <c r="C10" s="119">
        <v>4.932182490752158</v>
      </c>
      <c r="D10" s="119">
        <v>0.8014796547472256</v>
      </c>
      <c r="E10" s="119">
        <v>3.5758323057953145</v>
      </c>
      <c r="F10" s="256">
        <v>42.78668310727497</v>
      </c>
      <c r="G10" s="119">
        <v>9.494451294697903</v>
      </c>
      <c r="H10" s="119">
        <v>2.6510480887792847</v>
      </c>
      <c r="I10" s="119">
        <v>1.972872996300863</v>
      </c>
      <c r="J10" s="119">
        <v>0.3082614056720099</v>
      </c>
      <c r="K10" s="119">
        <v>4.562268803945746</v>
      </c>
      <c r="L10" s="119">
        <v>1.5413070283600494</v>
      </c>
      <c r="M10" s="119">
        <v>24.599260172626387</v>
      </c>
      <c r="N10" s="119">
        <v>1.4180024660912454</v>
      </c>
      <c r="O10" s="119">
        <v>0.36991368680641185</v>
      </c>
      <c r="P10" s="119">
        <v>0.9864364981504316</v>
      </c>
      <c r="Q10" s="119">
        <v>0</v>
      </c>
      <c r="R10" s="179"/>
    </row>
    <row r="11" spans="1:18" ht="12.75">
      <c r="A11" s="153" t="s">
        <v>18</v>
      </c>
      <c r="B11" s="122">
        <v>63277</v>
      </c>
      <c r="C11" s="119">
        <v>4.824817864310887</v>
      </c>
      <c r="D11" s="119">
        <v>0.5784092166189927</v>
      </c>
      <c r="E11" s="119">
        <v>1.8411113042653728</v>
      </c>
      <c r="F11" s="256">
        <v>49.20271188583529</v>
      </c>
      <c r="G11" s="119">
        <v>8.755155901828468</v>
      </c>
      <c r="H11" s="119">
        <v>4.132623228029142</v>
      </c>
      <c r="I11" s="119">
        <v>1.2690234998498664</v>
      </c>
      <c r="J11" s="119">
        <v>0.8391674700128009</v>
      </c>
      <c r="K11" s="119">
        <v>5.904198998056166</v>
      </c>
      <c r="L11" s="119">
        <v>2.266226274949824</v>
      </c>
      <c r="M11" s="119">
        <v>16.87817058330831</v>
      </c>
      <c r="N11" s="119">
        <v>1.5945762283294087</v>
      </c>
      <c r="O11" s="119">
        <v>0.6416233386538552</v>
      </c>
      <c r="P11" s="119">
        <v>1.2437378510359214</v>
      </c>
      <c r="Q11" s="119">
        <v>0.028446354915688164</v>
      </c>
      <c r="R11" s="179"/>
    </row>
    <row r="12" spans="1:18" ht="12.75">
      <c r="A12" s="153" t="s">
        <v>296</v>
      </c>
      <c r="B12" s="122">
        <v>775</v>
      </c>
      <c r="C12" s="119">
        <v>5.419354838709677</v>
      </c>
      <c r="D12" s="119">
        <v>1.1612903225806452</v>
      </c>
      <c r="E12" s="119">
        <v>1.8064516129032258</v>
      </c>
      <c r="F12" s="256">
        <v>41.54838709677419</v>
      </c>
      <c r="G12" s="119">
        <v>11.35483870967742</v>
      </c>
      <c r="H12" s="119">
        <v>1.935483870967742</v>
      </c>
      <c r="I12" s="119">
        <v>1.4193548387096775</v>
      </c>
      <c r="J12" s="119">
        <v>1.5483870967741935</v>
      </c>
      <c r="K12" s="119">
        <v>3.870967741935484</v>
      </c>
      <c r="L12" s="119">
        <v>2.4516129032258065</v>
      </c>
      <c r="M12" s="119">
        <v>23.870967741935484</v>
      </c>
      <c r="N12" s="119">
        <v>1.4193548387096775</v>
      </c>
      <c r="O12" s="119">
        <v>0.9032258064516129</v>
      </c>
      <c r="P12" s="119">
        <v>1.2903225806451613</v>
      </c>
      <c r="Q12" s="119">
        <v>0</v>
      </c>
      <c r="R12" s="179"/>
    </row>
    <row r="13" spans="1:18" ht="12.75">
      <c r="A13" s="153" t="s">
        <v>68</v>
      </c>
      <c r="B13" s="122">
        <v>13103</v>
      </c>
      <c r="C13" s="119">
        <v>5.250705945203388</v>
      </c>
      <c r="D13" s="119">
        <v>0.6029153628939937</v>
      </c>
      <c r="E13" s="119">
        <v>2.5261390521254676</v>
      </c>
      <c r="F13" s="256">
        <v>44.56994581393574</v>
      </c>
      <c r="G13" s="119">
        <v>8.692665801724797</v>
      </c>
      <c r="H13" s="119">
        <v>5.555979546668702</v>
      </c>
      <c r="I13" s="119">
        <v>2.052964969854232</v>
      </c>
      <c r="J13" s="119">
        <v>0.9768755246890025</v>
      </c>
      <c r="K13" s="119">
        <v>5.983362588720141</v>
      </c>
      <c r="L13" s="119">
        <v>1.6255819278027932</v>
      </c>
      <c r="M13" s="119">
        <v>19.087231931618714</v>
      </c>
      <c r="N13" s="119">
        <v>1.4500496069602382</v>
      </c>
      <c r="O13" s="119">
        <v>0.7784476837365489</v>
      </c>
      <c r="P13" s="119">
        <v>0.8471342440662444</v>
      </c>
      <c r="Q13" s="119">
        <v>0</v>
      </c>
      <c r="R13" s="179"/>
    </row>
    <row r="14" spans="1:18" ht="12.75">
      <c r="A14" s="153" t="s">
        <v>297</v>
      </c>
      <c r="B14" s="122">
        <v>2425</v>
      </c>
      <c r="C14" s="119">
        <v>6.103092783505154</v>
      </c>
      <c r="D14" s="119">
        <v>0.8247422680412371</v>
      </c>
      <c r="E14" s="119">
        <v>2.2268041237113403</v>
      </c>
      <c r="F14" s="256">
        <v>43.50515463917526</v>
      </c>
      <c r="G14" s="119">
        <v>11.381443298969073</v>
      </c>
      <c r="H14" s="119">
        <v>3.2577319587628866</v>
      </c>
      <c r="I14" s="119">
        <v>2.350515463917526</v>
      </c>
      <c r="J14" s="119">
        <v>1.2371134020618557</v>
      </c>
      <c r="K14" s="119">
        <v>4.618556701030927</v>
      </c>
      <c r="L14" s="119">
        <v>2.020618556701031</v>
      </c>
      <c r="M14" s="119">
        <v>18.309278350515463</v>
      </c>
      <c r="N14" s="119">
        <v>1.8556701030927836</v>
      </c>
      <c r="O14" s="119">
        <v>0.865979381443299</v>
      </c>
      <c r="P14" s="119">
        <v>1.3608247422680413</v>
      </c>
      <c r="Q14" s="119">
        <v>0.08247422680412371</v>
      </c>
      <c r="R14" s="179"/>
    </row>
    <row r="15" spans="1:18" ht="12.75">
      <c r="A15" s="153" t="s">
        <v>298</v>
      </c>
      <c r="B15" s="122">
        <v>6479</v>
      </c>
      <c r="C15" s="119">
        <v>5.6798888717394656</v>
      </c>
      <c r="D15" s="119">
        <v>1.0341102021916964</v>
      </c>
      <c r="E15" s="119">
        <v>2.1299583269022997</v>
      </c>
      <c r="F15" s="256">
        <v>39.435098008952</v>
      </c>
      <c r="G15" s="119">
        <v>11.189998456551937</v>
      </c>
      <c r="H15" s="119">
        <v>3.6888408705047073</v>
      </c>
      <c r="I15" s="119">
        <v>2.3769100169779285</v>
      </c>
      <c r="J15" s="119">
        <v>1.2810618922673251</v>
      </c>
      <c r="K15" s="119">
        <v>4.383392498842414</v>
      </c>
      <c r="L15" s="119">
        <v>2.0064824818644853</v>
      </c>
      <c r="M15" s="119">
        <v>21.57740392035808</v>
      </c>
      <c r="N15" s="119">
        <v>1.5280135823429541</v>
      </c>
      <c r="O15" s="119">
        <v>1.636054946751042</v>
      </c>
      <c r="P15" s="119">
        <v>2.021916962494212</v>
      </c>
      <c r="Q15" s="119">
        <v>0.03086896125945362</v>
      </c>
      <c r="R15" s="179"/>
    </row>
    <row r="16" spans="1:18" ht="12.75">
      <c r="A16" s="153" t="s">
        <v>299</v>
      </c>
      <c r="B16" s="122">
        <v>9134</v>
      </c>
      <c r="C16" s="119">
        <v>4.926647689949639</v>
      </c>
      <c r="D16" s="119">
        <v>0.6021458287716225</v>
      </c>
      <c r="E16" s="119">
        <v>1.8830742281585287</v>
      </c>
      <c r="F16" s="256">
        <v>45.91635647033063</v>
      </c>
      <c r="G16" s="119">
        <v>9.273045763082987</v>
      </c>
      <c r="H16" s="119">
        <v>3.1968469454784323</v>
      </c>
      <c r="I16" s="119">
        <v>1.8392818042478651</v>
      </c>
      <c r="J16" s="119">
        <v>0.9962776439675936</v>
      </c>
      <c r="K16" s="119">
        <v>5.780599956207576</v>
      </c>
      <c r="L16" s="119">
        <v>1.8721261221808627</v>
      </c>
      <c r="M16" s="119">
        <v>20.51675060214583</v>
      </c>
      <c r="N16" s="119">
        <v>1.4123056711188964</v>
      </c>
      <c r="O16" s="119">
        <v>0.7444712064812787</v>
      </c>
      <c r="P16" s="119">
        <v>1.0181738559229254</v>
      </c>
      <c r="Q16" s="119">
        <v>0.02189621195533173</v>
      </c>
      <c r="R16" s="179"/>
    </row>
    <row r="17" spans="1:18" ht="12.75">
      <c r="A17" s="153" t="s">
        <v>300</v>
      </c>
      <c r="B17" s="122">
        <v>1112</v>
      </c>
      <c r="C17" s="119">
        <v>5.9352517985611515</v>
      </c>
      <c r="D17" s="119">
        <v>0.539568345323741</v>
      </c>
      <c r="E17" s="119">
        <v>1.2589928057553956</v>
      </c>
      <c r="F17" s="256">
        <v>50.089928057553955</v>
      </c>
      <c r="G17" s="119">
        <v>7.284172661870503</v>
      </c>
      <c r="H17" s="119">
        <v>3.597122302158273</v>
      </c>
      <c r="I17" s="119">
        <v>1.079136690647482</v>
      </c>
      <c r="J17" s="119">
        <v>0.44964028776978415</v>
      </c>
      <c r="K17" s="119">
        <v>6.294964028776978</v>
      </c>
      <c r="L17" s="119">
        <v>4.946043165467626</v>
      </c>
      <c r="M17" s="119">
        <v>14.388489208633093</v>
      </c>
      <c r="N17" s="119">
        <v>2.068345323741007</v>
      </c>
      <c r="O17" s="119">
        <v>1.2589928057553956</v>
      </c>
      <c r="P17" s="119">
        <v>0.8093525179856115</v>
      </c>
      <c r="Q17" s="119">
        <v>0</v>
      </c>
      <c r="R17" s="179"/>
    </row>
    <row r="18" spans="1:18" ht="12.75">
      <c r="A18" s="160" t="s">
        <v>268</v>
      </c>
      <c r="B18" s="122">
        <v>104922</v>
      </c>
      <c r="C18" s="119">
        <v>5.094260498274909</v>
      </c>
      <c r="D18" s="119">
        <v>0.6233201807056671</v>
      </c>
      <c r="E18" s="119">
        <v>2.0081584415089306</v>
      </c>
      <c r="F18" s="256">
        <v>46.920569565963284</v>
      </c>
      <c r="G18" s="119">
        <v>9.12106135986733</v>
      </c>
      <c r="H18" s="119">
        <v>4.0458626408188945</v>
      </c>
      <c r="I18" s="119">
        <v>1.567831341377404</v>
      </c>
      <c r="J18" s="119">
        <v>0.9292617372905587</v>
      </c>
      <c r="K18" s="119">
        <v>5.656582985455862</v>
      </c>
      <c r="L18" s="119">
        <v>2.1015611597186483</v>
      </c>
      <c r="M18" s="119">
        <v>18.38032061912659</v>
      </c>
      <c r="N18" s="119">
        <v>1.5668782524160805</v>
      </c>
      <c r="O18" s="119">
        <v>0.759611902174949</v>
      </c>
      <c r="P18" s="119">
        <v>1.200892091267799</v>
      </c>
      <c r="Q18" s="119">
        <v>0.02382722403309125</v>
      </c>
      <c r="R18" s="179"/>
    </row>
    <row r="19" spans="1:18" ht="4.5" customHeight="1">
      <c r="A19" s="160"/>
      <c r="B19" s="122"/>
      <c r="C19" s="119"/>
      <c r="D19" s="119"/>
      <c r="E19" s="119"/>
      <c r="F19" s="256"/>
      <c r="G19" s="119"/>
      <c r="H19" s="119"/>
      <c r="I19" s="119"/>
      <c r="J19" s="119"/>
      <c r="K19" s="119"/>
      <c r="L19" s="119"/>
      <c r="M19" s="119"/>
      <c r="N19" s="119"/>
      <c r="O19" s="119"/>
      <c r="P19" s="119"/>
      <c r="Q19" s="119"/>
      <c r="R19" s="179"/>
    </row>
    <row r="20" spans="1:18" ht="12.75">
      <c r="A20" s="165" t="s">
        <v>11</v>
      </c>
      <c r="B20" s="176"/>
      <c r="C20" s="119"/>
      <c r="D20" s="119"/>
      <c r="E20" s="119"/>
      <c r="F20" s="256"/>
      <c r="G20" s="119"/>
      <c r="H20" s="119"/>
      <c r="I20" s="119"/>
      <c r="J20" s="119"/>
      <c r="K20" s="119"/>
      <c r="L20" s="119"/>
      <c r="M20" s="119"/>
      <c r="N20" s="119"/>
      <c r="O20" s="119"/>
      <c r="P20" s="119"/>
      <c r="Q20" s="119"/>
      <c r="R20" s="179"/>
    </row>
    <row r="21" spans="1:18" ht="6.75" customHeight="1">
      <c r="A21" s="165"/>
      <c r="B21" s="122"/>
      <c r="C21" s="119"/>
      <c r="D21" s="119"/>
      <c r="E21" s="119"/>
      <c r="F21" s="256"/>
      <c r="G21" s="119"/>
      <c r="H21" s="119"/>
      <c r="I21" s="119"/>
      <c r="J21" s="119"/>
      <c r="K21" s="119"/>
      <c r="L21" s="119"/>
      <c r="M21" s="119"/>
      <c r="N21" s="119"/>
      <c r="O21" s="119"/>
      <c r="P21" s="119"/>
      <c r="Q21" s="119"/>
      <c r="R21" s="179"/>
    </row>
    <row r="22" spans="1:18" ht="12.75">
      <c r="A22" s="153" t="s">
        <v>19</v>
      </c>
      <c r="B22" s="122">
        <v>36158</v>
      </c>
      <c r="C22" s="119">
        <v>5.688920847392001</v>
      </c>
      <c r="D22" s="119">
        <v>0.641628408650921</v>
      </c>
      <c r="E22" s="119">
        <v>1.8861662702583109</v>
      </c>
      <c r="F22" s="256">
        <v>41.017202278887105</v>
      </c>
      <c r="G22" s="119">
        <v>10.188616627025832</v>
      </c>
      <c r="H22" s="119">
        <v>3.622987997123735</v>
      </c>
      <c r="I22" s="119">
        <v>1.8004314397920238</v>
      </c>
      <c r="J22" s="119">
        <v>1.133912273908955</v>
      </c>
      <c r="K22" s="119">
        <v>4.900713535040655</v>
      </c>
      <c r="L22" s="119">
        <v>1.7644781237900327</v>
      </c>
      <c r="M22" s="119">
        <v>23.471984069915372</v>
      </c>
      <c r="N22" s="119">
        <v>1.6842745727086674</v>
      </c>
      <c r="O22" s="119">
        <v>0.8352231871231816</v>
      </c>
      <c r="P22" s="119">
        <v>1.3413352508435201</v>
      </c>
      <c r="Q22" s="119">
        <v>0.02212511753968693</v>
      </c>
      <c r="R22" s="179"/>
    </row>
    <row r="23" spans="1:18" ht="12.75">
      <c r="A23" s="153" t="s">
        <v>301</v>
      </c>
      <c r="B23" s="122">
        <v>4722</v>
      </c>
      <c r="C23" s="119">
        <v>5.29436679373147</v>
      </c>
      <c r="D23" s="119">
        <v>0.6565014824227022</v>
      </c>
      <c r="E23" s="119">
        <v>1.8847945785684033</v>
      </c>
      <c r="F23" s="256">
        <v>44.49385853451927</v>
      </c>
      <c r="G23" s="119">
        <v>9.169843286742905</v>
      </c>
      <c r="H23" s="119">
        <v>3.4307496823379924</v>
      </c>
      <c r="I23" s="119">
        <v>1.6941973739940703</v>
      </c>
      <c r="J23" s="119">
        <v>0.868276154171961</v>
      </c>
      <c r="K23" s="119">
        <v>6.840321897501059</v>
      </c>
      <c r="L23" s="119">
        <v>2.117746717492588</v>
      </c>
      <c r="M23" s="119">
        <v>19.102075391783142</v>
      </c>
      <c r="N23" s="119">
        <v>2.5412960609911055</v>
      </c>
      <c r="O23" s="119">
        <v>1.058873358746294</v>
      </c>
      <c r="P23" s="119">
        <v>0.8259212198221093</v>
      </c>
      <c r="Q23" s="119">
        <v>0.021177467174925878</v>
      </c>
      <c r="R23" s="179"/>
    </row>
    <row r="24" spans="1:18" ht="12.75">
      <c r="A24" s="153" t="s">
        <v>310</v>
      </c>
      <c r="B24" s="122">
        <v>40880</v>
      </c>
      <c r="C24" s="119">
        <v>5.64334637964775</v>
      </c>
      <c r="D24" s="119">
        <v>0.6433463796477495</v>
      </c>
      <c r="E24" s="119">
        <v>1.8860078277886496</v>
      </c>
      <c r="F24" s="256">
        <v>41.4187866927593</v>
      </c>
      <c r="G24" s="119">
        <v>10.070939334637965</v>
      </c>
      <c r="H24" s="119">
        <v>3.6007827788649704</v>
      </c>
      <c r="I24" s="119">
        <v>1.788160469667319</v>
      </c>
      <c r="J24" s="119">
        <v>1.1032289628180039</v>
      </c>
      <c r="K24" s="119">
        <v>5.124755381604697</v>
      </c>
      <c r="L24" s="119">
        <v>1.8052837573385518</v>
      </c>
      <c r="M24" s="119">
        <v>22.967221135029355</v>
      </c>
      <c r="N24" s="119">
        <v>1.7832681017612524</v>
      </c>
      <c r="O24" s="119">
        <v>0.8610567514677103</v>
      </c>
      <c r="P24" s="119">
        <v>1.2818003913894325</v>
      </c>
      <c r="Q24" s="119">
        <v>0.02201565557729941</v>
      </c>
      <c r="R24" s="179"/>
    </row>
    <row r="25" spans="1:18" ht="18.75" customHeight="1">
      <c r="A25" s="153"/>
      <c r="B25" s="176"/>
      <c r="C25" s="119"/>
      <c r="D25" s="119"/>
      <c r="E25" s="119"/>
      <c r="F25" s="256"/>
      <c r="G25" s="119"/>
      <c r="H25" s="119"/>
      <c r="I25" s="119"/>
      <c r="J25" s="119"/>
      <c r="K25" s="119"/>
      <c r="L25" s="119"/>
      <c r="M25" s="119"/>
      <c r="N25" s="119"/>
      <c r="O25" s="119"/>
      <c r="P25" s="119"/>
      <c r="Q25" s="119"/>
      <c r="R25" s="179"/>
    </row>
    <row r="26" spans="1:18" s="4" customFormat="1" ht="18" customHeight="1">
      <c r="A26" s="173" t="s">
        <v>312</v>
      </c>
      <c r="B26" s="168">
        <v>145802</v>
      </c>
      <c r="C26" s="169">
        <v>5.2482133304069905</v>
      </c>
      <c r="D26" s="169">
        <v>0.6289351312053333</v>
      </c>
      <c r="E26" s="169">
        <v>1.9739098229105225</v>
      </c>
      <c r="F26" s="257">
        <v>45.37797835420639</v>
      </c>
      <c r="G26" s="169">
        <v>9.38738837601679</v>
      </c>
      <c r="H26" s="169">
        <v>3.9210710415494985</v>
      </c>
      <c r="I26" s="169">
        <v>1.629607275620362</v>
      </c>
      <c r="J26" s="169">
        <v>0.9780387100314125</v>
      </c>
      <c r="K26" s="169">
        <v>5.507469033346593</v>
      </c>
      <c r="L26" s="169">
        <v>2.0184908300297666</v>
      </c>
      <c r="M26" s="169">
        <v>19.666396894418458</v>
      </c>
      <c r="N26" s="169">
        <v>1.6275496906763967</v>
      </c>
      <c r="O26" s="169">
        <v>0.7880550335386346</v>
      </c>
      <c r="P26" s="169">
        <v>1.223577180011248</v>
      </c>
      <c r="Q26" s="169">
        <v>0.023319296031604504</v>
      </c>
      <c r="R26" s="179"/>
    </row>
    <row r="27" spans="1:18" ht="12.75">
      <c r="A27" s="161"/>
      <c r="B27" s="162"/>
      <c r="C27" s="163"/>
      <c r="D27" s="163"/>
      <c r="E27" s="163"/>
      <c r="F27" s="258"/>
      <c r="G27" s="163"/>
      <c r="H27" s="163"/>
      <c r="I27" s="163"/>
      <c r="J27" s="163"/>
      <c r="K27" s="163"/>
      <c r="L27" s="163"/>
      <c r="M27" s="163"/>
      <c r="N27" s="163"/>
      <c r="O27" s="163"/>
      <c r="P27" s="163"/>
      <c r="Q27" s="163"/>
      <c r="R27" s="179"/>
    </row>
    <row r="28" spans="1:18" ht="4.5" customHeight="1">
      <c r="A28" s="153"/>
      <c r="B28" s="122"/>
      <c r="C28" s="119"/>
      <c r="D28" s="119"/>
      <c r="E28" s="119"/>
      <c r="F28" s="256"/>
      <c r="G28" s="119"/>
      <c r="H28" s="119"/>
      <c r="I28" s="119"/>
      <c r="J28" s="119"/>
      <c r="K28" s="119"/>
      <c r="L28" s="119"/>
      <c r="M28" s="119"/>
      <c r="N28" s="119"/>
      <c r="O28" s="119"/>
      <c r="P28" s="119"/>
      <c r="Q28" s="119"/>
      <c r="R28" s="179"/>
    </row>
    <row r="29" spans="1:18" ht="14.25">
      <c r="A29" s="117" t="s">
        <v>12</v>
      </c>
      <c r="C29" s="57" t="s">
        <v>321</v>
      </c>
      <c r="R29" s="179"/>
    </row>
    <row r="30" spans="1:18" ht="6.75" customHeight="1">
      <c r="A30" s="117"/>
      <c r="R30" s="179"/>
    </row>
    <row r="31" spans="1:18" ht="12.75">
      <c r="A31" s="164" t="s">
        <v>65</v>
      </c>
      <c r="B31" s="21">
        <v>6482</v>
      </c>
      <c r="C31" s="135">
        <v>6.7009466889233895</v>
      </c>
      <c r="D31" s="135">
        <v>0.3070026964875623</v>
      </c>
      <c r="E31" s="135">
        <v>1.1999953307574678</v>
      </c>
      <c r="F31" s="259">
        <v>27.29872646409936</v>
      </c>
      <c r="G31" s="135">
        <v>3.401543184656869</v>
      </c>
      <c r="H31" s="135">
        <v>5.621768008684791</v>
      </c>
      <c r="I31" s="135">
        <v>1.710110077392695</v>
      </c>
      <c r="J31" s="135">
        <v>3.239287006665344</v>
      </c>
      <c r="K31" s="135">
        <v>7.483628468371719</v>
      </c>
      <c r="L31" s="135">
        <v>1.0815133015046634</v>
      </c>
      <c r="M31" s="135">
        <v>26.40806845109552</v>
      </c>
      <c r="N31" s="135">
        <v>4.397259154633639</v>
      </c>
      <c r="O31" s="135">
        <v>0.15641962482636254</v>
      </c>
      <c r="P31" s="135">
        <v>0.6612814736129431</v>
      </c>
      <c r="Q31" s="135">
        <v>10.332450068287672</v>
      </c>
      <c r="R31" s="179"/>
    </row>
    <row r="32" spans="1:18" ht="12.75">
      <c r="A32" s="164" t="s">
        <v>66</v>
      </c>
      <c r="B32" s="21">
        <v>513</v>
      </c>
      <c r="C32" s="135">
        <v>4.357598607888631</v>
      </c>
      <c r="D32" s="135">
        <v>2.67546403712297</v>
      </c>
      <c r="E32" s="135">
        <v>1.3268561484918793</v>
      </c>
      <c r="F32" s="259">
        <v>27.726218097447795</v>
      </c>
      <c r="G32" s="135">
        <v>3.8138051044083525</v>
      </c>
      <c r="H32" s="135">
        <v>4.466357308584687</v>
      </c>
      <c r="I32" s="135">
        <v>1.6313805104408352</v>
      </c>
      <c r="J32" s="135">
        <v>5.6627030162412995</v>
      </c>
      <c r="K32" s="135">
        <v>6.685034802784223</v>
      </c>
      <c r="L32" s="135">
        <v>1.5226218097447797</v>
      </c>
      <c r="M32" s="135">
        <v>26.98665893271462</v>
      </c>
      <c r="N32" s="135">
        <v>4.154582366589327</v>
      </c>
      <c r="O32" s="135">
        <v>0.48578886310904873</v>
      </c>
      <c r="P32" s="135">
        <v>1.486368909512761</v>
      </c>
      <c r="Q32" s="135">
        <v>7.018561484918793</v>
      </c>
      <c r="R32" s="179"/>
    </row>
    <row r="33" spans="1:18" ht="12.75">
      <c r="A33" s="164" t="s">
        <v>67</v>
      </c>
      <c r="B33" s="21">
        <v>1622</v>
      </c>
      <c r="C33" s="135">
        <v>3.291266312921268</v>
      </c>
      <c r="D33" s="135">
        <v>0.2294564749749032</v>
      </c>
      <c r="E33" s="135">
        <v>3.047468808260433</v>
      </c>
      <c r="F33" s="259">
        <v>35.59682585209618</v>
      </c>
      <c r="G33" s="135">
        <v>2.758258042927482</v>
      </c>
      <c r="H33" s="135">
        <v>5.896553372532148</v>
      </c>
      <c r="I33" s="135">
        <v>1.823700941727616</v>
      </c>
      <c r="J33" s="135">
        <v>2.5694344853960516</v>
      </c>
      <c r="K33" s="135">
        <v>8.050097997036188</v>
      </c>
      <c r="L33" s="135">
        <v>0.9178258998996128</v>
      </c>
      <c r="M33" s="135">
        <v>21.10521535446245</v>
      </c>
      <c r="N33" s="135">
        <v>3.336679573593384</v>
      </c>
      <c r="O33" s="135">
        <v>0.06692480520101343</v>
      </c>
      <c r="P33" s="135">
        <v>0.8174386920980926</v>
      </c>
      <c r="Q33" s="135">
        <v>10.492853386873177</v>
      </c>
      <c r="R33" s="179"/>
    </row>
    <row r="34" spans="1:18" ht="12.75">
      <c r="A34" s="164" t="s">
        <v>18</v>
      </c>
      <c r="B34" s="21">
        <v>63277</v>
      </c>
      <c r="C34" s="135">
        <v>2.0177307690899573</v>
      </c>
      <c r="D34" s="135">
        <v>0.15143277647808276</v>
      </c>
      <c r="E34" s="135">
        <v>0.9707898118554154</v>
      </c>
      <c r="F34" s="259">
        <v>51.29910009848393</v>
      </c>
      <c r="G34" s="135">
        <v>2.078642532611362</v>
      </c>
      <c r="H34" s="135">
        <v>4.833538355647816</v>
      </c>
      <c r="I34" s="135">
        <v>1.10583910873871</v>
      </c>
      <c r="J34" s="135">
        <v>1.7225535529268765</v>
      </c>
      <c r="K34" s="135">
        <v>7.508988031822392</v>
      </c>
      <c r="L34" s="135">
        <v>1.3505844966519125</v>
      </c>
      <c r="M34" s="135">
        <v>13.90065021362593</v>
      </c>
      <c r="N34" s="135">
        <v>2.909898184454183</v>
      </c>
      <c r="O34" s="135">
        <v>0.12521005634452537</v>
      </c>
      <c r="P34" s="135">
        <v>0.7253579652999733</v>
      </c>
      <c r="Q34" s="135">
        <v>9.299684045968931</v>
      </c>
      <c r="R34" s="179"/>
    </row>
    <row r="35" spans="1:18" ht="12.75">
      <c r="A35" s="164" t="s">
        <v>296</v>
      </c>
      <c r="B35" s="21">
        <v>775</v>
      </c>
      <c r="C35" s="135">
        <v>3.520571455076766</v>
      </c>
      <c r="D35" s="135">
        <v>0.3989053295607403</v>
      </c>
      <c r="E35" s="135">
        <v>1.0668398348717474</v>
      </c>
      <c r="F35" s="259">
        <v>30.37246625539218</v>
      </c>
      <c r="G35" s="135">
        <v>4.285913075745628</v>
      </c>
      <c r="H35" s="135">
        <v>5.2135998886775825</v>
      </c>
      <c r="I35" s="135">
        <v>1.6837515654714967</v>
      </c>
      <c r="J35" s="135">
        <v>3.1494967299039844</v>
      </c>
      <c r="K35" s="135">
        <v>7.222041838675263</v>
      </c>
      <c r="L35" s="135">
        <v>0.992624889837191</v>
      </c>
      <c r="M35" s="135">
        <v>27.487360267173802</v>
      </c>
      <c r="N35" s="135">
        <v>3.7524931583097545</v>
      </c>
      <c r="O35" s="135">
        <v>0.12987615381047357</v>
      </c>
      <c r="P35" s="135">
        <v>0.8766640382206967</v>
      </c>
      <c r="Q35" s="135">
        <v>9.847395519272693</v>
      </c>
      <c r="R35" s="179"/>
    </row>
    <row r="36" spans="1:18" ht="12.75">
      <c r="A36" s="164" t="s">
        <v>68</v>
      </c>
      <c r="B36" s="21">
        <v>13103</v>
      </c>
      <c r="C36" s="135">
        <v>3.050030390065428</v>
      </c>
      <c r="D36" s="135">
        <v>0.21719958526498945</v>
      </c>
      <c r="E36" s="135">
        <v>1.3607002824488434</v>
      </c>
      <c r="F36" s="259">
        <v>31.64350665602021</v>
      </c>
      <c r="G36" s="135">
        <v>2.747023561238961</v>
      </c>
      <c r="H36" s="135">
        <v>13.220572286643865</v>
      </c>
      <c r="I36" s="135">
        <v>1.8484310383868239</v>
      </c>
      <c r="J36" s="135">
        <v>2.040901452764304</v>
      </c>
      <c r="K36" s="135">
        <v>9.034191803024706</v>
      </c>
      <c r="L36" s="135">
        <v>1.2001096425889952</v>
      </c>
      <c r="M36" s="135">
        <v>17.77133561358138</v>
      </c>
      <c r="N36" s="135">
        <v>5.303066417190051</v>
      </c>
      <c r="O36" s="135">
        <v>0.16416594167490972</v>
      </c>
      <c r="P36" s="135">
        <v>0.5008401959265395</v>
      </c>
      <c r="Q36" s="135">
        <v>9.897925133179992</v>
      </c>
      <c r="R36" s="179"/>
    </row>
    <row r="37" spans="1:18" ht="12.75">
      <c r="A37" s="164" t="s">
        <v>297</v>
      </c>
      <c r="B37" s="21">
        <v>2425</v>
      </c>
      <c r="C37" s="135">
        <v>3.41093044910823</v>
      </c>
      <c r="D37" s="135">
        <v>0.34238235083446744</v>
      </c>
      <c r="E37" s="135">
        <v>1.3953155218107585</v>
      </c>
      <c r="F37" s="259">
        <v>35.06052575030442</v>
      </c>
      <c r="G37" s="135">
        <v>3.4338514433063536</v>
      </c>
      <c r="H37" s="135">
        <v>6.711553613637991</v>
      </c>
      <c r="I37" s="135">
        <v>2.7834682329346037</v>
      </c>
      <c r="J37" s="135">
        <v>2.509848864694506</v>
      </c>
      <c r="K37" s="135">
        <v>8.234367165675812</v>
      </c>
      <c r="L37" s="135">
        <v>1.2792779886827592</v>
      </c>
      <c r="M37" s="135">
        <v>20.78934173769787</v>
      </c>
      <c r="N37" s="135">
        <v>4.26760260726309</v>
      </c>
      <c r="O37" s="135">
        <v>0.191963326409283</v>
      </c>
      <c r="P37" s="135">
        <v>0.8853234009025142</v>
      </c>
      <c r="Q37" s="135">
        <v>8.70424754673734</v>
      </c>
      <c r="R37" s="179"/>
    </row>
    <row r="38" spans="1:18" ht="12.75">
      <c r="A38" s="164" t="s">
        <v>298</v>
      </c>
      <c r="B38" s="21">
        <v>6479</v>
      </c>
      <c r="C38" s="135">
        <v>2.7623027718550106</v>
      </c>
      <c r="D38" s="135">
        <v>0.7402985074626866</v>
      </c>
      <c r="E38" s="135">
        <v>0.6809381663113007</v>
      </c>
      <c r="F38" s="259">
        <v>24.222430703624735</v>
      </c>
      <c r="G38" s="135">
        <v>4.0313859275053305</v>
      </c>
      <c r="H38" s="135">
        <v>3.4111727078891256</v>
      </c>
      <c r="I38" s="135">
        <v>1.2639658848614073</v>
      </c>
      <c r="J38" s="135">
        <v>15.65407249466951</v>
      </c>
      <c r="K38" s="135">
        <v>5.552579957356077</v>
      </c>
      <c r="L38" s="135">
        <v>1.160597014925373</v>
      </c>
      <c r="M38" s="135">
        <v>31.924264392324094</v>
      </c>
      <c r="N38" s="135">
        <v>2.0660127931769723</v>
      </c>
      <c r="O38" s="135">
        <v>0.253134328358209</v>
      </c>
      <c r="P38" s="135">
        <v>0.6652452025586354</v>
      </c>
      <c r="Q38" s="135">
        <v>5.611599147121535</v>
      </c>
      <c r="R38" s="179"/>
    </row>
    <row r="39" spans="1:18" ht="12.75">
      <c r="A39" s="164" t="s">
        <v>299</v>
      </c>
      <c r="B39" s="21">
        <v>9134</v>
      </c>
      <c r="C39" s="135">
        <v>2.8096897396491123</v>
      </c>
      <c r="D39" s="135">
        <v>0.20161597102816536</v>
      </c>
      <c r="E39" s="135">
        <v>1.2199668284666534</v>
      </c>
      <c r="F39" s="259">
        <v>35.623640043214294</v>
      </c>
      <c r="G39" s="135">
        <v>2.6792099697195635</v>
      </c>
      <c r="H39" s="135">
        <v>6.326937415359333</v>
      </c>
      <c r="I39" s="135">
        <v>1.51782589509883</v>
      </c>
      <c r="J39" s="135">
        <v>2.2778800651257627</v>
      </c>
      <c r="K39" s="135">
        <v>9.55925987918258</v>
      </c>
      <c r="L39" s="135">
        <v>1.253823095299685</v>
      </c>
      <c r="M39" s="135">
        <v>20.821223694821892</v>
      </c>
      <c r="N39" s="135">
        <v>4.607875956724843</v>
      </c>
      <c r="O39" s="135">
        <v>0.1597711468525084</v>
      </c>
      <c r="P39" s="135">
        <v>0.7360884979990566</v>
      </c>
      <c r="Q39" s="135">
        <v>10.20519180145772</v>
      </c>
      <c r="R39" s="179"/>
    </row>
    <row r="40" spans="1:18" ht="12.75">
      <c r="A40" s="164" t="s">
        <v>300</v>
      </c>
      <c r="B40" s="21">
        <v>1112</v>
      </c>
      <c r="C40" s="135">
        <v>2.3219065432616337</v>
      </c>
      <c r="D40" s="135">
        <v>0.25153987552001034</v>
      </c>
      <c r="E40" s="135">
        <v>1.0255087232738882</v>
      </c>
      <c r="F40" s="259">
        <v>34.50933599922603</v>
      </c>
      <c r="G40" s="135">
        <v>2.3219065432616337</v>
      </c>
      <c r="H40" s="135">
        <v>5.185591279950982</v>
      </c>
      <c r="I40" s="135">
        <v>1.1061304782482506</v>
      </c>
      <c r="J40" s="135">
        <v>1.622109710084169</v>
      </c>
      <c r="K40" s="135">
        <v>9.103808571704988</v>
      </c>
      <c r="L40" s="135">
        <v>11.18707472024251</v>
      </c>
      <c r="M40" s="135">
        <v>15.82443806636783</v>
      </c>
      <c r="N40" s="135">
        <v>5.304911477313039</v>
      </c>
      <c r="O40" s="135">
        <v>0.26443935631590826</v>
      </c>
      <c r="P40" s="135">
        <v>1.0093843722790157</v>
      </c>
      <c r="Q40" s="135">
        <v>8.961914282950111</v>
      </c>
      <c r="R40" s="179"/>
    </row>
    <row r="41" spans="1:18" ht="12.75">
      <c r="A41" s="160" t="s">
        <v>268</v>
      </c>
      <c r="B41" s="21">
        <v>104922</v>
      </c>
      <c r="C41" s="135">
        <v>2.543094163571312</v>
      </c>
      <c r="D41" s="135">
        <v>0.23735428775909181</v>
      </c>
      <c r="E41" s="135">
        <v>1.0513113736835622</v>
      </c>
      <c r="F41" s="259">
        <v>43.752871338915185</v>
      </c>
      <c r="G41" s="135">
        <v>2.4824129579329512</v>
      </c>
      <c r="H41" s="135">
        <v>5.742823768819492</v>
      </c>
      <c r="I41" s="135">
        <v>1.3026465645214298</v>
      </c>
      <c r="J41" s="135">
        <v>3.1144431776987376</v>
      </c>
      <c r="K41" s="135">
        <v>7.677763242308606</v>
      </c>
      <c r="L41" s="135">
        <v>1.379439374542848</v>
      </c>
      <c r="M41" s="135">
        <v>17.36226767329169</v>
      </c>
      <c r="N41" s="135">
        <v>3.3416693373402193</v>
      </c>
      <c r="O41" s="135">
        <v>0.14757295608828927</v>
      </c>
      <c r="P41" s="135">
        <v>0.7068090792393221</v>
      </c>
      <c r="Q41" s="135">
        <v>9.157520704287263</v>
      </c>
      <c r="R41" s="179"/>
    </row>
    <row r="42" spans="1:18" ht="4.5" customHeight="1">
      <c r="A42" s="160"/>
      <c r="B42" s="21"/>
      <c r="C42" s="135"/>
      <c r="D42" s="135"/>
      <c r="E42" s="135"/>
      <c r="F42" s="259"/>
      <c r="G42" s="135"/>
      <c r="H42" s="135"/>
      <c r="I42" s="135"/>
      <c r="J42" s="135"/>
      <c r="K42" s="135"/>
      <c r="L42" s="135"/>
      <c r="M42" s="135"/>
      <c r="N42" s="135"/>
      <c r="O42" s="135"/>
      <c r="P42" s="135"/>
      <c r="Q42" s="135"/>
      <c r="R42" s="179"/>
    </row>
    <row r="43" spans="1:18" ht="12.75">
      <c r="A43" s="165" t="s">
        <v>11</v>
      </c>
      <c r="B43" s="248"/>
      <c r="C43" s="135"/>
      <c r="D43" s="135"/>
      <c r="E43" s="135"/>
      <c r="F43" s="259"/>
      <c r="G43" s="135"/>
      <c r="H43" s="135"/>
      <c r="I43" s="135"/>
      <c r="J43" s="135"/>
      <c r="K43" s="135"/>
      <c r="L43" s="135"/>
      <c r="M43" s="135"/>
      <c r="N43" s="135"/>
      <c r="O43" s="135"/>
      <c r="P43" s="135"/>
      <c r="Q43" s="135"/>
      <c r="R43" s="179"/>
    </row>
    <row r="44" spans="1:18" ht="7.5" customHeight="1">
      <c r="A44" s="165"/>
      <c r="B44" s="21"/>
      <c r="C44" s="135"/>
      <c r="D44" s="135"/>
      <c r="E44" s="135"/>
      <c r="F44" s="259"/>
      <c r="G44" s="135"/>
      <c r="H44" s="135"/>
      <c r="I44" s="135"/>
      <c r="J44" s="135"/>
      <c r="K44" s="135"/>
      <c r="L44" s="135"/>
      <c r="M44" s="135"/>
      <c r="N44" s="135"/>
      <c r="O44" s="135"/>
      <c r="P44" s="135"/>
      <c r="Q44" s="135"/>
      <c r="R44" s="179"/>
    </row>
    <row r="45" spans="1:18" ht="12.75">
      <c r="A45" s="164" t="s">
        <v>19</v>
      </c>
      <c r="B45" s="21">
        <v>36158</v>
      </c>
      <c r="C45" s="135">
        <v>3.4845334392834184</v>
      </c>
      <c r="D45" s="135">
        <v>0.29939384792465423</v>
      </c>
      <c r="E45" s="135">
        <v>1.002646630705462</v>
      </c>
      <c r="F45" s="259">
        <v>28.342950970507022</v>
      </c>
      <c r="G45" s="135">
        <v>3.3465195124235265</v>
      </c>
      <c r="H45" s="135">
        <v>5.042236080186274</v>
      </c>
      <c r="I45" s="135">
        <v>1.575068029592077</v>
      </c>
      <c r="J45" s="135">
        <v>3.7905643205814403</v>
      </c>
      <c r="K45" s="135">
        <v>7.239730554628695</v>
      </c>
      <c r="L45" s="135">
        <v>1.1800281664786174</v>
      </c>
      <c r="M45" s="135">
        <v>31.47272133824413</v>
      </c>
      <c r="N45" s="135">
        <v>3.468531824575025</v>
      </c>
      <c r="O45" s="135">
        <v>0.14674208033719766</v>
      </c>
      <c r="P45" s="135">
        <v>0.9595513729112665</v>
      </c>
      <c r="Q45" s="135">
        <v>8.648781831621191</v>
      </c>
      <c r="R45" s="179"/>
    </row>
    <row r="46" spans="1:18" ht="12.75">
      <c r="A46" s="164" t="s">
        <v>301</v>
      </c>
      <c r="B46" s="21">
        <v>4722</v>
      </c>
      <c r="C46" s="135">
        <v>3.6775257364410177</v>
      </c>
      <c r="D46" s="135">
        <v>0.2513480992914123</v>
      </c>
      <c r="E46" s="135">
        <v>1.0865011809795446</v>
      </c>
      <c r="F46" s="259">
        <v>27.273051383751504</v>
      </c>
      <c r="G46" s="135">
        <v>3.1873078122911003</v>
      </c>
      <c r="H46" s="135">
        <v>7.2267035072864205</v>
      </c>
      <c r="I46" s="135">
        <v>1.4777842149828424</v>
      </c>
      <c r="J46" s="135">
        <v>1.9778064976157583</v>
      </c>
      <c r="K46" s="135">
        <v>9.559249520923393</v>
      </c>
      <c r="L46" s="135">
        <v>1.5285886180311066</v>
      </c>
      <c r="M46" s="135">
        <v>19.278933998841303</v>
      </c>
      <c r="N46" s="135">
        <v>12.659209412184143</v>
      </c>
      <c r="O46" s="135">
        <v>0.2468915727082312</v>
      </c>
      <c r="P46" s="135">
        <v>0.5757832345469941</v>
      </c>
      <c r="Q46" s="135">
        <v>9.993315210125228</v>
      </c>
      <c r="R46" s="179"/>
    </row>
    <row r="47" spans="1:18" ht="12.75">
      <c r="A47" s="153" t="s">
        <v>310</v>
      </c>
      <c r="B47" s="21">
        <v>40880</v>
      </c>
      <c r="C47" s="135">
        <v>3.5023975236039746</v>
      </c>
      <c r="D47" s="135">
        <v>0.29494655485923416</v>
      </c>
      <c r="E47" s="135">
        <v>1.01040851954155</v>
      </c>
      <c r="F47" s="259">
        <v>28.24391708825461</v>
      </c>
      <c r="G47" s="135">
        <v>3.3317822857161716</v>
      </c>
      <c r="H47" s="135">
        <v>5.244438504262081</v>
      </c>
      <c r="I47" s="135">
        <v>1.5660630781364988</v>
      </c>
      <c r="J47" s="135">
        <v>3.6227687189996733</v>
      </c>
      <c r="K47" s="135">
        <v>7.454433851119229</v>
      </c>
      <c r="L47" s="135">
        <v>1.2122922173710733</v>
      </c>
      <c r="M47" s="135">
        <v>30.344019061385186</v>
      </c>
      <c r="N47" s="135">
        <v>4.3192551011316045</v>
      </c>
      <c r="O47" s="135">
        <v>0.15601228957729002</v>
      </c>
      <c r="P47" s="135">
        <v>0.9240283676708875</v>
      </c>
      <c r="Q47" s="135">
        <v>8.773236838370938</v>
      </c>
      <c r="R47" s="179"/>
    </row>
    <row r="48" spans="1:18" ht="6.75" customHeight="1">
      <c r="A48" s="153"/>
      <c r="B48" s="21"/>
      <c r="C48" s="135"/>
      <c r="D48" s="135"/>
      <c r="E48" s="135"/>
      <c r="F48" s="259"/>
      <c r="G48" s="135"/>
      <c r="H48" s="135"/>
      <c r="I48" s="135"/>
      <c r="J48" s="135"/>
      <c r="K48" s="135"/>
      <c r="L48" s="135"/>
      <c r="M48" s="135"/>
      <c r="N48" s="135"/>
      <c r="O48" s="135"/>
      <c r="P48" s="135"/>
      <c r="Q48" s="135"/>
      <c r="R48" s="179"/>
    </row>
    <row r="49" spans="1:18" s="4" customFormat="1" ht="15.75" customHeight="1">
      <c r="A49" s="172" t="s">
        <v>312</v>
      </c>
      <c r="B49" s="170">
        <v>145802</v>
      </c>
      <c r="C49" s="171">
        <v>2.7937861914119013</v>
      </c>
      <c r="D49" s="171">
        <v>0.2524047116696053</v>
      </c>
      <c r="E49" s="171">
        <v>1.0406223467536662</v>
      </c>
      <c r="F49" s="260">
        <v>39.6999602861981</v>
      </c>
      <c r="G49" s="171">
        <v>2.7043762367442787</v>
      </c>
      <c r="H49" s="171">
        <v>5.612582160353207</v>
      </c>
      <c r="I49" s="171">
        <v>1.3714844553452579</v>
      </c>
      <c r="J49" s="171">
        <v>3.2472824505097466</v>
      </c>
      <c r="K49" s="171">
        <v>7.6194012055575175</v>
      </c>
      <c r="L49" s="171">
        <v>1.3357592817536856</v>
      </c>
      <c r="M49" s="171">
        <v>20.75475196553135</v>
      </c>
      <c r="N49" s="171">
        <v>3.5971390539318606</v>
      </c>
      <c r="O49" s="171">
        <v>0.14977838318687522</v>
      </c>
      <c r="P49" s="171">
        <v>0.7635743801563801</v>
      </c>
      <c r="Q49" s="171">
        <v>9.05709689089657</v>
      </c>
      <c r="R49" s="179"/>
    </row>
    <row r="51" spans="1:17" ht="30.75" customHeight="1">
      <c r="A51" s="314" t="s">
        <v>14</v>
      </c>
      <c r="B51" s="332"/>
      <c r="C51" s="332"/>
      <c r="D51" s="332"/>
      <c r="E51" s="332"/>
      <c r="F51" s="332"/>
      <c r="G51" s="332"/>
      <c r="H51" s="332"/>
      <c r="I51" s="332"/>
      <c r="J51" s="332"/>
      <c r="K51" s="332"/>
      <c r="L51" s="332"/>
      <c r="M51" s="313"/>
      <c r="N51" s="313"/>
      <c r="O51" s="313"/>
      <c r="P51" s="313"/>
      <c r="Q51" s="313"/>
    </row>
    <row r="52" spans="1:17" ht="18" customHeight="1">
      <c r="A52" s="313" t="s">
        <v>368</v>
      </c>
      <c r="B52" s="313"/>
      <c r="C52" s="313"/>
      <c r="D52" s="313"/>
      <c r="E52" s="313"/>
      <c r="F52" s="313"/>
      <c r="G52" s="313"/>
      <c r="H52" s="313"/>
      <c r="I52" s="313"/>
      <c r="J52" s="313"/>
      <c r="K52" s="313"/>
      <c r="L52" s="313"/>
      <c r="M52" s="313"/>
      <c r="N52" s="313"/>
      <c r="O52" s="313"/>
      <c r="P52" s="313"/>
      <c r="Q52" s="313"/>
    </row>
    <row r="53" spans="1:17" ht="18.75" customHeight="1">
      <c r="A53" s="159" t="s">
        <v>318</v>
      </c>
      <c r="B53" s="159"/>
      <c r="C53" s="159"/>
      <c r="D53" s="159"/>
      <c r="E53" s="159"/>
      <c r="F53" s="261"/>
      <c r="G53" s="159"/>
      <c r="H53" s="159"/>
      <c r="I53" s="159"/>
      <c r="J53" s="159"/>
      <c r="K53" s="159"/>
      <c r="L53" s="159"/>
      <c r="M53" s="159"/>
      <c r="N53" s="159"/>
      <c r="O53" s="159"/>
      <c r="P53" s="159"/>
      <c r="Q53" s="159"/>
    </row>
    <row r="54" spans="1:17" ht="30.75" customHeight="1">
      <c r="A54" s="292" t="s">
        <v>20</v>
      </c>
      <c r="B54" s="292"/>
      <c r="C54" s="292"/>
      <c r="D54" s="292"/>
      <c r="E54" s="292"/>
      <c r="F54" s="292"/>
      <c r="G54" s="292"/>
      <c r="H54" s="292"/>
      <c r="I54" s="292"/>
      <c r="J54" s="292"/>
      <c r="K54" s="292"/>
      <c r="L54" s="292"/>
      <c r="M54" s="292"/>
      <c r="N54" s="292"/>
      <c r="O54" s="292"/>
      <c r="P54" s="292"/>
      <c r="Q54" s="292"/>
    </row>
    <row r="55" spans="1:17" ht="12.75">
      <c r="A55" s="309" t="s">
        <v>332</v>
      </c>
      <c r="B55" s="309"/>
      <c r="C55" s="309"/>
      <c r="D55" s="309"/>
      <c r="E55" s="309"/>
      <c r="F55" s="309"/>
      <c r="G55" s="309"/>
      <c r="H55" s="309"/>
      <c r="I55" s="309"/>
      <c r="J55" s="309"/>
      <c r="K55" s="309"/>
      <c r="L55" s="309"/>
      <c r="M55" s="309"/>
      <c r="N55" s="309"/>
      <c r="O55" s="309"/>
      <c r="P55" s="309"/>
      <c r="Q55" s="309"/>
    </row>
  </sheetData>
  <sheetProtection/>
  <mergeCells count="6">
    <mergeCell ref="A55:Q55"/>
    <mergeCell ref="A54:Q54"/>
    <mergeCell ref="A1:Q1"/>
    <mergeCell ref="A51:Q51"/>
    <mergeCell ref="A52:Q52"/>
    <mergeCell ref="O3:Q3"/>
  </mergeCells>
  <printOptions/>
  <pageMargins left="0.7" right="0.7" top="0.75" bottom="0.75" header="0.3" footer="0.3"/>
  <pageSetup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sheetPr>
    <tabColor rgb="FF92D050"/>
  </sheetPr>
  <dimension ref="A1:R55"/>
  <sheetViews>
    <sheetView zoomScale="85" zoomScaleNormal="85" zoomScalePageLayoutView="0" workbookViewId="0" topLeftCell="A1">
      <selection activeCell="I20" sqref="I19:I20"/>
    </sheetView>
  </sheetViews>
  <sheetFormatPr defaultColWidth="9.140625" defaultRowHeight="12.75"/>
  <cols>
    <col min="1" max="1" width="34.8515625" style="57" customWidth="1"/>
    <col min="2" max="2" width="12.28125" style="57" customWidth="1"/>
    <col min="3" max="3" width="11.00390625" style="57" customWidth="1"/>
    <col min="4" max="4" width="11.00390625" style="22" customWidth="1"/>
    <col min="5" max="10" width="11.00390625" style="57" customWidth="1"/>
    <col min="11" max="11" width="14.28125" style="57" customWidth="1"/>
    <col min="12" max="12" width="11.00390625" style="57" customWidth="1"/>
    <col min="13" max="13" width="12.00390625" style="57" customWidth="1"/>
    <col min="14" max="14" width="12.140625" style="57" customWidth="1"/>
    <col min="15" max="17" width="11.00390625" style="57" customWidth="1"/>
    <col min="18" max="18" width="9.140625" style="178" customWidth="1"/>
    <col min="19" max="16384" width="9.140625" style="57" customWidth="1"/>
  </cols>
  <sheetData>
    <row r="1" spans="1:17" ht="46.5" customHeight="1">
      <c r="A1" s="352" t="s">
        <v>393</v>
      </c>
      <c r="B1" s="313"/>
      <c r="C1" s="313"/>
      <c r="D1" s="313"/>
      <c r="E1" s="313"/>
      <c r="F1" s="313"/>
      <c r="G1" s="313"/>
      <c r="H1" s="313"/>
      <c r="I1" s="313"/>
      <c r="J1" s="313"/>
      <c r="K1" s="313"/>
      <c r="L1" s="313"/>
      <c r="M1" s="313"/>
      <c r="N1" s="313"/>
      <c r="O1" s="313"/>
      <c r="P1" s="313"/>
      <c r="Q1" s="313"/>
    </row>
    <row r="2" ht="12.75">
      <c r="A2" s="166"/>
    </row>
    <row r="3" spans="15:17" ht="12.75">
      <c r="O3" s="355" t="s">
        <v>32</v>
      </c>
      <c r="P3" s="355"/>
      <c r="Q3" s="355"/>
    </row>
    <row r="4" spans="1:17" ht="51">
      <c r="A4" s="155" t="s">
        <v>17</v>
      </c>
      <c r="B4" s="150" t="s">
        <v>317</v>
      </c>
      <c r="C4" s="150" t="s">
        <v>65</v>
      </c>
      <c r="D4" s="254" t="s">
        <v>66</v>
      </c>
      <c r="E4" s="150" t="s">
        <v>67</v>
      </c>
      <c r="F4" s="150" t="s">
        <v>18</v>
      </c>
      <c r="G4" s="150" t="s">
        <v>296</v>
      </c>
      <c r="H4" s="150" t="s">
        <v>68</v>
      </c>
      <c r="I4" s="150" t="s">
        <v>297</v>
      </c>
      <c r="J4" s="150" t="s">
        <v>298</v>
      </c>
      <c r="K4" s="150" t="s">
        <v>299</v>
      </c>
      <c r="L4" s="150" t="s">
        <v>300</v>
      </c>
      <c r="M4" s="150" t="s">
        <v>19</v>
      </c>
      <c r="N4" s="150" t="s">
        <v>301</v>
      </c>
      <c r="O4" s="150" t="s">
        <v>314</v>
      </c>
      <c r="P4" s="150" t="s">
        <v>316</v>
      </c>
      <c r="Q4" s="150" t="s">
        <v>315</v>
      </c>
    </row>
    <row r="5" spans="1:17" ht="4.5" customHeight="1">
      <c r="A5" s="154"/>
      <c r="B5" s="150"/>
      <c r="C5" s="150"/>
      <c r="D5" s="254"/>
      <c r="E5" s="150"/>
      <c r="F5" s="150"/>
      <c r="G5" s="150"/>
      <c r="H5" s="150"/>
      <c r="I5" s="150"/>
      <c r="J5" s="150"/>
      <c r="K5" s="150"/>
      <c r="L5" s="150"/>
      <c r="M5" s="150"/>
      <c r="N5" s="150"/>
      <c r="O5" s="150"/>
      <c r="P5" s="150"/>
      <c r="Q5" s="150"/>
    </row>
    <row r="6" spans="1:17" ht="14.25">
      <c r="A6" s="117" t="s">
        <v>12</v>
      </c>
      <c r="B6" s="153"/>
      <c r="C6" s="153" t="s">
        <v>313</v>
      </c>
      <c r="D6" s="255"/>
      <c r="E6" s="153"/>
      <c r="F6" s="153"/>
      <c r="G6" s="153"/>
      <c r="H6" s="153"/>
      <c r="I6" s="153"/>
      <c r="J6" s="153"/>
      <c r="K6" s="153"/>
      <c r="L6" s="153"/>
      <c r="M6" s="153"/>
      <c r="N6" s="153"/>
      <c r="O6" s="153"/>
      <c r="P6" s="153"/>
      <c r="Q6" s="153"/>
    </row>
    <row r="7" spans="1:17" ht="6.75" customHeight="1">
      <c r="A7" s="117"/>
      <c r="B7" s="153"/>
      <c r="C7" s="153"/>
      <c r="D7" s="255"/>
      <c r="E7" s="153"/>
      <c r="F7" s="153"/>
      <c r="G7" s="153"/>
      <c r="H7" s="153"/>
      <c r="I7" s="153"/>
      <c r="J7" s="153"/>
      <c r="K7" s="153"/>
      <c r="L7" s="153"/>
      <c r="M7" s="153"/>
      <c r="N7" s="153"/>
      <c r="O7" s="153"/>
      <c r="P7" s="153"/>
      <c r="Q7" s="153"/>
    </row>
    <row r="8" spans="1:18" ht="12.75">
      <c r="A8" s="153" t="s">
        <v>65</v>
      </c>
      <c r="B8" s="122">
        <v>25948</v>
      </c>
      <c r="C8" s="119">
        <v>21.32341606289502</v>
      </c>
      <c r="D8" s="256">
        <v>0.6320332973639586</v>
      </c>
      <c r="E8" s="119">
        <v>1.7650685987359334</v>
      </c>
      <c r="F8" s="119">
        <v>23.47772468012949</v>
      </c>
      <c r="G8" s="119">
        <v>6.266378911669493</v>
      </c>
      <c r="H8" s="119">
        <v>4.408817635270541</v>
      </c>
      <c r="I8" s="119">
        <v>2.50501002004008</v>
      </c>
      <c r="J8" s="119">
        <v>1.761214737166641</v>
      </c>
      <c r="K8" s="119">
        <v>3.5108678896254046</v>
      </c>
      <c r="L8" s="119">
        <v>1.3218745182673037</v>
      </c>
      <c r="M8" s="119">
        <v>28.611068290427006</v>
      </c>
      <c r="N8" s="119">
        <v>3.5455526437490366</v>
      </c>
      <c r="O8" s="119">
        <v>0.3468475412363188</v>
      </c>
      <c r="P8" s="119">
        <v>0.5164174502851857</v>
      </c>
      <c r="Q8" s="119">
        <v>0.007707723138584862</v>
      </c>
      <c r="R8" s="179"/>
    </row>
    <row r="9" spans="1:18" ht="12.75">
      <c r="A9" s="153" t="s">
        <v>66</v>
      </c>
      <c r="B9" s="122">
        <v>6059</v>
      </c>
      <c r="C9" s="119">
        <v>3.8290146888925567</v>
      </c>
      <c r="D9" s="256">
        <v>46.41029872916323</v>
      </c>
      <c r="E9" s="119">
        <v>0.7426968146558838</v>
      </c>
      <c r="F9" s="119">
        <v>15.679154976068657</v>
      </c>
      <c r="G9" s="119">
        <v>3.0203003796005943</v>
      </c>
      <c r="H9" s="119">
        <v>2.8222478956923585</v>
      </c>
      <c r="I9" s="119">
        <v>1.5844198712658855</v>
      </c>
      <c r="J9" s="119">
        <v>1.0727842878362766</v>
      </c>
      <c r="K9" s="119">
        <v>3.5979534576662817</v>
      </c>
      <c r="L9" s="119">
        <v>1.1553061561313749</v>
      </c>
      <c r="M9" s="119">
        <v>15.481102492160423</v>
      </c>
      <c r="N9" s="119">
        <v>3.3833966000990263</v>
      </c>
      <c r="O9" s="119">
        <v>0.6766793200198052</v>
      </c>
      <c r="P9" s="119">
        <v>0.5446443307476482</v>
      </c>
      <c r="Q9" s="119">
        <v>0</v>
      </c>
      <c r="R9" s="179"/>
    </row>
    <row r="10" spans="1:18" ht="12.75">
      <c r="A10" s="153" t="s">
        <v>67</v>
      </c>
      <c r="B10" s="122">
        <v>6258</v>
      </c>
      <c r="C10" s="119">
        <v>5.0814956855225315</v>
      </c>
      <c r="D10" s="256">
        <v>0.687120485778204</v>
      </c>
      <c r="E10" s="119">
        <v>22.75487376158517</v>
      </c>
      <c r="F10" s="119">
        <v>27.77245126238415</v>
      </c>
      <c r="G10" s="119">
        <v>4.5701502077341</v>
      </c>
      <c r="H10" s="119">
        <v>4.761904761904762</v>
      </c>
      <c r="I10" s="119">
        <v>3.5634387983381273</v>
      </c>
      <c r="J10" s="119">
        <v>1.0866091403004154</v>
      </c>
      <c r="K10" s="119">
        <v>3.5314797059763503</v>
      </c>
      <c r="L10" s="119">
        <v>0.7989773090444231</v>
      </c>
      <c r="M10" s="119">
        <v>23.537871524448704</v>
      </c>
      <c r="N10" s="119">
        <v>1.3263023330137425</v>
      </c>
      <c r="O10" s="119">
        <v>0.09587727708533078</v>
      </c>
      <c r="P10" s="119">
        <v>0.4314477468839885</v>
      </c>
      <c r="Q10" s="119">
        <v>0</v>
      </c>
      <c r="R10" s="179"/>
    </row>
    <row r="11" spans="1:18" ht="12.75">
      <c r="A11" s="153" t="s">
        <v>18</v>
      </c>
      <c r="B11" s="122">
        <v>123869</v>
      </c>
      <c r="C11" s="119">
        <v>4.305354850689034</v>
      </c>
      <c r="D11" s="256">
        <v>0.6329267209713487</v>
      </c>
      <c r="E11" s="119">
        <v>1.7566945724919067</v>
      </c>
      <c r="F11" s="119">
        <v>49.47565573307284</v>
      </c>
      <c r="G11" s="119">
        <v>6.3115065109107205</v>
      </c>
      <c r="H11" s="119">
        <v>4.829295465370674</v>
      </c>
      <c r="I11" s="119">
        <v>1.6848444727898022</v>
      </c>
      <c r="J11" s="119">
        <v>0.9340512961273604</v>
      </c>
      <c r="K11" s="119">
        <v>4.9552349659721155</v>
      </c>
      <c r="L11" s="119">
        <v>2.11433046202036</v>
      </c>
      <c r="M11" s="119">
        <v>19.500439980947615</v>
      </c>
      <c r="N11" s="119">
        <v>2.2249311772921394</v>
      </c>
      <c r="O11" s="119">
        <v>0.3899280691698488</v>
      </c>
      <c r="P11" s="119">
        <v>0.8654304143893953</v>
      </c>
      <c r="Q11" s="119">
        <v>0.019375307784837207</v>
      </c>
      <c r="R11" s="179"/>
    </row>
    <row r="12" spans="1:18" ht="12.75">
      <c r="A12" s="153" t="s">
        <v>296</v>
      </c>
      <c r="B12" s="122">
        <v>3545</v>
      </c>
      <c r="C12" s="119">
        <v>5.41607898448519</v>
      </c>
      <c r="D12" s="256">
        <v>0.9590973201692524</v>
      </c>
      <c r="E12" s="119">
        <v>1.2129760225669957</v>
      </c>
      <c r="F12" s="119">
        <v>25.52891396332863</v>
      </c>
      <c r="G12" s="119">
        <v>20.169252468265164</v>
      </c>
      <c r="H12" s="119">
        <v>3.6671368124118477</v>
      </c>
      <c r="I12" s="119">
        <v>2.228490832157969</v>
      </c>
      <c r="J12" s="119">
        <v>1.777150916784203</v>
      </c>
      <c r="K12" s="119">
        <v>3.4132581100141044</v>
      </c>
      <c r="L12" s="119">
        <v>1.4386459802538787</v>
      </c>
      <c r="M12" s="119">
        <v>30.437235543018335</v>
      </c>
      <c r="N12" s="119">
        <v>2.6516220028208743</v>
      </c>
      <c r="O12" s="119">
        <v>0.2538787023977433</v>
      </c>
      <c r="P12" s="119">
        <v>0.8180535966149506</v>
      </c>
      <c r="Q12" s="119">
        <v>0.028208744710860368</v>
      </c>
      <c r="R12" s="179"/>
    </row>
    <row r="13" spans="1:18" ht="12.75">
      <c r="A13" s="153" t="s">
        <v>68</v>
      </c>
      <c r="B13" s="122">
        <v>55176</v>
      </c>
      <c r="C13" s="119">
        <v>4.9423662461939974</v>
      </c>
      <c r="D13" s="256">
        <v>0.5310279831810932</v>
      </c>
      <c r="E13" s="119">
        <v>2.8798753081049733</v>
      </c>
      <c r="F13" s="119">
        <v>27.154922430042046</v>
      </c>
      <c r="G13" s="119">
        <v>5.06923299985501</v>
      </c>
      <c r="H13" s="119">
        <v>23.483036102653326</v>
      </c>
      <c r="I13" s="119">
        <v>3.2441641293315935</v>
      </c>
      <c r="J13" s="119">
        <v>1.29585326953748</v>
      </c>
      <c r="K13" s="119">
        <v>4.732129911555749</v>
      </c>
      <c r="L13" s="119">
        <v>1.3031027983181094</v>
      </c>
      <c r="M13" s="119">
        <v>21.764897781644194</v>
      </c>
      <c r="N13" s="119">
        <v>2.8798753081049733</v>
      </c>
      <c r="O13" s="119">
        <v>0.293605915615485</v>
      </c>
      <c r="P13" s="119">
        <v>0.420472669276497</v>
      </c>
      <c r="Q13" s="119">
        <v>0.005437146585471945</v>
      </c>
      <c r="R13" s="179"/>
    </row>
    <row r="14" spans="1:18" ht="12.75">
      <c r="A14" s="153" t="s">
        <v>297</v>
      </c>
      <c r="B14" s="122">
        <v>10188</v>
      </c>
      <c r="C14" s="119">
        <v>5.35924617196702</v>
      </c>
      <c r="D14" s="256">
        <v>0.7656065959952886</v>
      </c>
      <c r="E14" s="119">
        <v>2.8366705928543383</v>
      </c>
      <c r="F14" s="119">
        <v>25.716529250098155</v>
      </c>
      <c r="G14" s="119">
        <v>6.02669807616804</v>
      </c>
      <c r="H14" s="119">
        <v>6.223007459756577</v>
      </c>
      <c r="I14" s="119">
        <v>18.767177071063998</v>
      </c>
      <c r="J14" s="119">
        <v>1.49195131527287</v>
      </c>
      <c r="K14" s="119">
        <v>3.602277188849627</v>
      </c>
      <c r="L14" s="119">
        <v>1.2858264625049078</v>
      </c>
      <c r="M14" s="119">
        <v>23.763250883392224</v>
      </c>
      <c r="N14" s="119">
        <v>3.0722418531605813</v>
      </c>
      <c r="O14" s="119">
        <v>0.3435414212799372</v>
      </c>
      <c r="P14" s="119">
        <v>0.6968983117393012</v>
      </c>
      <c r="Q14" s="119">
        <v>0.04907734589713388</v>
      </c>
      <c r="R14" s="179"/>
    </row>
    <row r="15" spans="1:18" ht="12.75">
      <c r="A15" s="153" t="s">
        <v>298</v>
      </c>
      <c r="B15" s="122">
        <v>17534</v>
      </c>
      <c r="C15" s="119">
        <v>5.9370366145773925</v>
      </c>
      <c r="D15" s="256">
        <v>2.948557089084065</v>
      </c>
      <c r="E15" s="119">
        <v>1.819322459222083</v>
      </c>
      <c r="F15" s="119">
        <v>26.616858674575113</v>
      </c>
      <c r="G15" s="119">
        <v>7.071974449640698</v>
      </c>
      <c r="H15" s="119">
        <v>4.773582753507471</v>
      </c>
      <c r="I15" s="119">
        <v>2.5379263145887987</v>
      </c>
      <c r="J15" s="119">
        <v>10.63077449526634</v>
      </c>
      <c r="K15" s="119">
        <v>4.659518649481008</v>
      </c>
      <c r="L15" s="119">
        <v>1.5740846355651876</v>
      </c>
      <c r="M15" s="119">
        <v>26.428652902931447</v>
      </c>
      <c r="N15" s="119">
        <v>3.062621193110528</v>
      </c>
      <c r="O15" s="119">
        <v>0.8383711645945021</v>
      </c>
      <c r="P15" s="119">
        <v>1.066499372647428</v>
      </c>
      <c r="Q15" s="119">
        <v>0.03421923120793886</v>
      </c>
      <c r="R15" s="179"/>
    </row>
    <row r="16" spans="1:18" ht="12.75">
      <c r="A16" s="153" t="s">
        <v>299</v>
      </c>
      <c r="B16" s="122">
        <v>31065</v>
      </c>
      <c r="C16" s="119">
        <v>4.339288588443586</v>
      </c>
      <c r="D16" s="256">
        <v>0.9045549653951392</v>
      </c>
      <c r="E16" s="119">
        <v>1.7286335103814583</v>
      </c>
      <c r="F16" s="119">
        <v>29.579913085465957</v>
      </c>
      <c r="G16" s="119">
        <v>5.2631578947368425</v>
      </c>
      <c r="H16" s="119">
        <v>5.1665861902462575</v>
      </c>
      <c r="I16" s="119">
        <v>2.217930146467085</v>
      </c>
      <c r="J16" s="119">
        <v>1.162079510703364</v>
      </c>
      <c r="K16" s="119">
        <v>22.134234669241913</v>
      </c>
      <c r="L16" s="119">
        <v>1.6932238854015773</v>
      </c>
      <c r="M16" s="119">
        <v>21.403508771929825</v>
      </c>
      <c r="N16" s="119">
        <v>3.331723804925157</v>
      </c>
      <c r="O16" s="119">
        <v>0.3412200225333977</v>
      </c>
      <c r="P16" s="119">
        <v>0.7178496700466763</v>
      </c>
      <c r="Q16" s="119">
        <v>0.016095284081764045</v>
      </c>
      <c r="R16" s="179"/>
    </row>
    <row r="17" spans="1:18" ht="12.75">
      <c r="A17" s="153" t="s">
        <v>300</v>
      </c>
      <c r="B17" s="122">
        <v>7574</v>
      </c>
      <c r="C17" s="119">
        <v>3.2875627145497757</v>
      </c>
      <c r="D17" s="256">
        <v>0.5281225244256668</v>
      </c>
      <c r="E17" s="119">
        <v>1.227884869289675</v>
      </c>
      <c r="F17" s="119">
        <v>24.43886981779773</v>
      </c>
      <c r="G17" s="119">
        <v>2.667018748349617</v>
      </c>
      <c r="H17" s="119">
        <v>3.789279112754159</v>
      </c>
      <c r="I17" s="119">
        <v>1.439133879059942</v>
      </c>
      <c r="J17" s="119">
        <v>0.8846052284129918</v>
      </c>
      <c r="K17" s="119">
        <v>5.096382360707684</v>
      </c>
      <c r="L17" s="119">
        <v>37.52310536044362</v>
      </c>
      <c r="M17" s="119">
        <v>13.704779508846052</v>
      </c>
      <c r="N17" s="119">
        <v>4.621072088724584</v>
      </c>
      <c r="O17" s="119">
        <v>0.3432796408766834</v>
      </c>
      <c r="P17" s="119">
        <v>0.44890414576181675</v>
      </c>
      <c r="Q17" s="119">
        <v>0</v>
      </c>
      <c r="R17" s="179"/>
    </row>
    <row r="18" spans="1:18" ht="12.75">
      <c r="A18" s="160" t="s">
        <v>268</v>
      </c>
      <c r="B18" s="122">
        <v>287216</v>
      </c>
      <c r="C18" s="119">
        <v>6.099590552058381</v>
      </c>
      <c r="D18" s="256">
        <v>1.7568659127625201</v>
      </c>
      <c r="E18" s="119">
        <v>2.427789538187288</v>
      </c>
      <c r="F18" s="119">
        <v>36.30716951701855</v>
      </c>
      <c r="G18" s="119">
        <v>5.959278034649881</v>
      </c>
      <c r="H18" s="119">
        <v>8.3717480920283</v>
      </c>
      <c r="I18" s="119">
        <v>2.813213748537686</v>
      </c>
      <c r="J18" s="119">
        <v>1.7300568213470002</v>
      </c>
      <c r="K18" s="119">
        <v>6.498941563144115</v>
      </c>
      <c r="L18" s="119">
        <v>2.655492730210016</v>
      </c>
      <c r="M18" s="119">
        <v>21.523870536460365</v>
      </c>
      <c r="N18" s="119">
        <v>2.7442760848977774</v>
      </c>
      <c r="O18" s="119">
        <v>0.38472787031363154</v>
      </c>
      <c r="P18" s="119">
        <v>0.7109631775388557</v>
      </c>
      <c r="Q18" s="119">
        <v>0.01601582084563534</v>
      </c>
      <c r="R18" s="179"/>
    </row>
    <row r="19" spans="1:18" ht="4.5" customHeight="1">
      <c r="A19" s="160"/>
      <c r="B19" s="122"/>
      <c r="C19" s="119"/>
      <c r="D19" s="256"/>
      <c r="E19" s="119"/>
      <c r="F19" s="119"/>
      <c r="G19" s="119"/>
      <c r="H19" s="119"/>
      <c r="I19" s="119"/>
      <c r="J19" s="119"/>
      <c r="K19" s="119"/>
      <c r="L19" s="119"/>
      <c r="M19" s="119"/>
      <c r="N19" s="119"/>
      <c r="O19" s="119"/>
      <c r="P19" s="119"/>
      <c r="Q19" s="119"/>
      <c r="R19" s="179"/>
    </row>
    <row r="20" spans="1:18" ht="12.75">
      <c r="A20" s="165" t="s">
        <v>11</v>
      </c>
      <c r="B20" s="122"/>
      <c r="C20" s="119"/>
      <c r="D20" s="256"/>
      <c r="E20" s="119"/>
      <c r="F20" s="119"/>
      <c r="G20" s="119"/>
      <c r="H20" s="119"/>
      <c r="I20" s="119"/>
      <c r="J20" s="119"/>
      <c r="K20" s="119"/>
      <c r="L20" s="119"/>
      <c r="M20" s="119"/>
      <c r="N20" s="119"/>
      <c r="O20" s="119"/>
      <c r="P20" s="119"/>
      <c r="Q20" s="119"/>
      <c r="R20" s="179"/>
    </row>
    <row r="21" spans="1:18" ht="6.75" customHeight="1">
      <c r="A21" s="165"/>
      <c r="B21" s="122"/>
      <c r="C21" s="119"/>
      <c r="D21" s="256"/>
      <c r="E21" s="119"/>
      <c r="F21" s="119"/>
      <c r="G21" s="119"/>
      <c r="H21" s="119"/>
      <c r="I21" s="119"/>
      <c r="J21" s="119"/>
      <c r="K21" s="119"/>
      <c r="L21" s="119"/>
      <c r="M21" s="119"/>
      <c r="N21" s="119"/>
      <c r="O21" s="119"/>
      <c r="P21" s="119"/>
      <c r="Q21" s="119"/>
      <c r="R21" s="179"/>
    </row>
    <row r="22" spans="1:18" ht="12.75">
      <c r="A22" s="153" t="s">
        <v>19</v>
      </c>
      <c r="B22" s="122">
        <v>148606</v>
      </c>
      <c r="C22" s="119">
        <v>5.969476333391653</v>
      </c>
      <c r="D22" s="256">
        <v>0.6083199870799295</v>
      </c>
      <c r="E22" s="119">
        <v>1.3902534217999274</v>
      </c>
      <c r="F22" s="119">
        <v>24.208982140694186</v>
      </c>
      <c r="G22" s="119">
        <v>6.015907836830276</v>
      </c>
      <c r="H22" s="119">
        <v>4.77436981010188</v>
      </c>
      <c r="I22" s="119">
        <v>2.199776590447223</v>
      </c>
      <c r="J22" s="119">
        <v>1.5302208524554863</v>
      </c>
      <c r="K22" s="119">
        <v>3.51735461556061</v>
      </c>
      <c r="L22" s="119">
        <v>1.3364197946247123</v>
      </c>
      <c r="M22" s="119">
        <v>43.87911659017806</v>
      </c>
      <c r="N22" s="119">
        <v>3.5335047037131746</v>
      </c>
      <c r="O22" s="119">
        <v>0.3290580461085017</v>
      </c>
      <c r="P22" s="119">
        <v>0.6904162685221323</v>
      </c>
      <c r="Q22" s="119">
        <v>0.016823008492254685</v>
      </c>
      <c r="R22" s="179"/>
    </row>
    <row r="23" spans="1:18" ht="12.75">
      <c r="A23" s="153" t="s">
        <v>301</v>
      </c>
      <c r="B23" s="122">
        <v>63076</v>
      </c>
      <c r="C23" s="119">
        <v>3.798592174519627</v>
      </c>
      <c r="D23" s="256">
        <v>0.39159109645507006</v>
      </c>
      <c r="E23" s="119">
        <v>0.6833026824782802</v>
      </c>
      <c r="F23" s="119">
        <v>14.498382903164437</v>
      </c>
      <c r="G23" s="119">
        <v>3.0011414801192213</v>
      </c>
      <c r="H23" s="119">
        <v>4.9733654638848375</v>
      </c>
      <c r="I23" s="119">
        <v>1.4538017629526285</v>
      </c>
      <c r="J23" s="119">
        <v>1.041600608789397</v>
      </c>
      <c r="K23" s="119">
        <v>3.215169002473207</v>
      </c>
      <c r="L23" s="119">
        <v>1.3190436933223413</v>
      </c>
      <c r="M23" s="119">
        <v>15.600228296023845</v>
      </c>
      <c r="N23" s="119">
        <v>49.30401420508593</v>
      </c>
      <c r="O23" s="119">
        <v>0.27902847358741834</v>
      </c>
      <c r="P23" s="119">
        <v>0.4312258228169193</v>
      </c>
      <c r="Q23" s="119">
        <v>0.009512334326843808</v>
      </c>
      <c r="R23" s="179"/>
    </row>
    <row r="24" spans="1:18" ht="12.75">
      <c r="A24" s="153" t="s">
        <v>310</v>
      </c>
      <c r="B24" s="122">
        <v>211682</v>
      </c>
      <c r="C24" s="119">
        <v>5.322606551336438</v>
      </c>
      <c r="D24" s="256">
        <v>0.5437401385096513</v>
      </c>
      <c r="E24" s="119">
        <v>1.1795995880613372</v>
      </c>
      <c r="F24" s="119">
        <v>21.315463761680256</v>
      </c>
      <c r="G24" s="119">
        <v>5.1175820334274995</v>
      </c>
      <c r="H24" s="119">
        <v>4.833665592728716</v>
      </c>
      <c r="I24" s="119">
        <v>1.977494543702346</v>
      </c>
      <c r="J24" s="119">
        <v>1.3846241059702762</v>
      </c>
      <c r="K24" s="119">
        <v>3.4273107774869853</v>
      </c>
      <c r="L24" s="119">
        <v>1.3312421462382253</v>
      </c>
      <c r="M24" s="119">
        <v>35.452707362931186</v>
      </c>
      <c r="N24" s="119">
        <v>17.171984391681864</v>
      </c>
      <c r="O24" s="119">
        <v>0.3141504709895031</v>
      </c>
      <c r="P24" s="119">
        <v>0.6131839268336466</v>
      </c>
      <c r="Q24" s="119">
        <v>0.014644608422067064</v>
      </c>
      <c r="R24" s="179"/>
    </row>
    <row r="25" spans="1:18" ht="4.5" customHeight="1">
      <c r="A25" s="153"/>
      <c r="B25" s="122"/>
      <c r="C25" s="119"/>
      <c r="D25" s="256"/>
      <c r="E25" s="119"/>
      <c r="F25" s="119"/>
      <c r="G25" s="119"/>
      <c r="H25" s="119"/>
      <c r="I25" s="119"/>
      <c r="J25" s="119"/>
      <c r="K25" s="119"/>
      <c r="L25" s="119"/>
      <c r="M25" s="119"/>
      <c r="N25" s="119"/>
      <c r="O25" s="119"/>
      <c r="P25" s="119"/>
      <c r="Q25" s="119"/>
      <c r="R25" s="179"/>
    </row>
    <row r="26" spans="1:18" s="4" customFormat="1" ht="15.75" customHeight="1">
      <c r="A26" s="173" t="s">
        <v>312</v>
      </c>
      <c r="B26" s="168">
        <v>498898</v>
      </c>
      <c r="C26" s="169">
        <v>5.769916896840637</v>
      </c>
      <c r="D26" s="257">
        <v>1.242137671427827</v>
      </c>
      <c r="E26" s="169">
        <v>1.89818359664701</v>
      </c>
      <c r="F26" s="169">
        <v>29.946201427947194</v>
      </c>
      <c r="G26" s="169">
        <v>5.602147132279544</v>
      </c>
      <c r="H26" s="169">
        <v>6.870542676058032</v>
      </c>
      <c r="I26" s="169">
        <v>2.4586187958260006</v>
      </c>
      <c r="J26" s="169">
        <v>1.5834900119864181</v>
      </c>
      <c r="K26" s="169">
        <v>5.195651215278474</v>
      </c>
      <c r="L26" s="169">
        <v>2.0936143259744475</v>
      </c>
      <c r="M26" s="169">
        <v>27.433864236777858</v>
      </c>
      <c r="N26" s="169">
        <v>8.865940532934587</v>
      </c>
      <c r="O26" s="169">
        <v>0.3547819393944253</v>
      </c>
      <c r="P26" s="169">
        <v>0.6694755240550173</v>
      </c>
      <c r="Q26" s="169">
        <v>0.015434016572525846</v>
      </c>
      <c r="R26" s="179"/>
    </row>
    <row r="27" spans="1:18" ht="12.75">
      <c r="A27" s="161"/>
      <c r="B27" s="162"/>
      <c r="C27" s="163"/>
      <c r="D27" s="258"/>
      <c r="E27" s="163"/>
      <c r="F27" s="163"/>
      <c r="G27" s="163"/>
      <c r="H27" s="163"/>
      <c r="I27" s="163"/>
      <c r="J27" s="163"/>
      <c r="K27" s="163"/>
      <c r="L27" s="163"/>
      <c r="M27" s="163"/>
      <c r="N27" s="163"/>
      <c r="O27" s="163"/>
      <c r="P27" s="163"/>
      <c r="Q27" s="163"/>
      <c r="R27" s="179"/>
    </row>
    <row r="28" spans="1:18" ht="4.5" customHeight="1">
      <c r="A28" s="153"/>
      <c r="B28" s="122"/>
      <c r="C28" s="119"/>
      <c r="D28" s="256"/>
      <c r="E28" s="119"/>
      <c r="F28" s="119"/>
      <c r="G28" s="119"/>
      <c r="H28" s="119"/>
      <c r="I28" s="119"/>
      <c r="J28" s="119"/>
      <c r="K28" s="119"/>
      <c r="L28" s="119"/>
      <c r="M28" s="119"/>
      <c r="N28" s="119"/>
      <c r="O28" s="119"/>
      <c r="P28" s="119"/>
      <c r="Q28" s="119"/>
      <c r="R28" s="179"/>
    </row>
    <row r="29" spans="1:18" ht="14.25">
      <c r="A29" s="117" t="s">
        <v>12</v>
      </c>
      <c r="C29" s="57" t="s">
        <v>321</v>
      </c>
      <c r="R29" s="179"/>
    </row>
    <row r="30" spans="1:18" ht="6.75" customHeight="1">
      <c r="A30" s="117"/>
      <c r="R30" s="179"/>
    </row>
    <row r="31" spans="1:18" ht="12.75">
      <c r="A31" s="164" t="s">
        <v>65</v>
      </c>
      <c r="B31" s="21">
        <v>25948</v>
      </c>
      <c r="C31" s="135">
        <v>7.735053507183941</v>
      </c>
      <c r="D31" s="259">
        <v>0.3761925494779135</v>
      </c>
      <c r="E31" s="135">
        <v>1.3710977184017354</v>
      </c>
      <c r="F31" s="135">
        <v>23.190265588120717</v>
      </c>
      <c r="G31" s="135">
        <v>3.4075024633928366</v>
      </c>
      <c r="H31" s="135">
        <v>6.479677963900792</v>
      </c>
      <c r="I31" s="135">
        <v>2.0115798559392593</v>
      </c>
      <c r="J31" s="135">
        <v>3.0801958492785504</v>
      </c>
      <c r="K31" s="135">
        <v>6.677513233575471</v>
      </c>
      <c r="L31" s="135">
        <v>1.0900035900608782</v>
      </c>
      <c r="M31" s="135">
        <v>29.794831840020777</v>
      </c>
      <c r="N31" s="135">
        <v>4.827486117158199</v>
      </c>
      <c r="O31" s="135">
        <v>0.14283859239059862</v>
      </c>
      <c r="P31" s="135">
        <v>0.586631224363528</v>
      </c>
      <c r="Q31" s="135">
        <v>9.229129906734801</v>
      </c>
      <c r="R31" s="179"/>
    </row>
    <row r="32" spans="1:18" ht="12.75">
      <c r="A32" s="164" t="s">
        <v>66</v>
      </c>
      <c r="B32" s="21">
        <v>6059</v>
      </c>
      <c r="C32" s="135">
        <v>4.965994148713857</v>
      </c>
      <c r="D32" s="259">
        <v>5.554922299479464</v>
      </c>
      <c r="E32" s="135">
        <v>1.250047494205707</v>
      </c>
      <c r="F32" s="135">
        <v>24.696986967589954</v>
      </c>
      <c r="G32" s="135">
        <v>3.757741555530225</v>
      </c>
      <c r="H32" s="135">
        <v>5.239560773585622</v>
      </c>
      <c r="I32" s="135">
        <v>1.9415631292982256</v>
      </c>
      <c r="J32" s="135">
        <v>4.449257190622744</v>
      </c>
      <c r="K32" s="135">
        <v>6.57319806983548</v>
      </c>
      <c r="L32" s="135">
        <v>1.7667844522968197</v>
      </c>
      <c r="M32" s="135">
        <v>26.90451764884684</v>
      </c>
      <c r="N32" s="135">
        <v>5.592917664044987</v>
      </c>
      <c r="O32" s="135">
        <v>0.4749420570690376</v>
      </c>
      <c r="P32" s="135">
        <v>1.022075306812569</v>
      </c>
      <c r="Q32" s="135">
        <v>5.809491242068468</v>
      </c>
      <c r="R32" s="179"/>
    </row>
    <row r="33" spans="1:18" ht="12.75">
      <c r="A33" s="164" t="s">
        <v>67</v>
      </c>
      <c r="B33" s="21">
        <v>6258</v>
      </c>
      <c r="C33" s="135">
        <v>3.662482205254303</v>
      </c>
      <c r="D33" s="259">
        <v>0.2847159311505112</v>
      </c>
      <c r="E33" s="135">
        <v>4.7576679176912124</v>
      </c>
      <c r="F33" s="135">
        <v>32.44143910961564</v>
      </c>
      <c r="G33" s="135">
        <v>2.5705319011259222</v>
      </c>
      <c r="H33" s="135">
        <v>7.121133687071309</v>
      </c>
      <c r="I33" s="135">
        <v>2.413614598162288</v>
      </c>
      <c r="J33" s="135">
        <v>2.3747896984599457</v>
      </c>
      <c r="K33" s="135">
        <v>7.485117121780768</v>
      </c>
      <c r="L33" s="135">
        <v>0.8428238643716837</v>
      </c>
      <c r="M33" s="135">
        <v>23.019930115180536</v>
      </c>
      <c r="N33" s="135">
        <v>3.047754626633881</v>
      </c>
      <c r="O33" s="135">
        <v>0.055001941244985114</v>
      </c>
      <c r="P33" s="135">
        <v>0.6422285492429145</v>
      </c>
      <c r="Q33" s="135">
        <v>9.280768733014106</v>
      </c>
      <c r="R33" s="179"/>
    </row>
    <row r="34" spans="1:18" ht="12.75">
      <c r="A34" s="164" t="s">
        <v>18</v>
      </c>
      <c r="B34" s="21">
        <v>123869</v>
      </c>
      <c r="C34" s="135">
        <v>2.1390346753622844</v>
      </c>
      <c r="D34" s="259">
        <v>0.17950579377263656</v>
      </c>
      <c r="E34" s="135">
        <v>1.059818074349118</v>
      </c>
      <c r="F34" s="135">
        <v>50.052522800211044</v>
      </c>
      <c r="G34" s="135">
        <v>2.0982541326002355</v>
      </c>
      <c r="H34" s="135">
        <v>5.161396535240657</v>
      </c>
      <c r="I34" s="135">
        <v>1.191878800861628</v>
      </c>
      <c r="J34" s="135">
        <v>1.6612120707232993</v>
      </c>
      <c r="K34" s="135">
        <v>7.3096346015764775</v>
      </c>
      <c r="L34" s="135">
        <v>1.3868558122190884</v>
      </c>
      <c r="M34" s="135">
        <v>14.913698374728758</v>
      </c>
      <c r="N34" s="135">
        <v>2.9982822981501975</v>
      </c>
      <c r="O34" s="135">
        <v>0.11912837540314422</v>
      </c>
      <c r="P34" s="135">
        <v>0.6847005526001563</v>
      </c>
      <c r="Q34" s="135">
        <v>9.044077102201276</v>
      </c>
      <c r="R34" s="179"/>
    </row>
    <row r="35" spans="1:18" ht="12.75">
      <c r="A35" s="164" t="s">
        <v>296</v>
      </c>
      <c r="B35" s="21">
        <v>3545</v>
      </c>
      <c r="C35" s="135">
        <v>4.168997497423819</v>
      </c>
      <c r="D35" s="259">
        <v>0.471073163550714</v>
      </c>
      <c r="E35" s="135">
        <v>1.1158545561607538</v>
      </c>
      <c r="F35" s="135">
        <v>26.860002944207274</v>
      </c>
      <c r="G35" s="135">
        <v>4.663624319152068</v>
      </c>
      <c r="H35" s="135">
        <v>5.935521860738996</v>
      </c>
      <c r="I35" s="135">
        <v>2.0079493596349183</v>
      </c>
      <c r="J35" s="135">
        <v>2.8293831885764757</v>
      </c>
      <c r="K35" s="135">
        <v>6.409539231561902</v>
      </c>
      <c r="L35" s="135">
        <v>0.9892536434564994</v>
      </c>
      <c r="M35" s="135">
        <v>30.93773001619314</v>
      </c>
      <c r="N35" s="135">
        <v>4.08067127925806</v>
      </c>
      <c r="O35" s="135">
        <v>0.10599146179891064</v>
      </c>
      <c r="P35" s="135">
        <v>0.7949359634918298</v>
      </c>
      <c r="Q35" s="135">
        <v>8.629471514794641</v>
      </c>
      <c r="R35" s="179"/>
    </row>
    <row r="36" spans="1:18" ht="12.75">
      <c r="A36" s="164" t="s">
        <v>68</v>
      </c>
      <c r="B36" s="21">
        <v>55176</v>
      </c>
      <c r="C36" s="135">
        <v>3.406325595155416</v>
      </c>
      <c r="D36" s="259">
        <v>0.2534495292693618</v>
      </c>
      <c r="E36" s="135">
        <v>1.7395116090707874</v>
      </c>
      <c r="F36" s="135">
        <v>26.15635220284621</v>
      </c>
      <c r="G36" s="135">
        <v>2.567867650640118</v>
      </c>
      <c r="H36" s="135">
        <v>18.577038735386065</v>
      </c>
      <c r="I36" s="135">
        <v>2.277257549819519</v>
      </c>
      <c r="J36" s="135">
        <v>1.92657720469522</v>
      </c>
      <c r="K36" s="135">
        <v>7.898966539250403</v>
      </c>
      <c r="L36" s="135">
        <v>1.1649658790188888</v>
      </c>
      <c r="M36" s="135">
        <v>19.315740388309933</v>
      </c>
      <c r="N36" s="135">
        <v>5.488219557644886</v>
      </c>
      <c r="O36" s="135">
        <v>0.13421099628213892</v>
      </c>
      <c r="P36" s="135">
        <v>0.43077400419589756</v>
      </c>
      <c r="Q36" s="135">
        <v>8.662742558415156</v>
      </c>
      <c r="R36" s="179"/>
    </row>
    <row r="37" spans="1:18" ht="12.75">
      <c r="A37" s="164" t="s">
        <v>297</v>
      </c>
      <c r="B37" s="21">
        <v>10188</v>
      </c>
      <c r="C37" s="135">
        <v>3.976666084289403</v>
      </c>
      <c r="D37" s="259">
        <v>0.3882515093277425</v>
      </c>
      <c r="E37" s="135">
        <v>1.8558422145866091</v>
      </c>
      <c r="F37" s="135">
        <v>30.17102478985887</v>
      </c>
      <c r="G37" s="135">
        <v>3.3874944188845535</v>
      </c>
      <c r="H37" s="135">
        <v>8.425057752412012</v>
      </c>
      <c r="I37" s="135">
        <v>3.5515306815755245</v>
      </c>
      <c r="J37" s="135">
        <v>2.4838390309242326</v>
      </c>
      <c r="K37" s="135">
        <v>7.423368858346437</v>
      </c>
      <c r="L37" s="135">
        <v>1.222992254382389</v>
      </c>
      <c r="M37" s="135">
        <v>23.6134567973133</v>
      </c>
      <c r="N37" s="135">
        <v>4.570690893560848</v>
      </c>
      <c r="O37" s="135">
        <v>0.17471317919748414</v>
      </c>
      <c r="P37" s="135">
        <v>0.8182400559082174</v>
      </c>
      <c r="Q37" s="135">
        <v>7.936831479432376</v>
      </c>
      <c r="R37" s="179"/>
    </row>
    <row r="38" spans="1:18" ht="12.75">
      <c r="A38" s="164" t="s">
        <v>298</v>
      </c>
      <c r="B38" s="21">
        <v>17534</v>
      </c>
      <c r="C38" s="135">
        <v>3.2301638742464482</v>
      </c>
      <c r="D38" s="259">
        <v>1.108746651676886</v>
      </c>
      <c r="E38" s="135">
        <v>0.828835443183187</v>
      </c>
      <c r="F38" s="135">
        <v>22.976236226705137</v>
      </c>
      <c r="G38" s="135">
        <v>3.8874963433730447</v>
      </c>
      <c r="H38" s="135">
        <v>4.136146976328001</v>
      </c>
      <c r="I38" s="135">
        <v>1.4508922169770737</v>
      </c>
      <c r="J38" s="135">
        <v>14.472499297354036</v>
      </c>
      <c r="K38" s="135">
        <v>5.607975175087902</v>
      </c>
      <c r="L38" s="135">
        <v>1.16667909441841</v>
      </c>
      <c r="M38" s="135">
        <v>32.02574265376475</v>
      </c>
      <c r="N38" s="135">
        <v>2.5303858530122003</v>
      </c>
      <c r="O38" s="135">
        <v>0.24004680482502683</v>
      </c>
      <c r="P38" s="135">
        <v>0.6452871097446957</v>
      </c>
      <c r="Q38" s="135">
        <v>5.692866279303205</v>
      </c>
      <c r="R38" s="179"/>
    </row>
    <row r="39" spans="1:18" ht="12.75">
      <c r="A39" s="164" t="s">
        <v>299</v>
      </c>
      <c r="B39" s="21">
        <v>31065</v>
      </c>
      <c r="C39" s="135">
        <v>3.1617474622265402</v>
      </c>
      <c r="D39" s="259">
        <v>0.30793884775592706</v>
      </c>
      <c r="E39" s="135">
        <v>1.405407216322155</v>
      </c>
      <c r="F39" s="135">
        <v>32.839458608328584</v>
      </c>
      <c r="G39" s="135">
        <v>2.6634058092398405</v>
      </c>
      <c r="H39" s="135">
        <v>7.4628407428501236</v>
      </c>
      <c r="I39" s="135">
        <v>1.760527990887467</v>
      </c>
      <c r="J39" s="135">
        <v>2.171206182228327</v>
      </c>
      <c r="K39" s="135">
        <v>9.267479647559382</v>
      </c>
      <c r="L39" s="135">
        <v>1.336728198599618</v>
      </c>
      <c r="M39" s="135">
        <v>22.185835371369226</v>
      </c>
      <c r="N39" s="135">
        <v>4.978949601885043</v>
      </c>
      <c r="O39" s="135">
        <v>0.14964208739544596</v>
      </c>
      <c r="P39" s="135">
        <v>0.7060538041475426</v>
      </c>
      <c r="Q39" s="135">
        <v>9.602778429204776</v>
      </c>
      <c r="R39" s="179"/>
    </row>
    <row r="40" spans="1:18" ht="12.75">
      <c r="A40" s="164" t="s">
        <v>300</v>
      </c>
      <c r="B40" s="21">
        <v>7574</v>
      </c>
      <c r="C40" s="135">
        <v>2.7530511137068516</v>
      </c>
      <c r="D40" s="259">
        <v>0.35848068634953884</v>
      </c>
      <c r="E40" s="135">
        <v>1.2244733556208967</v>
      </c>
      <c r="F40" s="135">
        <v>31.501993797075766</v>
      </c>
      <c r="G40" s="135">
        <v>2.10254964353325</v>
      </c>
      <c r="H40" s="135">
        <v>6.017642083215854</v>
      </c>
      <c r="I40" s="135">
        <v>1.3815603979538407</v>
      </c>
      <c r="J40" s="135">
        <v>1.5527449953679462</v>
      </c>
      <c r="K40" s="135">
        <v>8.726386595239054</v>
      </c>
      <c r="L40" s="135">
        <v>10.986023281105249</v>
      </c>
      <c r="M40" s="135">
        <v>17.21915656341886</v>
      </c>
      <c r="N40" s="135">
        <v>6.585572159342651</v>
      </c>
      <c r="O40" s="135">
        <v>0.22556088129858623</v>
      </c>
      <c r="P40" s="135">
        <v>0.8458533048696983</v>
      </c>
      <c r="Q40" s="135">
        <v>8.518951141901962</v>
      </c>
      <c r="R40" s="179"/>
    </row>
    <row r="41" spans="1:18" ht="12.75">
      <c r="A41" s="160" t="s">
        <v>268</v>
      </c>
      <c r="B41" s="21">
        <v>287216</v>
      </c>
      <c r="C41" s="135">
        <v>2.919804707263505</v>
      </c>
      <c r="D41" s="259">
        <v>0.3301961610644079</v>
      </c>
      <c r="E41" s="135">
        <v>1.2513647220366573</v>
      </c>
      <c r="F41" s="135">
        <v>40.46618788995159</v>
      </c>
      <c r="G41" s="135">
        <v>2.4971026791968316</v>
      </c>
      <c r="H41" s="135">
        <v>7.193807316878327</v>
      </c>
      <c r="I41" s="135">
        <v>1.5359215679918123</v>
      </c>
      <c r="J41" s="135">
        <v>2.912742306904133</v>
      </c>
      <c r="K41" s="135">
        <v>7.381898720547764</v>
      </c>
      <c r="L41" s="135">
        <v>1.416300714691761</v>
      </c>
      <c r="M41" s="135">
        <v>18.91491428445728</v>
      </c>
      <c r="N41" s="135">
        <v>3.6590875147181583</v>
      </c>
      <c r="O41" s="135">
        <v>0.1384925132767338</v>
      </c>
      <c r="P41" s="135">
        <v>0.6521026849856841</v>
      </c>
      <c r="Q41" s="135">
        <v>8.730076216035354</v>
      </c>
      <c r="R41" s="179"/>
    </row>
    <row r="42" spans="1:18" ht="4.5" customHeight="1">
      <c r="A42" s="160"/>
      <c r="B42" s="21"/>
      <c r="C42" s="135"/>
      <c r="D42" s="259"/>
      <c r="E42" s="135"/>
      <c r="F42" s="135"/>
      <c r="G42" s="135"/>
      <c r="H42" s="135"/>
      <c r="I42" s="135"/>
      <c r="J42" s="135"/>
      <c r="K42" s="135"/>
      <c r="L42" s="135"/>
      <c r="M42" s="135"/>
      <c r="N42" s="135"/>
      <c r="O42" s="135"/>
      <c r="P42" s="135"/>
      <c r="Q42" s="135"/>
      <c r="R42" s="179"/>
    </row>
    <row r="43" spans="1:18" ht="12.75">
      <c r="A43" s="165" t="s">
        <v>11</v>
      </c>
      <c r="B43" s="21"/>
      <c r="C43" s="135"/>
      <c r="D43" s="259"/>
      <c r="E43" s="135"/>
      <c r="F43" s="135"/>
      <c r="G43" s="135"/>
      <c r="H43" s="135"/>
      <c r="I43" s="135"/>
      <c r="J43" s="135"/>
      <c r="K43" s="135"/>
      <c r="L43" s="135"/>
      <c r="M43" s="135"/>
      <c r="N43" s="135"/>
      <c r="O43" s="135"/>
      <c r="P43" s="135"/>
      <c r="Q43" s="135"/>
      <c r="R43" s="179"/>
    </row>
    <row r="44" spans="1:18" ht="7.5" customHeight="1">
      <c r="A44" s="165"/>
      <c r="B44" s="21"/>
      <c r="C44" s="135"/>
      <c r="D44" s="259"/>
      <c r="E44" s="135"/>
      <c r="F44" s="135"/>
      <c r="G44" s="135"/>
      <c r="H44" s="135"/>
      <c r="I44" s="135"/>
      <c r="J44" s="135"/>
      <c r="K44" s="135"/>
      <c r="L44" s="135"/>
      <c r="M44" s="135"/>
      <c r="N44" s="135"/>
      <c r="O44" s="135"/>
      <c r="P44" s="135"/>
      <c r="Q44" s="135"/>
      <c r="R44" s="179"/>
    </row>
    <row r="45" spans="1:18" ht="12.75">
      <c r="A45" s="164" t="s">
        <v>19</v>
      </c>
      <c r="B45" s="21">
        <v>148606</v>
      </c>
      <c r="C45" s="135">
        <v>4.235000012505721</v>
      </c>
      <c r="D45" s="259">
        <v>0.355037429624053</v>
      </c>
      <c r="E45" s="135">
        <v>1.1125715014619189</v>
      </c>
      <c r="F45" s="135">
        <v>25.142315109162443</v>
      </c>
      <c r="G45" s="135">
        <v>3.412123546522534</v>
      </c>
      <c r="H45" s="135">
        <v>5.983487445506319</v>
      </c>
      <c r="I45" s="135">
        <v>1.803450078410873</v>
      </c>
      <c r="J45" s="135">
        <v>3.332399572804558</v>
      </c>
      <c r="K45" s="135">
        <v>6.568817734113357</v>
      </c>
      <c r="L45" s="135">
        <v>1.1680969043337326</v>
      </c>
      <c r="M45" s="135">
        <v>33.80734185890045</v>
      </c>
      <c r="N45" s="135">
        <v>4.1088172839073875</v>
      </c>
      <c r="O45" s="135">
        <v>0.1331859325641481</v>
      </c>
      <c r="P45" s="135">
        <v>0.8283789833848986</v>
      </c>
      <c r="Q45" s="135">
        <v>8.00897660679761</v>
      </c>
      <c r="R45" s="179"/>
    </row>
    <row r="46" spans="1:18" ht="12.75">
      <c r="A46" s="164" t="s">
        <v>301</v>
      </c>
      <c r="B46" s="21">
        <v>63076</v>
      </c>
      <c r="C46" s="135">
        <v>4.536815402110554</v>
      </c>
      <c r="D46" s="259">
        <v>0.32326300805573005</v>
      </c>
      <c r="E46" s="135">
        <v>1.0528910766686017</v>
      </c>
      <c r="F46" s="135">
        <v>21.271739735504855</v>
      </c>
      <c r="G46" s="135">
        <v>3.100223461021559</v>
      </c>
      <c r="H46" s="135">
        <v>9.098680705214356</v>
      </c>
      <c r="I46" s="135">
        <v>1.8087618987029719</v>
      </c>
      <c r="J46" s="135">
        <v>1.9157209997693818</v>
      </c>
      <c r="K46" s="135">
        <v>7.673619670931777</v>
      </c>
      <c r="L46" s="135">
        <v>1.7701930035228908</v>
      </c>
      <c r="M46" s="135">
        <v>22.60534875028827</v>
      </c>
      <c r="N46" s="135">
        <v>16.353211556354324</v>
      </c>
      <c r="O46" s="135">
        <v>0.23538954584131883</v>
      </c>
      <c r="P46" s="135">
        <v>0.5805215150816309</v>
      </c>
      <c r="Q46" s="135">
        <v>7.673619670931777</v>
      </c>
      <c r="R46" s="179"/>
    </row>
    <row r="47" spans="1:18" ht="12.75">
      <c r="A47" s="153" t="s">
        <v>310</v>
      </c>
      <c r="B47" s="21">
        <v>211682</v>
      </c>
      <c r="C47" s="135">
        <v>4.276013283148707</v>
      </c>
      <c r="D47" s="259">
        <v>0.3507196479727853</v>
      </c>
      <c r="E47" s="135">
        <v>1.1044616121108772</v>
      </c>
      <c r="F47" s="135">
        <v>24.616348041837814</v>
      </c>
      <c r="G47" s="135">
        <v>3.3697398806764336</v>
      </c>
      <c r="H47" s="135">
        <v>6.406806695173782</v>
      </c>
      <c r="I47" s="135">
        <v>1.8041718942319018</v>
      </c>
      <c r="J47" s="135">
        <v>3.139889105375828</v>
      </c>
      <c r="K47" s="135">
        <v>6.718947722186381</v>
      </c>
      <c r="L47" s="135">
        <v>1.2499149001008232</v>
      </c>
      <c r="M47" s="135">
        <v>32.285118702202226</v>
      </c>
      <c r="N47" s="135">
        <v>5.772690875021477</v>
      </c>
      <c r="O47" s="135">
        <v>0.1470742384504578</v>
      </c>
      <c r="P47" s="135">
        <v>0.7946979791070292</v>
      </c>
      <c r="Q47" s="135">
        <v>7.963405422403481</v>
      </c>
      <c r="R47" s="179"/>
    </row>
    <row r="48" spans="1:18" ht="4.5" customHeight="1">
      <c r="A48" s="153"/>
      <c r="B48" s="21"/>
      <c r="C48" s="135"/>
      <c r="D48" s="259"/>
      <c r="E48" s="135"/>
      <c r="F48" s="135"/>
      <c r="G48" s="135"/>
      <c r="H48" s="135"/>
      <c r="I48" s="135"/>
      <c r="J48" s="135"/>
      <c r="K48" s="135"/>
      <c r="L48" s="135"/>
      <c r="M48" s="135"/>
      <c r="N48" s="135"/>
      <c r="O48" s="135"/>
      <c r="P48" s="135"/>
      <c r="Q48" s="135"/>
      <c r="R48" s="179"/>
    </row>
    <row r="49" spans="1:18" s="4" customFormat="1" ht="16.5" customHeight="1">
      <c r="A49" s="172" t="s">
        <v>312</v>
      </c>
      <c r="B49" s="170">
        <v>498898</v>
      </c>
      <c r="C49" s="171">
        <v>3.3266546838912174</v>
      </c>
      <c r="D49" s="260">
        <v>0.3363530165197294</v>
      </c>
      <c r="E49" s="171">
        <v>1.2072951534595442</v>
      </c>
      <c r="F49" s="171">
        <v>35.71138314500363</v>
      </c>
      <c r="G49" s="171">
        <v>2.7588857347970497</v>
      </c>
      <c r="H49" s="171">
        <v>6.957714439838746</v>
      </c>
      <c r="I49" s="171">
        <v>1.6163941744195678</v>
      </c>
      <c r="J49" s="171">
        <v>2.9808842367610136</v>
      </c>
      <c r="K49" s="171">
        <v>7.183019578368178</v>
      </c>
      <c r="L49" s="171">
        <v>1.366386515665758</v>
      </c>
      <c r="M49" s="171">
        <v>22.92585143054985</v>
      </c>
      <c r="N49" s="171">
        <v>4.293148892171392</v>
      </c>
      <c r="O49" s="171">
        <v>0.1410669511238593</v>
      </c>
      <c r="P49" s="171">
        <v>0.69487994883142</v>
      </c>
      <c r="Q49" s="171">
        <v>8.500082098599039</v>
      </c>
      <c r="R49" s="179"/>
    </row>
    <row r="51" spans="1:17" ht="30.75" customHeight="1">
      <c r="A51" s="314" t="s">
        <v>14</v>
      </c>
      <c r="B51" s="332"/>
      <c r="C51" s="332"/>
      <c r="D51" s="332"/>
      <c r="E51" s="332"/>
      <c r="F51" s="332"/>
      <c r="G51" s="332"/>
      <c r="H51" s="332"/>
      <c r="I51" s="332"/>
      <c r="J51" s="332"/>
      <c r="K51" s="332"/>
      <c r="L51" s="332"/>
      <c r="M51" s="313"/>
      <c r="N51" s="313"/>
      <c r="O51" s="313"/>
      <c r="P51" s="313"/>
      <c r="Q51" s="313"/>
    </row>
    <row r="52" spans="1:17" ht="18" customHeight="1">
      <c r="A52" s="313" t="s">
        <v>368</v>
      </c>
      <c r="B52" s="313"/>
      <c r="C52" s="313"/>
      <c r="D52" s="313"/>
      <c r="E52" s="313"/>
      <c r="F52" s="313"/>
      <c r="G52" s="313"/>
      <c r="H52" s="313"/>
      <c r="I52" s="313"/>
      <c r="J52" s="313"/>
      <c r="K52" s="313"/>
      <c r="L52" s="313"/>
      <c r="M52" s="313"/>
      <c r="N52" s="313"/>
      <c r="O52" s="313"/>
      <c r="P52" s="313"/>
      <c r="Q52" s="313"/>
    </row>
    <row r="53" spans="1:17" ht="18.75" customHeight="1">
      <c r="A53" s="159" t="s">
        <v>318</v>
      </c>
      <c r="B53" s="159"/>
      <c r="C53" s="159"/>
      <c r="D53" s="261"/>
      <c r="E53" s="159"/>
      <c r="F53" s="159"/>
      <c r="G53" s="159"/>
      <c r="H53" s="159"/>
      <c r="I53" s="159"/>
      <c r="J53" s="159"/>
      <c r="K53" s="159"/>
      <c r="L53" s="159"/>
      <c r="M53" s="159"/>
      <c r="N53" s="159"/>
      <c r="O53" s="159"/>
      <c r="P53" s="159"/>
      <c r="Q53" s="159"/>
    </row>
    <row r="54" spans="1:17" ht="30.75" customHeight="1">
      <c r="A54" s="292" t="s">
        <v>20</v>
      </c>
      <c r="B54" s="292"/>
      <c r="C54" s="292"/>
      <c r="D54" s="292"/>
      <c r="E54" s="292"/>
      <c r="F54" s="292"/>
      <c r="G54" s="292"/>
      <c r="H54" s="292"/>
      <c r="I54" s="292"/>
      <c r="J54" s="292"/>
      <c r="K54" s="292"/>
      <c r="L54" s="292"/>
      <c r="M54" s="292"/>
      <c r="N54" s="292"/>
      <c r="O54" s="292"/>
      <c r="P54" s="292"/>
      <c r="Q54" s="292"/>
    </row>
    <row r="55" spans="1:17" ht="19.5" customHeight="1">
      <c r="A55" s="309" t="s">
        <v>332</v>
      </c>
      <c r="B55" s="309"/>
      <c r="C55" s="309"/>
      <c r="D55" s="309"/>
      <c r="E55" s="309"/>
      <c r="F55" s="309"/>
      <c r="G55" s="309"/>
      <c r="H55" s="309"/>
      <c r="I55" s="309"/>
      <c r="J55" s="309"/>
      <c r="K55" s="309"/>
      <c r="L55" s="309"/>
      <c r="M55" s="309"/>
      <c r="N55" s="309"/>
      <c r="O55" s="309"/>
      <c r="P55" s="309"/>
      <c r="Q55" s="309"/>
    </row>
  </sheetData>
  <sheetProtection/>
  <mergeCells count="6">
    <mergeCell ref="A54:Q54"/>
    <mergeCell ref="A55:Q55"/>
    <mergeCell ref="A1:Q1"/>
    <mergeCell ref="O3:Q3"/>
    <mergeCell ref="A51:Q51"/>
    <mergeCell ref="A52:Q5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A1:X92"/>
  <sheetViews>
    <sheetView zoomScale="85" zoomScaleNormal="85" zoomScaleSheetLayoutView="100" zoomScalePageLayoutView="0" workbookViewId="0" topLeftCell="A1">
      <selection activeCell="A1" sqref="A1:L1"/>
    </sheetView>
  </sheetViews>
  <sheetFormatPr defaultColWidth="9.140625" defaultRowHeight="12.75"/>
  <cols>
    <col min="1" max="1" width="21.140625" style="0" customWidth="1"/>
    <col min="3" max="3" width="11.421875" style="0" customWidth="1"/>
    <col min="4" max="4" width="9.28125" style="0" customWidth="1"/>
    <col min="5" max="5" width="1.7109375" style="0" customWidth="1"/>
    <col min="6" max="6" width="10.8515625" style="0" customWidth="1"/>
    <col min="7" max="7" width="12.140625" style="0" customWidth="1"/>
    <col min="9" max="9" width="1.57421875" style="0" customWidth="1"/>
    <col min="10" max="10" width="9.7109375" style="0" customWidth="1"/>
    <col min="11" max="11" width="12.7109375" style="0" customWidth="1"/>
    <col min="14" max="23" width="9.140625" style="206" customWidth="1"/>
  </cols>
  <sheetData>
    <row r="1" spans="1:24" ht="27.75" customHeight="1">
      <c r="A1" s="296" t="s">
        <v>382</v>
      </c>
      <c r="B1" s="296"/>
      <c r="C1" s="296"/>
      <c r="D1" s="296"/>
      <c r="E1" s="296"/>
      <c r="F1" s="296"/>
      <c r="G1" s="296"/>
      <c r="H1" s="296"/>
      <c r="I1" s="296"/>
      <c r="J1" s="296"/>
      <c r="K1" s="296"/>
      <c r="L1" s="296"/>
      <c r="M1" s="1"/>
      <c r="N1" s="262"/>
      <c r="O1" s="262"/>
      <c r="P1" s="262"/>
      <c r="Q1" s="262"/>
      <c r="R1" s="262"/>
      <c r="S1" s="262"/>
      <c r="T1" s="262"/>
      <c r="U1" s="262"/>
      <c r="V1" s="262"/>
      <c r="W1" s="262"/>
      <c r="X1" s="1"/>
    </row>
    <row r="2" spans="1:24" ht="12.75">
      <c r="A2" s="166"/>
      <c r="M2" s="1"/>
      <c r="N2" s="262"/>
      <c r="O2" s="262"/>
      <c r="P2" s="262"/>
      <c r="Q2" s="262"/>
      <c r="R2" s="262"/>
      <c r="S2" s="262"/>
      <c r="T2" s="262"/>
      <c r="U2" s="262"/>
      <c r="V2" s="262"/>
      <c r="W2" s="262"/>
      <c r="X2" s="1"/>
    </row>
    <row r="3" spans="1:24" ht="13.5" thickBot="1">
      <c r="A3" s="206"/>
      <c r="B3" s="206"/>
      <c r="C3" s="206"/>
      <c r="D3" s="206"/>
      <c r="E3" s="206"/>
      <c r="F3" s="206"/>
      <c r="G3" s="297" t="s">
        <v>21</v>
      </c>
      <c r="H3" s="297"/>
      <c r="I3" s="297"/>
      <c r="J3" s="297"/>
      <c r="K3" s="297"/>
      <c r="L3" s="297"/>
      <c r="M3" s="1"/>
      <c r="N3" s="262"/>
      <c r="O3" s="262"/>
      <c r="P3" s="262"/>
      <c r="Q3" s="262"/>
      <c r="R3" s="262"/>
      <c r="S3" s="262"/>
      <c r="T3" s="262"/>
      <c r="U3" s="262"/>
      <c r="V3" s="262"/>
      <c r="W3" s="262"/>
      <c r="X3" s="1"/>
    </row>
    <row r="4" spans="1:24" ht="14.25" customHeight="1">
      <c r="A4" s="289" t="s">
        <v>366</v>
      </c>
      <c r="B4" s="298" t="s">
        <v>285</v>
      </c>
      <c r="C4" s="298"/>
      <c r="D4" s="298"/>
      <c r="E4" s="207"/>
      <c r="F4" s="298" t="s">
        <v>22</v>
      </c>
      <c r="G4" s="298"/>
      <c r="H4" s="298"/>
      <c r="I4" s="207"/>
      <c r="J4" s="298" t="s">
        <v>23</v>
      </c>
      <c r="K4" s="298"/>
      <c r="L4" s="298"/>
      <c r="M4" s="1"/>
      <c r="N4" s="262"/>
      <c r="O4" s="262"/>
      <c r="P4" s="262"/>
      <c r="Q4" s="262"/>
      <c r="R4" s="262"/>
      <c r="S4" s="262"/>
      <c r="T4" s="262"/>
      <c r="U4" s="262"/>
      <c r="V4" s="262"/>
      <c r="W4" s="262"/>
      <c r="X4" s="1"/>
    </row>
    <row r="5" spans="1:24" ht="33.75" customHeight="1">
      <c r="A5" s="290"/>
      <c r="B5" s="208" t="s">
        <v>328</v>
      </c>
      <c r="C5" s="208" t="s">
        <v>330</v>
      </c>
      <c r="D5" s="208" t="s">
        <v>24</v>
      </c>
      <c r="E5" s="208"/>
      <c r="F5" s="208" t="s">
        <v>328</v>
      </c>
      <c r="G5" s="208" t="s">
        <v>330</v>
      </c>
      <c r="H5" s="208" t="s">
        <v>24</v>
      </c>
      <c r="I5" s="208"/>
      <c r="J5" s="208" t="s">
        <v>328</v>
      </c>
      <c r="K5" s="208" t="s">
        <v>330</v>
      </c>
      <c r="L5" s="208" t="s">
        <v>24</v>
      </c>
      <c r="M5" s="1"/>
      <c r="N5" s="262"/>
      <c r="O5" s="262"/>
      <c r="P5" s="262"/>
      <c r="Q5" s="262"/>
      <c r="R5" s="262"/>
      <c r="S5" s="262"/>
      <c r="T5" s="262"/>
      <c r="U5" s="262"/>
      <c r="V5" s="262"/>
      <c r="W5" s="262"/>
      <c r="X5" s="1"/>
    </row>
    <row r="6" spans="1:24" ht="15">
      <c r="A6" s="290"/>
      <c r="B6" s="209"/>
      <c r="C6" s="209"/>
      <c r="D6" s="209"/>
      <c r="E6" s="209"/>
      <c r="F6" s="209"/>
      <c r="G6" s="209"/>
      <c r="H6" s="209"/>
      <c r="I6" s="210"/>
      <c r="J6" s="210"/>
      <c r="K6" s="210"/>
      <c r="L6" s="210"/>
      <c r="M6" s="1"/>
      <c r="N6" s="262"/>
      <c r="O6" s="262"/>
      <c r="P6" s="262"/>
      <c r="Q6" s="262"/>
      <c r="R6" s="262"/>
      <c r="S6" s="262"/>
      <c r="T6" s="262"/>
      <c r="U6" s="262"/>
      <c r="V6" s="262"/>
      <c r="W6" s="262"/>
      <c r="X6" s="1"/>
    </row>
    <row r="7" spans="1:24" ht="12.75" customHeight="1">
      <c r="A7" s="290"/>
      <c r="B7" s="291" t="s">
        <v>329</v>
      </c>
      <c r="C7" s="291"/>
      <c r="D7" s="291"/>
      <c r="E7" s="291"/>
      <c r="F7" s="291"/>
      <c r="G7" s="291"/>
      <c r="H7" s="291"/>
      <c r="I7" s="291"/>
      <c r="J7" s="291"/>
      <c r="K7" s="291"/>
      <c r="L7" s="291"/>
      <c r="M7" s="1"/>
      <c r="N7" s="262"/>
      <c r="O7" s="262"/>
      <c r="P7" s="262"/>
      <c r="Q7" s="262"/>
      <c r="R7" s="262"/>
      <c r="S7" s="262"/>
      <c r="T7" s="262"/>
      <c r="U7" s="262"/>
      <c r="V7" s="262"/>
      <c r="W7" s="262"/>
      <c r="X7" s="1"/>
    </row>
    <row r="8" spans="1:24" ht="8.25" customHeight="1">
      <c r="A8" s="290"/>
      <c r="B8" s="210"/>
      <c r="C8" s="210"/>
      <c r="D8" s="210"/>
      <c r="E8" s="211"/>
      <c r="F8" s="210"/>
      <c r="G8" s="210"/>
      <c r="H8" s="210"/>
      <c r="I8" s="212"/>
      <c r="J8" s="210"/>
      <c r="K8" s="210"/>
      <c r="L8" s="210"/>
      <c r="M8" s="185"/>
      <c r="N8" s="262"/>
      <c r="O8" s="262"/>
      <c r="P8" s="262"/>
      <c r="Q8" s="262"/>
      <c r="R8" s="262"/>
      <c r="S8" s="262"/>
      <c r="T8" s="262"/>
      <c r="U8" s="262"/>
      <c r="V8" s="262"/>
      <c r="W8" s="262"/>
      <c r="X8" s="1"/>
    </row>
    <row r="9" spans="1:24" ht="17.25" customHeight="1">
      <c r="A9" s="210" t="s">
        <v>30</v>
      </c>
      <c r="C9" s="210"/>
      <c r="D9" s="210"/>
      <c r="E9" s="211"/>
      <c r="F9" s="210"/>
      <c r="G9" s="210"/>
      <c r="H9" s="210"/>
      <c r="I9" s="212"/>
      <c r="J9" s="210"/>
      <c r="K9" s="210"/>
      <c r="L9" s="210"/>
      <c r="M9" s="185"/>
      <c r="N9" s="262"/>
      <c r="O9" s="262"/>
      <c r="P9" s="262"/>
      <c r="Q9" s="262"/>
      <c r="R9" s="262"/>
      <c r="S9" s="262"/>
      <c r="T9" s="262"/>
      <c r="U9" s="262"/>
      <c r="V9" s="262"/>
      <c r="W9" s="262"/>
      <c r="X9" s="1"/>
    </row>
    <row r="10" spans="1:24" ht="16.5" customHeight="1">
      <c r="A10" s="221">
        <v>2004</v>
      </c>
      <c r="B10" s="222">
        <v>285515.285066234</v>
      </c>
      <c r="C10" s="223">
        <v>612224.766118338</v>
      </c>
      <c r="D10" s="222">
        <v>897740.051184572</v>
      </c>
      <c r="E10" s="222" t="s">
        <v>371</v>
      </c>
      <c r="F10" s="222">
        <v>207477.384926595</v>
      </c>
      <c r="G10" s="222">
        <v>527021.383518921</v>
      </c>
      <c r="H10" s="222">
        <v>734498.768445516</v>
      </c>
      <c r="I10" s="224" t="s">
        <v>371</v>
      </c>
      <c r="J10" s="222">
        <v>76283.1780427973</v>
      </c>
      <c r="K10" s="222">
        <v>85061.4092993414</v>
      </c>
      <c r="L10" s="222">
        <v>161344.587342138</v>
      </c>
      <c r="M10" s="186"/>
      <c r="N10" s="264"/>
      <c r="O10" s="264"/>
      <c r="P10" s="264"/>
      <c r="Q10" s="263"/>
      <c r="R10" s="263"/>
      <c r="S10" s="263"/>
      <c r="T10" s="263"/>
      <c r="U10" s="262"/>
      <c r="V10" s="262"/>
      <c r="W10" s="262"/>
      <c r="X10" s="1"/>
    </row>
    <row r="11" spans="1:24" ht="16.5" customHeight="1">
      <c r="A11" s="221">
        <v>2005</v>
      </c>
      <c r="B11" s="223">
        <v>299142.801578243</v>
      </c>
      <c r="C11" s="223">
        <v>591354.236643858</v>
      </c>
      <c r="D11" s="222">
        <v>890497.038222102</v>
      </c>
      <c r="E11" s="222" t="s">
        <v>371</v>
      </c>
      <c r="F11" s="222">
        <v>213780.838458277</v>
      </c>
      <c r="G11" s="222">
        <v>507656.352420828</v>
      </c>
      <c r="H11" s="222">
        <v>721437.190879106</v>
      </c>
      <c r="I11" s="224" t="s">
        <v>371</v>
      </c>
      <c r="J11" s="222">
        <v>83342.3264094955</v>
      </c>
      <c r="K11" s="222">
        <v>83541.910500764</v>
      </c>
      <c r="L11" s="222">
        <v>166884.236910259</v>
      </c>
      <c r="M11" s="186"/>
      <c r="N11" s="264"/>
      <c r="O11" s="264"/>
      <c r="P11" s="264"/>
      <c r="Q11" s="263"/>
      <c r="R11" s="263"/>
      <c r="S11" s="263"/>
      <c r="T11" s="263"/>
      <c r="U11" s="262"/>
      <c r="V11" s="262"/>
      <c r="W11" s="262"/>
      <c r="X11" s="1"/>
    </row>
    <row r="12" spans="1:24" ht="16.5" customHeight="1">
      <c r="A12" s="221">
        <v>2006</v>
      </c>
      <c r="B12" s="223">
        <v>326490.828541162</v>
      </c>
      <c r="C12" s="223">
        <v>624044.368149923</v>
      </c>
      <c r="D12" s="222">
        <v>950535.196691085</v>
      </c>
      <c r="E12" s="222" t="s">
        <v>371</v>
      </c>
      <c r="F12" s="222">
        <v>232510.434180791</v>
      </c>
      <c r="G12" s="222">
        <v>536275.068500768</v>
      </c>
      <c r="H12" s="222">
        <v>768785.502681559</v>
      </c>
      <c r="I12" s="224" t="s">
        <v>371</v>
      </c>
      <c r="J12" s="222">
        <v>92135.1546475652</v>
      </c>
      <c r="K12" s="222">
        <v>87519.3170751435</v>
      </c>
      <c r="L12" s="222">
        <v>179654.471722708</v>
      </c>
      <c r="M12" s="186"/>
      <c r="N12" s="264"/>
      <c r="O12" s="264"/>
      <c r="P12" s="264"/>
      <c r="Q12" s="263"/>
      <c r="R12" s="263"/>
      <c r="S12" s="263"/>
      <c r="T12" s="263"/>
      <c r="U12" s="262"/>
      <c r="V12" s="262"/>
      <c r="W12" s="262"/>
      <c r="X12" s="1"/>
    </row>
    <row r="13" spans="1:24" ht="16.5" customHeight="1">
      <c r="A13" s="221">
        <v>2007</v>
      </c>
      <c r="B13" s="223">
        <v>331615.551831394</v>
      </c>
      <c r="C13" s="223">
        <v>649669.047027185</v>
      </c>
      <c r="D13" s="222">
        <v>981284.59885858</v>
      </c>
      <c r="E13" s="222" t="s">
        <v>371</v>
      </c>
      <c r="F13" s="222">
        <v>235093.038009579</v>
      </c>
      <c r="G13" s="222">
        <v>556827.283371743</v>
      </c>
      <c r="H13" s="222">
        <v>791920.321381323</v>
      </c>
      <c r="I13" s="224" t="s">
        <v>371</v>
      </c>
      <c r="J13" s="222">
        <v>94558.9066337442</v>
      </c>
      <c r="K13" s="222">
        <v>92547.7786466548</v>
      </c>
      <c r="L13" s="222">
        <v>187106.685280399</v>
      </c>
      <c r="M13" s="186"/>
      <c r="N13" s="264"/>
      <c r="O13" s="264"/>
      <c r="P13" s="264"/>
      <c r="Q13" s="263"/>
      <c r="R13" s="263"/>
      <c r="S13" s="263"/>
      <c r="T13" s="263"/>
      <c r="U13" s="262"/>
      <c r="V13" s="262"/>
      <c r="W13" s="262"/>
      <c r="X13" s="1"/>
    </row>
    <row r="14" spans="1:24" ht="16.5" customHeight="1">
      <c r="A14" s="221">
        <v>2008</v>
      </c>
      <c r="B14" s="223">
        <v>311575.022894732</v>
      </c>
      <c r="C14" s="223">
        <v>678511.911263547</v>
      </c>
      <c r="D14" s="222">
        <v>990086.934158279</v>
      </c>
      <c r="E14" s="222" t="s">
        <v>371</v>
      </c>
      <c r="F14" s="222">
        <v>221201.405269315</v>
      </c>
      <c r="G14" s="222">
        <v>580599.128195656</v>
      </c>
      <c r="H14" s="222">
        <v>801800.533464971</v>
      </c>
      <c r="I14" s="224" t="s">
        <v>371</v>
      </c>
      <c r="J14" s="222">
        <v>88456.8568163708</v>
      </c>
      <c r="K14" s="222">
        <v>97513.7971243313</v>
      </c>
      <c r="L14" s="222">
        <v>185970.653940702</v>
      </c>
      <c r="M14" s="186"/>
      <c r="N14" s="264"/>
      <c r="O14" s="264"/>
      <c r="P14" s="264"/>
      <c r="Q14" s="263"/>
      <c r="R14" s="263"/>
      <c r="S14" s="263"/>
      <c r="T14" s="263"/>
      <c r="U14" s="262"/>
      <c r="V14" s="262"/>
      <c r="W14" s="262"/>
      <c r="X14" s="1"/>
    </row>
    <row r="15" spans="1:24" ht="16.5" customHeight="1">
      <c r="A15" s="221">
        <v>2009</v>
      </c>
      <c r="B15" s="223">
        <v>276601.240871077</v>
      </c>
      <c r="C15" s="223">
        <v>668957.240159061</v>
      </c>
      <c r="D15" s="222">
        <v>945558.481030139</v>
      </c>
      <c r="E15" s="222" t="s">
        <v>371</v>
      </c>
      <c r="F15" s="222">
        <v>195226.503767491</v>
      </c>
      <c r="G15" s="222">
        <v>572381.709299746</v>
      </c>
      <c r="H15" s="222">
        <v>767608.213067238</v>
      </c>
      <c r="I15" s="224" t="s">
        <v>371</v>
      </c>
      <c r="J15" s="222">
        <v>79351.3914879523</v>
      </c>
      <c r="K15" s="222">
        <v>96171.5429750566</v>
      </c>
      <c r="L15" s="222">
        <v>175522.934463008</v>
      </c>
      <c r="M15" s="186"/>
      <c r="N15" s="264"/>
      <c r="O15" s="264"/>
      <c r="P15" s="264"/>
      <c r="Q15" s="263"/>
      <c r="R15" s="263"/>
      <c r="S15" s="263"/>
      <c r="T15" s="263"/>
      <c r="U15" s="262"/>
      <c r="V15" s="262"/>
      <c r="W15" s="262"/>
      <c r="X15" s="1"/>
    </row>
    <row r="16" spans="1:24" ht="16.5" customHeight="1">
      <c r="A16" s="221">
        <v>2010</v>
      </c>
      <c r="B16" s="223">
        <v>244721.247111695</v>
      </c>
      <c r="C16" s="223">
        <v>656837.242592476</v>
      </c>
      <c r="D16" s="222">
        <v>901558.489704172</v>
      </c>
      <c r="E16" s="222" t="s">
        <v>371</v>
      </c>
      <c r="F16" s="222">
        <v>173686.793695546</v>
      </c>
      <c r="G16" s="222">
        <v>562959.832809664</v>
      </c>
      <c r="H16" s="222">
        <v>736646.62650521</v>
      </c>
      <c r="I16" s="224" t="s">
        <v>371</v>
      </c>
      <c r="J16" s="222">
        <v>68805.5541729379</v>
      </c>
      <c r="K16" s="222">
        <v>93406.4231191713</v>
      </c>
      <c r="L16" s="222">
        <v>162211.977292109</v>
      </c>
      <c r="M16" s="186"/>
      <c r="N16" s="264"/>
      <c r="O16" s="264"/>
      <c r="P16" s="264"/>
      <c r="Q16" s="263"/>
      <c r="R16" s="263"/>
      <c r="S16" s="263"/>
      <c r="T16" s="263"/>
      <c r="U16" s="262"/>
      <c r="V16" s="262"/>
      <c r="W16" s="262"/>
      <c r="X16" s="1"/>
    </row>
    <row r="17" spans="1:24" ht="16.5" customHeight="1">
      <c r="A17" s="221">
        <v>2011</v>
      </c>
      <c r="B17" s="223">
        <v>220325.97010117</v>
      </c>
      <c r="C17" s="223">
        <v>647404.29813093</v>
      </c>
      <c r="D17" s="222">
        <v>867730.2682321</v>
      </c>
      <c r="E17" s="222" t="s">
        <v>371</v>
      </c>
      <c r="F17" s="222">
        <v>157455.676915541</v>
      </c>
      <c r="G17" s="222">
        <v>555423.584298543</v>
      </c>
      <c r="H17" s="222">
        <v>712879.261214084</v>
      </c>
      <c r="I17" s="224" t="s">
        <v>371</v>
      </c>
      <c r="J17" s="222">
        <v>60221.0510182935</v>
      </c>
      <c r="K17" s="222">
        <v>91392.7309523054</v>
      </c>
      <c r="L17" s="222">
        <v>151613.781970598</v>
      </c>
      <c r="M17" s="186"/>
      <c r="N17" s="264"/>
      <c r="O17" s="264"/>
      <c r="P17" s="264"/>
      <c r="Q17" s="263"/>
      <c r="R17" s="263"/>
      <c r="S17" s="263"/>
      <c r="T17" s="263"/>
      <c r="U17" s="262"/>
      <c r="V17" s="262"/>
      <c r="W17" s="262"/>
      <c r="X17" s="1"/>
    </row>
    <row r="18" spans="1:24" ht="16.5" customHeight="1">
      <c r="A18" s="221">
        <v>2012</v>
      </c>
      <c r="B18" s="223">
        <v>195909.352396482</v>
      </c>
      <c r="C18" s="223">
        <v>614375.989507406</v>
      </c>
      <c r="D18" s="222">
        <v>810285.341903889</v>
      </c>
      <c r="E18" s="222" t="s">
        <v>371</v>
      </c>
      <c r="F18" s="222">
        <v>141756.492982354</v>
      </c>
      <c r="G18" s="222">
        <v>527362.193805154</v>
      </c>
      <c r="H18" s="222">
        <v>669118.686787508</v>
      </c>
      <c r="I18" s="224" t="s">
        <v>371</v>
      </c>
      <c r="J18" s="222">
        <v>52103.7024634558</v>
      </c>
      <c r="K18" s="222">
        <v>86391.8168212729</v>
      </c>
      <c r="L18" s="222">
        <v>138495.519284728</v>
      </c>
      <c r="M18" s="186"/>
      <c r="N18" s="264"/>
      <c r="O18" s="264"/>
      <c r="P18" s="264"/>
      <c r="Q18" s="263"/>
      <c r="R18" s="263"/>
      <c r="S18" s="263"/>
      <c r="T18" s="263"/>
      <c r="U18" s="262"/>
      <c r="V18" s="262"/>
      <c r="W18" s="262"/>
      <c r="X18" s="1"/>
    </row>
    <row r="19" spans="1:24" ht="16.5" customHeight="1">
      <c r="A19" s="221">
        <v>2013</v>
      </c>
      <c r="B19" s="223">
        <v>174283.760919814</v>
      </c>
      <c r="C19" s="223">
        <v>558161.608595344</v>
      </c>
      <c r="D19" s="222">
        <v>732445.369515159</v>
      </c>
      <c r="E19" s="222" t="s">
        <v>371</v>
      </c>
      <c r="F19" s="222">
        <v>126064.239014484</v>
      </c>
      <c r="G19" s="222">
        <v>480139.999430625</v>
      </c>
      <c r="H19" s="222">
        <v>606204.238445109</v>
      </c>
      <c r="I19" s="224" t="s">
        <v>371</v>
      </c>
      <c r="J19" s="222">
        <v>46073.3299985068</v>
      </c>
      <c r="K19" s="222">
        <v>77375.6322318021</v>
      </c>
      <c r="L19" s="222">
        <v>123448.962230309</v>
      </c>
      <c r="M19" s="186"/>
      <c r="N19" s="264"/>
      <c r="O19" s="264"/>
      <c r="P19" s="264"/>
      <c r="Q19" s="263"/>
      <c r="R19" s="263"/>
      <c r="S19" s="263"/>
      <c r="T19" s="263"/>
      <c r="U19" s="265"/>
      <c r="V19" s="265"/>
      <c r="W19" s="265"/>
      <c r="X19" s="9"/>
    </row>
    <row r="20" spans="1:24" ht="16.5" customHeight="1">
      <c r="A20" s="221">
        <v>2014</v>
      </c>
      <c r="B20" s="223">
        <v>163355.868011946</v>
      </c>
      <c r="C20" s="223">
        <v>537358.648097695</v>
      </c>
      <c r="D20" s="222">
        <v>700714.516109642</v>
      </c>
      <c r="E20" s="222" t="s">
        <v>371</v>
      </c>
      <c r="F20" s="222">
        <v>118079.123296063</v>
      </c>
      <c r="G20" s="222">
        <v>459542.180264528</v>
      </c>
      <c r="H20" s="222">
        <v>577621.303560591</v>
      </c>
      <c r="I20" s="224" t="s">
        <v>371</v>
      </c>
      <c r="J20" s="222">
        <v>43253.4567697962</v>
      </c>
      <c r="K20" s="222">
        <v>77071.4885546636</v>
      </c>
      <c r="L20" s="222">
        <v>120324.945324459</v>
      </c>
      <c r="M20" s="186"/>
      <c r="N20" s="264"/>
      <c r="O20" s="264"/>
      <c r="P20" s="264"/>
      <c r="Q20" s="263"/>
      <c r="R20" s="263"/>
      <c r="S20" s="263"/>
      <c r="T20" s="263"/>
      <c r="U20" s="265"/>
      <c r="V20" s="265"/>
      <c r="W20" s="265"/>
      <c r="X20" s="9"/>
    </row>
    <row r="21" spans="1:24" ht="7.5" customHeight="1">
      <c r="A21" s="228"/>
      <c r="B21" s="229"/>
      <c r="C21" s="228"/>
      <c r="D21" s="230"/>
      <c r="E21" s="231"/>
      <c r="F21" s="230"/>
      <c r="G21" s="230"/>
      <c r="H21" s="230"/>
      <c r="I21" s="232"/>
      <c r="J21" s="230"/>
      <c r="K21" s="230"/>
      <c r="L21" s="230"/>
      <c r="M21" s="185"/>
      <c r="N21" s="266"/>
      <c r="O21" s="262"/>
      <c r="P21" s="262"/>
      <c r="Q21" s="262"/>
      <c r="R21" s="262"/>
      <c r="S21" s="262"/>
      <c r="T21" s="262"/>
      <c r="U21" s="262"/>
      <c r="V21" s="262"/>
      <c r="W21" s="262"/>
      <c r="X21" s="1"/>
    </row>
    <row r="22" spans="1:24" ht="16.5" customHeight="1">
      <c r="A22" s="191" t="s">
        <v>28</v>
      </c>
      <c r="B22" s="206"/>
      <c r="C22" s="206"/>
      <c r="D22" s="206"/>
      <c r="E22" s="206"/>
      <c r="F22" s="206"/>
      <c r="G22" s="206"/>
      <c r="H22" s="206"/>
      <c r="I22" s="213"/>
      <c r="J22" s="206"/>
      <c r="K22" s="206"/>
      <c r="L22" s="206"/>
      <c r="M22" s="1"/>
      <c r="N22" s="262"/>
      <c r="O22" s="262"/>
      <c r="P22" s="262"/>
      <c r="Q22" s="262"/>
      <c r="R22" s="262"/>
      <c r="S22" s="262"/>
      <c r="T22" s="262"/>
      <c r="U22" s="262"/>
      <c r="V22" s="262"/>
      <c r="W22" s="262"/>
      <c r="X22" s="1"/>
    </row>
    <row r="23" spans="1:24" ht="16.5" customHeight="1">
      <c r="A23" s="221">
        <v>2004</v>
      </c>
      <c r="B23" s="222">
        <v>90593.8862588218</v>
      </c>
      <c r="C23" s="222">
        <v>98551.6447798423</v>
      </c>
      <c r="D23" s="222">
        <v>189145.531038664</v>
      </c>
      <c r="E23" s="222" t="s">
        <v>371</v>
      </c>
      <c r="F23" s="222">
        <v>64056.8169302185</v>
      </c>
      <c r="G23" s="222">
        <v>82412.2368974976</v>
      </c>
      <c r="H23" s="222">
        <v>146469.053827716</v>
      </c>
      <c r="I23" s="224" t="s">
        <v>371</v>
      </c>
      <c r="J23" s="222">
        <v>26416.1219534287</v>
      </c>
      <c r="K23" s="222">
        <v>16129.4078823446</v>
      </c>
      <c r="L23" s="222">
        <v>42545.5298357733</v>
      </c>
      <c r="M23" s="1"/>
      <c r="N23" s="264"/>
      <c r="O23" s="264"/>
      <c r="P23" s="263"/>
      <c r="Q23" s="263"/>
      <c r="R23" s="262"/>
      <c r="S23" s="262"/>
      <c r="T23" s="262"/>
      <c r="U23" s="262"/>
      <c r="V23" s="262"/>
      <c r="W23" s="262"/>
      <c r="X23" s="1"/>
    </row>
    <row r="24" spans="1:24" ht="16.5" customHeight="1">
      <c r="A24" s="221">
        <v>2005</v>
      </c>
      <c r="B24" s="222">
        <v>100119.251964652</v>
      </c>
      <c r="C24" s="222">
        <v>102884.067903587</v>
      </c>
      <c r="D24" s="222">
        <v>203003.319868239</v>
      </c>
      <c r="E24" s="222" t="s">
        <v>371</v>
      </c>
      <c r="F24" s="222">
        <v>69233.6678840447</v>
      </c>
      <c r="G24" s="222">
        <v>84735.9079201855</v>
      </c>
      <c r="H24" s="222">
        <v>153969.57580423</v>
      </c>
      <c r="I24" s="224" t="s">
        <v>371</v>
      </c>
      <c r="J24" s="222">
        <v>30739.7149704894</v>
      </c>
      <c r="K24" s="222">
        <v>18131.1680688581</v>
      </c>
      <c r="L24" s="222">
        <v>48870.8830393476</v>
      </c>
      <c r="M24" s="1"/>
      <c r="N24" s="264"/>
      <c r="O24" s="264"/>
      <c r="P24" s="263"/>
      <c r="Q24" s="263"/>
      <c r="R24" s="262"/>
      <c r="S24" s="262"/>
      <c r="T24" s="262"/>
      <c r="U24" s="262"/>
      <c r="V24" s="262"/>
      <c r="W24" s="262"/>
      <c r="X24" s="1"/>
    </row>
    <row r="25" spans="1:24" ht="16.5" customHeight="1">
      <c r="A25" s="221">
        <v>2006</v>
      </c>
      <c r="B25" s="222">
        <v>107938.757875975</v>
      </c>
      <c r="C25" s="222">
        <v>111226.184830744</v>
      </c>
      <c r="D25" s="222">
        <v>219164.94270672</v>
      </c>
      <c r="E25" s="222" t="s">
        <v>371</v>
      </c>
      <c r="F25" s="222">
        <v>74109.913098601</v>
      </c>
      <c r="G25" s="222">
        <v>90817.8316448273</v>
      </c>
      <c r="H25" s="222">
        <v>164927.744743428</v>
      </c>
      <c r="I25" s="224" t="s">
        <v>371</v>
      </c>
      <c r="J25" s="222">
        <v>33588.9807068872</v>
      </c>
      <c r="K25" s="222">
        <v>20363.3589945806</v>
      </c>
      <c r="L25" s="222">
        <v>53952.3397014678</v>
      </c>
      <c r="M25" s="185"/>
      <c r="N25" s="264"/>
      <c r="O25" s="264"/>
      <c r="P25" s="263"/>
      <c r="Q25" s="263"/>
      <c r="R25" s="262"/>
      <c r="S25" s="262"/>
      <c r="T25" s="262"/>
      <c r="U25" s="262"/>
      <c r="V25" s="262"/>
      <c r="W25" s="262"/>
      <c r="X25" s="1"/>
    </row>
    <row r="26" spans="1:24" ht="16.5" customHeight="1">
      <c r="A26" s="221">
        <v>2007</v>
      </c>
      <c r="B26" s="222">
        <v>110984.33878405</v>
      </c>
      <c r="C26" s="222">
        <v>119576.54837905</v>
      </c>
      <c r="D26" s="222">
        <v>230560.8871631</v>
      </c>
      <c r="E26" s="222" t="s">
        <v>371</v>
      </c>
      <c r="F26" s="222">
        <v>75606.4495436801</v>
      </c>
      <c r="G26" s="222">
        <v>96851.4356061825</v>
      </c>
      <c r="H26" s="222">
        <v>172457.885149862</v>
      </c>
      <c r="I26" s="224" t="s">
        <v>371</v>
      </c>
      <c r="J26" s="222">
        <v>35023.0714774451</v>
      </c>
      <c r="K26" s="222">
        <v>22640.116104248</v>
      </c>
      <c r="L26" s="222">
        <v>57663.1875816932</v>
      </c>
      <c r="M26" s="186"/>
      <c r="N26" s="264"/>
      <c r="O26" s="264"/>
      <c r="P26" s="263"/>
      <c r="Q26" s="263"/>
      <c r="R26" s="262"/>
      <c r="S26" s="262"/>
      <c r="T26" s="262"/>
      <c r="U26" s="262"/>
      <c r="V26" s="262"/>
      <c r="W26" s="262"/>
      <c r="X26" s="1"/>
    </row>
    <row r="27" spans="1:24" ht="16.5" customHeight="1">
      <c r="A27" s="221">
        <v>2008</v>
      </c>
      <c r="B27" s="222">
        <v>94470.2635708594</v>
      </c>
      <c r="C27" s="222">
        <v>114974.412564955</v>
      </c>
      <c r="D27" s="222">
        <v>209444.676135814</v>
      </c>
      <c r="E27" s="222" t="s">
        <v>371</v>
      </c>
      <c r="F27" s="222">
        <v>64275.9251750504</v>
      </c>
      <c r="G27" s="222">
        <v>93359.3894875607</v>
      </c>
      <c r="H27" s="222">
        <v>157635.314662611</v>
      </c>
      <c r="I27" s="224" t="s">
        <v>371</v>
      </c>
      <c r="J27" s="222">
        <v>29850.447335673</v>
      </c>
      <c r="K27" s="222">
        <v>21468.0258886828</v>
      </c>
      <c r="L27" s="222">
        <v>51318.4732243558</v>
      </c>
      <c r="M27" s="186"/>
      <c r="N27" s="264"/>
      <c r="O27" s="264"/>
      <c r="P27" s="263"/>
      <c r="Q27" s="263"/>
      <c r="R27" s="262"/>
      <c r="S27" s="262"/>
      <c r="T27" s="262"/>
      <c r="U27" s="262"/>
      <c r="V27" s="262"/>
      <c r="W27" s="262"/>
      <c r="X27" s="1"/>
    </row>
    <row r="28" spans="1:24" ht="16.5" customHeight="1">
      <c r="A28" s="221">
        <v>2009</v>
      </c>
      <c r="B28" s="222">
        <v>76490.5465761364</v>
      </c>
      <c r="C28" s="222">
        <v>100252.516051186</v>
      </c>
      <c r="D28" s="222">
        <v>176743.062627322</v>
      </c>
      <c r="E28" s="222" t="s">
        <v>371</v>
      </c>
      <c r="F28" s="222">
        <v>51322.4323921503</v>
      </c>
      <c r="G28" s="222">
        <v>81345.0572209789</v>
      </c>
      <c r="H28" s="222">
        <v>132667.489613129</v>
      </c>
      <c r="I28" s="224" t="s">
        <v>371</v>
      </c>
      <c r="J28" s="222">
        <v>24882.1812536225</v>
      </c>
      <c r="K28" s="222">
        <v>18761.4588302074</v>
      </c>
      <c r="L28" s="222">
        <v>43643.64008383</v>
      </c>
      <c r="M28" s="186"/>
      <c r="N28" s="264"/>
      <c r="O28" s="264"/>
      <c r="P28" s="263"/>
      <c r="Q28" s="263"/>
      <c r="R28" s="262"/>
      <c r="S28" s="262"/>
      <c r="T28" s="262"/>
      <c r="U28" s="262"/>
      <c r="V28" s="262"/>
      <c r="W28" s="262"/>
      <c r="X28" s="1"/>
    </row>
    <row r="29" spans="1:24" ht="16.5" customHeight="1">
      <c r="A29" s="221">
        <v>2010</v>
      </c>
      <c r="B29" s="222">
        <v>56742.133105802</v>
      </c>
      <c r="C29" s="222">
        <v>87859.209737435</v>
      </c>
      <c r="D29" s="222">
        <v>144601.342843237</v>
      </c>
      <c r="E29" s="222" t="s">
        <v>371</v>
      </c>
      <c r="F29" s="222">
        <v>38866.0656519619</v>
      </c>
      <c r="G29" s="222">
        <v>71882.6098281905</v>
      </c>
      <c r="H29" s="222">
        <v>110748.675480152</v>
      </c>
      <c r="I29" s="224" t="s">
        <v>371</v>
      </c>
      <c r="J29" s="222">
        <v>17623.1444046382</v>
      </c>
      <c r="K29" s="222">
        <v>15822.6058365149</v>
      </c>
      <c r="L29" s="222">
        <v>33445.7502411532</v>
      </c>
      <c r="M29" s="186"/>
      <c r="N29" s="264"/>
      <c r="O29" s="264"/>
      <c r="P29" s="263"/>
      <c r="Q29" s="263"/>
      <c r="R29" s="262"/>
      <c r="S29" s="262"/>
      <c r="T29" s="262"/>
      <c r="U29" s="262"/>
      <c r="V29" s="262"/>
      <c r="W29" s="262"/>
      <c r="X29" s="1"/>
    </row>
    <row r="30" spans="1:24" ht="16.5" customHeight="1">
      <c r="A30" s="221">
        <v>2011</v>
      </c>
      <c r="B30" s="222">
        <v>43170.2355545507</v>
      </c>
      <c r="C30" s="222">
        <v>74601.9034684098</v>
      </c>
      <c r="D30" s="222">
        <v>117772.13902296</v>
      </c>
      <c r="E30" s="222" t="s">
        <v>371</v>
      </c>
      <c r="F30" s="222">
        <v>31219.2672808455</v>
      </c>
      <c r="G30" s="222">
        <v>61729.2116269476</v>
      </c>
      <c r="H30" s="222">
        <v>92948.4789077931</v>
      </c>
      <c r="I30" s="224" t="s">
        <v>371</v>
      </c>
      <c r="J30" s="222">
        <v>11741.0972889466</v>
      </c>
      <c r="K30" s="222">
        <v>12715.70105988</v>
      </c>
      <c r="L30" s="222">
        <v>24456.7983488267</v>
      </c>
      <c r="M30" s="186"/>
      <c r="N30" s="264"/>
      <c r="O30" s="264"/>
      <c r="P30" s="263"/>
      <c r="Q30" s="263"/>
      <c r="R30" s="262"/>
      <c r="S30" s="262"/>
      <c r="T30" s="262"/>
      <c r="U30" s="262"/>
      <c r="V30" s="262"/>
      <c r="W30" s="262"/>
      <c r="X30" s="1"/>
    </row>
    <row r="31" spans="1:24" ht="16.5" customHeight="1">
      <c r="A31" s="221">
        <v>2012</v>
      </c>
      <c r="B31" s="222">
        <v>34135.7368819521</v>
      </c>
      <c r="C31" s="222">
        <v>59580.553347107</v>
      </c>
      <c r="D31" s="222">
        <v>93716.2902290592</v>
      </c>
      <c r="E31" s="222" t="s">
        <v>371</v>
      </c>
      <c r="F31" s="222">
        <v>25502.2820453089</v>
      </c>
      <c r="G31" s="222">
        <v>49681.7579376165</v>
      </c>
      <c r="H31" s="222">
        <v>75184.0399829255</v>
      </c>
      <c r="I31" s="224" t="s">
        <v>371</v>
      </c>
      <c r="J31" s="222">
        <v>8436.53462232834</v>
      </c>
      <c r="K31" s="222">
        <v>9733.8046490619</v>
      </c>
      <c r="L31" s="222">
        <v>18170.3392713902</v>
      </c>
      <c r="M31" s="186"/>
      <c r="N31" s="264"/>
      <c r="O31" s="264"/>
      <c r="P31" s="263"/>
      <c r="Q31" s="263"/>
      <c r="R31" s="262"/>
      <c r="S31" s="262"/>
      <c r="T31" s="262"/>
      <c r="U31" s="262"/>
      <c r="V31" s="262"/>
      <c r="W31" s="262"/>
      <c r="X31" s="1"/>
    </row>
    <row r="32" spans="1:24" ht="16.5" customHeight="1">
      <c r="A32" s="221">
        <v>2013</v>
      </c>
      <c r="B32" s="222">
        <v>26267.3484784231</v>
      </c>
      <c r="C32" s="222">
        <v>44017.9565537283</v>
      </c>
      <c r="D32" s="222">
        <v>70285.3050321514</v>
      </c>
      <c r="E32" s="222" t="s">
        <v>371</v>
      </c>
      <c r="F32" s="222">
        <v>19845.4442227863</v>
      </c>
      <c r="G32" s="222">
        <v>37118.0895286758</v>
      </c>
      <c r="H32" s="222">
        <v>56963.5337514621</v>
      </c>
      <c r="I32" s="224" t="s">
        <v>371</v>
      </c>
      <c r="J32" s="222">
        <v>6181.06040913842</v>
      </c>
      <c r="K32" s="222">
        <v>6763.87109571415</v>
      </c>
      <c r="L32" s="222">
        <v>12944.9315048525</v>
      </c>
      <c r="M32" s="186"/>
      <c r="N32" s="264"/>
      <c r="O32" s="264"/>
      <c r="P32" s="263"/>
      <c r="Q32" s="263"/>
      <c r="R32" s="262"/>
      <c r="S32" s="262"/>
      <c r="T32" s="262"/>
      <c r="U32" s="262"/>
      <c r="V32" s="262"/>
      <c r="W32" s="262"/>
      <c r="X32" s="1"/>
    </row>
    <row r="33" spans="1:24" ht="16.5" customHeight="1">
      <c r="A33" s="221">
        <v>2014</v>
      </c>
      <c r="B33" s="222">
        <v>22080.3169321488</v>
      </c>
      <c r="C33" s="222">
        <v>37132.24159324</v>
      </c>
      <c r="D33" s="222">
        <v>59212.5585253888</v>
      </c>
      <c r="E33" s="222" t="s">
        <v>371</v>
      </c>
      <c r="F33" s="222">
        <v>16960.9576504824</v>
      </c>
      <c r="G33" s="222">
        <v>31366.365922217</v>
      </c>
      <c r="H33" s="222">
        <v>48327.3235726995</v>
      </c>
      <c r="I33" s="224" t="s">
        <v>371</v>
      </c>
      <c r="J33" s="222">
        <v>4918.47024812375</v>
      </c>
      <c r="K33" s="222">
        <v>5559.88257818834</v>
      </c>
      <c r="L33" s="222">
        <v>10478.3528263121</v>
      </c>
      <c r="M33" s="186"/>
      <c r="N33" s="264"/>
      <c r="O33" s="264"/>
      <c r="P33" s="263"/>
      <c r="Q33" s="263"/>
      <c r="R33" s="262"/>
      <c r="S33" s="262"/>
      <c r="T33" s="262"/>
      <c r="U33" s="262"/>
      <c r="V33" s="262"/>
      <c r="W33" s="262"/>
      <c r="X33" s="1"/>
    </row>
    <row r="34" spans="1:24" ht="6.75" customHeight="1">
      <c r="A34" s="233"/>
      <c r="B34" s="228"/>
      <c r="C34" s="228"/>
      <c r="D34" s="228"/>
      <c r="E34" s="228"/>
      <c r="F34" s="228"/>
      <c r="G34" s="228"/>
      <c r="H34" s="228"/>
      <c r="I34" s="234"/>
      <c r="J34" s="228"/>
      <c r="K34" s="228"/>
      <c r="L34" s="228"/>
      <c r="M34" s="186"/>
      <c r="N34" s="265"/>
      <c r="O34" s="265"/>
      <c r="P34" s="265"/>
      <c r="Q34" s="262"/>
      <c r="R34" s="262"/>
      <c r="S34" s="262"/>
      <c r="T34" s="262"/>
      <c r="U34" s="262"/>
      <c r="V34" s="262"/>
      <c r="W34" s="262"/>
      <c r="X34" s="1"/>
    </row>
    <row r="35" spans="1:24" ht="16.5" customHeight="1">
      <c r="A35" s="225" t="s">
        <v>372</v>
      </c>
      <c r="B35" s="220"/>
      <c r="C35" s="220"/>
      <c r="D35" s="220"/>
      <c r="E35" s="220"/>
      <c r="F35" s="220"/>
      <c r="G35" s="220"/>
      <c r="H35" s="220"/>
      <c r="I35" s="220"/>
      <c r="J35" s="220"/>
      <c r="K35" s="220"/>
      <c r="L35" s="220"/>
      <c r="M35" s="186"/>
      <c r="N35" s="265"/>
      <c r="O35" s="265"/>
      <c r="P35" s="265"/>
      <c r="Q35" s="265"/>
      <c r="R35" s="262"/>
      <c r="S35" s="262"/>
      <c r="T35" s="262"/>
      <c r="U35" s="262"/>
      <c r="V35" s="262"/>
      <c r="W35" s="262"/>
      <c r="X35" s="1"/>
    </row>
    <row r="36" spans="1:24" ht="16.5" customHeight="1">
      <c r="A36" s="221">
        <v>2004</v>
      </c>
      <c r="B36" s="222">
        <v>194921.398807412</v>
      </c>
      <c r="C36" s="222">
        <v>513673.121338495</v>
      </c>
      <c r="D36" s="222">
        <v>708594.520145908</v>
      </c>
      <c r="E36" s="222" t="s">
        <v>371</v>
      </c>
      <c r="F36" s="222">
        <v>143420.567996377</v>
      </c>
      <c r="G36" s="222">
        <v>444609.146621423</v>
      </c>
      <c r="H36" s="222">
        <v>588029.7146178</v>
      </c>
      <c r="I36" s="224" t="s">
        <v>371</v>
      </c>
      <c r="J36" s="222">
        <v>49867.0560893686</v>
      </c>
      <c r="K36" s="222">
        <v>68932.0014169967</v>
      </c>
      <c r="L36" s="222">
        <v>118799.057506365</v>
      </c>
      <c r="M36" s="186"/>
      <c r="N36" s="264"/>
      <c r="O36" s="264"/>
      <c r="P36" s="263"/>
      <c r="Q36" s="263"/>
      <c r="R36" s="262"/>
      <c r="S36" s="262"/>
      <c r="T36" s="262"/>
      <c r="U36" s="262"/>
      <c r="V36" s="262"/>
      <c r="W36" s="262"/>
      <c r="X36" s="1"/>
    </row>
    <row r="37" spans="1:24" ht="16.5" customHeight="1">
      <c r="A37" s="221">
        <v>2005</v>
      </c>
      <c r="B37" s="222">
        <v>199023.549613591</v>
      </c>
      <c r="C37" s="222">
        <v>488470.168740271</v>
      </c>
      <c r="D37" s="222">
        <v>687493.718353862</v>
      </c>
      <c r="E37" s="222" t="s">
        <v>371</v>
      </c>
      <c r="F37" s="222">
        <v>144547.170574232</v>
      </c>
      <c r="G37" s="222">
        <v>422920.444500642</v>
      </c>
      <c r="H37" s="222">
        <v>567467.615074875</v>
      </c>
      <c r="I37" s="224" t="s">
        <v>371</v>
      </c>
      <c r="J37" s="222">
        <v>52602.6114390061</v>
      </c>
      <c r="K37" s="222">
        <v>65410.7424319058</v>
      </c>
      <c r="L37" s="222">
        <v>118013.353870911</v>
      </c>
      <c r="M37" s="185"/>
      <c r="N37" s="264"/>
      <c r="O37" s="264"/>
      <c r="P37" s="263"/>
      <c r="Q37" s="263"/>
      <c r="R37" s="262"/>
      <c r="S37" s="262"/>
      <c r="T37" s="262"/>
      <c r="U37" s="262"/>
      <c r="V37" s="262"/>
      <c r="W37" s="262"/>
      <c r="X37" s="1"/>
    </row>
    <row r="38" spans="1:24" ht="16.5" customHeight="1">
      <c r="A38" s="221">
        <v>2006</v>
      </c>
      <c r="B38" s="222">
        <v>218552.070665187</v>
      </c>
      <c r="C38" s="222">
        <v>512818.183319178</v>
      </c>
      <c r="D38" s="222">
        <v>731370.253984365</v>
      </c>
      <c r="E38" s="222" t="s">
        <v>371</v>
      </c>
      <c r="F38" s="222">
        <v>158400.52108219</v>
      </c>
      <c r="G38" s="222">
        <v>445457.236855941</v>
      </c>
      <c r="H38" s="222">
        <v>603857.757938131</v>
      </c>
      <c r="I38" s="224" t="s">
        <v>371</v>
      </c>
      <c r="J38" s="222">
        <v>58546.173940678</v>
      </c>
      <c r="K38" s="222">
        <v>67155.9580805629</v>
      </c>
      <c r="L38" s="222">
        <v>125702.13202124</v>
      </c>
      <c r="M38" s="185"/>
      <c r="N38" s="264"/>
      <c r="O38" s="264"/>
      <c r="P38" s="263"/>
      <c r="Q38" s="263"/>
      <c r="R38" s="262"/>
      <c r="S38" s="262"/>
      <c r="T38" s="262"/>
      <c r="U38" s="262"/>
      <c r="V38" s="262"/>
      <c r="W38" s="262"/>
      <c r="X38" s="1"/>
    </row>
    <row r="39" spans="1:17" ht="16.5" customHeight="1">
      <c r="A39" s="221">
        <v>2007</v>
      </c>
      <c r="B39" s="222">
        <v>220631.213047344</v>
      </c>
      <c r="C39" s="222">
        <v>530092.498648135</v>
      </c>
      <c r="D39" s="222">
        <v>750723.711695479</v>
      </c>
      <c r="E39" s="222" t="s">
        <v>371</v>
      </c>
      <c r="F39" s="222">
        <v>159486.588465899</v>
      </c>
      <c r="G39" s="222">
        <v>459975.847765561</v>
      </c>
      <c r="H39" s="222">
        <v>619462.43623146</v>
      </c>
      <c r="I39" s="224" t="s">
        <v>371</v>
      </c>
      <c r="J39" s="222">
        <v>59535.835156299</v>
      </c>
      <c r="K39" s="222">
        <v>69907.6625424067</v>
      </c>
      <c r="L39" s="222">
        <v>129443.497698705</v>
      </c>
      <c r="M39" s="176"/>
      <c r="N39" s="264"/>
      <c r="O39" s="264"/>
      <c r="P39" s="263"/>
      <c r="Q39" s="263"/>
    </row>
    <row r="40" spans="1:17" ht="16.5" customHeight="1">
      <c r="A40" s="221">
        <v>2008</v>
      </c>
      <c r="B40" s="222">
        <v>217104.759323873</v>
      </c>
      <c r="C40" s="222">
        <v>563537.498698591</v>
      </c>
      <c r="D40" s="222">
        <v>780642.258022464</v>
      </c>
      <c r="E40" s="222" t="s">
        <v>371</v>
      </c>
      <c r="F40" s="222">
        <v>156925.480094264</v>
      </c>
      <c r="G40" s="222">
        <v>487239.738708095</v>
      </c>
      <c r="H40" s="222">
        <v>644165.218802359</v>
      </c>
      <c r="I40" s="224" t="s">
        <v>371</v>
      </c>
      <c r="J40" s="222">
        <v>58606.4094806978</v>
      </c>
      <c r="K40" s="222">
        <v>76045.7712356485</v>
      </c>
      <c r="L40" s="222">
        <v>134652.180716346</v>
      </c>
      <c r="N40" s="264"/>
      <c r="O40" s="264"/>
      <c r="P40" s="263"/>
      <c r="Q40" s="263"/>
    </row>
    <row r="41" spans="1:17" ht="16.5" customHeight="1">
      <c r="A41" s="221">
        <v>2009</v>
      </c>
      <c r="B41" s="222">
        <v>200110.69429494</v>
      </c>
      <c r="C41" s="222">
        <v>568704.724107875</v>
      </c>
      <c r="D41" s="222">
        <v>768815.418402816</v>
      </c>
      <c r="E41" s="222" t="s">
        <v>371</v>
      </c>
      <c r="F41" s="222">
        <v>143904.071375341</v>
      </c>
      <c r="G41" s="222">
        <v>491036.652078767</v>
      </c>
      <c r="H41" s="222">
        <v>634940.723454109</v>
      </c>
      <c r="I41" s="224" t="s">
        <v>371</v>
      </c>
      <c r="J41" s="222">
        <v>54469.2102343297</v>
      </c>
      <c r="K41" s="222">
        <v>77410.0841448491</v>
      </c>
      <c r="L41" s="222">
        <v>131879.294379178</v>
      </c>
      <c r="N41" s="264"/>
      <c r="O41" s="264"/>
      <c r="P41" s="263"/>
      <c r="Q41" s="263"/>
    </row>
    <row r="42" spans="1:17" ht="16.5" customHeight="1">
      <c r="A42" s="221">
        <v>2010</v>
      </c>
      <c r="B42" s="222">
        <v>187979.114005893</v>
      </c>
      <c r="C42" s="222">
        <v>568978.032855041</v>
      </c>
      <c r="D42" s="222">
        <v>756957.146860935</v>
      </c>
      <c r="E42" s="222" t="s">
        <v>371</v>
      </c>
      <c r="F42" s="222">
        <v>134820.728043584</v>
      </c>
      <c r="G42" s="222">
        <v>491077.222981473</v>
      </c>
      <c r="H42" s="222">
        <v>625897.951025057</v>
      </c>
      <c r="I42" s="224" t="s">
        <v>371</v>
      </c>
      <c r="J42" s="222">
        <v>51182.4097682996</v>
      </c>
      <c r="K42" s="222">
        <v>77583.8172826563</v>
      </c>
      <c r="L42" s="222">
        <v>128766.227050956</v>
      </c>
      <c r="N42" s="264"/>
      <c r="O42" s="264"/>
      <c r="P42" s="263"/>
      <c r="Q42" s="263"/>
    </row>
    <row r="43" spans="1:17" ht="16.5" customHeight="1">
      <c r="A43" s="221">
        <v>2011</v>
      </c>
      <c r="B43" s="222">
        <v>177155.734546619</v>
      </c>
      <c r="C43" s="222">
        <v>572802.39466252</v>
      </c>
      <c r="D43" s="222">
        <v>749958.129209139</v>
      </c>
      <c r="E43" s="222" t="s">
        <v>371</v>
      </c>
      <c r="F43" s="222">
        <v>126236.409634695</v>
      </c>
      <c r="G43" s="222">
        <v>493694.372671595</v>
      </c>
      <c r="H43" s="222">
        <v>619930.782306291</v>
      </c>
      <c r="I43" s="224" t="s">
        <v>371</v>
      </c>
      <c r="J43" s="222">
        <v>48479.9537293468</v>
      </c>
      <c r="K43" s="222">
        <v>78677.0298924253</v>
      </c>
      <c r="L43" s="222">
        <v>127156.983621772</v>
      </c>
      <c r="N43" s="264"/>
      <c r="O43" s="264"/>
      <c r="P43" s="263"/>
      <c r="Q43" s="263"/>
    </row>
    <row r="44" spans="1:17" ht="16.5" customHeight="1">
      <c r="A44" s="221">
        <v>2012</v>
      </c>
      <c r="B44" s="222">
        <v>161773.61551453</v>
      </c>
      <c r="C44" s="222">
        <v>554795.436160299</v>
      </c>
      <c r="D44" s="222">
        <v>716569.05167483</v>
      </c>
      <c r="E44" s="222" t="s">
        <v>371</v>
      </c>
      <c r="F44" s="222">
        <v>116254.210937045</v>
      </c>
      <c r="G44" s="222">
        <v>477680.435867537</v>
      </c>
      <c r="H44" s="222">
        <v>593934.646804582</v>
      </c>
      <c r="I44" s="224" t="s">
        <v>371</v>
      </c>
      <c r="J44" s="222">
        <v>43667.1678411274</v>
      </c>
      <c r="K44" s="222">
        <v>76658.012172211</v>
      </c>
      <c r="L44" s="222">
        <v>120325.180013338</v>
      </c>
      <c r="N44" s="264"/>
      <c r="O44" s="264"/>
      <c r="P44" s="263"/>
      <c r="Q44" s="263"/>
    </row>
    <row r="45" spans="1:17" ht="16.5" customHeight="1">
      <c r="A45" s="221">
        <v>2013</v>
      </c>
      <c r="B45" s="222">
        <v>148016.412441391</v>
      </c>
      <c r="C45" s="222">
        <v>514143.652041616</v>
      </c>
      <c r="D45" s="222">
        <v>662160.064483008</v>
      </c>
      <c r="E45" s="222" t="s">
        <v>371</v>
      </c>
      <c r="F45" s="222">
        <v>106218.794791697</v>
      </c>
      <c r="G45" s="222">
        <v>443021.909901949</v>
      </c>
      <c r="H45" s="222">
        <v>549240.704693647</v>
      </c>
      <c r="I45" s="224" t="s">
        <v>371</v>
      </c>
      <c r="J45" s="222">
        <v>39892.2695893683</v>
      </c>
      <c r="K45" s="222">
        <v>70611.761136088</v>
      </c>
      <c r="L45" s="222">
        <v>110504.030725456</v>
      </c>
      <c r="N45" s="264"/>
      <c r="O45" s="264"/>
      <c r="P45" s="263"/>
      <c r="Q45" s="263"/>
    </row>
    <row r="46" spans="1:17" ht="16.5" customHeight="1">
      <c r="A46" s="221">
        <v>2014</v>
      </c>
      <c r="B46" s="222">
        <v>141275.551079797</v>
      </c>
      <c r="C46" s="222">
        <v>500226.406504455</v>
      </c>
      <c r="D46" s="222">
        <v>641501.957584253</v>
      </c>
      <c r="E46" s="222" t="s">
        <v>371</v>
      </c>
      <c r="F46" s="222">
        <v>101118.165645581</v>
      </c>
      <c r="G46" s="222">
        <v>428175.814342311</v>
      </c>
      <c r="H46" s="222">
        <v>529293.979987892</v>
      </c>
      <c r="I46" s="224" t="s">
        <v>371</v>
      </c>
      <c r="J46" s="222">
        <v>38334.9865216725</v>
      </c>
      <c r="K46" s="222">
        <v>71511.6059764753</v>
      </c>
      <c r="L46" s="222">
        <v>109846.592498147</v>
      </c>
      <c r="N46" s="264"/>
      <c r="O46" s="264"/>
      <c r="P46" s="263"/>
      <c r="Q46" s="263"/>
    </row>
    <row r="47" spans="1:12" ht="12.75">
      <c r="A47" s="227"/>
      <c r="B47" s="291" t="s">
        <v>274</v>
      </c>
      <c r="C47" s="291"/>
      <c r="D47" s="291"/>
      <c r="E47" s="291"/>
      <c r="F47" s="291"/>
      <c r="G47" s="291"/>
      <c r="H47" s="291"/>
      <c r="I47" s="291"/>
      <c r="J47" s="291"/>
      <c r="K47" s="291"/>
      <c r="L47" s="291"/>
    </row>
    <row r="48" spans="1:12" ht="12.75">
      <c r="A48" s="226" t="s">
        <v>30</v>
      </c>
      <c r="B48" s="206"/>
      <c r="C48" s="206"/>
      <c r="D48" s="206"/>
      <c r="E48" s="213"/>
      <c r="F48" s="206"/>
      <c r="G48" s="206"/>
      <c r="H48" s="206"/>
      <c r="I48" s="206"/>
      <c r="J48" s="206"/>
      <c r="K48" s="206"/>
      <c r="L48" s="206"/>
    </row>
    <row r="49" spans="1:12" ht="12.75">
      <c r="A49" s="203">
        <v>2004</v>
      </c>
      <c r="B49" s="214">
        <f aca="true" t="shared" si="0" ref="B49:D59">(B10/$D10)*100</f>
        <v>31.80378158348793</v>
      </c>
      <c r="C49" s="214">
        <f t="shared" si="0"/>
        <v>68.19621841651207</v>
      </c>
      <c r="D49" s="214">
        <f t="shared" si="0"/>
        <v>100</v>
      </c>
      <c r="E49" s="215"/>
      <c r="F49" s="214">
        <f aca="true" t="shared" si="1" ref="F49:H59">(F10/$H10)*100</f>
        <v>28.247478939372154</v>
      </c>
      <c r="G49" s="214">
        <f t="shared" si="1"/>
        <v>71.75252106062784</v>
      </c>
      <c r="H49" s="214">
        <f t="shared" si="1"/>
        <v>100</v>
      </c>
      <c r="I49" s="215"/>
      <c r="J49" s="214">
        <f aca="true" t="shared" si="2" ref="J49:L59">(J10/$L10)*100</f>
        <v>47.279663544606926</v>
      </c>
      <c r="K49" s="214">
        <f t="shared" si="2"/>
        <v>52.7203364553935</v>
      </c>
      <c r="L49" s="214">
        <f t="shared" si="2"/>
        <v>100</v>
      </c>
    </row>
    <row r="50" spans="1:12" ht="12.75">
      <c r="A50" s="203">
        <v>2005</v>
      </c>
      <c r="B50" s="214">
        <f t="shared" si="0"/>
        <v>33.59279017653877</v>
      </c>
      <c r="C50" s="214">
        <f t="shared" si="0"/>
        <v>66.40720982346112</v>
      </c>
      <c r="D50" s="214">
        <f t="shared" si="0"/>
        <v>100</v>
      </c>
      <c r="E50" s="215"/>
      <c r="F50" s="214">
        <f t="shared" si="1"/>
        <v>29.6326334656763</v>
      </c>
      <c r="G50" s="214">
        <f t="shared" si="1"/>
        <v>70.36736653432355</v>
      </c>
      <c r="H50" s="214">
        <f t="shared" si="1"/>
        <v>100</v>
      </c>
      <c r="I50" s="215"/>
      <c r="J50" s="214">
        <f t="shared" si="2"/>
        <v>49.94020283312457</v>
      </c>
      <c r="K50" s="214">
        <f t="shared" si="2"/>
        <v>50.05979716687572</v>
      </c>
      <c r="L50" s="214">
        <f t="shared" si="2"/>
        <v>100</v>
      </c>
    </row>
    <row r="51" spans="1:12" ht="12.75">
      <c r="A51" s="203">
        <v>2006</v>
      </c>
      <c r="B51" s="214">
        <f t="shared" si="0"/>
        <v>34.34810511780223</v>
      </c>
      <c r="C51" s="214">
        <f t="shared" si="0"/>
        <v>65.65189488219778</v>
      </c>
      <c r="D51" s="214">
        <f t="shared" si="0"/>
        <v>100</v>
      </c>
      <c r="E51" s="215"/>
      <c r="F51" s="214">
        <f t="shared" si="1"/>
        <v>30.243862998168407</v>
      </c>
      <c r="G51" s="214">
        <f t="shared" si="1"/>
        <v>69.7561370018316</v>
      </c>
      <c r="H51" s="214">
        <f t="shared" si="1"/>
        <v>100</v>
      </c>
      <c r="I51" s="215"/>
      <c r="J51" s="214">
        <f t="shared" si="2"/>
        <v>51.2846431063366</v>
      </c>
      <c r="K51" s="214">
        <f t="shared" si="2"/>
        <v>48.71535689366379</v>
      </c>
      <c r="L51" s="214">
        <f t="shared" si="2"/>
        <v>100</v>
      </c>
    </row>
    <row r="52" spans="1:12" ht="12.75">
      <c r="A52" s="203">
        <v>2007</v>
      </c>
      <c r="B52" s="214">
        <f t="shared" si="0"/>
        <v>33.794023896545994</v>
      </c>
      <c r="C52" s="214">
        <f t="shared" si="0"/>
        <v>66.2059761034539</v>
      </c>
      <c r="D52" s="214">
        <f t="shared" si="0"/>
        <v>100</v>
      </c>
      <c r="E52" s="215"/>
      <c r="F52" s="214">
        <f t="shared" si="1"/>
        <v>29.686450980259377</v>
      </c>
      <c r="G52" s="214">
        <f t="shared" si="1"/>
        <v>70.31354901974049</v>
      </c>
      <c r="H52" s="214">
        <f t="shared" si="1"/>
        <v>100</v>
      </c>
      <c r="I52" s="215"/>
      <c r="J52" s="214">
        <f t="shared" si="2"/>
        <v>50.53742814803104</v>
      </c>
      <c r="K52" s="214">
        <f t="shared" si="2"/>
        <v>49.46257185196897</v>
      </c>
      <c r="L52" s="214">
        <f t="shared" si="2"/>
        <v>100</v>
      </c>
    </row>
    <row r="53" spans="1:12" ht="12.75">
      <c r="A53" s="203">
        <v>2008</v>
      </c>
      <c r="B53" s="214">
        <f t="shared" si="0"/>
        <v>31.469461129654952</v>
      </c>
      <c r="C53" s="214">
        <f t="shared" si="0"/>
        <v>68.53053887034505</v>
      </c>
      <c r="D53" s="214">
        <f t="shared" si="0"/>
        <v>100</v>
      </c>
      <c r="E53" s="215"/>
      <c r="F53" s="214">
        <f t="shared" si="1"/>
        <v>27.58808407290475</v>
      </c>
      <c r="G53" s="214">
        <f t="shared" si="1"/>
        <v>72.41191592709525</v>
      </c>
      <c r="H53" s="214">
        <f t="shared" si="1"/>
        <v>100</v>
      </c>
      <c r="I53" s="215"/>
      <c r="J53" s="214">
        <f t="shared" si="2"/>
        <v>47.56495443876638</v>
      </c>
      <c r="K53" s="214">
        <f t="shared" si="2"/>
        <v>52.43504556123367</v>
      </c>
      <c r="L53" s="214">
        <f t="shared" si="2"/>
        <v>100</v>
      </c>
    </row>
    <row r="54" spans="1:12" ht="12.75">
      <c r="A54" s="203">
        <v>2009</v>
      </c>
      <c r="B54" s="214">
        <f t="shared" si="0"/>
        <v>29.252684674747314</v>
      </c>
      <c r="C54" s="214">
        <f t="shared" si="0"/>
        <v>70.74731532525259</v>
      </c>
      <c r="D54" s="214">
        <f t="shared" si="0"/>
        <v>100</v>
      </c>
      <c r="E54" s="215"/>
      <c r="F54" s="214">
        <f t="shared" si="1"/>
        <v>25.43309209621371</v>
      </c>
      <c r="G54" s="214">
        <f t="shared" si="1"/>
        <v>74.56690790378616</v>
      </c>
      <c r="H54" s="214">
        <f t="shared" si="1"/>
        <v>100</v>
      </c>
      <c r="I54" s="215"/>
      <c r="J54" s="214">
        <f t="shared" si="2"/>
        <v>45.20856019796995</v>
      </c>
      <c r="K54" s="214">
        <f t="shared" si="2"/>
        <v>54.791439802030574</v>
      </c>
      <c r="L54" s="214">
        <f t="shared" si="2"/>
        <v>100</v>
      </c>
    </row>
    <row r="55" spans="1:12" ht="12.75">
      <c r="A55" s="203">
        <v>2010</v>
      </c>
      <c r="B55" s="214">
        <f t="shared" si="0"/>
        <v>27.14424520498889</v>
      </c>
      <c r="C55" s="214">
        <f t="shared" si="0"/>
        <v>72.85575479501098</v>
      </c>
      <c r="D55" s="214">
        <f t="shared" si="0"/>
        <v>100</v>
      </c>
      <c r="E55" s="215"/>
      <c r="F55" s="214">
        <f t="shared" si="1"/>
        <v>23.578034222398976</v>
      </c>
      <c r="G55" s="214">
        <f t="shared" si="1"/>
        <v>76.42196577760102</v>
      </c>
      <c r="H55" s="214">
        <f t="shared" si="1"/>
        <v>100</v>
      </c>
      <c r="I55" s="215"/>
      <c r="J55" s="214">
        <f t="shared" si="2"/>
        <v>42.417061502822236</v>
      </c>
      <c r="K55" s="214">
        <f t="shared" si="2"/>
        <v>57.582938497177906</v>
      </c>
      <c r="L55" s="214">
        <f t="shared" si="2"/>
        <v>100</v>
      </c>
    </row>
    <row r="56" spans="1:12" ht="12.75">
      <c r="A56" s="203">
        <v>2011</v>
      </c>
      <c r="B56" s="214">
        <f t="shared" si="0"/>
        <v>25.391066575337828</v>
      </c>
      <c r="C56" s="214">
        <f t="shared" si="0"/>
        <v>74.60893342466218</v>
      </c>
      <c r="D56" s="214">
        <f t="shared" si="0"/>
        <v>100</v>
      </c>
      <c r="E56" s="215"/>
      <c r="F56" s="214">
        <f t="shared" si="1"/>
        <v>22.087285390710175</v>
      </c>
      <c r="G56" s="214">
        <f t="shared" si="1"/>
        <v>77.91271460928984</v>
      </c>
      <c r="H56" s="214">
        <f t="shared" si="1"/>
        <v>100</v>
      </c>
      <c r="I56" s="215"/>
      <c r="J56" s="214">
        <f t="shared" si="2"/>
        <v>39.720037476521746</v>
      </c>
      <c r="K56" s="214">
        <f t="shared" si="2"/>
        <v>60.27996252347884</v>
      </c>
      <c r="L56" s="214">
        <f t="shared" si="2"/>
        <v>100</v>
      </c>
    </row>
    <row r="57" spans="1:12" ht="12.75">
      <c r="A57" s="203">
        <v>2012</v>
      </c>
      <c r="B57" s="214">
        <f t="shared" si="0"/>
        <v>24.177822584839443</v>
      </c>
      <c r="C57" s="214">
        <f t="shared" si="0"/>
        <v>75.82217741516043</v>
      </c>
      <c r="D57" s="214">
        <f t="shared" si="0"/>
        <v>100</v>
      </c>
      <c r="E57" s="215"/>
      <c r="F57" s="214">
        <f t="shared" si="1"/>
        <v>21.185552844584</v>
      </c>
      <c r="G57" s="214">
        <f t="shared" si="1"/>
        <v>78.814447155416</v>
      </c>
      <c r="H57" s="214">
        <f t="shared" si="1"/>
        <v>100</v>
      </c>
      <c r="I57" s="215"/>
      <c r="J57" s="214">
        <f t="shared" si="2"/>
        <v>37.621218890365434</v>
      </c>
      <c r="K57" s="214">
        <f t="shared" si="2"/>
        <v>62.378781109635064</v>
      </c>
      <c r="L57" s="214">
        <f t="shared" si="2"/>
        <v>100</v>
      </c>
    </row>
    <row r="58" spans="1:12" ht="12.75">
      <c r="A58" s="203">
        <v>2013</v>
      </c>
      <c r="B58" s="214">
        <f t="shared" si="0"/>
        <v>23.794779539009284</v>
      </c>
      <c r="C58" s="214">
        <f t="shared" si="0"/>
        <v>76.20522046099057</v>
      </c>
      <c r="D58" s="214">
        <f t="shared" si="0"/>
        <v>100</v>
      </c>
      <c r="E58" s="215"/>
      <c r="F58" s="214">
        <f t="shared" si="1"/>
        <v>20.795670999898324</v>
      </c>
      <c r="G58" s="214">
        <f t="shared" si="1"/>
        <v>79.20432900010168</v>
      </c>
      <c r="H58" s="214">
        <f t="shared" si="1"/>
        <v>100</v>
      </c>
      <c r="I58" s="215"/>
      <c r="J58" s="214">
        <f t="shared" si="2"/>
        <v>37.321763720096264</v>
      </c>
      <c r="K58" s="214">
        <f t="shared" si="2"/>
        <v>62.67823627990366</v>
      </c>
      <c r="L58" s="214">
        <f t="shared" si="2"/>
        <v>100</v>
      </c>
    </row>
    <row r="59" spans="1:12" ht="12.75">
      <c r="A59" s="203">
        <v>2014</v>
      </c>
      <c r="B59" s="214">
        <f t="shared" si="0"/>
        <v>23.312756373151178</v>
      </c>
      <c r="C59" s="214">
        <f t="shared" si="0"/>
        <v>76.68724362684868</v>
      </c>
      <c r="D59" s="214">
        <f t="shared" si="0"/>
        <v>100</v>
      </c>
      <c r="E59" s="215"/>
      <c r="F59" s="214">
        <f t="shared" si="1"/>
        <v>20.442307540978156</v>
      </c>
      <c r="G59" s="214">
        <f t="shared" si="1"/>
        <v>79.55769245902185</v>
      </c>
      <c r="H59" s="214">
        <f t="shared" si="1"/>
        <v>100</v>
      </c>
      <c r="I59" s="215"/>
      <c r="J59" s="214">
        <f t="shared" si="2"/>
        <v>35.94720666871051</v>
      </c>
      <c r="K59" s="214">
        <f t="shared" si="2"/>
        <v>64.05279333129016</v>
      </c>
      <c r="L59" s="214">
        <f t="shared" si="2"/>
        <v>100</v>
      </c>
    </row>
    <row r="60" spans="1:12" ht="15">
      <c r="A60" s="233"/>
      <c r="B60" s="235"/>
      <c r="C60" s="235"/>
      <c r="D60" s="235"/>
      <c r="E60" s="236"/>
      <c r="F60" s="235"/>
      <c r="G60" s="235"/>
      <c r="H60" s="235"/>
      <c r="I60" s="228"/>
      <c r="J60" s="235"/>
      <c r="K60" s="235"/>
      <c r="L60" s="235"/>
    </row>
    <row r="61" spans="1:12" ht="15">
      <c r="A61" s="191" t="s">
        <v>28</v>
      </c>
      <c r="B61" s="214"/>
      <c r="C61" s="214"/>
      <c r="D61" s="214"/>
      <c r="E61" s="216"/>
      <c r="F61" s="214"/>
      <c r="G61" s="214"/>
      <c r="H61" s="214"/>
      <c r="I61" s="206"/>
      <c r="J61" s="214"/>
      <c r="K61" s="214"/>
      <c r="L61" s="214"/>
    </row>
    <row r="62" spans="1:12" ht="12.75">
      <c r="A62" s="203">
        <v>2004</v>
      </c>
      <c r="B62" s="214">
        <f aca="true" t="shared" si="3" ref="B62:D72">100*B23/$D23</f>
        <v>47.896392667243695</v>
      </c>
      <c r="C62" s="214">
        <f t="shared" si="3"/>
        <v>52.10360733275637</v>
      </c>
      <c r="D62" s="214">
        <f t="shared" si="3"/>
        <v>100</v>
      </c>
      <c r="E62" s="215"/>
      <c r="F62" s="214">
        <f aca="true" t="shared" si="4" ref="F62:H72">100*F23/$H23</f>
        <v>43.7340279439268</v>
      </c>
      <c r="G62" s="214">
        <f t="shared" si="4"/>
        <v>56.26597205607327</v>
      </c>
      <c r="H62" s="214">
        <f t="shared" si="4"/>
        <v>100</v>
      </c>
      <c r="I62" s="215"/>
      <c r="J62" s="214">
        <f aca="true" t="shared" si="5" ref="J62:L72">100*J23/$L23</f>
        <v>62.089065656005516</v>
      </c>
      <c r="K62" s="214">
        <f t="shared" si="5"/>
        <v>37.910934343994484</v>
      </c>
      <c r="L62" s="214">
        <f t="shared" si="5"/>
        <v>100</v>
      </c>
    </row>
    <row r="63" spans="1:12" ht="12.75">
      <c r="A63" s="203">
        <v>2005</v>
      </c>
      <c r="B63" s="214">
        <f t="shared" si="3"/>
        <v>49.319021989214384</v>
      </c>
      <c r="C63" s="214">
        <f t="shared" si="3"/>
        <v>50.68097801078562</v>
      </c>
      <c r="D63" s="214">
        <f t="shared" si="3"/>
        <v>100</v>
      </c>
      <c r="E63" s="215"/>
      <c r="F63" s="214">
        <f t="shared" si="4"/>
        <v>44.96581063006517</v>
      </c>
      <c r="G63" s="214">
        <f t="shared" si="4"/>
        <v>55.03418936993497</v>
      </c>
      <c r="H63" s="214">
        <f t="shared" si="4"/>
        <v>100</v>
      </c>
      <c r="I63" s="215"/>
      <c r="J63" s="214">
        <f t="shared" si="5"/>
        <v>62.899855821593846</v>
      </c>
      <c r="K63" s="214">
        <f t="shared" si="5"/>
        <v>37.100144178405955</v>
      </c>
      <c r="L63" s="214">
        <f t="shared" si="5"/>
        <v>100</v>
      </c>
    </row>
    <row r="64" spans="1:12" ht="12.75">
      <c r="A64" s="203">
        <v>2006</v>
      </c>
      <c r="B64" s="214">
        <f t="shared" si="3"/>
        <v>49.25001076491299</v>
      </c>
      <c r="C64" s="214">
        <f t="shared" si="3"/>
        <v>50.749989235086545</v>
      </c>
      <c r="D64" s="214">
        <f t="shared" si="3"/>
        <v>100</v>
      </c>
      <c r="E64" s="215"/>
      <c r="F64" s="214">
        <f t="shared" si="4"/>
        <v>44.93477626453394</v>
      </c>
      <c r="G64" s="214">
        <f t="shared" si="4"/>
        <v>55.06522373546625</v>
      </c>
      <c r="H64" s="214">
        <f t="shared" si="4"/>
        <v>100</v>
      </c>
      <c r="I64" s="215"/>
      <c r="J64" s="214">
        <f t="shared" si="5"/>
        <v>62.256763826636046</v>
      </c>
      <c r="K64" s="214">
        <f t="shared" si="5"/>
        <v>37.74323617336396</v>
      </c>
      <c r="L64" s="214">
        <f t="shared" si="5"/>
        <v>100</v>
      </c>
    </row>
    <row r="65" spans="1:12" ht="12.75">
      <c r="A65" s="203">
        <v>2007</v>
      </c>
      <c r="B65" s="214">
        <f t="shared" si="3"/>
        <v>48.13667233399353</v>
      </c>
      <c r="C65" s="214">
        <f t="shared" si="3"/>
        <v>51.86332766600647</v>
      </c>
      <c r="D65" s="214">
        <f t="shared" si="3"/>
        <v>100</v>
      </c>
      <c r="E65" s="215"/>
      <c r="F65" s="214">
        <f t="shared" si="4"/>
        <v>43.84052922716743</v>
      </c>
      <c r="G65" s="214">
        <f t="shared" si="4"/>
        <v>56.15947077283291</v>
      </c>
      <c r="H65" s="214">
        <f t="shared" si="4"/>
        <v>100.00000000000001</v>
      </c>
      <c r="I65" s="215"/>
      <c r="J65" s="214">
        <f t="shared" si="5"/>
        <v>60.73731430095994</v>
      </c>
      <c r="K65" s="214">
        <f t="shared" si="5"/>
        <v>39.26268569903989</v>
      </c>
      <c r="L65" s="214">
        <f t="shared" si="5"/>
        <v>100</v>
      </c>
    </row>
    <row r="66" spans="1:12" ht="12.75">
      <c r="A66" s="203">
        <v>2008</v>
      </c>
      <c r="B66" s="214">
        <f t="shared" si="3"/>
        <v>45.10511573452473</v>
      </c>
      <c r="C66" s="214">
        <f t="shared" si="3"/>
        <v>54.89488426547546</v>
      </c>
      <c r="D66" s="214">
        <f t="shared" si="3"/>
        <v>100</v>
      </c>
      <c r="E66" s="215"/>
      <c r="F66" s="214">
        <f t="shared" si="4"/>
        <v>40.775079691134586</v>
      </c>
      <c r="G66" s="214">
        <f t="shared" si="4"/>
        <v>59.22492030886547</v>
      </c>
      <c r="H66" s="214">
        <f t="shared" si="4"/>
        <v>100</v>
      </c>
      <c r="I66" s="215"/>
      <c r="J66" s="214">
        <f t="shared" si="5"/>
        <v>58.1670604368369</v>
      </c>
      <c r="K66" s="214">
        <f t="shared" si="5"/>
        <v>41.832939563163094</v>
      </c>
      <c r="L66" s="214">
        <f t="shared" si="5"/>
        <v>100</v>
      </c>
    </row>
    <row r="67" spans="1:12" ht="12.75">
      <c r="A67" s="203">
        <v>2009</v>
      </c>
      <c r="B67" s="214">
        <f t="shared" si="3"/>
        <v>43.27782117107664</v>
      </c>
      <c r="C67" s="214">
        <f t="shared" si="3"/>
        <v>56.72217882892359</v>
      </c>
      <c r="D67" s="214">
        <f t="shared" si="3"/>
        <v>100</v>
      </c>
      <c r="E67" s="215"/>
      <c r="F67" s="214">
        <f t="shared" si="4"/>
        <v>38.68501057931479</v>
      </c>
      <c r="G67" s="214">
        <f t="shared" si="4"/>
        <v>61.31498942068536</v>
      </c>
      <c r="H67" s="214">
        <f t="shared" si="4"/>
        <v>100</v>
      </c>
      <c r="I67" s="215"/>
      <c r="J67" s="214">
        <f t="shared" si="5"/>
        <v>57.01215848593107</v>
      </c>
      <c r="K67" s="214">
        <f t="shared" si="5"/>
        <v>42.9878415140687</v>
      </c>
      <c r="L67" s="214">
        <f t="shared" si="5"/>
        <v>100</v>
      </c>
    </row>
    <row r="68" spans="1:12" ht="12.75">
      <c r="A68" s="203">
        <v>2010</v>
      </c>
      <c r="B68" s="214">
        <f t="shared" si="3"/>
        <v>39.240391541395574</v>
      </c>
      <c r="C68" s="214">
        <f t="shared" si="3"/>
        <v>60.75960845860441</v>
      </c>
      <c r="D68" s="214">
        <f t="shared" si="3"/>
        <v>100</v>
      </c>
      <c r="E68" s="215"/>
      <c r="F68" s="214">
        <f t="shared" si="4"/>
        <v>35.09393271157211</v>
      </c>
      <c r="G68" s="214">
        <f t="shared" si="4"/>
        <v>64.90606728842825</v>
      </c>
      <c r="H68" s="214">
        <f t="shared" si="4"/>
        <v>100</v>
      </c>
      <c r="I68" s="215"/>
      <c r="J68" s="214">
        <f t="shared" si="5"/>
        <v>52.691729973376006</v>
      </c>
      <c r="K68" s="214">
        <f t="shared" si="5"/>
        <v>47.308270026623696</v>
      </c>
      <c r="L68" s="214">
        <f t="shared" si="5"/>
        <v>100</v>
      </c>
    </row>
    <row r="69" spans="1:12" ht="12.75">
      <c r="A69" s="203">
        <v>2011</v>
      </c>
      <c r="B69" s="214">
        <f t="shared" si="3"/>
        <v>36.655728521780986</v>
      </c>
      <c r="C69" s="214">
        <f t="shared" si="3"/>
        <v>63.34427147821945</v>
      </c>
      <c r="D69" s="214">
        <f t="shared" si="3"/>
        <v>100</v>
      </c>
      <c r="E69" s="215"/>
      <c r="F69" s="214">
        <f t="shared" si="4"/>
        <v>33.5877118675774</v>
      </c>
      <c r="G69" s="214">
        <f t="shared" si="4"/>
        <v>66.4122881324226</v>
      </c>
      <c r="H69" s="214">
        <f t="shared" si="4"/>
        <v>100</v>
      </c>
      <c r="I69" s="215"/>
      <c r="J69" s="214">
        <f t="shared" si="5"/>
        <v>48.00749927068795</v>
      </c>
      <c r="K69" s="214">
        <f t="shared" si="5"/>
        <v>51.99250072931165</v>
      </c>
      <c r="L69" s="214">
        <f t="shared" si="5"/>
        <v>99.99999999999999</v>
      </c>
    </row>
    <row r="70" spans="1:12" ht="12.75">
      <c r="A70" s="203">
        <v>2012</v>
      </c>
      <c r="B70" s="214">
        <f t="shared" si="3"/>
        <v>36.42454988190241</v>
      </c>
      <c r="C70" s="214">
        <f t="shared" si="3"/>
        <v>63.575450118097486</v>
      </c>
      <c r="D70" s="214">
        <f t="shared" si="3"/>
        <v>100</v>
      </c>
      <c r="E70" s="215"/>
      <c r="F70" s="214">
        <f t="shared" si="4"/>
        <v>33.91980804849079</v>
      </c>
      <c r="G70" s="214">
        <f t="shared" si="4"/>
        <v>66.08019195150906</v>
      </c>
      <c r="H70" s="214">
        <f t="shared" si="4"/>
        <v>100</v>
      </c>
      <c r="I70" s="215"/>
      <c r="J70" s="214">
        <f t="shared" si="5"/>
        <v>46.4302537025929</v>
      </c>
      <c r="K70" s="214">
        <f t="shared" si="5"/>
        <v>53.56974629740732</v>
      </c>
      <c r="L70" s="214">
        <f t="shared" si="5"/>
        <v>100</v>
      </c>
    </row>
    <row r="71" spans="1:12" ht="12.75">
      <c r="A71" s="203">
        <v>2013</v>
      </c>
      <c r="B71" s="214">
        <f t="shared" si="3"/>
        <v>37.372461379241834</v>
      </c>
      <c r="C71" s="214">
        <f t="shared" si="3"/>
        <v>62.627538620758166</v>
      </c>
      <c r="D71" s="214">
        <f t="shared" si="3"/>
        <v>100</v>
      </c>
      <c r="E71" s="215"/>
      <c r="F71" s="214">
        <f t="shared" si="4"/>
        <v>34.83885727555819</v>
      </c>
      <c r="G71" s="214">
        <f t="shared" si="4"/>
        <v>65.16114272444182</v>
      </c>
      <c r="H71" s="214">
        <f t="shared" si="4"/>
        <v>100</v>
      </c>
      <c r="I71" s="215"/>
      <c r="J71" s="214">
        <f t="shared" si="5"/>
        <v>47.74888462578118</v>
      </c>
      <c r="K71" s="214">
        <f t="shared" si="5"/>
        <v>52.25111537421936</v>
      </c>
      <c r="L71" s="214">
        <f t="shared" si="5"/>
        <v>99.99999999999999</v>
      </c>
    </row>
    <row r="72" spans="1:12" ht="12.75">
      <c r="A72" s="203">
        <v>2014</v>
      </c>
      <c r="B72" s="214">
        <f t="shared" si="3"/>
        <v>37.28992207401633</v>
      </c>
      <c r="C72" s="214">
        <f t="shared" si="3"/>
        <v>62.710077925983676</v>
      </c>
      <c r="D72" s="214">
        <f t="shared" si="3"/>
        <v>100</v>
      </c>
      <c r="E72" s="215"/>
      <c r="F72" s="214">
        <f t="shared" si="4"/>
        <v>35.096000350542454</v>
      </c>
      <c r="G72" s="214">
        <f t="shared" si="4"/>
        <v>64.90399964945735</v>
      </c>
      <c r="H72" s="214">
        <f t="shared" si="4"/>
        <v>99.99999999999999</v>
      </c>
      <c r="I72" s="215"/>
      <c r="J72" s="214">
        <f t="shared" si="5"/>
        <v>46.93934561711858</v>
      </c>
      <c r="K72" s="214">
        <f t="shared" si="5"/>
        <v>53.06065438288131</v>
      </c>
      <c r="L72" s="214">
        <f t="shared" si="5"/>
        <v>100</v>
      </c>
    </row>
    <row r="73" spans="1:12" ht="12.75">
      <c r="A73" s="233"/>
      <c r="B73" s="235"/>
      <c r="C73" s="235"/>
      <c r="D73" s="235"/>
      <c r="E73" s="237"/>
      <c r="F73" s="235"/>
      <c r="G73" s="235"/>
      <c r="H73" s="235"/>
      <c r="I73" s="237"/>
      <c r="J73" s="235"/>
      <c r="K73" s="235"/>
      <c r="L73" s="235"/>
    </row>
    <row r="74" spans="1:12" ht="15">
      <c r="A74" s="193" t="s">
        <v>29</v>
      </c>
      <c r="B74" s="214"/>
      <c r="C74" s="214"/>
      <c r="D74" s="214"/>
      <c r="E74" s="216"/>
      <c r="F74" s="214"/>
      <c r="G74" s="214"/>
      <c r="H74" s="214"/>
      <c r="I74" s="206"/>
      <c r="J74" s="214"/>
      <c r="K74" s="214"/>
      <c r="L74" s="214"/>
    </row>
    <row r="75" spans="1:12" ht="12.75">
      <c r="A75" s="203">
        <v>2004</v>
      </c>
      <c r="B75" s="214">
        <f aca="true" t="shared" si="6" ref="B75:D85">100*B36/$D36</f>
        <v>27.508171918585454</v>
      </c>
      <c r="C75" s="214">
        <f t="shared" si="6"/>
        <v>72.49182808141441</v>
      </c>
      <c r="D75" s="214">
        <f t="shared" si="6"/>
        <v>100</v>
      </c>
      <c r="E75" s="215"/>
      <c r="F75" s="214">
        <f aca="true" t="shared" si="7" ref="F75:H85">100*F36/$H36</f>
        <v>24.390020509353967</v>
      </c>
      <c r="G75" s="214">
        <f t="shared" si="7"/>
        <v>75.60997949064604</v>
      </c>
      <c r="H75" s="214">
        <f t="shared" si="7"/>
        <v>100</v>
      </c>
      <c r="I75" s="215"/>
      <c r="J75" s="214">
        <f aca="true" t="shared" si="8" ref="J75:L85">100*J36/$L36</f>
        <v>41.97596945303781</v>
      </c>
      <c r="K75" s="214">
        <f t="shared" si="8"/>
        <v>58.024030546962436</v>
      </c>
      <c r="L75" s="214">
        <f t="shared" si="8"/>
        <v>99.99999999999999</v>
      </c>
    </row>
    <row r="76" spans="1:12" ht="12.75">
      <c r="A76" s="203">
        <v>2005</v>
      </c>
      <c r="B76" s="214">
        <f t="shared" si="6"/>
        <v>28.949144450386232</v>
      </c>
      <c r="C76" s="214">
        <f t="shared" si="6"/>
        <v>71.05085554961377</v>
      </c>
      <c r="D76" s="214">
        <f t="shared" si="6"/>
        <v>99.99999999999999</v>
      </c>
      <c r="E76" s="215"/>
      <c r="F76" s="214">
        <f t="shared" si="7"/>
        <v>25.47232066364873</v>
      </c>
      <c r="G76" s="214">
        <f t="shared" si="7"/>
        <v>74.52767933635111</v>
      </c>
      <c r="H76" s="214">
        <f t="shared" si="7"/>
        <v>100</v>
      </c>
      <c r="I76" s="215"/>
      <c r="J76" s="214">
        <f t="shared" si="8"/>
        <v>44.57343996556992</v>
      </c>
      <c r="K76" s="214">
        <f t="shared" si="8"/>
        <v>55.42656003443084</v>
      </c>
      <c r="L76" s="214">
        <f t="shared" si="8"/>
        <v>100</v>
      </c>
    </row>
    <row r="77" spans="1:12" ht="12.75">
      <c r="A77" s="203">
        <v>2006</v>
      </c>
      <c r="B77" s="214">
        <f t="shared" si="6"/>
        <v>29.882548473164885</v>
      </c>
      <c r="C77" s="214">
        <f t="shared" si="6"/>
        <v>70.11745152683511</v>
      </c>
      <c r="D77" s="214">
        <f t="shared" si="6"/>
        <v>100</v>
      </c>
      <c r="E77" s="215"/>
      <c r="F77" s="214">
        <f t="shared" si="7"/>
        <v>26.23142933909597</v>
      </c>
      <c r="G77" s="214">
        <f t="shared" si="7"/>
        <v>73.76857066090405</v>
      </c>
      <c r="H77" s="214">
        <f t="shared" si="7"/>
        <v>100</v>
      </c>
      <c r="I77" s="215"/>
      <c r="J77" s="214">
        <f t="shared" si="8"/>
        <v>46.57532294741461</v>
      </c>
      <c r="K77" s="214">
        <f t="shared" si="8"/>
        <v>53.4246770525861</v>
      </c>
      <c r="L77" s="214">
        <f t="shared" si="8"/>
        <v>100</v>
      </c>
    </row>
    <row r="78" spans="1:12" ht="12.75">
      <c r="A78" s="203">
        <v>2007</v>
      </c>
      <c r="B78" s="214">
        <f t="shared" si="6"/>
        <v>29.389136057665926</v>
      </c>
      <c r="C78" s="214">
        <f t="shared" si="6"/>
        <v>70.61086394233408</v>
      </c>
      <c r="D78" s="214">
        <f t="shared" si="6"/>
        <v>100</v>
      </c>
      <c r="E78" s="215"/>
      <c r="F78" s="214">
        <f t="shared" si="7"/>
        <v>25.74596604051507</v>
      </c>
      <c r="G78" s="214">
        <f t="shared" si="7"/>
        <v>74.25403395948494</v>
      </c>
      <c r="H78" s="214">
        <f t="shared" si="7"/>
        <v>100</v>
      </c>
      <c r="I78" s="215"/>
      <c r="J78" s="214">
        <f t="shared" si="8"/>
        <v>45.99368544171733</v>
      </c>
      <c r="K78" s="214">
        <f t="shared" si="8"/>
        <v>54.0063145582832</v>
      </c>
      <c r="L78" s="214">
        <f t="shared" si="8"/>
        <v>100</v>
      </c>
    </row>
    <row r="79" spans="1:12" ht="12.75">
      <c r="A79" s="203">
        <v>2008</v>
      </c>
      <c r="B79" s="214">
        <f t="shared" si="6"/>
        <v>27.81104367496661</v>
      </c>
      <c r="C79" s="214">
        <f t="shared" si="6"/>
        <v>72.18895632503339</v>
      </c>
      <c r="D79" s="214">
        <f t="shared" si="6"/>
        <v>100.00000000000001</v>
      </c>
      <c r="E79" s="215"/>
      <c r="F79" s="214">
        <f t="shared" si="7"/>
        <v>24.3610607207297</v>
      </c>
      <c r="G79" s="214">
        <f t="shared" si="7"/>
        <v>75.6389392792703</v>
      </c>
      <c r="H79" s="214">
        <f t="shared" si="7"/>
        <v>100</v>
      </c>
      <c r="I79" s="215"/>
      <c r="J79" s="214">
        <f t="shared" si="8"/>
        <v>43.52429286247967</v>
      </c>
      <c r="K79" s="214">
        <f t="shared" si="8"/>
        <v>56.47570713752056</v>
      </c>
      <c r="L79" s="214">
        <f t="shared" si="8"/>
        <v>100</v>
      </c>
    </row>
    <row r="80" spans="1:12" ht="12.75">
      <c r="A80" s="203">
        <v>2009</v>
      </c>
      <c r="B80" s="214">
        <f t="shared" si="6"/>
        <v>26.028444475094183</v>
      </c>
      <c r="C80" s="214">
        <f t="shared" si="6"/>
        <v>73.97155552490568</v>
      </c>
      <c r="D80" s="214">
        <f t="shared" si="6"/>
        <v>100</v>
      </c>
      <c r="E80" s="215"/>
      <c r="F80" s="214">
        <f t="shared" si="7"/>
        <v>22.664174159832704</v>
      </c>
      <c r="G80" s="214">
        <f t="shared" si="7"/>
        <v>77.33582584016715</v>
      </c>
      <c r="H80" s="214">
        <f t="shared" si="7"/>
        <v>100</v>
      </c>
      <c r="I80" s="215"/>
      <c r="J80" s="214">
        <f t="shared" si="8"/>
        <v>41.30232155907688</v>
      </c>
      <c r="K80" s="214">
        <f t="shared" si="8"/>
        <v>58.697678440923724</v>
      </c>
      <c r="L80" s="214">
        <f t="shared" si="8"/>
        <v>100</v>
      </c>
    </row>
    <row r="81" spans="1:12" ht="12.75">
      <c r="A81" s="203">
        <v>2010</v>
      </c>
      <c r="B81" s="214">
        <f t="shared" si="6"/>
        <v>24.833521261465513</v>
      </c>
      <c r="C81" s="214">
        <f t="shared" si="6"/>
        <v>75.16647873853435</v>
      </c>
      <c r="D81" s="214">
        <f t="shared" si="6"/>
        <v>100.00000000000001</v>
      </c>
      <c r="E81" s="215"/>
      <c r="F81" s="214">
        <f t="shared" si="7"/>
        <v>21.540368972734765</v>
      </c>
      <c r="G81" s="214">
        <f t="shared" si="7"/>
        <v>78.45963102726525</v>
      </c>
      <c r="H81" s="214">
        <f t="shared" si="7"/>
        <v>100</v>
      </c>
      <c r="I81" s="215"/>
      <c r="J81" s="214">
        <f t="shared" si="8"/>
        <v>39.74831828228177</v>
      </c>
      <c r="K81" s="214">
        <f t="shared" si="8"/>
        <v>60.25168171771814</v>
      </c>
      <c r="L81" s="214">
        <f t="shared" si="8"/>
        <v>100</v>
      </c>
    </row>
    <row r="82" spans="1:12" ht="12.75">
      <c r="A82" s="203">
        <v>2011</v>
      </c>
      <c r="B82" s="214">
        <f t="shared" si="6"/>
        <v>23.62208337329936</v>
      </c>
      <c r="C82" s="214">
        <f t="shared" si="6"/>
        <v>76.37791662670064</v>
      </c>
      <c r="D82" s="214">
        <f t="shared" si="6"/>
        <v>100</v>
      </c>
      <c r="E82" s="215"/>
      <c r="F82" s="214">
        <f t="shared" si="7"/>
        <v>20.362984584353967</v>
      </c>
      <c r="G82" s="214">
        <f t="shared" si="7"/>
        <v>79.63701541564586</v>
      </c>
      <c r="H82" s="214">
        <f t="shared" si="7"/>
        <v>100</v>
      </c>
      <c r="I82" s="215"/>
      <c r="J82" s="214">
        <f t="shared" si="8"/>
        <v>38.126064608099114</v>
      </c>
      <c r="K82" s="214">
        <f t="shared" si="8"/>
        <v>61.87393539190097</v>
      </c>
      <c r="L82" s="214">
        <f t="shared" si="8"/>
        <v>100</v>
      </c>
    </row>
    <row r="83" spans="1:12" ht="12.75">
      <c r="A83" s="203">
        <v>2012</v>
      </c>
      <c r="B83" s="214">
        <f t="shared" si="6"/>
        <v>22.5761376571341</v>
      </c>
      <c r="C83" s="214">
        <f t="shared" si="6"/>
        <v>77.42386234286576</v>
      </c>
      <c r="D83" s="214">
        <f t="shared" si="6"/>
        <v>100</v>
      </c>
      <c r="E83" s="215"/>
      <c r="F83" s="214">
        <f t="shared" si="7"/>
        <v>19.57356951013085</v>
      </c>
      <c r="G83" s="214">
        <f t="shared" si="7"/>
        <v>80.42643048986915</v>
      </c>
      <c r="H83" s="214">
        <f t="shared" si="7"/>
        <v>100</v>
      </c>
      <c r="I83" s="215"/>
      <c r="J83" s="214">
        <f t="shared" si="8"/>
        <v>36.29096406611393</v>
      </c>
      <c r="K83" s="214">
        <f t="shared" si="8"/>
        <v>63.709035933886405</v>
      </c>
      <c r="L83" s="214">
        <f t="shared" si="8"/>
        <v>100.00000000000001</v>
      </c>
    </row>
    <row r="84" spans="1:12" ht="12.75">
      <c r="A84" s="203">
        <v>2013</v>
      </c>
      <c r="B84" s="214">
        <f t="shared" si="6"/>
        <v>22.353569836162976</v>
      </c>
      <c r="C84" s="214">
        <f t="shared" si="6"/>
        <v>77.64643016383687</v>
      </c>
      <c r="D84" s="214">
        <f t="shared" si="6"/>
        <v>100</v>
      </c>
      <c r="E84" s="215"/>
      <c r="F84" s="214">
        <f t="shared" si="7"/>
        <v>19.339206632717296</v>
      </c>
      <c r="G84" s="214">
        <f t="shared" si="7"/>
        <v>80.66079336728252</v>
      </c>
      <c r="H84" s="214">
        <f t="shared" si="7"/>
        <v>100</v>
      </c>
      <c r="I84" s="215"/>
      <c r="J84" s="214">
        <f t="shared" si="8"/>
        <v>36.10028460272138</v>
      </c>
      <c r="K84" s="214">
        <f t="shared" si="8"/>
        <v>63.89971539727888</v>
      </c>
      <c r="L84" s="214">
        <f t="shared" si="8"/>
        <v>100</v>
      </c>
    </row>
    <row r="85" spans="1:12" ht="12.75">
      <c r="A85" s="203">
        <v>2014</v>
      </c>
      <c r="B85" s="214">
        <f t="shared" si="6"/>
        <v>22.02262197481171</v>
      </c>
      <c r="C85" s="214">
        <f t="shared" si="6"/>
        <v>77.97737802518813</v>
      </c>
      <c r="D85" s="214">
        <f t="shared" si="6"/>
        <v>100</v>
      </c>
      <c r="E85" s="215"/>
      <c r="F85" s="214">
        <f t="shared" si="7"/>
        <v>19.104348333584703</v>
      </c>
      <c r="G85" s="214">
        <f t="shared" si="7"/>
        <v>80.8956516664153</v>
      </c>
      <c r="H85" s="214">
        <f t="shared" si="7"/>
        <v>100</v>
      </c>
      <c r="I85" s="215"/>
      <c r="J85" s="214">
        <f t="shared" si="8"/>
        <v>34.89865789174951</v>
      </c>
      <c r="K85" s="214">
        <f t="shared" si="8"/>
        <v>65.10134210825122</v>
      </c>
      <c r="L85" s="214">
        <f t="shared" si="8"/>
        <v>100</v>
      </c>
    </row>
    <row r="86" spans="1:12" ht="15.75" thickBot="1">
      <c r="A86" s="217"/>
      <c r="B86" s="218"/>
      <c r="C86" s="218"/>
      <c r="D86" s="218"/>
      <c r="E86" s="218"/>
      <c r="F86" s="218"/>
      <c r="G86" s="218"/>
      <c r="H86" s="218"/>
      <c r="I86" s="218"/>
      <c r="J86" s="218"/>
      <c r="K86" s="218"/>
      <c r="L86" s="218"/>
    </row>
    <row r="87" ht="15">
      <c r="A87" s="12"/>
    </row>
    <row r="88" spans="1:12" ht="39" customHeight="1">
      <c r="A88" s="295" t="s">
        <v>309</v>
      </c>
      <c r="B88" s="295"/>
      <c r="C88" s="295"/>
      <c r="D88" s="295"/>
      <c r="E88" s="295"/>
      <c r="F88" s="295"/>
      <c r="G88" s="295"/>
      <c r="H88" s="295"/>
      <c r="I88" s="295"/>
      <c r="J88" s="295"/>
      <c r="K88" s="295"/>
      <c r="L88" s="295"/>
    </row>
    <row r="89" spans="1:12" ht="51.75" customHeight="1">
      <c r="A89" s="292" t="s">
        <v>283</v>
      </c>
      <c r="B89" s="292"/>
      <c r="C89" s="292"/>
      <c r="D89" s="292"/>
      <c r="E89" s="292"/>
      <c r="F89" s="292"/>
      <c r="G89" s="292"/>
      <c r="H89" s="292"/>
      <c r="I89" s="292"/>
      <c r="J89" s="292"/>
      <c r="K89" s="292"/>
      <c r="L89" s="292"/>
    </row>
    <row r="90" spans="1:12" ht="42.75" customHeight="1">
      <c r="A90" s="292" t="s">
        <v>324</v>
      </c>
      <c r="B90" s="292"/>
      <c r="C90" s="292"/>
      <c r="D90" s="292"/>
      <c r="E90" s="292"/>
      <c r="F90" s="292"/>
      <c r="G90" s="292"/>
      <c r="H90" s="292"/>
      <c r="I90" s="292"/>
      <c r="J90" s="292"/>
      <c r="K90" s="292"/>
      <c r="L90" s="292"/>
    </row>
    <row r="91" spans="1:12" ht="30.75" customHeight="1">
      <c r="A91" s="13" t="s">
        <v>286</v>
      </c>
      <c r="B91" s="148"/>
      <c r="C91" s="148"/>
      <c r="D91" s="148"/>
      <c r="E91" s="148"/>
      <c r="F91" s="148"/>
      <c r="G91" s="148"/>
      <c r="H91" s="148"/>
      <c r="I91" s="148"/>
      <c r="J91" s="148"/>
      <c r="K91" s="148"/>
      <c r="L91" s="148"/>
    </row>
    <row r="92" spans="1:12" ht="28.5" customHeight="1">
      <c r="A92" s="293" t="s">
        <v>331</v>
      </c>
      <c r="B92" s="294"/>
      <c r="C92" s="294"/>
      <c r="D92" s="294"/>
      <c r="E92" s="294"/>
      <c r="F92" s="294"/>
      <c r="G92" s="294"/>
      <c r="H92" s="294"/>
      <c r="I92" s="294"/>
      <c r="J92" s="294"/>
      <c r="K92" s="294"/>
      <c r="L92" s="294"/>
    </row>
  </sheetData>
  <sheetProtection/>
  <mergeCells count="12">
    <mergeCell ref="A1:L1"/>
    <mergeCell ref="G3:L3"/>
    <mergeCell ref="B4:D4"/>
    <mergeCell ref="F4:H4"/>
    <mergeCell ref="J4:L4"/>
    <mergeCell ref="A4:A8"/>
    <mergeCell ref="B7:L7"/>
    <mergeCell ref="A89:L89"/>
    <mergeCell ref="A92:L92"/>
    <mergeCell ref="A90:L90"/>
    <mergeCell ref="B47:L47"/>
    <mergeCell ref="A88:L88"/>
  </mergeCells>
  <printOptions/>
  <pageMargins left="0.7" right="0.7" top="0.75" bottom="0.75" header="0.3" footer="0.3"/>
  <pageSetup fitToHeight="1"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V35"/>
  <sheetViews>
    <sheetView zoomScale="85" zoomScaleNormal="85" zoomScaleSheetLayoutView="100" zoomScalePageLayoutView="0" workbookViewId="0" topLeftCell="A1">
      <selection activeCell="A1" sqref="A1:L1"/>
    </sheetView>
  </sheetViews>
  <sheetFormatPr defaultColWidth="9.140625" defaultRowHeight="12.75"/>
  <cols>
    <col min="1" max="1" width="15.7109375" style="7" customWidth="1"/>
    <col min="2" max="4" width="9.7109375" style="0" customWidth="1"/>
    <col min="5" max="5" width="1.7109375" style="0" customWidth="1"/>
    <col min="6" max="8" width="9.7109375" style="0" customWidth="1"/>
    <col min="9" max="9" width="1.7109375" style="0" customWidth="1"/>
    <col min="10" max="12" width="9.7109375" style="0" customWidth="1"/>
    <col min="13" max="23" width="9.140625" style="206" customWidth="1"/>
  </cols>
  <sheetData>
    <row r="1" spans="1:19" ht="29.25" customHeight="1">
      <c r="A1" s="301" t="s">
        <v>369</v>
      </c>
      <c r="B1" s="302"/>
      <c r="C1" s="302"/>
      <c r="D1" s="302"/>
      <c r="E1" s="302"/>
      <c r="F1" s="302"/>
      <c r="G1" s="302"/>
      <c r="H1" s="302"/>
      <c r="I1" s="302"/>
      <c r="J1" s="302"/>
      <c r="K1" s="302"/>
      <c r="L1" s="302"/>
      <c r="N1" s="262"/>
      <c r="O1" s="262"/>
      <c r="P1" s="262"/>
      <c r="Q1" s="262"/>
      <c r="R1" s="262"/>
      <c r="S1" s="262"/>
    </row>
    <row r="2" spans="1:19" ht="12.75">
      <c r="A2" s="166"/>
      <c r="B2" s="14"/>
      <c r="C2" s="14"/>
      <c r="D2" s="14"/>
      <c r="E2" s="14"/>
      <c r="F2" s="14"/>
      <c r="G2" s="14"/>
      <c r="H2" s="14"/>
      <c r="I2" s="14"/>
      <c r="J2" s="14"/>
      <c r="K2" s="14"/>
      <c r="L2" s="14"/>
      <c r="N2" s="262"/>
      <c r="O2" s="262"/>
      <c r="P2" s="262"/>
      <c r="Q2" s="262"/>
      <c r="R2" s="262"/>
      <c r="S2" s="262"/>
    </row>
    <row r="3" spans="1:19" ht="12.75">
      <c r="A3" s="15"/>
      <c r="B3" s="2"/>
      <c r="C3" s="2"/>
      <c r="D3" s="2"/>
      <c r="E3" s="2"/>
      <c r="F3" s="2"/>
      <c r="G3" s="2"/>
      <c r="H3" s="2"/>
      <c r="I3" s="2"/>
      <c r="J3" s="2"/>
      <c r="K3" s="2"/>
      <c r="L3" s="3" t="s">
        <v>27</v>
      </c>
      <c r="N3" s="262"/>
      <c r="O3" s="262"/>
      <c r="P3" s="262"/>
      <c r="Q3" s="262"/>
      <c r="R3" s="262"/>
      <c r="S3" s="262"/>
    </row>
    <row r="4" spans="1:19" ht="6.75" customHeight="1">
      <c r="A4" s="304" t="s">
        <v>366</v>
      </c>
      <c r="N4" s="262"/>
      <c r="O4" s="262"/>
      <c r="P4" s="262"/>
      <c r="Q4" s="262"/>
      <c r="R4" s="262"/>
      <c r="S4" s="262"/>
    </row>
    <row r="5" spans="1:19" ht="18" customHeight="1">
      <c r="A5" s="305"/>
      <c r="B5" s="303" t="s">
        <v>26</v>
      </c>
      <c r="C5" s="303"/>
      <c r="D5" s="303"/>
      <c r="E5" s="4"/>
      <c r="F5" s="303" t="s">
        <v>22</v>
      </c>
      <c r="G5" s="303"/>
      <c r="H5" s="303"/>
      <c r="I5" s="4"/>
      <c r="J5" s="303" t="s">
        <v>23</v>
      </c>
      <c r="K5" s="303"/>
      <c r="L5" s="303"/>
      <c r="N5" s="262"/>
      <c r="O5" s="262"/>
      <c r="P5" s="262"/>
      <c r="Q5" s="262"/>
      <c r="R5" s="262"/>
      <c r="S5" s="262"/>
    </row>
    <row r="6" spans="1:19" ht="18" customHeight="1">
      <c r="A6" s="305"/>
      <c r="B6" s="6" t="s">
        <v>28</v>
      </c>
      <c r="C6" s="6" t="s">
        <v>29</v>
      </c>
      <c r="D6" s="6" t="s">
        <v>30</v>
      </c>
      <c r="E6" s="182"/>
      <c r="F6" s="6" t="s">
        <v>28</v>
      </c>
      <c r="G6" s="6" t="s">
        <v>29</v>
      </c>
      <c r="H6" s="6" t="s">
        <v>30</v>
      </c>
      <c r="I6" s="182"/>
      <c r="J6" s="6" t="s">
        <v>28</v>
      </c>
      <c r="K6" s="6" t="s">
        <v>29</v>
      </c>
      <c r="L6" s="6" t="s">
        <v>30</v>
      </c>
      <c r="M6" s="213"/>
      <c r="N6" s="262"/>
      <c r="O6" s="262"/>
      <c r="P6" s="262"/>
      <c r="Q6" s="262"/>
      <c r="R6" s="262"/>
      <c r="S6" s="262"/>
    </row>
    <row r="7" spans="1:20" ht="8.25" customHeight="1">
      <c r="A7" s="305"/>
      <c r="B7" s="16"/>
      <c r="C7" s="16"/>
      <c r="D7" s="16"/>
      <c r="E7" s="183"/>
      <c r="F7" s="16"/>
      <c r="G7" s="16"/>
      <c r="H7" s="16"/>
      <c r="I7" s="183"/>
      <c r="J7" s="16"/>
      <c r="K7" s="16"/>
      <c r="L7" s="16"/>
      <c r="M7" s="213"/>
      <c r="N7" s="263"/>
      <c r="O7" s="263"/>
      <c r="P7" s="267"/>
      <c r="Q7" s="263"/>
      <c r="R7" s="263"/>
      <c r="S7" s="263"/>
      <c r="T7" s="264"/>
    </row>
    <row r="8" spans="1:22" ht="12.75">
      <c r="A8" s="7">
        <v>2004</v>
      </c>
      <c r="B8" s="11">
        <v>90593.8862588218</v>
      </c>
      <c r="C8" s="11">
        <v>194921.398807412</v>
      </c>
      <c r="D8" s="11">
        <v>285515.285066234</v>
      </c>
      <c r="E8" s="177"/>
      <c r="F8" s="11">
        <v>64056.8169302185</v>
      </c>
      <c r="G8" s="11">
        <v>143420.567996377</v>
      </c>
      <c r="H8" s="11">
        <v>207477.384926595</v>
      </c>
      <c r="I8" s="177"/>
      <c r="J8" s="11">
        <v>26416.1219534287</v>
      </c>
      <c r="K8" s="11">
        <v>49867.0560893686</v>
      </c>
      <c r="L8" s="11">
        <v>76283.1780427973</v>
      </c>
      <c r="M8" s="264"/>
      <c r="N8" s="264"/>
      <c r="O8" s="263"/>
      <c r="Q8" s="264"/>
      <c r="R8" s="264"/>
      <c r="U8" s="264"/>
      <c r="V8" s="264"/>
    </row>
    <row r="9" spans="1:22" ht="12.75">
      <c r="A9" s="7">
        <v>2005</v>
      </c>
      <c r="B9" s="11">
        <v>100119.251964652</v>
      </c>
      <c r="C9" s="11">
        <v>199023.549613591</v>
      </c>
      <c r="D9" s="11">
        <v>299142.801578243</v>
      </c>
      <c r="E9" s="177"/>
      <c r="F9" s="11">
        <v>69233.6678840447</v>
      </c>
      <c r="G9" s="11">
        <v>144547.170574232</v>
      </c>
      <c r="H9" s="11">
        <v>213780.838458277</v>
      </c>
      <c r="I9" s="177"/>
      <c r="J9" s="11">
        <v>30739.7149704894</v>
      </c>
      <c r="K9" s="11">
        <v>52602.6114390061</v>
      </c>
      <c r="L9" s="11">
        <v>83342.3264094955</v>
      </c>
      <c r="M9" s="264"/>
      <c r="N9" s="264"/>
      <c r="O9" s="263"/>
      <c r="Q9" s="264"/>
      <c r="R9" s="264"/>
      <c r="U9" s="264"/>
      <c r="V9" s="264"/>
    </row>
    <row r="10" spans="1:22" ht="12.75">
      <c r="A10" s="7">
        <v>2006</v>
      </c>
      <c r="B10" s="11">
        <v>107938.757875975</v>
      </c>
      <c r="C10" s="11">
        <v>218552.070665187</v>
      </c>
      <c r="D10" s="11">
        <v>326490.828541162</v>
      </c>
      <c r="E10" s="177"/>
      <c r="F10" s="11">
        <v>74109.913098601</v>
      </c>
      <c r="G10" s="11">
        <v>158400.52108219</v>
      </c>
      <c r="H10" s="11">
        <v>232510.434180791</v>
      </c>
      <c r="I10" s="177"/>
      <c r="J10" s="11">
        <v>33588.9807068872</v>
      </c>
      <c r="K10" s="11">
        <v>58546.173940678</v>
      </c>
      <c r="L10" s="11">
        <v>92135.1546475652</v>
      </c>
      <c r="M10" s="264"/>
      <c r="N10" s="264"/>
      <c r="O10" s="263"/>
      <c r="Q10" s="264"/>
      <c r="R10" s="264"/>
      <c r="U10" s="264"/>
      <c r="V10" s="264"/>
    </row>
    <row r="11" spans="1:22" ht="12.75">
      <c r="A11" s="7">
        <v>2007</v>
      </c>
      <c r="B11" s="11">
        <v>110984.33878405</v>
      </c>
      <c r="C11" s="11">
        <v>220631.213047344</v>
      </c>
      <c r="D11" s="11">
        <v>331615.551831394</v>
      </c>
      <c r="E11" s="177"/>
      <c r="F11" s="11">
        <v>75606.4495436801</v>
      </c>
      <c r="G11" s="11">
        <v>159486.588465899</v>
      </c>
      <c r="H11" s="11">
        <v>235093.038009579</v>
      </c>
      <c r="I11" s="177"/>
      <c r="J11" s="11">
        <v>35023.0714774451</v>
      </c>
      <c r="K11" s="11">
        <v>59535.835156299</v>
      </c>
      <c r="L11" s="11">
        <v>94558.9066337442</v>
      </c>
      <c r="M11" s="264"/>
      <c r="N11" s="264"/>
      <c r="O11" s="263"/>
      <c r="Q11" s="264"/>
      <c r="R11" s="264"/>
      <c r="U11" s="264"/>
      <c r="V11" s="264"/>
    </row>
    <row r="12" spans="1:22" ht="12.75">
      <c r="A12" s="7">
        <v>2008</v>
      </c>
      <c r="B12" s="11">
        <v>94470.2635708594</v>
      </c>
      <c r="C12" s="11">
        <v>217104.759323873</v>
      </c>
      <c r="D12" s="11">
        <v>311575.022894732</v>
      </c>
      <c r="E12" s="177"/>
      <c r="F12" s="11">
        <v>64275.9251750504</v>
      </c>
      <c r="G12" s="11">
        <v>156925.480094264</v>
      </c>
      <c r="H12" s="11">
        <v>221201.405269315</v>
      </c>
      <c r="I12" s="177"/>
      <c r="J12" s="11">
        <v>29850.447335673</v>
      </c>
      <c r="K12" s="11">
        <v>58606.4094806978</v>
      </c>
      <c r="L12" s="11">
        <v>88456.8568163708</v>
      </c>
      <c r="M12" s="264"/>
      <c r="N12" s="264"/>
      <c r="O12" s="263"/>
      <c r="Q12" s="264"/>
      <c r="R12" s="264"/>
      <c r="U12" s="264"/>
      <c r="V12" s="264"/>
    </row>
    <row r="13" spans="1:22" ht="12.75">
      <c r="A13" s="7">
        <v>2009</v>
      </c>
      <c r="B13" s="11">
        <v>76490.5465761364</v>
      </c>
      <c r="C13" s="11">
        <v>200110.69429494</v>
      </c>
      <c r="D13" s="11">
        <v>276601.240871077</v>
      </c>
      <c r="E13" s="177"/>
      <c r="F13" s="11">
        <v>51322.4323921503</v>
      </c>
      <c r="G13" s="11">
        <v>143904.071375341</v>
      </c>
      <c r="H13" s="11">
        <v>195226.503767491</v>
      </c>
      <c r="I13" s="177"/>
      <c r="J13" s="11">
        <v>24882.1812536225</v>
      </c>
      <c r="K13" s="11">
        <v>54469.2102343297</v>
      </c>
      <c r="L13" s="11">
        <v>79351.3914879523</v>
      </c>
      <c r="M13" s="264"/>
      <c r="N13" s="264"/>
      <c r="O13" s="263"/>
      <c r="Q13" s="264"/>
      <c r="R13" s="264"/>
      <c r="U13" s="264"/>
      <c r="V13" s="264"/>
    </row>
    <row r="14" spans="1:22" ht="12.75">
      <c r="A14" s="7">
        <v>2010</v>
      </c>
      <c r="B14" s="11">
        <v>56742.133105802</v>
      </c>
      <c r="C14" s="11">
        <v>187979.114005893</v>
      </c>
      <c r="D14" s="11">
        <v>244721.247111695</v>
      </c>
      <c r="E14" s="177"/>
      <c r="F14" s="11">
        <v>38866.0656519619</v>
      </c>
      <c r="G14" s="11">
        <v>134820.728043584</v>
      </c>
      <c r="H14" s="11">
        <v>173686.793695546</v>
      </c>
      <c r="I14" s="177"/>
      <c r="J14" s="11">
        <v>17623.1444046382</v>
      </c>
      <c r="K14" s="11">
        <v>51182.4097682996</v>
      </c>
      <c r="L14" s="11">
        <v>68805.5541729379</v>
      </c>
      <c r="M14" s="264"/>
      <c r="N14" s="264"/>
      <c r="O14" s="263"/>
      <c r="Q14" s="264"/>
      <c r="R14" s="264"/>
      <c r="U14" s="264"/>
      <c r="V14" s="264"/>
    </row>
    <row r="15" spans="1:22" ht="12.75">
      <c r="A15" s="7">
        <v>2011</v>
      </c>
      <c r="B15" s="11">
        <v>43170.2355545507</v>
      </c>
      <c r="C15" s="11">
        <v>177155.734546619</v>
      </c>
      <c r="D15" s="11">
        <v>220325.97010117</v>
      </c>
      <c r="E15" s="177"/>
      <c r="F15" s="11">
        <v>31219.2672808455</v>
      </c>
      <c r="G15" s="11">
        <v>126236.409634695</v>
      </c>
      <c r="H15" s="11">
        <v>157455.676915541</v>
      </c>
      <c r="I15" s="177"/>
      <c r="J15" s="11">
        <v>11741.0972889466</v>
      </c>
      <c r="K15" s="11">
        <v>48479.9537293468</v>
      </c>
      <c r="L15" s="11">
        <v>60221.0510182935</v>
      </c>
      <c r="M15" s="264"/>
      <c r="N15" s="264"/>
      <c r="O15" s="263"/>
      <c r="Q15" s="264"/>
      <c r="R15" s="264"/>
      <c r="U15" s="264"/>
      <c r="V15" s="264"/>
    </row>
    <row r="16" spans="1:22" ht="12.75">
      <c r="A16" s="7">
        <v>2012</v>
      </c>
      <c r="B16" s="11">
        <v>34135.7368819521</v>
      </c>
      <c r="C16" s="11">
        <v>161773.61551453</v>
      </c>
      <c r="D16" s="11">
        <v>195909.352396482</v>
      </c>
      <c r="E16" s="177"/>
      <c r="F16" s="11">
        <v>25502.2820453089</v>
      </c>
      <c r="G16" s="11">
        <v>116254.210937045</v>
      </c>
      <c r="H16" s="11">
        <v>141756.492982354</v>
      </c>
      <c r="I16" s="177"/>
      <c r="J16" s="11">
        <v>8436.53462232834</v>
      </c>
      <c r="K16" s="11">
        <v>43667.1678411274</v>
      </c>
      <c r="L16" s="11">
        <v>52103.7024634558</v>
      </c>
      <c r="M16" s="264"/>
      <c r="N16" s="264"/>
      <c r="O16" s="263"/>
      <c r="Q16" s="264"/>
      <c r="R16" s="264"/>
      <c r="U16" s="264"/>
      <c r="V16" s="264"/>
    </row>
    <row r="17" spans="1:22" ht="12.75">
      <c r="A17" s="7">
        <v>2013</v>
      </c>
      <c r="B17" s="11">
        <v>26267.3484784231</v>
      </c>
      <c r="C17" s="11">
        <v>148016.412441391</v>
      </c>
      <c r="D17" s="11">
        <v>174283.760919814</v>
      </c>
      <c r="E17" s="177"/>
      <c r="F17" s="11">
        <v>19845.4442227863</v>
      </c>
      <c r="G17" s="11">
        <v>106218.794791697</v>
      </c>
      <c r="H17" s="11">
        <v>126064.239014484</v>
      </c>
      <c r="I17" s="177"/>
      <c r="J17" s="11">
        <v>6181.06040913842</v>
      </c>
      <c r="K17" s="11">
        <v>39892.2695893683</v>
      </c>
      <c r="L17" s="11">
        <v>46073.3299985068</v>
      </c>
      <c r="M17" s="264"/>
      <c r="N17" s="264"/>
      <c r="O17" s="263"/>
      <c r="Q17" s="264"/>
      <c r="R17" s="264"/>
      <c r="U17" s="264"/>
      <c r="V17" s="264"/>
    </row>
    <row r="18" spans="1:22" ht="12.75">
      <c r="A18" s="7">
        <v>2014</v>
      </c>
      <c r="B18" s="11">
        <v>22080.3169321488</v>
      </c>
      <c r="C18" s="11">
        <v>141275.551079797</v>
      </c>
      <c r="D18" s="11">
        <v>163355.868011946</v>
      </c>
      <c r="E18" s="177"/>
      <c r="F18" s="11">
        <v>16960.9576504824</v>
      </c>
      <c r="G18" s="11">
        <v>101118.165645581</v>
      </c>
      <c r="H18" s="11">
        <v>118079.123296063</v>
      </c>
      <c r="I18" s="177"/>
      <c r="J18" s="11">
        <v>4918.47024812375</v>
      </c>
      <c r="K18" s="11">
        <v>38334.9865216725</v>
      </c>
      <c r="L18" s="11">
        <v>43253.4567697962</v>
      </c>
      <c r="M18" s="264"/>
      <c r="N18" s="264"/>
      <c r="O18" s="263"/>
      <c r="Q18" s="264"/>
      <c r="R18" s="264"/>
      <c r="U18" s="264"/>
      <c r="V18" s="264"/>
    </row>
    <row r="19" spans="1:20" ht="6" customHeight="1">
      <c r="A19" s="15"/>
      <c r="B19" s="17"/>
      <c r="C19" s="17"/>
      <c r="D19" s="17"/>
      <c r="E19" s="17"/>
      <c r="F19" s="17"/>
      <c r="G19" s="17"/>
      <c r="H19" s="17"/>
      <c r="I19" s="184"/>
      <c r="J19" s="17"/>
      <c r="K19" s="17"/>
      <c r="L19" s="17"/>
      <c r="N19" s="263"/>
      <c r="O19" s="263"/>
      <c r="P19" s="263"/>
      <c r="Q19" s="262"/>
      <c r="R19" s="263"/>
      <c r="S19" s="263"/>
      <c r="T19" s="264"/>
    </row>
    <row r="20" spans="1:20" ht="12.75">
      <c r="A20" s="5"/>
      <c r="B20" s="11"/>
      <c r="C20" s="11"/>
      <c r="D20" s="11"/>
      <c r="E20" s="11"/>
      <c r="F20" s="11"/>
      <c r="G20" s="11"/>
      <c r="H20" s="11"/>
      <c r="I20" s="11"/>
      <c r="J20" s="11"/>
      <c r="K20" s="11"/>
      <c r="L20" s="11"/>
      <c r="N20" s="264"/>
      <c r="O20" s="264"/>
      <c r="P20" s="264"/>
      <c r="R20" s="264"/>
      <c r="S20" s="264"/>
      <c r="T20" s="264"/>
    </row>
    <row r="21" spans="1:12" ht="50.25" customHeight="1">
      <c r="A21" s="299" t="s">
        <v>0</v>
      </c>
      <c r="B21" s="300"/>
      <c r="C21" s="300"/>
      <c r="D21" s="300"/>
      <c r="E21" s="300"/>
      <c r="F21" s="300"/>
      <c r="G21" s="300"/>
      <c r="H21" s="300"/>
      <c r="I21" s="300"/>
      <c r="J21" s="300"/>
      <c r="K21" s="300"/>
      <c r="L21" s="300"/>
    </row>
    <row r="22" spans="1:12" ht="48.75" customHeight="1">
      <c r="A22" s="292" t="s">
        <v>323</v>
      </c>
      <c r="B22" s="292"/>
      <c r="C22" s="292"/>
      <c r="D22" s="292"/>
      <c r="E22" s="292"/>
      <c r="F22" s="292"/>
      <c r="G22" s="292"/>
      <c r="H22" s="292"/>
      <c r="I22" s="292"/>
      <c r="J22" s="292"/>
      <c r="K22" s="292"/>
      <c r="L22" s="292"/>
    </row>
    <row r="23" spans="1:12" ht="23.25" customHeight="1">
      <c r="A23" s="156" t="s">
        <v>25</v>
      </c>
      <c r="B23" s="157"/>
      <c r="C23" s="157"/>
      <c r="D23" s="157"/>
      <c r="E23" s="157"/>
      <c r="F23" s="157"/>
      <c r="G23" s="157"/>
      <c r="H23" s="157"/>
      <c r="I23" s="157"/>
      <c r="J23" s="157"/>
      <c r="K23" s="157"/>
      <c r="L23" s="157"/>
    </row>
    <row r="24" spans="13:22" ht="12.75">
      <c r="M24" s="264"/>
      <c r="N24" s="264"/>
      <c r="O24" s="264"/>
      <c r="P24" s="264"/>
      <c r="Q24" s="264"/>
      <c r="R24" s="264"/>
      <c r="S24" s="264"/>
      <c r="T24" s="264"/>
      <c r="U24" s="264"/>
      <c r="V24" s="264"/>
    </row>
    <row r="25" spans="13:22" ht="12.75">
      <c r="M25" s="264"/>
      <c r="N25" s="264"/>
      <c r="O25" s="264"/>
      <c r="P25" s="264"/>
      <c r="Q25" s="264"/>
      <c r="R25" s="264"/>
      <c r="S25" s="264"/>
      <c r="T25" s="264"/>
      <c r="U25" s="264"/>
      <c r="V25" s="264"/>
    </row>
    <row r="26" spans="13:22" ht="12.75">
      <c r="M26" s="264"/>
      <c r="N26" s="264"/>
      <c r="O26" s="264"/>
      <c r="P26" s="264"/>
      <c r="Q26" s="264"/>
      <c r="R26" s="264"/>
      <c r="S26" s="264"/>
      <c r="T26" s="264"/>
      <c r="U26" s="264"/>
      <c r="V26" s="264"/>
    </row>
    <row r="27" spans="13:22" ht="12.75">
      <c r="M27" s="264"/>
      <c r="N27" s="264"/>
      <c r="O27" s="264"/>
      <c r="P27" s="264"/>
      <c r="Q27" s="264"/>
      <c r="R27" s="264"/>
      <c r="S27" s="264"/>
      <c r="T27" s="264"/>
      <c r="U27" s="264"/>
      <c r="V27" s="264"/>
    </row>
    <row r="28" spans="13:22" ht="12.75">
      <c r="M28" s="264"/>
      <c r="N28" s="264"/>
      <c r="O28" s="264"/>
      <c r="P28" s="264"/>
      <c r="Q28" s="264"/>
      <c r="R28" s="264"/>
      <c r="S28" s="264"/>
      <c r="T28" s="264"/>
      <c r="U28" s="264"/>
      <c r="V28" s="264"/>
    </row>
    <row r="29" spans="13:22" ht="12.75">
      <c r="M29" s="264"/>
      <c r="N29" s="264"/>
      <c r="O29" s="264"/>
      <c r="P29" s="264"/>
      <c r="Q29" s="264"/>
      <c r="R29" s="264"/>
      <c r="S29" s="264"/>
      <c r="T29" s="264"/>
      <c r="U29" s="264"/>
      <c r="V29" s="264"/>
    </row>
    <row r="30" spans="13:22" ht="12.75">
      <c r="M30" s="264"/>
      <c r="N30" s="264"/>
      <c r="O30" s="264"/>
      <c r="P30" s="264"/>
      <c r="Q30" s="264"/>
      <c r="R30" s="264"/>
      <c r="S30" s="264"/>
      <c r="T30" s="264"/>
      <c r="U30" s="264"/>
      <c r="V30" s="264"/>
    </row>
    <row r="31" spans="13:22" ht="12.75">
      <c r="M31" s="264"/>
      <c r="N31" s="264"/>
      <c r="O31" s="264"/>
      <c r="P31" s="264"/>
      <c r="Q31" s="264"/>
      <c r="R31" s="264"/>
      <c r="S31" s="264"/>
      <c r="T31" s="264"/>
      <c r="U31" s="264"/>
      <c r="V31" s="264"/>
    </row>
    <row r="32" spans="13:22" ht="12.75">
      <c r="M32" s="264"/>
      <c r="N32" s="264"/>
      <c r="O32" s="264"/>
      <c r="P32" s="264"/>
      <c r="Q32" s="264"/>
      <c r="R32" s="264"/>
      <c r="S32" s="264"/>
      <c r="T32" s="264"/>
      <c r="U32" s="264"/>
      <c r="V32" s="264"/>
    </row>
    <row r="33" spans="13:22" ht="12.75">
      <c r="M33" s="264"/>
      <c r="N33" s="264"/>
      <c r="O33" s="264"/>
      <c r="P33" s="264"/>
      <c r="Q33" s="264"/>
      <c r="R33" s="264"/>
      <c r="S33" s="264"/>
      <c r="T33" s="264"/>
      <c r="U33" s="264"/>
      <c r="V33" s="264"/>
    </row>
    <row r="34" spans="13:22" ht="12.75">
      <c r="M34" s="264"/>
      <c r="N34" s="264"/>
      <c r="O34" s="264"/>
      <c r="P34" s="264"/>
      <c r="Q34" s="264"/>
      <c r="R34" s="264"/>
      <c r="S34" s="264"/>
      <c r="T34" s="264"/>
      <c r="U34" s="264"/>
      <c r="V34" s="264"/>
    </row>
    <row r="35" spans="13:22" ht="12.75">
      <c r="M35" s="264"/>
      <c r="N35" s="264"/>
      <c r="O35" s="264"/>
      <c r="P35" s="264"/>
      <c r="Q35" s="264"/>
      <c r="R35" s="264"/>
      <c r="S35" s="264"/>
      <c r="T35" s="264"/>
      <c r="U35" s="264"/>
      <c r="V35" s="264"/>
    </row>
  </sheetData>
  <sheetProtection/>
  <mergeCells count="7">
    <mergeCell ref="A22:L22"/>
    <mergeCell ref="A21:L21"/>
    <mergeCell ref="A1:L1"/>
    <mergeCell ref="B5:D5"/>
    <mergeCell ref="F5:H5"/>
    <mergeCell ref="J5:L5"/>
    <mergeCell ref="A4:A7"/>
  </mergeCells>
  <printOptions/>
  <pageMargins left="0.75" right="0.75" top="1" bottom="1" header="0.5" footer="0.5"/>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W26"/>
  <sheetViews>
    <sheetView zoomScale="85" zoomScaleNormal="85" zoomScaleSheetLayoutView="100" zoomScalePageLayoutView="0" workbookViewId="0" topLeftCell="A1">
      <selection activeCell="A23" sqref="A23:L25"/>
    </sheetView>
  </sheetViews>
  <sheetFormatPr defaultColWidth="9.140625" defaultRowHeight="14.25" customHeight="1"/>
  <cols>
    <col min="1" max="1" width="15.7109375" style="7" customWidth="1"/>
    <col min="2" max="3" width="9.7109375" style="0" customWidth="1"/>
    <col min="4" max="4" width="8.57421875" style="0" customWidth="1"/>
    <col min="5" max="5" width="1.7109375" style="0" customWidth="1"/>
    <col min="6" max="8" width="9.7109375" style="0" customWidth="1"/>
    <col min="9" max="9" width="1.7109375" style="0" customWidth="1"/>
    <col min="10" max="11" width="9.7109375" style="0" customWidth="1"/>
  </cols>
  <sheetData>
    <row r="1" spans="1:12" ht="53.25" customHeight="1">
      <c r="A1" s="307" t="s">
        <v>370</v>
      </c>
      <c r="B1" s="307"/>
      <c r="C1" s="307"/>
      <c r="D1" s="307"/>
      <c r="E1" s="307"/>
      <c r="F1" s="307"/>
      <c r="G1" s="307"/>
      <c r="H1" s="307"/>
      <c r="I1" s="307"/>
      <c r="J1" s="307"/>
      <c r="K1" s="307"/>
      <c r="L1" s="307"/>
    </row>
    <row r="2" spans="1:11" ht="14.25" customHeight="1">
      <c r="A2" s="166"/>
      <c r="K2" s="18"/>
    </row>
    <row r="3" spans="1:12" ht="14.25" customHeight="1">
      <c r="A3" s="15"/>
      <c r="B3" s="2"/>
      <c r="C3" s="2"/>
      <c r="D3" s="2"/>
      <c r="E3" s="2"/>
      <c r="F3" s="2"/>
      <c r="G3" s="2"/>
      <c r="H3" s="2"/>
      <c r="I3" s="2"/>
      <c r="J3" s="2"/>
      <c r="K3" s="2"/>
      <c r="L3" s="19" t="s">
        <v>31</v>
      </c>
    </row>
    <row r="4" ht="6" customHeight="1">
      <c r="A4" s="304" t="s">
        <v>366</v>
      </c>
    </row>
    <row r="5" spans="1:12" ht="14.25" customHeight="1">
      <c r="A5" s="305"/>
      <c r="B5" s="303" t="s">
        <v>293</v>
      </c>
      <c r="C5" s="303"/>
      <c r="D5" s="303"/>
      <c r="E5" s="4"/>
      <c r="F5" s="303" t="s">
        <v>22</v>
      </c>
      <c r="G5" s="303"/>
      <c r="H5" s="303"/>
      <c r="I5" s="4"/>
      <c r="J5" s="303" t="s">
        <v>23</v>
      </c>
      <c r="K5" s="303"/>
      <c r="L5" s="303"/>
    </row>
    <row r="6" spans="1:12" ht="14.25" customHeight="1">
      <c r="A6" s="305"/>
      <c r="B6" s="6" t="s">
        <v>28</v>
      </c>
      <c r="C6" s="6" t="s">
        <v>29</v>
      </c>
      <c r="D6" s="6" t="s">
        <v>30</v>
      </c>
      <c r="E6" s="6"/>
      <c r="F6" s="6" t="s">
        <v>28</v>
      </c>
      <c r="G6" s="6" t="s">
        <v>29</v>
      </c>
      <c r="H6" s="6" t="s">
        <v>30</v>
      </c>
      <c r="I6" s="6"/>
      <c r="J6" s="6" t="s">
        <v>28</v>
      </c>
      <c r="K6" s="6" t="s">
        <v>29</v>
      </c>
      <c r="L6" s="6" t="s">
        <v>30</v>
      </c>
    </row>
    <row r="7" spans="1:23" ht="12.75" customHeight="1">
      <c r="A7" s="305"/>
      <c r="B7" s="16"/>
      <c r="C7" s="16"/>
      <c r="D7" s="16"/>
      <c r="E7" s="16"/>
      <c r="F7" s="16"/>
      <c r="G7" s="16"/>
      <c r="H7" s="16"/>
      <c r="I7" s="16"/>
      <c r="J7" s="16"/>
      <c r="K7" s="16"/>
      <c r="L7" s="16"/>
      <c r="N7" s="20"/>
      <c r="O7" s="20"/>
      <c r="P7" s="20"/>
      <c r="Q7" s="20"/>
      <c r="R7" s="20"/>
      <c r="S7" s="20"/>
      <c r="T7" s="20"/>
      <c r="U7" s="20"/>
      <c r="V7" s="20"/>
      <c r="W7" s="20"/>
    </row>
    <row r="8" spans="1:23" ht="14.25" customHeight="1">
      <c r="A8" s="7">
        <v>2004</v>
      </c>
      <c r="B8" s="11">
        <v>1653.776675042384</v>
      </c>
      <c r="C8" s="11">
        <v>474.30978057955315</v>
      </c>
      <c r="D8" s="11">
        <v>613.0384144438161</v>
      </c>
      <c r="E8" s="11"/>
      <c r="F8" s="11">
        <v>2288.5608049381385</v>
      </c>
      <c r="G8" s="11">
        <v>723.1264835901909</v>
      </c>
      <c r="H8" s="11">
        <v>916.7272800347952</v>
      </c>
      <c r="I8" s="11"/>
      <c r="J8" s="11">
        <v>986.0073141513459</v>
      </c>
      <c r="K8" s="11">
        <v>234.5327461721855</v>
      </c>
      <c r="L8" s="11">
        <v>318.62455012153544</v>
      </c>
      <c r="N8" s="20"/>
      <c r="O8" s="20"/>
      <c r="P8" s="20"/>
      <c r="Q8" s="20"/>
      <c r="R8" s="20"/>
      <c r="S8" s="20"/>
      <c r="T8" s="20"/>
      <c r="U8" s="20"/>
      <c r="V8" s="20"/>
      <c r="W8" s="20"/>
    </row>
    <row r="9" spans="1:23" ht="14.25" customHeight="1">
      <c r="A9" s="7">
        <v>2005</v>
      </c>
      <c r="B9" s="11">
        <v>1825.42804464514</v>
      </c>
      <c r="C9" s="11">
        <v>480.81450876619476</v>
      </c>
      <c r="D9" s="11">
        <v>638.1345534833043</v>
      </c>
      <c r="E9" s="11"/>
      <c r="F9" s="11">
        <v>2472.4543919735984</v>
      </c>
      <c r="G9" s="11">
        <v>722.8804289569518</v>
      </c>
      <c r="H9" s="11">
        <v>937.7915549884502</v>
      </c>
      <c r="I9" s="11"/>
      <c r="J9" s="11">
        <v>1145.209558545913</v>
      </c>
      <c r="K9" s="11">
        <v>245.84220816569734</v>
      </c>
      <c r="L9" s="11">
        <v>346.09019691581983</v>
      </c>
      <c r="N9" s="20"/>
      <c r="O9" s="20"/>
      <c r="P9" s="20"/>
      <c r="Q9" s="20"/>
      <c r="R9" s="20"/>
      <c r="S9" s="20"/>
      <c r="T9" s="20"/>
      <c r="U9" s="20"/>
      <c r="V9" s="20"/>
      <c r="W9" s="20"/>
    </row>
    <row r="10" spans="1:23" ht="14.25" customHeight="1">
      <c r="A10" s="7">
        <v>2006</v>
      </c>
      <c r="B10" s="11">
        <v>1968.2127947334113</v>
      </c>
      <c r="C10" s="11">
        <v>522.6405368766862</v>
      </c>
      <c r="D10" s="11">
        <v>690.2408586312383</v>
      </c>
      <c r="E10" s="11"/>
      <c r="F10" s="11">
        <v>2643.9498072993583</v>
      </c>
      <c r="G10" s="11">
        <v>783.4783608449569</v>
      </c>
      <c r="H10" s="11">
        <v>1010.0103132880587</v>
      </c>
      <c r="I10" s="11"/>
      <c r="J10" s="11">
        <v>1252.85269328188</v>
      </c>
      <c r="K10" s="11">
        <v>271.05965063511275</v>
      </c>
      <c r="L10" s="11">
        <v>379.46933545125705</v>
      </c>
      <c r="N10" s="20"/>
      <c r="O10" s="20"/>
      <c r="P10" s="20"/>
      <c r="Q10" s="20"/>
      <c r="R10" s="20"/>
      <c r="S10" s="20"/>
      <c r="T10" s="20"/>
      <c r="U10" s="20"/>
      <c r="V10" s="20"/>
      <c r="W10" s="20"/>
    </row>
    <row r="11" spans="1:23" ht="14.25" customHeight="1">
      <c r="A11" s="7">
        <v>2007</v>
      </c>
      <c r="B11" s="11">
        <v>2029.4835750292582</v>
      </c>
      <c r="C11" s="11">
        <v>522.8487982751373</v>
      </c>
      <c r="D11" s="11">
        <v>695.6993943994088</v>
      </c>
      <c r="E11" s="11"/>
      <c r="F11" s="11">
        <v>2699.844648753039</v>
      </c>
      <c r="G11" s="11">
        <v>781.1536992373879</v>
      </c>
      <c r="H11" s="11">
        <v>1012.5813535205752</v>
      </c>
      <c r="I11" s="11"/>
      <c r="J11" s="11">
        <v>1312.5612366467449</v>
      </c>
      <c r="K11" s="11">
        <v>273.33713704220173</v>
      </c>
      <c r="L11" s="11">
        <v>386.75348529511655</v>
      </c>
      <c r="N11" s="20"/>
      <c r="O11" s="20"/>
      <c r="P11" s="20"/>
      <c r="Q11" s="20"/>
      <c r="R11" s="20"/>
      <c r="S11" s="20"/>
      <c r="T11" s="20"/>
      <c r="U11" s="20"/>
      <c r="V11" s="20"/>
      <c r="W11" s="20"/>
    </row>
    <row r="12" spans="1:23" ht="14.25" customHeight="1">
      <c r="A12" s="7">
        <v>2008</v>
      </c>
      <c r="B12" s="11">
        <v>1725.7049042043623</v>
      </c>
      <c r="C12" s="11">
        <v>509.70976837913724</v>
      </c>
      <c r="D12" s="11">
        <v>648.1950043682441</v>
      </c>
      <c r="E12" s="11"/>
      <c r="F12" s="11">
        <v>2292.948243972974</v>
      </c>
      <c r="G12" s="11">
        <v>760.6221649456359</v>
      </c>
      <c r="H12" s="11">
        <v>943.9175113052395</v>
      </c>
      <c r="I12" s="11"/>
      <c r="J12" s="11">
        <v>1117.4920386220801</v>
      </c>
      <c r="K12" s="11">
        <v>266.8427643011525</v>
      </c>
      <c r="L12" s="11">
        <v>359.08296554926227</v>
      </c>
      <c r="N12" s="20"/>
      <c r="O12" s="20"/>
      <c r="P12" s="20"/>
      <c r="Q12" s="20"/>
      <c r="R12" s="20"/>
      <c r="S12" s="20"/>
      <c r="T12" s="20"/>
      <c r="U12" s="20"/>
      <c r="V12" s="20"/>
      <c r="W12" s="20"/>
    </row>
    <row r="13" spans="1:23" ht="14.25" customHeight="1">
      <c r="A13" s="7">
        <v>2009</v>
      </c>
      <c r="B13" s="11">
        <v>1402.6469582846423</v>
      </c>
      <c r="C13" s="11">
        <v>465.3812836370362</v>
      </c>
      <c r="D13" s="11">
        <v>570.8697590450813</v>
      </c>
      <c r="E13" s="11"/>
      <c r="F13" s="11">
        <v>1840.635239828939</v>
      </c>
      <c r="G13" s="11">
        <v>689.9921431122175</v>
      </c>
      <c r="H13" s="11">
        <v>825.6845389883817</v>
      </c>
      <c r="I13" s="11"/>
      <c r="J13" s="11">
        <v>933.6653378469982</v>
      </c>
      <c r="K13" s="11">
        <v>245.973953723214</v>
      </c>
      <c r="L13" s="11">
        <v>319.84534625302723</v>
      </c>
      <c r="N13" s="20"/>
      <c r="O13" s="20"/>
      <c r="P13" s="20"/>
      <c r="Q13" s="20"/>
      <c r="R13" s="20"/>
      <c r="S13" s="20"/>
      <c r="T13" s="20"/>
      <c r="U13" s="20"/>
      <c r="V13" s="20"/>
      <c r="W13" s="20"/>
    </row>
    <row r="14" spans="1:21" ht="14.25" customHeight="1">
      <c r="A14" s="7">
        <v>2010</v>
      </c>
      <c r="B14" s="11">
        <v>1049.0512508236795</v>
      </c>
      <c r="C14" s="11">
        <v>433.4561918623234</v>
      </c>
      <c r="D14" s="11">
        <v>501.720600765319</v>
      </c>
      <c r="E14" s="11"/>
      <c r="F14" s="11">
        <v>1404.7806286175553</v>
      </c>
      <c r="G14" s="11">
        <v>640.4815606895231</v>
      </c>
      <c r="H14" s="11">
        <v>729.2677951325795</v>
      </c>
      <c r="I14" s="11"/>
      <c r="J14" s="11">
        <v>666.9622830351663</v>
      </c>
      <c r="K14" s="11">
        <v>229.33653156387615</v>
      </c>
      <c r="L14" s="11">
        <v>275.6643823610589</v>
      </c>
      <c r="N14" s="20"/>
      <c r="O14" s="20"/>
      <c r="P14" s="20"/>
      <c r="Q14" s="20"/>
      <c r="R14" s="20"/>
      <c r="S14" s="20"/>
      <c r="T14" s="20"/>
      <c r="U14" s="20"/>
    </row>
    <row r="15" spans="1:21" ht="14.25" customHeight="1">
      <c r="A15" s="7">
        <v>2011</v>
      </c>
      <c r="B15" s="11">
        <v>805.4298691123099</v>
      </c>
      <c r="C15" s="11">
        <v>404.64991901923025</v>
      </c>
      <c r="D15" s="11">
        <v>448.3647099427756</v>
      </c>
      <c r="E15" s="11"/>
      <c r="F15" s="11">
        <v>1136.4445153378288</v>
      </c>
      <c r="G15" s="11">
        <v>593.4169908742382</v>
      </c>
      <c r="H15" s="11">
        <v>655.5217836691285</v>
      </c>
      <c r="I15" s="11"/>
      <c r="J15" s="11">
        <v>449.38558919686915</v>
      </c>
      <c r="K15" s="11">
        <v>215.39944785776345</v>
      </c>
      <c r="L15" s="11">
        <v>239.73634644638872</v>
      </c>
      <c r="N15" s="20"/>
      <c r="O15" s="20"/>
      <c r="P15" s="20"/>
      <c r="Q15" s="20"/>
      <c r="R15" s="20"/>
      <c r="S15" s="20"/>
      <c r="T15" s="20"/>
      <c r="U15" s="20"/>
    </row>
    <row r="16" spans="1:12" ht="14.25" customHeight="1">
      <c r="A16" s="7">
        <v>2012</v>
      </c>
      <c r="B16" s="11">
        <v>642.6276263098346</v>
      </c>
      <c r="C16" s="11">
        <v>366.01938887538165</v>
      </c>
      <c r="D16" s="11">
        <v>395.6965307947527</v>
      </c>
      <c r="E16" s="11"/>
      <c r="F16" s="11">
        <v>936.2758662643696</v>
      </c>
      <c r="G16" s="11">
        <v>540.6191943649522</v>
      </c>
      <c r="H16" s="11">
        <v>585.1009092169459</v>
      </c>
      <c r="I16" s="11"/>
      <c r="J16" s="11">
        <v>325.98665464947214</v>
      </c>
      <c r="K16" s="11">
        <v>192.4180852172936</v>
      </c>
      <c r="L16" s="11">
        <v>206.09092854356587</v>
      </c>
    </row>
    <row r="17" spans="1:12" ht="14.25" customHeight="1">
      <c r="A17" s="7">
        <v>2013</v>
      </c>
      <c r="B17" s="11">
        <v>502.253360072336</v>
      </c>
      <c r="C17" s="11">
        <v>332.5217686430596</v>
      </c>
      <c r="D17" s="11">
        <v>350.36700678648344</v>
      </c>
      <c r="E17" s="11"/>
      <c r="F17" s="11">
        <v>740.0874220692261</v>
      </c>
      <c r="G17" s="11">
        <v>490.1945884695296</v>
      </c>
      <c r="H17" s="11">
        <v>517.7133617567164</v>
      </c>
      <c r="I17" s="11"/>
      <c r="J17" s="11">
        <v>242.52767829939654</v>
      </c>
      <c r="K17" s="11">
        <v>174.6206827256974</v>
      </c>
      <c r="L17" s="11">
        <v>181.43606484485048</v>
      </c>
    </row>
    <row r="18" spans="1:12" ht="14.25" customHeight="1">
      <c r="A18" s="7">
        <v>2014</v>
      </c>
      <c r="B18" s="21">
        <v>425.99777998434945</v>
      </c>
      <c r="C18" s="21">
        <v>315.2655809651898</v>
      </c>
      <c r="D18" s="21">
        <v>326.74571757852016</v>
      </c>
      <c r="E18" s="11"/>
      <c r="F18" s="21">
        <v>638.2298269231383</v>
      </c>
      <c r="G18" s="21">
        <v>463.1882590529067</v>
      </c>
      <c r="H18" s="21">
        <v>482.1839046081532</v>
      </c>
      <c r="I18" s="21"/>
      <c r="J18" s="21">
        <v>194.73691444446095</v>
      </c>
      <c r="K18" s="21">
        <v>166.81455889607975</v>
      </c>
      <c r="L18" s="21">
        <v>169.5788381339436</v>
      </c>
    </row>
    <row r="19" spans="1:12" ht="14.25" customHeight="1">
      <c r="A19" s="15"/>
      <c r="B19" s="17"/>
      <c r="C19" s="17"/>
      <c r="D19" s="17"/>
      <c r="E19" s="17"/>
      <c r="F19" s="17"/>
      <c r="G19" s="17"/>
      <c r="H19" s="17"/>
      <c r="I19" s="17"/>
      <c r="J19" s="17"/>
      <c r="K19" s="17"/>
      <c r="L19" s="2"/>
    </row>
    <row r="21" spans="1:12" ht="50.25" customHeight="1">
      <c r="A21" s="299" t="s">
        <v>0</v>
      </c>
      <c r="B21" s="300"/>
      <c r="C21" s="300"/>
      <c r="D21" s="300"/>
      <c r="E21" s="300"/>
      <c r="F21" s="300"/>
      <c r="G21" s="300"/>
      <c r="H21" s="300"/>
      <c r="I21" s="300"/>
      <c r="J21" s="300"/>
      <c r="K21" s="300"/>
      <c r="L21" s="300"/>
    </row>
    <row r="22" spans="1:12" ht="49.5" customHeight="1">
      <c r="A22" s="308" t="s">
        <v>323</v>
      </c>
      <c r="B22" s="308"/>
      <c r="C22" s="308"/>
      <c r="D22" s="308"/>
      <c r="E22" s="308"/>
      <c r="F22" s="308"/>
      <c r="G22" s="308"/>
      <c r="H22" s="308"/>
      <c r="I22" s="308"/>
      <c r="J22" s="308"/>
      <c r="K22" s="308"/>
      <c r="L22" s="308"/>
    </row>
    <row r="23" spans="1:12" ht="12.75" customHeight="1">
      <c r="A23" s="306" t="s">
        <v>287</v>
      </c>
      <c r="B23" s="306"/>
      <c r="C23" s="306"/>
      <c r="D23" s="306"/>
      <c r="E23" s="306"/>
      <c r="F23" s="306"/>
      <c r="G23" s="306"/>
      <c r="H23" s="306"/>
      <c r="I23" s="306"/>
      <c r="J23" s="306"/>
      <c r="K23" s="306"/>
      <c r="L23" s="306"/>
    </row>
    <row r="24" spans="1:12" ht="20.25" customHeight="1">
      <c r="A24" s="306"/>
      <c r="B24" s="306"/>
      <c r="C24" s="306"/>
      <c r="D24" s="306"/>
      <c r="E24" s="306"/>
      <c r="F24" s="306"/>
      <c r="G24" s="306"/>
      <c r="H24" s="306"/>
      <c r="I24" s="306"/>
      <c r="J24" s="306"/>
      <c r="K24" s="306"/>
      <c r="L24" s="306"/>
    </row>
    <row r="25" spans="1:12" ht="14.25" customHeight="1">
      <c r="A25" s="306"/>
      <c r="B25" s="306"/>
      <c r="C25" s="306"/>
      <c r="D25" s="306"/>
      <c r="E25" s="306"/>
      <c r="F25" s="306"/>
      <c r="G25" s="306"/>
      <c r="H25" s="306"/>
      <c r="I25" s="306"/>
      <c r="J25" s="306"/>
      <c r="K25" s="306"/>
      <c r="L25" s="306"/>
    </row>
    <row r="26" spans="1:12" ht="21.75" customHeight="1">
      <c r="A26" s="13" t="s">
        <v>286</v>
      </c>
      <c r="B26" s="142"/>
      <c r="C26" s="142"/>
      <c r="D26" s="142"/>
      <c r="E26" s="142"/>
      <c r="F26" s="142"/>
      <c r="G26" s="142"/>
      <c r="H26" s="142"/>
      <c r="I26" s="142"/>
      <c r="J26" s="142"/>
      <c r="K26" s="142"/>
      <c r="L26" s="142"/>
    </row>
  </sheetData>
  <sheetProtection/>
  <mergeCells count="8">
    <mergeCell ref="A23:L25"/>
    <mergeCell ref="A1:L1"/>
    <mergeCell ref="B5:D5"/>
    <mergeCell ref="F5:H5"/>
    <mergeCell ref="J5:L5"/>
    <mergeCell ref="A21:L21"/>
    <mergeCell ref="A4:A7"/>
    <mergeCell ref="A22:L22"/>
  </mergeCells>
  <printOptions/>
  <pageMargins left="0.75" right="0.75" top="1" bottom="1" header="0.5" footer="0.5"/>
  <pageSetup fitToHeight="1" fitToWidth="1"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A1:AA212"/>
  <sheetViews>
    <sheetView zoomScale="85" zoomScaleNormal="85" zoomScaleSheetLayoutView="100" zoomScalePageLayoutView="0" workbookViewId="0" topLeftCell="A202">
      <selection activeCell="A198" sqref="A198:J198"/>
    </sheetView>
  </sheetViews>
  <sheetFormatPr defaultColWidth="9.140625" defaultRowHeight="12.75"/>
  <cols>
    <col min="1" max="1" width="34.7109375" style="24" customWidth="1"/>
    <col min="2" max="3" width="10.140625" style="24" customWidth="1"/>
    <col min="4" max="4" width="11.7109375" style="24" customWidth="1"/>
    <col min="5" max="5" width="10.140625" style="24" customWidth="1"/>
    <col min="6" max="6" width="12.421875" style="24" customWidth="1"/>
    <col min="7" max="7" width="12.57421875" style="24" customWidth="1"/>
    <col min="8" max="8" width="12.140625" style="26" customWidth="1"/>
    <col min="9" max="9" width="10.57421875" style="24" customWidth="1"/>
    <col min="10" max="10" width="10.00390625" style="24" customWidth="1"/>
    <col min="11" max="16384" width="9.140625" style="24" customWidth="1"/>
  </cols>
  <sheetData>
    <row r="1" spans="1:11" ht="28.5" customHeight="1">
      <c r="A1" s="311" t="s">
        <v>400</v>
      </c>
      <c r="B1" s="312"/>
      <c r="C1" s="312"/>
      <c r="D1" s="312"/>
      <c r="E1" s="312"/>
      <c r="F1" s="312"/>
      <c r="G1" s="312"/>
      <c r="H1" s="312"/>
      <c r="I1" s="313"/>
      <c r="J1" s="313"/>
      <c r="K1" s="23"/>
    </row>
    <row r="2" spans="1:13" s="31" customFormat="1" ht="15">
      <c r="A2" s="166"/>
      <c r="M2" s="30"/>
    </row>
    <row r="3" spans="1:13" s="31" customFormat="1" ht="15.75" thickBot="1">
      <c r="A3" s="32"/>
      <c r="B3" s="33"/>
      <c r="C3" s="33"/>
      <c r="D3" s="33"/>
      <c r="E3" s="33"/>
      <c r="F3" s="316" t="s">
        <v>46</v>
      </c>
      <c r="G3" s="317"/>
      <c r="H3" s="317"/>
      <c r="I3" s="317"/>
      <c r="J3" s="317"/>
      <c r="K3" s="317"/>
      <c r="L3" s="317"/>
      <c r="M3" s="30"/>
    </row>
    <row r="4" spans="1:13" s="31" customFormat="1" ht="4.5" customHeight="1">
      <c r="A4" s="35"/>
      <c r="F4" s="36"/>
      <c r="G4" s="34"/>
      <c r="H4" s="34"/>
      <c r="I4" s="34"/>
      <c r="J4" s="34"/>
      <c r="K4" s="34"/>
      <c r="L4" s="34"/>
      <c r="M4" s="30"/>
    </row>
    <row r="5" spans="1:13" s="31" customFormat="1" ht="19.5" customHeight="1">
      <c r="A5" s="318" t="s">
        <v>401</v>
      </c>
      <c r="B5" s="320" t="s">
        <v>366</v>
      </c>
      <c r="C5" s="320"/>
      <c r="D5" s="320"/>
      <c r="E5" s="320"/>
      <c r="F5" s="320"/>
      <c r="G5" s="320"/>
      <c r="H5" s="320"/>
      <c r="I5" s="320"/>
      <c r="J5" s="320"/>
      <c r="K5" s="320"/>
      <c r="L5" s="320"/>
      <c r="M5" s="30"/>
    </row>
    <row r="6" spans="1:13" s="31" customFormat="1" ht="30" customHeight="1">
      <c r="A6" s="319"/>
      <c r="B6" s="188">
        <v>2004</v>
      </c>
      <c r="C6" s="188">
        <v>2005</v>
      </c>
      <c r="D6" s="188">
        <v>2006</v>
      </c>
      <c r="E6" s="188">
        <v>2007</v>
      </c>
      <c r="F6" s="188">
        <v>2008</v>
      </c>
      <c r="G6" s="188">
        <v>2009</v>
      </c>
      <c r="H6" s="188">
        <v>2010</v>
      </c>
      <c r="I6" s="188">
        <v>2011</v>
      </c>
      <c r="J6" s="188">
        <v>2012</v>
      </c>
      <c r="K6" s="188">
        <v>2013</v>
      </c>
      <c r="L6" s="188">
        <v>2014</v>
      </c>
      <c r="M6" s="30"/>
    </row>
    <row r="7" spans="1:13" s="31" customFormat="1" ht="4.5" customHeight="1">
      <c r="A7" s="38"/>
      <c r="B7" s="189"/>
      <c r="C7" s="189"/>
      <c r="D7" s="189"/>
      <c r="E7" s="189"/>
      <c r="F7" s="189"/>
      <c r="G7" s="189"/>
      <c r="H7" s="189"/>
      <c r="I7" s="189"/>
      <c r="J7" s="189"/>
      <c r="K7" s="189"/>
      <c r="L7" s="189"/>
      <c r="M7" s="30"/>
    </row>
    <row r="8" s="31" customFormat="1" ht="4.5" customHeight="1">
      <c r="M8" s="30"/>
    </row>
    <row r="9" spans="1:13" s="31" customFormat="1" ht="15">
      <c r="A9" s="310" t="s">
        <v>375</v>
      </c>
      <c r="B9" s="310"/>
      <c r="C9" s="310"/>
      <c r="D9" s="310"/>
      <c r="E9" s="310"/>
      <c r="F9" s="310"/>
      <c r="G9" s="310"/>
      <c r="H9" s="310"/>
      <c r="I9" s="310"/>
      <c r="J9" s="310"/>
      <c r="K9" s="310"/>
      <c r="L9" s="310"/>
      <c r="M9" s="30"/>
    </row>
    <row r="10" spans="1:13" s="31" customFormat="1" ht="4.5" customHeight="1">
      <c r="A10" s="40"/>
      <c r="B10" s="48"/>
      <c r="C10" s="48"/>
      <c r="D10" s="48"/>
      <c r="E10" s="48"/>
      <c r="F10" s="48"/>
      <c r="G10" s="48"/>
      <c r="H10" s="48"/>
      <c r="I10" s="48"/>
      <c r="J10" s="48"/>
      <c r="K10" s="48"/>
      <c r="L10" s="48"/>
      <c r="M10" s="30"/>
    </row>
    <row r="11" spans="1:13" s="31" customFormat="1" ht="4.5" customHeight="1">
      <c r="A11" s="40"/>
      <c r="B11" s="43"/>
      <c r="C11" s="43"/>
      <c r="D11" s="43"/>
      <c r="E11" s="43"/>
      <c r="F11" s="43"/>
      <c r="G11" s="43"/>
      <c r="H11" s="43"/>
      <c r="I11" s="43"/>
      <c r="J11" s="43"/>
      <c r="K11" s="43"/>
      <c r="L11" s="43"/>
      <c r="M11" s="30"/>
    </row>
    <row r="12" spans="1:13" s="31" customFormat="1" ht="15">
      <c r="A12" s="44" t="s">
        <v>33</v>
      </c>
      <c r="B12" s="174"/>
      <c r="C12" s="174"/>
      <c r="D12" s="174"/>
      <c r="E12" s="174"/>
      <c r="F12" s="174"/>
      <c r="G12" s="174"/>
      <c r="H12" s="174"/>
      <c r="I12" s="174"/>
      <c r="J12" s="174"/>
      <c r="K12" s="174"/>
      <c r="L12" s="174"/>
      <c r="M12" s="30"/>
    </row>
    <row r="13" spans="1:13" s="31" customFormat="1" ht="15">
      <c r="A13" s="40" t="s">
        <v>334</v>
      </c>
      <c r="B13" s="45">
        <v>66.94879995032136</v>
      </c>
      <c r="C13" s="45">
        <v>66.76341054965226</v>
      </c>
      <c r="D13" s="45">
        <v>63.999834977541475</v>
      </c>
      <c r="E13" s="45">
        <v>60.94185588398107</v>
      </c>
      <c r="F13" s="45">
        <v>57.99182701928444</v>
      </c>
      <c r="G13" s="45">
        <v>56.29402016296092</v>
      </c>
      <c r="H13" s="45">
        <v>55.03434525516545</v>
      </c>
      <c r="I13" s="45">
        <v>52.09994006592748</v>
      </c>
      <c r="J13" s="45">
        <v>50.178047212909725</v>
      </c>
      <c r="K13" s="45">
        <v>49.504164226367145</v>
      </c>
      <c r="L13" s="45">
        <v>48.69822148985738</v>
      </c>
      <c r="M13" s="30"/>
    </row>
    <row r="14" spans="1:13" s="31" customFormat="1" ht="15">
      <c r="A14" s="40" t="s">
        <v>47</v>
      </c>
      <c r="B14" s="45">
        <v>21.825069084360543</v>
      </c>
      <c r="C14" s="45">
        <v>21.545081258902126</v>
      </c>
      <c r="D14" s="45">
        <v>22.42397363766225</v>
      </c>
      <c r="E14" s="45">
        <v>23.966307432213405</v>
      </c>
      <c r="F14" s="45">
        <v>25.022907516825175</v>
      </c>
      <c r="G14" s="45">
        <v>25.565069281406803</v>
      </c>
      <c r="H14" s="45">
        <v>25.978805631802476</v>
      </c>
      <c r="I14" s="45">
        <v>26.587503745879534</v>
      </c>
      <c r="J14" s="45">
        <v>26.41525821188487</v>
      </c>
      <c r="K14" s="45">
        <v>25.672281837222922</v>
      </c>
      <c r="L14" s="45">
        <v>25.90942667197</v>
      </c>
      <c r="M14" s="30"/>
    </row>
    <row r="15" spans="1:15" s="31" customFormat="1" ht="15">
      <c r="A15" s="40" t="s">
        <v>48</v>
      </c>
      <c r="B15" s="45">
        <v>6.4128916074145375</v>
      </c>
      <c r="C15" s="45">
        <v>6.5513686180325035</v>
      </c>
      <c r="D15" s="45">
        <v>7.467266248265975</v>
      </c>
      <c r="E15" s="45">
        <v>8.310933128531461</v>
      </c>
      <c r="F15" s="45">
        <v>9.257796454864293</v>
      </c>
      <c r="G15" s="45">
        <v>9.851309671776459</v>
      </c>
      <c r="H15" s="45">
        <v>10.340448195337785</v>
      </c>
      <c r="I15" s="45">
        <v>11.648936170212766</v>
      </c>
      <c r="J15" s="45">
        <v>12.63006131772308</v>
      </c>
      <c r="K15" s="45">
        <v>13.17166142209075</v>
      </c>
      <c r="L15" s="45">
        <v>13.746235581567134</v>
      </c>
      <c r="M15" s="30"/>
      <c r="N15" s="238"/>
      <c r="O15" s="238"/>
    </row>
    <row r="16" spans="1:15" s="31" customFormat="1" ht="15">
      <c r="A16" s="40" t="s">
        <v>49</v>
      </c>
      <c r="B16" s="45">
        <v>2.1467382867078584</v>
      </c>
      <c r="C16" s="45">
        <v>2.241398833113822</v>
      </c>
      <c r="D16" s="45">
        <v>2.6109647109786347</v>
      </c>
      <c r="E16" s="45">
        <v>2.9009719777178224</v>
      </c>
      <c r="F16" s="45">
        <v>3.2602399233256447</v>
      </c>
      <c r="G16" s="45">
        <v>3.4939925424665104</v>
      </c>
      <c r="H16" s="45">
        <v>3.6755568301309625</v>
      </c>
      <c r="I16" s="45">
        <v>4.121216661672161</v>
      </c>
      <c r="J16" s="45">
        <v>4.401674512324341</v>
      </c>
      <c r="K16" s="45">
        <v>4.802509455126614</v>
      </c>
      <c r="L16" s="45">
        <v>4.8286834479231775</v>
      </c>
      <c r="M16" s="30"/>
      <c r="N16" s="238"/>
      <c r="O16" s="238"/>
    </row>
    <row r="17" spans="1:15" s="31" customFormat="1" ht="15">
      <c r="A17" s="40" t="s">
        <v>50</v>
      </c>
      <c r="B17" s="45">
        <v>1.147576613779613</v>
      </c>
      <c r="C17" s="45">
        <v>1.1835730078606888</v>
      </c>
      <c r="D17" s="45">
        <v>1.3810316997828924</v>
      </c>
      <c r="E17" s="45">
        <v>1.5135722799335725</v>
      </c>
      <c r="F17" s="45">
        <v>1.7025287792136665</v>
      </c>
      <c r="G17" s="45">
        <v>1.8062652488146205</v>
      </c>
      <c r="H17" s="45">
        <v>1.951465989320879</v>
      </c>
      <c r="I17" s="45">
        <v>2.0819598441714113</v>
      </c>
      <c r="J17" s="45">
        <v>2.417099480623252</v>
      </c>
      <c r="K17" s="45">
        <v>2.5888682635324947</v>
      </c>
      <c r="L17" s="45">
        <v>2.5501448945962837</v>
      </c>
      <c r="M17" s="30"/>
      <c r="N17" s="238"/>
      <c r="O17" s="238"/>
    </row>
    <row r="18" spans="1:15" s="31" customFormat="1" ht="15">
      <c r="A18" s="40" t="s">
        <v>51</v>
      </c>
      <c r="B18" s="45">
        <v>1.5189244574160896</v>
      </c>
      <c r="C18" s="45">
        <v>1.7151677324386014</v>
      </c>
      <c r="D18" s="45">
        <v>2.116928725768773</v>
      </c>
      <c r="E18" s="45">
        <v>2.3663592976226693</v>
      </c>
      <c r="F18" s="45">
        <v>2.764700306486777</v>
      </c>
      <c r="G18" s="45">
        <v>2.9893430925746904</v>
      </c>
      <c r="H18" s="45">
        <v>3.0193780982424516</v>
      </c>
      <c r="I18" s="45">
        <v>3.4604435121366497</v>
      </c>
      <c r="J18" s="45">
        <v>3.9578592645347324</v>
      </c>
      <c r="K18" s="45">
        <v>4.260514795660072</v>
      </c>
      <c r="L18" s="45">
        <v>4.267287914086028</v>
      </c>
      <c r="M18" s="30"/>
      <c r="N18" s="238"/>
      <c r="O18" s="238"/>
    </row>
    <row r="19" spans="1:15" s="31" customFormat="1" ht="4.5" customHeight="1">
      <c r="A19" s="40"/>
      <c r="B19" s="43"/>
      <c r="C19" s="43"/>
      <c r="D19" s="43"/>
      <c r="E19" s="43"/>
      <c r="F19" s="43"/>
      <c r="G19" s="43"/>
      <c r="H19" s="43"/>
      <c r="I19" s="43"/>
      <c r="J19" s="43"/>
      <c r="K19" s="43"/>
      <c r="L19" s="43"/>
      <c r="M19" s="30"/>
      <c r="N19" s="238"/>
      <c r="O19" s="238"/>
    </row>
    <row r="20" spans="1:15" s="47" customFormat="1" ht="15">
      <c r="A20" s="37" t="s">
        <v>52</v>
      </c>
      <c r="B20" s="43">
        <v>161035</v>
      </c>
      <c r="C20" s="43">
        <v>167797</v>
      </c>
      <c r="D20" s="43">
        <v>193913</v>
      </c>
      <c r="E20" s="43">
        <v>200519</v>
      </c>
      <c r="F20" s="43">
        <v>189894</v>
      </c>
      <c r="G20" s="43">
        <v>173784</v>
      </c>
      <c r="H20" s="43">
        <v>146454</v>
      </c>
      <c r="I20" s="43">
        <v>133480</v>
      </c>
      <c r="J20" s="43">
        <v>115138</v>
      </c>
      <c r="K20" s="43">
        <v>100739</v>
      </c>
      <c r="L20" s="43">
        <v>87995</v>
      </c>
      <c r="M20" s="46"/>
      <c r="N20" s="239"/>
      <c r="O20" s="239"/>
    </row>
    <row r="21" spans="1:15" s="31" customFormat="1" ht="12" customHeight="1">
      <c r="A21" s="40"/>
      <c r="B21" s="49"/>
      <c r="C21" s="49"/>
      <c r="D21" s="49"/>
      <c r="E21" s="49"/>
      <c r="F21" s="49"/>
      <c r="G21" s="49"/>
      <c r="H21" s="49"/>
      <c r="I21" s="49"/>
      <c r="J21" s="49"/>
      <c r="K21" s="49"/>
      <c r="L21" s="49"/>
      <c r="M21" s="30"/>
      <c r="N21" s="238"/>
      <c r="O21" s="238"/>
    </row>
    <row r="22" spans="1:15" s="31" customFormat="1" ht="15">
      <c r="A22" s="44" t="s">
        <v>34</v>
      </c>
      <c r="L22" s="43"/>
      <c r="M22" s="30"/>
      <c r="N22" s="238"/>
      <c r="O22" s="238"/>
    </row>
    <row r="23" spans="1:15" s="31" customFormat="1" ht="15">
      <c r="A23" s="40" t="s">
        <v>334</v>
      </c>
      <c r="B23" s="45">
        <v>11.288566243194193</v>
      </c>
      <c r="C23" s="45">
        <v>11.323268206039076</v>
      </c>
      <c r="D23" s="45">
        <v>10.069284064665126</v>
      </c>
      <c r="E23" s="45">
        <v>9.13978494623656</v>
      </c>
      <c r="F23" s="45">
        <v>9.825224374114313</v>
      </c>
      <c r="G23" s="45">
        <v>8.92018779342723</v>
      </c>
      <c r="H23" s="45">
        <v>9.630064591896653</v>
      </c>
      <c r="I23" s="45">
        <v>9.474885844748858</v>
      </c>
      <c r="J23" s="45">
        <v>9.571344685848503</v>
      </c>
      <c r="K23" s="45">
        <v>8.031599736668861</v>
      </c>
      <c r="L23" s="45">
        <v>9.210526315789474</v>
      </c>
      <c r="M23" s="30"/>
      <c r="N23" s="238"/>
      <c r="O23" s="238"/>
    </row>
    <row r="24" spans="1:15" s="31" customFormat="1" ht="15">
      <c r="A24" s="40" t="s">
        <v>47</v>
      </c>
      <c r="B24" s="45">
        <v>31.03448275862069</v>
      </c>
      <c r="C24" s="45">
        <v>30.595026642984013</v>
      </c>
      <c r="D24" s="45">
        <v>29.191685912240185</v>
      </c>
      <c r="E24" s="45">
        <v>30.107526881720432</v>
      </c>
      <c r="F24" s="45">
        <v>27.680680207841284</v>
      </c>
      <c r="G24" s="45">
        <v>29.284037558685448</v>
      </c>
      <c r="H24" s="45">
        <v>30.064591896652967</v>
      </c>
      <c r="I24" s="45">
        <v>25.856164383561644</v>
      </c>
      <c r="J24" s="45">
        <v>22.842043452730476</v>
      </c>
      <c r="K24" s="45">
        <v>20.342330480579328</v>
      </c>
      <c r="L24" s="45">
        <v>14.681440443213296</v>
      </c>
      <c r="M24" s="30"/>
      <c r="N24" s="238"/>
      <c r="O24" s="238"/>
    </row>
    <row r="25" spans="1:15" s="31" customFormat="1" ht="15">
      <c r="A25" s="40" t="s">
        <v>48</v>
      </c>
      <c r="B25" s="45">
        <v>24.718693284936478</v>
      </c>
      <c r="C25" s="45">
        <v>24.46714031971581</v>
      </c>
      <c r="D25" s="45">
        <v>24.757505773672055</v>
      </c>
      <c r="E25" s="45">
        <v>26.050830889540567</v>
      </c>
      <c r="F25" s="45">
        <v>24.988190836088805</v>
      </c>
      <c r="G25" s="45">
        <v>27.816901408450704</v>
      </c>
      <c r="H25" s="45">
        <v>25.836758661186142</v>
      </c>
      <c r="I25" s="45">
        <v>25.513698630136986</v>
      </c>
      <c r="J25" s="45">
        <v>26.071638285378743</v>
      </c>
      <c r="K25" s="45">
        <v>23.69980250164582</v>
      </c>
      <c r="L25" s="45">
        <v>21.537396121883656</v>
      </c>
      <c r="M25" s="30"/>
      <c r="N25" s="238"/>
      <c r="O25" s="238"/>
    </row>
    <row r="26" spans="1:15" s="31" customFormat="1" ht="15">
      <c r="A26" s="40" t="s">
        <v>49</v>
      </c>
      <c r="B26" s="45">
        <v>10.01814882032668</v>
      </c>
      <c r="C26" s="45">
        <v>10.168738898756661</v>
      </c>
      <c r="D26" s="45">
        <v>9.51501154734411</v>
      </c>
      <c r="E26" s="45">
        <v>9.13978494623656</v>
      </c>
      <c r="F26" s="45">
        <v>9.825224374114313</v>
      </c>
      <c r="G26" s="45">
        <v>7.511737089201878</v>
      </c>
      <c r="H26" s="45">
        <v>8.514386376981797</v>
      </c>
      <c r="I26" s="45">
        <v>8.789954337899543</v>
      </c>
      <c r="J26" s="45">
        <v>7.751027598355843</v>
      </c>
      <c r="K26" s="45">
        <v>9.414088215931534</v>
      </c>
      <c r="L26" s="45">
        <v>9.833795013850416</v>
      </c>
      <c r="M26" s="30"/>
      <c r="N26" s="238"/>
      <c r="O26" s="238"/>
    </row>
    <row r="27" spans="1:15" s="31" customFormat="1" ht="15">
      <c r="A27" s="40" t="s">
        <v>50</v>
      </c>
      <c r="B27" s="45">
        <v>6.823956442831216</v>
      </c>
      <c r="C27" s="45">
        <v>5.728241563055062</v>
      </c>
      <c r="D27" s="45">
        <v>5.819861431870669</v>
      </c>
      <c r="E27" s="45">
        <v>6.64711632453568</v>
      </c>
      <c r="F27" s="45">
        <v>6.707605101558809</v>
      </c>
      <c r="G27" s="45">
        <v>6.279342723004695</v>
      </c>
      <c r="H27" s="45">
        <v>5.989430416911333</v>
      </c>
      <c r="I27" s="45">
        <v>6.392694063926941</v>
      </c>
      <c r="J27" s="45">
        <v>6.283029947152085</v>
      </c>
      <c r="K27" s="45">
        <v>5.464121132323897</v>
      </c>
      <c r="L27" s="45">
        <v>6.925207756232687</v>
      </c>
      <c r="M27" s="30"/>
      <c r="N27" s="238"/>
      <c r="O27" s="238"/>
    </row>
    <row r="28" spans="1:15" s="31" customFormat="1" ht="15">
      <c r="A28" s="40" t="s">
        <v>51</v>
      </c>
      <c r="B28" s="45">
        <v>16.116152450090745</v>
      </c>
      <c r="C28" s="45">
        <v>17.71758436944938</v>
      </c>
      <c r="D28" s="45">
        <v>20.64665127020785</v>
      </c>
      <c r="E28" s="45">
        <v>18.914956011730204</v>
      </c>
      <c r="F28" s="45">
        <v>20.973075106282476</v>
      </c>
      <c r="G28" s="45">
        <v>20.187793427230048</v>
      </c>
      <c r="H28" s="45">
        <v>19.96476805637111</v>
      </c>
      <c r="I28" s="45">
        <v>23.972602739726028</v>
      </c>
      <c r="J28" s="45">
        <v>27.480916030534353</v>
      </c>
      <c r="K28" s="45">
        <v>33.04805793285056</v>
      </c>
      <c r="L28" s="45">
        <v>37.81163434903047</v>
      </c>
      <c r="M28" s="30"/>
      <c r="N28" s="238"/>
      <c r="O28" s="238"/>
    </row>
    <row r="29" spans="1:15" s="31" customFormat="1" ht="4.5" customHeight="1">
      <c r="A29" s="40"/>
      <c r="B29" s="43"/>
      <c r="C29" s="43"/>
      <c r="D29" s="43"/>
      <c r="E29" s="43"/>
      <c r="F29" s="43"/>
      <c r="G29" s="43"/>
      <c r="H29" s="43"/>
      <c r="I29" s="43"/>
      <c r="J29" s="43"/>
      <c r="K29" s="43"/>
      <c r="L29" s="43"/>
      <c r="M29" s="30"/>
      <c r="N29" s="238"/>
      <c r="O29" s="238"/>
    </row>
    <row r="30" spans="1:15" s="47" customFormat="1" ht="15">
      <c r="A30" s="37" t="s">
        <v>52</v>
      </c>
      <c r="B30" s="43">
        <v>2755</v>
      </c>
      <c r="C30" s="43">
        <v>2252</v>
      </c>
      <c r="D30" s="43">
        <v>2165</v>
      </c>
      <c r="E30" s="43">
        <v>2046</v>
      </c>
      <c r="F30" s="43">
        <v>2117</v>
      </c>
      <c r="G30" s="43">
        <v>1704</v>
      </c>
      <c r="H30" s="43">
        <v>1703</v>
      </c>
      <c r="I30" s="43">
        <v>1752</v>
      </c>
      <c r="J30" s="43">
        <v>1703</v>
      </c>
      <c r="K30" s="43">
        <v>1519</v>
      </c>
      <c r="L30" s="43">
        <v>1444</v>
      </c>
      <c r="M30" s="46"/>
      <c r="N30" s="239"/>
      <c r="O30" s="239"/>
    </row>
    <row r="31" spans="1:15" s="31" customFormat="1" ht="15">
      <c r="A31" s="40"/>
      <c r="B31" s="174"/>
      <c r="C31" s="174"/>
      <c r="D31" s="174"/>
      <c r="E31" s="174"/>
      <c r="F31" s="174"/>
      <c r="G31" s="174"/>
      <c r="H31" s="174"/>
      <c r="I31" s="174"/>
      <c r="J31" s="174"/>
      <c r="K31" s="174"/>
      <c r="L31" s="174"/>
      <c r="M31" s="30"/>
      <c r="N31" s="238"/>
      <c r="O31" s="238"/>
    </row>
    <row r="32" spans="1:15" s="31" customFormat="1" ht="15">
      <c r="A32" s="44" t="s">
        <v>35</v>
      </c>
      <c r="B32" s="43"/>
      <c r="C32" s="43"/>
      <c r="D32" s="43"/>
      <c r="E32" s="43"/>
      <c r="F32" s="43"/>
      <c r="G32" s="43"/>
      <c r="H32" s="43"/>
      <c r="I32" s="43"/>
      <c r="J32" s="43"/>
      <c r="K32" s="43"/>
      <c r="L32" s="43"/>
      <c r="M32" s="30"/>
      <c r="N32" s="238"/>
      <c r="O32" s="238"/>
    </row>
    <row r="33" spans="1:15" s="31" customFormat="1" ht="15">
      <c r="A33" s="40" t="s">
        <v>334</v>
      </c>
      <c r="B33" s="45">
        <v>11.509994145688719</v>
      </c>
      <c r="C33" s="45">
        <v>12.24909082321825</v>
      </c>
      <c r="D33" s="45">
        <v>11.823154513976013</v>
      </c>
      <c r="E33" s="45">
        <v>11.01917808219178</v>
      </c>
      <c r="F33" s="45">
        <v>9.83956352636128</v>
      </c>
      <c r="G33" s="45">
        <v>9.144146717705537</v>
      </c>
      <c r="H33" s="45">
        <v>9.633713842402749</v>
      </c>
      <c r="I33" s="45">
        <v>9.266142735768904</v>
      </c>
      <c r="J33" s="45">
        <v>8.270248733564802</v>
      </c>
      <c r="K33" s="45">
        <v>8.423639485995144</v>
      </c>
      <c r="L33" s="45">
        <v>9.00689409247593</v>
      </c>
      <c r="M33" s="30"/>
      <c r="N33" s="238"/>
      <c r="O33" s="238"/>
    </row>
    <row r="34" spans="1:15" s="31" customFormat="1" ht="15">
      <c r="A34" s="40" t="s">
        <v>47</v>
      </c>
      <c r="B34" s="45">
        <v>21.190516015723006</v>
      </c>
      <c r="C34" s="45">
        <v>20.549756765692155</v>
      </c>
      <c r="D34" s="45">
        <v>20.4195312892056</v>
      </c>
      <c r="E34" s="45">
        <v>19.972602739726028</v>
      </c>
      <c r="F34" s="45">
        <v>19.54137856525497</v>
      </c>
      <c r="G34" s="45">
        <v>19.47094783751357</v>
      </c>
      <c r="H34" s="45">
        <v>20.090324725700988</v>
      </c>
      <c r="I34" s="45">
        <v>19.660683942225997</v>
      </c>
      <c r="J34" s="45">
        <v>18.45011099094997</v>
      </c>
      <c r="K34" s="45">
        <v>18.309942559365194</v>
      </c>
      <c r="L34" s="45">
        <v>17.704742660168787</v>
      </c>
      <c r="M34" s="30"/>
      <c r="N34" s="238"/>
      <c r="O34" s="238"/>
    </row>
    <row r="35" spans="1:15" s="31" customFormat="1" ht="15">
      <c r="A35" s="40" t="s">
        <v>48</v>
      </c>
      <c r="B35" s="45">
        <v>24.167851467759473</v>
      </c>
      <c r="C35" s="45">
        <v>23.07183677324895</v>
      </c>
      <c r="D35" s="45">
        <v>22.98389120289055</v>
      </c>
      <c r="E35" s="45">
        <v>23.556164383561644</v>
      </c>
      <c r="F35" s="45">
        <v>23.171456352636127</v>
      </c>
      <c r="G35" s="45">
        <v>22.553276581157515</v>
      </c>
      <c r="H35" s="45">
        <v>22.811149285160145</v>
      </c>
      <c r="I35" s="45">
        <v>22.22015717926933</v>
      </c>
      <c r="J35" s="45">
        <v>21.643235243895496</v>
      </c>
      <c r="K35" s="45">
        <v>21.21750458932907</v>
      </c>
      <c r="L35" s="45">
        <v>19.838345417805776</v>
      </c>
      <c r="M35" s="30"/>
      <c r="N35" s="238"/>
      <c r="O35" s="238"/>
    </row>
    <row r="36" spans="1:15" s="31" customFormat="1" ht="15">
      <c r="A36" s="40" t="s">
        <v>49</v>
      </c>
      <c r="B36" s="45">
        <v>13.423099439658777</v>
      </c>
      <c r="C36" s="45">
        <v>13.269258017286166</v>
      </c>
      <c r="D36" s="45">
        <v>12.826817885281276</v>
      </c>
      <c r="E36" s="45">
        <v>12.621917808219179</v>
      </c>
      <c r="F36" s="45">
        <v>12.84842264477096</v>
      </c>
      <c r="G36" s="45">
        <v>12.594983717077072</v>
      </c>
      <c r="H36" s="45">
        <v>12.110717056411394</v>
      </c>
      <c r="I36" s="45">
        <v>12.356627017841971</v>
      </c>
      <c r="J36" s="45">
        <v>12.16062382605726</v>
      </c>
      <c r="K36" s="45">
        <v>12.12767217386155</v>
      </c>
      <c r="L36" s="45">
        <v>12.112207298228931</v>
      </c>
      <c r="M36" s="30"/>
      <c r="N36" s="238"/>
      <c r="O36" s="238"/>
    </row>
    <row r="37" spans="1:15" s="31" customFormat="1" ht="15">
      <c r="A37" s="40" t="s">
        <v>50</v>
      </c>
      <c r="B37" s="45">
        <v>9.289537509408715</v>
      </c>
      <c r="C37" s="45">
        <v>8.966608416379351</v>
      </c>
      <c r="D37" s="45">
        <v>9.100717619310483</v>
      </c>
      <c r="E37" s="45">
        <v>8.983561643835616</v>
      </c>
      <c r="F37" s="45">
        <v>9.156222990492653</v>
      </c>
      <c r="G37" s="45">
        <v>9.064160429640634</v>
      </c>
      <c r="H37" s="45">
        <v>8.744320070929845</v>
      </c>
      <c r="I37" s="45">
        <v>8.684685641461343</v>
      </c>
      <c r="J37" s="45">
        <v>8.842279014172691</v>
      </c>
      <c r="K37" s="45">
        <v>8.746372949606206</v>
      </c>
      <c r="L37" s="45">
        <v>8.489837156781173</v>
      </c>
      <c r="M37" s="30"/>
      <c r="N37" s="238"/>
      <c r="O37" s="238"/>
    </row>
    <row r="38" spans="1:15" s="31" customFormat="1" ht="15">
      <c r="A38" s="40" t="s">
        <v>51</v>
      </c>
      <c r="B38" s="45">
        <v>20.419001421761312</v>
      </c>
      <c r="C38" s="45">
        <v>21.893449204175127</v>
      </c>
      <c r="D38" s="45">
        <v>22.845887489336075</v>
      </c>
      <c r="E38" s="45">
        <v>23.846575342465755</v>
      </c>
      <c r="F38" s="45">
        <v>25.44295592048401</v>
      </c>
      <c r="G38" s="45">
        <v>27.17248471690567</v>
      </c>
      <c r="H38" s="45">
        <v>26.60977501939488</v>
      </c>
      <c r="I38" s="45">
        <v>27.811703483432456</v>
      </c>
      <c r="J38" s="45">
        <v>30.63350219135978</v>
      </c>
      <c r="K38" s="45">
        <v>31.174868241842837</v>
      </c>
      <c r="L38" s="45">
        <v>32.8479733745394</v>
      </c>
      <c r="M38" s="30"/>
      <c r="N38" s="238"/>
      <c r="O38" s="238"/>
    </row>
    <row r="39" spans="1:15" s="31" customFormat="1" ht="4.5" customHeight="1">
      <c r="A39" s="40"/>
      <c r="B39" s="43"/>
      <c r="C39" s="43"/>
      <c r="D39" s="43"/>
      <c r="E39" s="43"/>
      <c r="F39" s="43"/>
      <c r="G39" s="43"/>
      <c r="H39" s="43"/>
      <c r="I39" s="43"/>
      <c r="J39" s="43"/>
      <c r="K39" s="43"/>
      <c r="L39" s="43"/>
      <c r="M39" s="30"/>
      <c r="N39" s="238"/>
      <c r="O39" s="238"/>
    </row>
    <row r="40" spans="1:15" s="47" customFormat="1" ht="15">
      <c r="A40" s="37" t="s">
        <v>52</v>
      </c>
      <c r="B40" s="43">
        <v>47828</v>
      </c>
      <c r="C40" s="43">
        <v>42346</v>
      </c>
      <c r="D40" s="43">
        <v>39854</v>
      </c>
      <c r="E40" s="43">
        <v>36500</v>
      </c>
      <c r="F40" s="43">
        <v>37024</v>
      </c>
      <c r="G40" s="43">
        <v>35006</v>
      </c>
      <c r="H40" s="43">
        <v>36092</v>
      </c>
      <c r="I40" s="43">
        <v>37664</v>
      </c>
      <c r="J40" s="43">
        <v>35138</v>
      </c>
      <c r="K40" s="43">
        <v>33774</v>
      </c>
      <c r="L40" s="43">
        <v>33652</v>
      </c>
      <c r="M40" s="46"/>
      <c r="N40" s="239"/>
      <c r="O40" s="239"/>
    </row>
    <row r="41" spans="1:15" s="31" customFormat="1" ht="15">
      <c r="A41" s="40"/>
      <c r="B41" s="174"/>
      <c r="C41" s="174"/>
      <c r="D41" s="174"/>
      <c r="E41" s="174"/>
      <c r="F41" s="174"/>
      <c r="G41" s="174"/>
      <c r="H41" s="174"/>
      <c r="I41" s="174"/>
      <c r="J41" s="174"/>
      <c r="K41" s="174"/>
      <c r="L41" s="174"/>
      <c r="M41" s="30"/>
      <c r="N41" s="238"/>
      <c r="O41" s="238"/>
    </row>
    <row r="42" spans="1:15" s="31" customFormat="1" ht="15">
      <c r="A42" s="44" t="s">
        <v>36</v>
      </c>
      <c r="B42" s="43"/>
      <c r="C42" s="43"/>
      <c r="D42" s="43"/>
      <c r="E42" s="43"/>
      <c r="F42" s="43"/>
      <c r="G42" s="43"/>
      <c r="H42" s="43"/>
      <c r="I42" s="43"/>
      <c r="J42" s="43"/>
      <c r="K42" s="43"/>
      <c r="L42" s="43"/>
      <c r="M42" s="30"/>
      <c r="N42" s="238"/>
      <c r="O42" s="238"/>
    </row>
    <row r="43" spans="1:15" s="31" customFormat="1" ht="15">
      <c r="A43" s="40" t="s">
        <v>334</v>
      </c>
      <c r="B43" s="45">
        <v>8.822443706164636</v>
      </c>
      <c r="C43" s="45">
        <v>9.45100764419736</v>
      </c>
      <c r="D43" s="45">
        <v>9.098434539467632</v>
      </c>
      <c r="E43" s="45">
        <v>8.374989756617225</v>
      </c>
      <c r="F43" s="45">
        <v>7.319351953086175</v>
      </c>
      <c r="G43" s="45">
        <v>6.560604448228158</v>
      </c>
      <c r="H43" s="45">
        <v>6.230142530041356</v>
      </c>
      <c r="I43" s="45">
        <v>6.013155892250198</v>
      </c>
      <c r="J43" s="45">
        <v>5.739158763483675</v>
      </c>
      <c r="K43" s="45">
        <v>5.572522034946652</v>
      </c>
      <c r="L43" s="45">
        <v>5.913507408921861</v>
      </c>
      <c r="M43" s="30"/>
      <c r="N43" s="238"/>
      <c r="O43" s="238"/>
    </row>
    <row r="44" spans="1:15" s="31" customFormat="1" ht="15">
      <c r="A44" s="40" t="s">
        <v>47</v>
      </c>
      <c r="B44" s="45">
        <v>18.41734684111945</v>
      </c>
      <c r="C44" s="45">
        <v>18.01846520401072</v>
      </c>
      <c r="D44" s="45">
        <v>18.316440094920992</v>
      </c>
      <c r="E44" s="45">
        <v>18.2557567811194</v>
      </c>
      <c r="F44" s="45">
        <v>17.149388728754598</v>
      </c>
      <c r="G44" s="45">
        <v>16.89901032244333</v>
      </c>
      <c r="H44" s="45">
        <v>16.945632687836135</v>
      </c>
      <c r="I44" s="45">
        <v>16.426264436816208</v>
      </c>
      <c r="J44" s="45">
        <v>15.367769492507058</v>
      </c>
      <c r="K44" s="45">
        <v>14.856192979743312</v>
      </c>
      <c r="L44" s="45">
        <v>14.177229978386588</v>
      </c>
      <c r="M44" s="30"/>
      <c r="N44" s="238"/>
      <c r="O44" s="238"/>
    </row>
    <row r="45" spans="1:15" s="31" customFormat="1" ht="15">
      <c r="A45" s="40" t="s">
        <v>48</v>
      </c>
      <c r="B45" s="45">
        <v>26.948580178554337</v>
      </c>
      <c r="C45" s="45">
        <v>26.187167014130182</v>
      </c>
      <c r="D45" s="45">
        <v>26.048085943967184</v>
      </c>
      <c r="E45" s="45">
        <v>26.268130787511268</v>
      </c>
      <c r="F45" s="45">
        <v>25.947718914620815</v>
      </c>
      <c r="G45" s="45">
        <v>25.47976304494342</v>
      </c>
      <c r="H45" s="45">
        <v>25.658957382985143</v>
      </c>
      <c r="I45" s="45">
        <v>25.009723185146356</v>
      </c>
      <c r="J45" s="45">
        <v>24.30319264461015</v>
      </c>
      <c r="K45" s="45">
        <v>23.246868718107315</v>
      </c>
      <c r="L45" s="45">
        <v>22.680452518644003</v>
      </c>
      <c r="M45" s="30"/>
      <c r="N45" s="238"/>
      <c r="O45" s="238"/>
    </row>
    <row r="46" spans="1:15" s="31" customFormat="1" ht="15">
      <c r="A46" s="40" t="s">
        <v>49</v>
      </c>
      <c r="B46" s="45">
        <v>15.1648141312224</v>
      </c>
      <c r="C46" s="45">
        <v>14.705979681657235</v>
      </c>
      <c r="D46" s="45">
        <v>14.657567005757805</v>
      </c>
      <c r="E46" s="45">
        <v>14.551749569777924</v>
      </c>
      <c r="F46" s="45">
        <v>14.974654606897923</v>
      </c>
      <c r="G46" s="45">
        <v>15.027845766379341</v>
      </c>
      <c r="H46" s="45">
        <v>14.83341912352012</v>
      </c>
      <c r="I46" s="45">
        <v>14.757258569085344</v>
      </c>
      <c r="J46" s="45">
        <v>14.754217041917034</v>
      </c>
      <c r="K46" s="45">
        <v>14.68029998453688</v>
      </c>
      <c r="L46" s="45">
        <v>14.183071441088849</v>
      </c>
      <c r="M46" s="30"/>
      <c r="N46" s="238"/>
      <c r="O46" s="238"/>
    </row>
    <row r="47" spans="1:15" s="31" customFormat="1" ht="15">
      <c r="A47" s="40" t="s">
        <v>50</v>
      </c>
      <c r="B47" s="45">
        <v>9.875176025046827</v>
      </c>
      <c r="C47" s="45">
        <v>9.77034316158708</v>
      </c>
      <c r="D47" s="45">
        <v>9.628226117989</v>
      </c>
      <c r="E47" s="45">
        <v>9.53044333360649</v>
      </c>
      <c r="F47" s="45">
        <v>10.010933306828347</v>
      </c>
      <c r="G47" s="45">
        <v>10.013834202405024</v>
      </c>
      <c r="H47" s="45">
        <v>10.067626333445748</v>
      </c>
      <c r="I47" s="45">
        <v>10.208498909312276</v>
      </c>
      <c r="J47" s="45">
        <v>10.321798305943677</v>
      </c>
      <c r="K47" s="45">
        <v>10.273310654089995</v>
      </c>
      <c r="L47" s="45">
        <v>10.245925579765172</v>
      </c>
      <c r="M47" s="30"/>
      <c r="N47" s="238"/>
      <c r="O47" s="238"/>
    </row>
    <row r="48" spans="1:15" s="31" customFormat="1" ht="15">
      <c r="A48" s="40" t="s">
        <v>51</v>
      </c>
      <c r="B48" s="45">
        <v>20.77163911789235</v>
      </c>
      <c r="C48" s="45">
        <v>21.86703729441742</v>
      </c>
      <c r="D48" s="45">
        <v>22.25124629789739</v>
      </c>
      <c r="E48" s="45">
        <v>23.018929771367695</v>
      </c>
      <c r="F48" s="45">
        <v>24.597952489812148</v>
      </c>
      <c r="G48" s="45">
        <v>26.018942215600724</v>
      </c>
      <c r="H48" s="45">
        <v>26.2642219421715</v>
      </c>
      <c r="I48" s="45">
        <v>27.58509900738962</v>
      </c>
      <c r="J48" s="45">
        <v>29.513863751538405</v>
      </c>
      <c r="K48" s="45">
        <v>31.370805628575848</v>
      </c>
      <c r="L48" s="45">
        <v>32.799813073193526</v>
      </c>
      <c r="M48" s="30"/>
      <c r="N48" s="238"/>
      <c r="O48" s="238"/>
    </row>
    <row r="49" spans="1:15" s="31" customFormat="1" ht="4.5" customHeight="1">
      <c r="A49" s="40"/>
      <c r="B49" s="43"/>
      <c r="C49" s="43"/>
      <c r="D49" s="43"/>
      <c r="E49" s="43"/>
      <c r="F49" s="43"/>
      <c r="G49" s="43"/>
      <c r="H49" s="43"/>
      <c r="I49" s="43"/>
      <c r="J49" s="43"/>
      <c r="K49" s="43"/>
      <c r="L49" s="43"/>
      <c r="M49" s="30"/>
      <c r="N49" s="238"/>
      <c r="O49" s="238"/>
    </row>
    <row r="50" spans="1:15" s="47" customFormat="1" ht="15">
      <c r="A50" s="37" t="s">
        <v>52</v>
      </c>
      <c r="B50" s="43">
        <v>73143</v>
      </c>
      <c r="C50" s="43">
        <v>60438</v>
      </c>
      <c r="D50" s="43">
        <v>54361</v>
      </c>
      <c r="E50" s="43">
        <v>48812</v>
      </c>
      <c r="F50" s="43">
        <v>50305</v>
      </c>
      <c r="G50" s="43">
        <v>56382</v>
      </c>
      <c r="H50" s="43">
        <v>56339</v>
      </c>
      <c r="I50" s="43">
        <v>59137</v>
      </c>
      <c r="J50" s="43">
        <v>55252</v>
      </c>
      <c r="K50" s="43">
        <v>51736</v>
      </c>
      <c r="L50" s="43">
        <v>51357</v>
      </c>
      <c r="M50" s="46"/>
      <c r="N50" s="239"/>
      <c r="O50" s="239"/>
    </row>
    <row r="51" spans="1:15" s="31" customFormat="1" ht="15">
      <c r="A51" s="40"/>
      <c r="B51" s="174"/>
      <c r="C51" s="174"/>
      <c r="D51" s="174"/>
      <c r="E51" s="174"/>
      <c r="F51" s="174"/>
      <c r="G51" s="174"/>
      <c r="H51" s="174"/>
      <c r="I51" s="174"/>
      <c r="J51" s="174"/>
      <c r="K51" s="174"/>
      <c r="L51" s="174"/>
      <c r="M51" s="30"/>
      <c r="N51" s="238"/>
      <c r="O51" s="238"/>
    </row>
    <row r="52" spans="1:15" s="31" customFormat="1" ht="15">
      <c r="A52" s="44" t="s">
        <v>37</v>
      </c>
      <c r="B52" s="43"/>
      <c r="C52" s="43"/>
      <c r="D52" s="43"/>
      <c r="E52" s="43"/>
      <c r="F52" s="43"/>
      <c r="G52" s="43"/>
      <c r="H52" s="43"/>
      <c r="I52" s="43"/>
      <c r="J52" s="43"/>
      <c r="K52" s="43"/>
      <c r="L52" s="43"/>
      <c r="M52" s="30"/>
      <c r="N52" s="238"/>
      <c r="O52" s="238"/>
    </row>
    <row r="53" spans="1:15" s="31" customFormat="1" ht="15">
      <c r="A53" s="40" t="s">
        <v>334</v>
      </c>
      <c r="B53" s="45">
        <v>14.121999388055965</v>
      </c>
      <c r="C53" s="45">
        <v>14.277380643727545</v>
      </c>
      <c r="D53" s="45">
        <v>13.833126926067797</v>
      </c>
      <c r="E53" s="45">
        <v>12.58449084536041</v>
      </c>
      <c r="F53" s="45">
        <v>11.598473312634722</v>
      </c>
      <c r="G53" s="45">
        <v>11.60216170064133</v>
      </c>
      <c r="H53" s="45">
        <v>12.221856619915272</v>
      </c>
      <c r="I53" s="45">
        <v>12.536993892072287</v>
      </c>
      <c r="J53" s="45">
        <v>12.753236599443511</v>
      </c>
      <c r="K53" s="45">
        <v>12.681284889116673</v>
      </c>
      <c r="L53" s="45">
        <v>13.60399070013832</v>
      </c>
      <c r="M53" s="30"/>
      <c r="N53" s="238"/>
      <c r="O53" s="238"/>
    </row>
    <row r="54" spans="1:15" s="31" customFormat="1" ht="15">
      <c r="A54" s="40" t="s">
        <v>47</v>
      </c>
      <c r="B54" s="45">
        <v>25.263089575626083</v>
      </c>
      <c r="C54" s="45">
        <v>25.53057520648913</v>
      </c>
      <c r="D54" s="45">
        <v>27.085433407255934</v>
      </c>
      <c r="E54" s="45">
        <v>27.56535800014061</v>
      </c>
      <c r="F54" s="45">
        <v>26.435224553562602</v>
      </c>
      <c r="G54" s="45">
        <v>24.584978703173665</v>
      </c>
      <c r="H54" s="45">
        <v>24.013902027721794</v>
      </c>
      <c r="I54" s="45">
        <v>22.732615494406314</v>
      </c>
      <c r="J54" s="45">
        <v>21.683491618184746</v>
      </c>
      <c r="K54" s="45">
        <v>20.18478245813306</v>
      </c>
      <c r="L54" s="45">
        <v>19.0529444656994</v>
      </c>
      <c r="M54" s="30"/>
      <c r="N54" s="238"/>
      <c r="O54" s="238"/>
    </row>
    <row r="55" spans="1:15" s="31" customFormat="1" ht="15">
      <c r="A55" s="40" t="s">
        <v>48</v>
      </c>
      <c r="B55" s="45">
        <v>25.711848534579474</v>
      </c>
      <c r="C55" s="45">
        <v>25.357420645209082</v>
      </c>
      <c r="D55" s="45">
        <v>26.29532559546096</v>
      </c>
      <c r="E55" s="45">
        <v>27.098335793987967</v>
      </c>
      <c r="F55" s="45">
        <v>26.77141218581288</v>
      </c>
      <c r="G55" s="45">
        <v>25.559102331493108</v>
      </c>
      <c r="H55" s="45">
        <v>25.333155102208696</v>
      </c>
      <c r="I55" s="45">
        <v>24.63111055139265</v>
      </c>
      <c r="J55" s="45">
        <v>23.669142502357026</v>
      </c>
      <c r="K55" s="45">
        <v>22.97729696785007</v>
      </c>
      <c r="L55" s="45">
        <v>21.68250978545572</v>
      </c>
      <c r="M55" s="30"/>
      <c r="N55" s="238"/>
      <c r="O55" s="238"/>
    </row>
    <row r="56" spans="1:15" s="31" customFormat="1" ht="15">
      <c r="A56" s="40" t="s">
        <v>49</v>
      </c>
      <c r="B56" s="45">
        <v>12.56154209896804</v>
      </c>
      <c r="C56" s="45">
        <v>12.05137227304715</v>
      </c>
      <c r="D56" s="45">
        <v>11.54728646448355</v>
      </c>
      <c r="E56" s="45">
        <v>11.7478682696074</v>
      </c>
      <c r="F56" s="45">
        <v>11.901042181659976</v>
      </c>
      <c r="G56" s="45">
        <v>11.792329261548312</v>
      </c>
      <c r="H56" s="45">
        <v>11.460946818574426</v>
      </c>
      <c r="I56" s="45">
        <v>11.77297819196944</v>
      </c>
      <c r="J56" s="45">
        <v>11.770184192977212</v>
      </c>
      <c r="K56" s="45">
        <v>11.792001994653221</v>
      </c>
      <c r="L56" s="45">
        <v>11.889696577297743</v>
      </c>
      <c r="M56" s="30"/>
      <c r="N56" s="238"/>
      <c r="O56" s="238"/>
    </row>
    <row r="57" spans="1:15" s="31" customFormat="1" ht="15">
      <c r="A57" s="40" t="s">
        <v>50</v>
      </c>
      <c r="B57" s="45">
        <v>7.768907679897638</v>
      </c>
      <c r="C57" s="45">
        <v>7.52157487314345</v>
      </c>
      <c r="D57" s="45">
        <v>6.945844493726179</v>
      </c>
      <c r="E57" s="45">
        <v>6.6437675133327305</v>
      </c>
      <c r="F57" s="45">
        <v>7.093559040480946</v>
      </c>
      <c r="G57" s="45">
        <v>7.375784683749406</v>
      </c>
      <c r="H57" s="45">
        <v>7.311931888290215</v>
      </c>
      <c r="I57" s="45">
        <v>7.438658354847512</v>
      </c>
      <c r="J57" s="45">
        <v>7.6068710189251965</v>
      </c>
      <c r="K57" s="45">
        <v>7.6849556051140695</v>
      </c>
      <c r="L57" s="45">
        <v>7.772447688278054</v>
      </c>
      <c r="M57" s="30"/>
      <c r="N57" s="238"/>
      <c r="O57" s="238"/>
    </row>
    <row r="58" spans="1:15" s="31" customFormat="1" ht="15">
      <c r="A58" s="40" t="s">
        <v>51</v>
      </c>
      <c r="B58" s="45">
        <v>14.5726127228728</v>
      </c>
      <c r="C58" s="45">
        <v>15.261676358383644</v>
      </c>
      <c r="D58" s="45">
        <v>14.292983113005578</v>
      </c>
      <c r="E58" s="45">
        <v>14.360179577570882</v>
      </c>
      <c r="F58" s="45">
        <v>16.200288725848875</v>
      </c>
      <c r="G58" s="45">
        <v>19.08564331939418</v>
      </c>
      <c r="H58" s="45">
        <v>19.6582075432896</v>
      </c>
      <c r="I58" s="45">
        <v>20.887643515311797</v>
      </c>
      <c r="J58" s="45">
        <v>22.517074068112308</v>
      </c>
      <c r="K58" s="45">
        <v>24.679678085132906</v>
      </c>
      <c r="L58" s="45">
        <v>25.99841078313076</v>
      </c>
      <c r="M58" s="30"/>
      <c r="N58" s="238"/>
      <c r="O58" s="238"/>
    </row>
    <row r="59" spans="1:15" s="31" customFormat="1" ht="4.5" customHeight="1">
      <c r="A59" s="40"/>
      <c r="B59" s="43"/>
      <c r="C59" s="43"/>
      <c r="D59" s="43"/>
      <c r="E59" s="43"/>
      <c r="F59" s="43"/>
      <c r="G59" s="43"/>
      <c r="H59" s="43"/>
      <c r="I59" s="43"/>
      <c r="J59" s="43"/>
      <c r="K59" s="43"/>
      <c r="L59" s="43"/>
      <c r="M59" s="30"/>
      <c r="N59" s="238"/>
      <c r="O59" s="238"/>
    </row>
    <row r="60" spans="1:15" s="47" customFormat="1" ht="15">
      <c r="A60" s="37" t="s">
        <v>52</v>
      </c>
      <c r="B60" s="43">
        <v>107853</v>
      </c>
      <c r="C60" s="43">
        <v>107996</v>
      </c>
      <c r="D60" s="43">
        <v>104163</v>
      </c>
      <c r="E60" s="43">
        <v>99567</v>
      </c>
      <c r="F60" s="43">
        <v>101134</v>
      </c>
      <c r="G60" s="43">
        <v>103067</v>
      </c>
      <c r="H60" s="43">
        <v>97252</v>
      </c>
      <c r="I60" s="43">
        <v>95286</v>
      </c>
      <c r="J60" s="43">
        <v>86974</v>
      </c>
      <c r="K60" s="43">
        <v>72193</v>
      </c>
      <c r="L60" s="43">
        <v>67958</v>
      </c>
      <c r="M60" s="46"/>
      <c r="N60" s="239"/>
      <c r="O60" s="239"/>
    </row>
    <row r="61" spans="1:15" s="31" customFormat="1" ht="15">
      <c r="A61" s="40"/>
      <c r="B61" s="174"/>
      <c r="C61" s="174"/>
      <c r="D61" s="174"/>
      <c r="E61" s="174"/>
      <c r="F61" s="174"/>
      <c r="G61" s="174"/>
      <c r="H61" s="174"/>
      <c r="I61" s="174"/>
      <c r="J61" s="174"/>
      <c r="K61" s="174"/>
      <c r="L61" s="174"/>
      <c r="M61" s="30"/>
      <c r="N61" s="238"/>
      <c r="O61" s="238"/>
    </row>
    <row r="62" spans="1:15" s="31" customFormat="1" ht="15">
      <c r="A62" s="44" t="s">
        <v>53</v>
      </c>
      <c r="B62" s="43"/>
      <c r="C62" s="43"/>
      <c r="D62" s="43"/>
      <c r="E62" s="43"/>
      <c r="F62" s="43"/>
      <c r="G62" s="43"/>
      <c r="H62" s="43"/>
      <c r="I62" s="43"/>
      <c r="J62" s="43"/>
      <c r="K62" s="43"/>
      <c r="L62" s="43"/>
      <c r="M62" s="30"/>
      <c r="N62" s="238"/>
      <c r="O62" s="238"/>
    </row>
    <row r="63" spans="1:15" s="31" customFormat="1" ht="15">
      <c r="A63" s="40" t="s">
        <v>334</v>
      </c>
      <c r="B63" s="45">
        <v>27.640036730945823</v>
      </c>
      <c r="C63" s="45">
        <v>22.977453580901855</v>
      </c>
      <c r="D63" s="45">
        <v>14.153482570734589</v>
      </c>
      <c r="E63" s="45">
        <v>14.218618133783437</v>
      </c>
      <c r="F63" s="45">
        <v>14.426389340266493</v>
      </c>
      <c r="G63" s="45">
        <v>14.822546972860126</v>
      </c>
      <c r="H63" s="45">
        <v>15.68025078369906</v>
      </c>
      <c r="I63" s="45">
        <v>16.286802685950413</v>
      </c>
      <c r="J63" s="45">
        <v>16.40013162224416</v>
      </c>
      <c r="K63" s="45">
        <v>15.815219151899964</v>
      </c>
      <c r="L63" s="45">
        <v>15.403250795797065</v>
      </c>
      <c r="M63" s="30"/>
      <c r="N63" s="238"/>
      <c r="O63" s="238"/>
    </row>
    <row r="64" spans="1:15" s="31" customFormat="1" ht="15">
      <c r="A64" s="40" t="s">
        <v>47</v>
      </c>
      <c r="B64" s="45">
        <v>15.702479338842975</v>
      </c>
      <c r="C64" s="45">
        <v>14.655172413793103</v>
      </c>
      <c r="D64" s="45">
        <v>14.416070373531149</v>
      </c>
      <c r="E64" s="45">
        <v>15.712031702931787</v>
      </c>
      <c r="F64" s="45">
        <v>16.66883327916802</v>
      </c>
      <c r="G64" s="45">
        <v>17.266741609121567</v>
      </c>
      <c r="H64" s="45">
        <v>17.730407523510973</v>
      </c>
      <c r="I64" s="45">
        <v>18.07205578512397</v>
      </c>
      <c r="J64" s="45">
        <v>17.400460677854557</v>
      </c>
      <c r="K64" s="45">
        <v>16.874534322459425</v>
      </c>
      <c r="L64" s="45">
        <v>15.617341333558691</v>
      </c>
      <c r="M64" s="30"/>
      <c r="N64" s="238"/>
      <c r="O64" s="238"/>
    </row>
    <row r="65" spans="1:15" s="31" customFormat="1" ht="15">
      <c r="A65" s="40" t="s">
        <v>48</v>
      </c>
      <c r="B65" s="45">
        <v>19.60514233241506</v>
      </c>
      <c r="C65" s="45">
        <v>19.19761273209549</v>
      </c>
      <c r="D65" s="45">
        <v>20.32429593645375</v>
      </c>
      <c r="E65" s="45">
        <v>21.263714086522583</v>
      </c>
      <c r="F65" s="45">
        <v>21.020474488137797</v>
      </c>
      <c r="G65" s="45">
        <v>20.321181949574434</v>
      </c>
      <c r="H65" s="45">
        <v>21.003134796238246</v>
      </c>
      <c r="I65" s="45">
        <v>21.096978305785125</v>
      </c>
      <c r="J65" s="45">
        <v>19.70714050674564</v>
      </c>
      <c r="K65" s="45">
        <v>19.216689883054197</v>
      </c>
      <c r="L65" s="45">
        <v>18.524465477900787</v>
      </c>
      <c r="M65" s="30"/>
      <c r="N65" s="238"/>
      <c r="O65" s="238"/>
    </row>
    <row r="66" spans="1:15" s="31" customFormat="1" ht="15">
      <c r="A66" s="40" t="s">
        <v>49</v>
      </c>
      <c r="B66" s="45">
        <v>11.570247933884298</v>
      </c>
      <c r="C66" s="45">
        <v>12.5</v>
      </c>
      <c r="D66" s="45">
        <v>13.812118427099062</v>
      </c>
      <c r="E66" s="45">
        <v>13.671889333284408</v>
      </c>
      <c r="F66" s="45">
        <v>13.295417614559636</v>
      </c>
      <c r="G66" s="45">
        <v>12.927573470370966</v>
      </c>
      <c r="H66" s="45">
        <v>12.216300940438872</v>
      </c>
      <c r="I66" s="45">
        <v>12.090005165289256</v>
      </c>
      <c r="J66" s="45">
        <v>11.898650871997367</v>
      </c>
      <c r="K66" s="45">
        <v>11.597395445268717</v>
      </c>
      <c r="L66" s="45">
        <v>11.532719231527649</v>
      </c>
      <c r="M66" s="30"/>
      <c r="N66" s="238"/>
      <c r="O66" s="238"/>
    </row>
    <row r="67" spans="1:15" s="31" customFormat="1" ht="15">
      <c r="A67" s="40" t="s">
        <v>50</v>
      </c>
      <c r="B67" s="45">
        <v>7.943067033976125</v>
      </c>
      <c r="C67" s="45">
        <v>8.653846153846153</v>
      </c>
      <c r="D67" s="45">
        <v>10.345959430184468</v>
      </c>
      <c r="E67" s="45">
        <v>9.749385388764539</v>
      </c>
      <c r="F67" s="45">
        <v>9.275268118297042</v>
      </c>
      <c r="G67" s="45">
        <v>8.89031636422033</v>
      </c>
      <c r="H67" s="45">
        <v>8.846394984326018</v>
      </c>
      <c r="I67" s="45">
        <v>8.086905991735538</v>
      </c>
      <c r="J67" s="45">
        <v>8.604804211911812</v>
      </c>
      <c r="K67" s="45">
        <v>8.247756649065405</v>
      </c>
      <c r="L67" s="45">
        <v>8.157976281022</v>
      </c>
      <c r="M67" s="30"/>
      <c r="N67" s="238"/>
      <c r="O67" s="238"/>
    </row>
    <row r="68" spans="1:15" s="31" customFormat="1" ht="15">
      <c r="A68" s="40" t="s">
        <v>51</v>
      </c>
      <c r="B68" s="45">
        <v>17.53902662993572</v>
      </c>
      <c r="C68" s="45">
        <v>22.015915119363395</v>
      </c>
      <c r="D68" s="45">
        <v>26.94807326199698</v>
      </c>
      <c r="E68" s="45">
        <v>25.384361354713242</v>
      </c>
      <c r="F68" s="45">
        <v>25.31361715957101</v>
      </c>
      <c r="G68" s="45">
        <v>25.771639633852576</v>
      </c>
      <c r="H68" s="45">
        <v>24.523510971786834</v>
      </c>
      <c r="I68" s="45">
        <v>24.367252066115704</v>
      </c>
      <c r="J68" s="45">
        <v>25.988812109246464</v>
      </c>
      <c r="K68" s="45">
        <v>28.248404548252292</v>
      </c>
      <c r="L68" s="45">
        <v>30.76424688019381</v>
      </c>
      <c r="M68" s="275"/>
      <c r="N68" s="276"/>
      <c r="O68" s="238"/>
    </row>
    <row r="69" spans="1:15" s="31" customFormat="1" ht="4.5" customHeight="1">
      <c r="A69" s="40"/>
      <c r="B69" s="43"/>
      <c r="C69" s="43"/>
      <c r="D69" s="43"/>
      <c r="E69" s="43"/>
      <c r="F69" s="43"/>
      <c r="G69" s="43"/>
      <c r="H69" s="43"/>
      <c r="I69" s="43"/>
      <c r="J69" s="43"/>
      <c r="K69" s="43"/>
      <c r="L69" s="43"/>
      <c r="M69" s="275"/>
      <c r="N69" s="276"/>
      <c r="O69" s="238"/>
    </row>
    <row r="70" spans="1:15" s="47" customFormat="1" ht="15">
      <c r="A70" s="37" t="s">
        <v>52</v>
      </c>
      <c r="B70" s="43">
        <v>2178</v>
      </c>
      <c r="C70" s="43">
        <v>3016</v>
      </c>
      <c r="D70" s="43">
        <v>15233</v>
      </c>
      <c r="E70" s="43">
        <v>27253</v>
      </c>
      <c r="F70" s="43">
        <v>30770</v>
      </c>
      <c r="G70" s="43">
        <v>31135</v>
      </c>
      <c r="H70" s="43">
        <v>31900</v>
      </c>
      <c r="I70" s="43">
        <v>30976</v>
      </c>
      <c r="J70" s="43">
        <v>30390</v>
      </c>
      <c r="K70" s="43">
        <v>30869</v>
      </c>
      <c r="L70" s="43">
        <v>35499</v>
      </c>
      <c r="M70" s="50"/>
      <c r="N70" s="282"/>
      <c r="O70" s="239"/>
    </row>
    <row r="71" spans="1:15" s="31" customFormat="1" ht="15">
      <c r="A71" s="40"/>
      <c r="B71" s="174"/>
      <c r="C71" s="174"/>
      <c r="D71" s="174"/>
      <c r="E71" s="174"/>
      <c r="F71" s="174"/>
      <c r="G71" s="174"/>
      <c r="H71" s="174"/>
      <c r="I71" s="174"/>
      <c r="J71" s="174"/>
      <c r="K71" s="174"/>
      <c r="L71" s="278"/>
      <c r="M71" s="275"/>
      <c r="N71" s="283"/>
      <c r="O71" s="238"/>
    </row>
    <row r="72" spans="1:15" s="31" customFormat="1" ht="15">
      <c r="A72" s="44" t="s">
        <v>38</v>
      </c>
      <c r="B72" s="43"/>
      <c r="C72" s="43"/>
      <c r="D72" s="43"/>
      <c r="E72" s="43"/>
      <c r="F72" s="43"/>
      <c r="G72" s="43"/>
      <c r="H72" s="43"/>
      <c r="I72" s="43"/>
      <c r="J72" s="43"/>
      <c r="K72" s="43"/>
      <c r="L72" s="43"/>
      <c r="M72" s="30"/>
      <c r="N72" s="238"/>
      <c r="O72" s="238"/>
    </row>
    <row r="73" spans="1:15" s="31" customFormat="1" ht="15">
      <c r="A73" s="40" t="s">
        <v>334</v>
      </c>
      <c r="B73" s="45">
        <v>8.984929712354553</v>
      </c>
      <c r="C73" s="45">
        <v>9.619748649364713</v>
      </c>
      <c r="D73" s="45">
        <v>10.091925060077926</v>
      </c>
      <c r="E73" s="45">
        <v>10.135110877083807</v>
      </c>
      <c r="F73" s="45">
        <v>10.693427836474237</v>
      </c>
      <c r="G73" s="45">
        <v>9.94151409869632</v>
      </c>
      <c r="H73" s="45">
        <v>10.18755857676803</v>
      </c>
      <c r="I73" s="45">
        <v>9.119434316650095</v>
      </c>
      <c r="J73" s="45">
        <v>8.67220091862964</v>
      </c>
      <c r="K73" s="45">
        <v>8.374462304731718</v>
      </c>
      <c r="L73" s="45">
        <v>8.174157641034272</v>
      </c>
      <c r="M73" s="30"/>
      <c r="N73" s="238"/>
      <c r="O73" s="238"/>
    </row>
    <row r="74" spans="1:15" s="31" customFormat="1" ht="15">
      <c r="A74" s="40" t="s">
        <v>47</v>
      </c>
      <c r="B74" s="45">
        <v>8.437819927125418</v>
      </c>
      <c r="C74" s="45">
        <v>8.934351637465298</v>
      </c>
      <c r="D74" s="45">
        <v>9.10384732040783</v>
      </c>
      <c r="E74" s="45">
        <v>9.126267038450951</v>
      </c>
      <c r="F74" s="45">
        <v>9.201912142991201</v>
      </c>
      <c r="G74" s="45">
        <v>9.532003877277628</v>
      </c>
      <c r="H74" s="45">
        <v>9.96284962567328</v>
      </c>
      <c r="I74" s="45">
        <v>9.540382278201303</v>
      </c>
      <c r="J74" s="45">
        <v>9.486536597699212</v>
      </c>
      <c r="K74" s="45">
        <v>8.891781752320579</v>
      </c>
      <c r="L74" s="45">
        <v>8.439817764367886</v>
      </c>
      <c r="M74" s="30"/>
      <c r="N74" s="238"/>
      <c r="O74" s="238"/>
    </row>
    <row r="75" spans="1:15" s="31" customFormat="1" ht="15">
      <c r="A75" s="40" t="s">
        <v>48</v>
      </c>
      <c r="B75" s="45">
        <v>16.405587785251154</v>
      </c>
      <c r="C75" s="45">
        <v>16.021011162179907</v>
      </c>
      <c r="D75" s="45">
        <v>16.15221296749959</v>
      </c>
      <c r="E75" s="45">
        <v>16.16902622036596</v>
      </c>
      <c r="F75" s="45">
        <v>15.485929409686571</v>
      </c>
      <c r="G75" s="45">
        <v>15.197621355522397</v>
      </c>
      <c r="H75" s="45">
        <v>15.653970799128265</v>
      </c>
      <c r="I75" s="45">
        <v>14.95635841343498</v>
      </c>
      <c r="J75" s="45">
        <v>14.807635582149931</v>
      </c>
      <c r="K75" s="45">
        <v>13.939325333937061</v>
      </c>
      <c r="L75" s="45">
        <v>13.025760617389318</v>
      </c>
      <c r="M75" s="30"/>
      <c r="N75" s="238"/>
      <c r="O75" s="238"/>
    </row>
    <row r="76" spans="1:15" s="31" customFormat="1" ht="15">
      <c r="A76" s="40" t="s">
        <v>49</v>
      </c>
      <c r="B76" s="45">
        <v>16.021400028621436</v>
      </c>
      <c r="C76" s="45">
        <v>15.282625473730288</v>
      </c>
      <c r="D76" s="45">
        <v>14.461865098807774</v>
      </c>
      <c r="E76" s="45">
        <v>14.347602350378764</v>
      </c>
      <c r="F76" s="45">
        <v>13.939213283432142</v>
      </c>
      <c r="G76" s="45">
        <v>13.311260441966084</v>
      </c>
      <c r="H76" s="45">
        <v>12.963109339536354</v>
      </c>
      <c r="I76" s="45">
        <v>12.57982543365374</v>
      </c>
      <c r="J76" s="45">
        <v>12.12232944250137</v>
      </c>
      <c r="K76" s="45">
        <v>11.525922571881367</v>
      </c>
      <c r="L76" s="45">
        <v>10.846385940448858</v>
      </c>
      <c r="M76" s="30"/>
      <c r="N76" s="238"/>
      <c r="O76" s="238"/>
    </row>
    <row r="77" spans="1:15" s="31" customFormat="1" ht="15">
      <c r="A77" s="40" t="s">
        <v>50</v>
      </c>
      <c r="B77" s="45">
        <v>14.14889752424566</v>
      </c>
      <c r="C77" s="45">
        <v>13.40383131170013</v>
      </c>
      <c r="D77" s="45">
        <v>12.806514080399431</v>
      </c>
      <c r="E77" s="45">
        <v>12.309570254065893</v>
      </c>
      <c r="F77" s="45">
        <v>11.935437573830578</v>
      </c>
      <c r="G77" s="45">
        <v>11.674308679220623</v>
      </c>
      <c r="H77" s="45">
        <v>11.07736085547488</v>
      </c>
      <c r="I77" s="45">
        <v>10.798806761683792</v>
      </c>
      <c r="J77" s="45">
        <v>10.320888289579031</v>
      </c>
      <c r="K77" s="45">
        <v>9.89812089653611</v>
      </c>
      <c r="L77" s="45">
        <v>9.357006334972171</v>
      </c>
      <c r="M77" s="30"/>
      <c r="N77" s="238"/>
      <c r="O77" s="238"/>
    </row>
    <row r="78" spans="1:15" s="31" customFormat="1" ht="15">
      <c r="A78" s="40" t="s">
        <v>51</v>
      </c>
      <c r="B78" s="45">
        <v>36.00136502240178</v>
      </c>
      <c r="C78" s="45">
        <v>36.73843176555967</v>
      </c>
      <c r="D78" s="45">
        <v>37.38363547280745</v>
      </c>
      <c r="E78" s="45">
        <v>37.912423259654624</v>
      </c>
      <c r="F78" s="45">
        <v>38.74407975358527</v>
      </c>
      <c r="G78" s="45">
        <v>40.343291547316944</v>
      </c>
      <c r="H78" s="45">
        <v>40.15515080341919</v>
      </c>
      <c r="I78" s="45">
        <v>43.00519279637609</v>
      </c>
      <c r="J78" s="45">
        <v>44.59040916944082</v>
      </c>
      <c r="K78" s="45">
        <v>47.37038714059316</v>
      </c>
      <c r="L78" s="45">
        <v>50.156871701787495</v>
      </c>
      <c r="M78" s="30"/>
      <c r="N78" s="238"/>
      <c r="O78" s="238"/>
    </row>
    <row r="79" spans="1:15" s="31" customFormat="1" ht="4.5" customHeight="1">
      <c r="A79" s="40"/>
      <c r="B79" s="43"/>
      <c r="C79" s="43"/>
      <c r="D79" s="43"/>
      <c r="E79" s="43"/>
      <c r="F79" s="43"/>
      <c r="G79" s="43"/>
      <c r="H79" s="43"/>
      <c r="I79" s="43"/>
      <c r="J79" s="43"/>
      <c r="K79" s="43"/>
      <c r="L79" s="43"/>
      <c r="M79" s="30"/>
      <c r="N79" s="238"/>
      <c r="O79" s="238"/>
    </row>
    <row r="80" spans="1:15" s="47" customFormat="1" ht="15">
      <c r="A80" s="37" t="s">
        <v>52</v>
      </c>
      <c r="B80" s="43">
        <v>90841</v>
      </c>
      <c r="C80" s="43">
        <v>86811</v>
      </c>
      <c r="D80" s="43">
        <v>85722</v>
      </c>
      <c r="E80" s="43">
        <v>83561</v>
      </c>
      <c r="F80" s="43">
        <v>90579</v>
      </c>
      <c r="G80" s="43">
        <v>91817</v>
      </c>
      <c r="H80" s="43">
        <v>88559</v>
      </c>
      <c r="I80" s="43">
        <v>90510</v>
      </c>
      <c r="J80" s="43">
        <v>94924</v>
      </c>
      <c r="K80" s="43">
        <v>88340</v>
      </c>
      <c r="L80" s="43">
        <v>83189</v>
      </c>
      <c r="M80" s="46"/>
      <c r="N80" s="239"/>
      <c r="O80" s="239"/>
    </row>
    <row r="81" spans="1:15" s="31" customFormat="1" ht="15">
      <c r="A81" s="40"/>
      <c r="B81" s="174"/>
      <c r="C81" s="174"/>
      <c r="D81" s="174"/>
      <c r="E81" s="174"/>
      <c r="F81" s="174"/>
      <c r="G81" s="174"/>
      <c r="H81" s="174"/>
      <c r="I81" s="174"/>
      <c r="J81" s="174"/>
      <c r="K81" s="174"/>
      <c r="L81" s="174"/>
      <c r="M81" s="30"/>
      <c r="N81" s="238"/>
      <c r="O81" s="238"/>
    </row>
    <row r="82" spans="1:15" s="31" customFormat="1" ht="15">
      <c r="A82" s="44" t="s">
        <v>59</v>
      </c>
      <c r="B82" s="174"/>
      <c r="C82" s="174"/>
      <c r="D82" s="174"/>
      <c r="E82" s="174"/>
      <c r="F82" s="174"/>
      <c r="G82" s="174"/>
      <c r="H82" s="174"/>
      <c r="I82" s="174"/>
      <c r="J82" s="174"/>
      <c r="K82" s="174"/>
      <c r="L82" s="174"/>
      <c r="M82" s="30"/>
      <c r="N82" s="238"/>
      <c r="O82" s="238"/>
    </row>
    <row r="83" spans="1:15" s="31" customFormat="1" ht="15">
      <c r="A83" s="40" t="s">
        <v>334</v>
      </c>
      <c r="B83" s="45">
        <v>7.506662718389102</v>
      </c>
      <c r="C83" s="45">
        <v>7.5459683196688685</v>
      </c>
      <c r="D83" s="45">
        <v>7.983917288914417</v>
      </c>
      <c r="E83" s="45">
        <v>8.446169088507265</v>
      </c>
      <c r="F83" s="45">
        <v>9.00922019065479</v>
      </c>
      <c r="G83" s="45">
        <v>9.898552886767119</v>
      </c>
      <c r="H83" s="45">
        <v>9.780696610765803</v>
      </c>
      <c r="I83" s="45">
        <v>8.55530474040632</v>
      </c>
      <c r="J83" s="45">
        <v>8.117989713081737</v>
      </c>
      <c r="K83" s="45">
        <v>7.585187490275401</v>
      </c>
      <c r="L83" s="45">
        <v>7.884111355103776</v>
      </c>
      <c r="M83" s="30"/>
      <c r="N83" s="238"/>
      <c r="O83" s="238"/>
    </row>
    <row r="84" spans="1:15" s="31" customFormat="1" ht="15">
      <c r="A84" s="40" t="s">
        <v>47</v>
      </c>
      <c r="B84" s="45">
        <v>13.836245188036719</v>
      </c>
      <c r="C84" s="45">
        <v>13.619358433495185</v>
      </c>
      <c r="D84" s="45">
        <v>14.064166735045541</v>
      </c>
      <c r="E84" s="45">
        <v>14.101717305151915</v>
      </c>
      <c r="F84" s="45">
        <v>13.080168776371307</v>
      </c>
      <c r="G84" s="45">
        <v>13.919140683276146</v>
      </c>
      <c r="H84" s="45">
        <v>15.445056878151753</v>
      </c>
      <c r="I84" s="45">
        <v>13.628668171557562</v>
      </c>
      <c r="J84" s="45">
        <v>12.728512115015182</v>
      </c>
      <c r="K84" s="45">
        <v>12.649758829936207</v>
      </c>
      <c r="L84" s="45">
        <v>11.553446199617483</v>
      </c>
      <c r="M84" s="30"/>
      <c r="N84" s="238"/>
      <c r="O84" s="238"/>
    </row>
    <row r="85" spans="1:15" s="31" customFormat="1" ht="15">
      <c r="A85" s="40" t="s">
        <v>48</v>
      </c>
      <c r="B85" s="45">
        <v>23.393544566183003</v>
      </c>
      <c r="C85" s="45">
        <v>22.200111438350714</v>
      </c>
      <c r="D85" s="45">
        <v>22.524000984655782</v>
      </c>
      <c r="E85" s="45">
        <v>22.556142668428006</v>
      </c>
      <c r="F85" s="45">
        <v>21.073605250820442</v>
      </c>
      <c r="G85" s="45">
        <v>20.267044606892437</v>
      </c>
      <c r="H85" s="45">
        <v>19.57898440248622</v>
      </c>
      <c r="I85" s="45">
        <v>19.051918735891647</v>
      </c>
      <c r="J85" s="45">
        <v>18.900663072442214</v>
      </c>
      <c r="K85" s="45">
        <v>17.364244593122763</v>
      </c>
      <c r="L85" s="45">
        <v>16.752851172345398</v>
      </c>
      <c r="M85" s="30"/>
      <c r="N85" s="238"/>
      <c r="O85" s="238"/>
    </row>
    <row r="86" spans="1:15" s="31" customFormat="1" ht="15">
      <c r="A86" s="40" t="s">
        <v>49</v>
      </c>
      <c r="B86" s="45">
        <v>15.420491560556707</v>
      </c>
      <c r="C86" s="45">
        <v>14.94069887765661</v>
      </c>
      <c r="D86" s="45">
        <v>14.86830228932469</v>
      </c>
      <c r="E86" s="45">
        <v>14.696169088507265</v>
      </c>
      <c r="F86" s="45">
        <v>14.166275980621972</v>
      </c>
      <c r="G86" s="45">
        <v>13.113531254662092</v>
      </c>
      <c r="H86" s="45">
        <v>12.935381728626716</v>
      </c>
      <c r="I86" s="45">
        <v>12.832957110609481</v>
      </c>
      <c r="J86" s="45">
        <v>12.381483547127718</v>
      </c>
      <c r="K86" s="45">
        <v>11.280535241948032</v>
      </c>
      <c r="L86" s="45">
        <v>11.6242827796274</v>
      </c>
      <c r="M86" s="30"/>
      <c r="N86" s="238"/>
      <c r="O86" s="238"/>
    </row>
    <row r="87" spans="1:15" s="31" customFormat="1" ht="15">
      <c r="A87" s="40" t="s">
        <v>50</v>
      </c>
      <c r="B87" s="45">
        <v>11.918862896061594</v>
      </c>
      <c r="C87" s="45">
        <v>11.422430948021969</v>
      </c>
      <c r="D87" s="45">
        <v>11.241486830228933</v>
      </c>
      <c r="E87" s="45">
        <v>10.518494055482167</v>
      </c>
      <c r="F87" s="45">
        <v>10.345366463509924</v>
      </c>
      <c r="G87" s="45">
        <v>10.301357601074146</v>
      </c>
      <c r="H87" s="45">
        <v>9.423009264688636</v>
      </c>
      <c r="I87" s="45">
        <v>9.32844243792325</v>
      </c>
      <c r="J87" s="45">
        <v>8.78725909400756</v>
      </c>
      <c r="K87" s="45">
        <v>9.133343706239303</v>
      </c>
      <c r="L87" s="45">
        <v>8.528724233194021</v>
      </c>
      <c r="M87" s="30"/>
      <c r="N87" s="238"/>
      <c r="O87" s="238"/>
    </row>
    <row r="88" spans="1:15" s="31" customFormat="1" ht="15">
      <c r="A88" s="40" t="s">
        <v>51</v>
      </c>
      <c r="B88" s="45">
        <v>27.924193070772876</v>
      </c>
      <c r="C88" s="45">
        <v>30.271431982806654</v>
      </c>
      <c r="D88" s="45">
        <v>29.318125871830638</v>
      </c>
      <c r="E88" s="45">
        <v>29.68130779392338</v>
      </c>
      <c r="F88" s="45">
        <v>32.32536333802157</v>
      </c>
      <c r="G88" s="45">
        <v>32.50037296732806</v>
      </c>
      <c r="H88" s="45">
        <v>32.83687111528087</v>
      </c>
      <c r="I88" s="45">
        <v>36.60270880361174</v>
      </c>
      <c r="J88" s="45">
        <v>39.084092458325586</v>
      </c>
      <c r="K88" s="45">
        <v>41.98693013847829</v>
      </c>
      <c r="L88" s="45">
        <v>43.65658426011192</v>
      </c>
      <c r="M88" s="30"/>
      <c r="N88" s="238"/>
      <c r="O88" s="238"/>
    </row>
    <row r="89" spans="1:15" s="31" customFormat="1" ht="6" customHeight="1">
      <c r="A89" s="40"/>
      <c r="B89" s="43"/>
      <c r="C89" s="43"/>
      <c r="D89" s="43"/>
      <c r="E89" s="43"/>
      <c r="F89" s="43"/>
      <c r="G89" s="43"/>
      <c r="H89" s="43"/>
      <c r="I89" s="43"/>
      <c r="J89" s="43"/>
      <c r="K89" s="43"/>
      <c r="L89" s="43"/>
      <c r="M89" s="30"/>
      <c r="N89" s="238"/>
      <c r="O89" s="238"/>
    </row>
    <row r="90" spans="1:15" s="47" customFormat="1" ht="16.5" customHeight="1">
      <c r="A90" s="37" t="s">
        <v>52</v>
      </c>
      <c r="B90" s="43">
        <v>13508</v>
      </c>
      <c r="C90" s="43">
        <v>12563</v>
      </c>
      <c r="D90" s="43">
        <v>12187</v>
      </c>
      <c r="E90" s="43">
        <v>12112</v>
      </c>
      <c r="F90" s="43">
        <v>12798</v>
      </c>
      <c r="G90" s="43">
        <v>13406</v>
      </c>
      <c r="H90" s="43">
        <v>17054</v>
      </c>
      <c r="I90" s="43">
        <v>17720</v>
      </c>
      <c r="J90" s="43">
        <v>16137</v>
      </c>
      <c r="K90" s="43">
        <v>12854</v>
      </c>
      <c r="L90" s="43">
        <v>14117</v>
      </c>
      <c r="M90" s="46"/>
      <c r="N90" s="239"/>
      <c r="O90" s="239"/>
    </row>
    <row r="91" spans="1:15" s="47" customFormat="1" ht="15">
      <c r="A91" s="37"/>
      <c r="B91" s="48"/>
      <c r="C91" s="48"/>
      <c r="D91" s="48"/>
      <c r="E91" s="48"/>
      <c r="F91" s="48"/>
      <c r="G91" s="48"/>
      <c r="H91" s="48"/>
      <c r="I91" s="48"/>
      <c r="J91" s="48"/>
      <c r="K91" s="48"/>
      <c r="L91" s="48"/>
      <c r="M91" s="46"/>
      <c r="N91" s="238"/>
      <c r="O91" s="238"/>
    </row>
    <row r="92" spans="1:15" s="31" customFormat="1" ht="15">
      <c r="A92" s="37" t="s">
        <v>54</v>
      </c>
      <c r="B92" s="174"/>
      <c r="C92" s="174"/>
      <c r="D92" s="174"/>
      <c r="E92" s="174"/>
      <c r="F92" s="174"/>
      <c r="G92" s="174"/>
      <c r="H92" s="174"/>
      <c r="I92" s="174"/>
      <c r="J92" s="174"/>
      <c r="K92" s="174"/>
      <c r="L92" s="174"/>
      <c r="M92" s="30"/>
      <c r="N92" s="238"/>
      <c r="O92" s="238"/>
    </row>
    <row r="93" spans="1:15" s="31" customFormat="1" ht="15">
      <c r="A93" s="40" t="s">
        <v>334</v>
      </c>
      <c r="B93" s="45">
        <v>29.067738374527437</v>
      </c>
      <c r="C93" s="45">
        <v>30.750446484927124</v>
      </c>
      <c r="D93" s="45">
        <v>31.55430084436897</v>
      </c>
      <c r="E93" s="45">
        <v>30.64325881223426</v>
      </c>
      <c r="F93" s="45">
        <v>28.11078444136559</v>
      </c>
      <c r="G93" s="45">
        <v>26.05367163011726</v>
      </c>
      <c r="H93" s="45">
        <v>24.261759155827352</v>
      </c>
      <c r="I93" s="45">
        <v>22.18873586624511</v>
      </c>
      <c r="J93" s="45">
        <v>20.574030886754688</v>
      </c>
      <c r="K93" s="45">
        <v>19.9299022508826</v>
      </c>
      <c r="L93" s="45">
        <v>19.10365101236371</v>
      </c>
      <c r="M93" s="30"/>
      <c r="N93" s="238"/>
      <c r="O93" s="238"/>
    </row>
    <row r="94" spans="1:15" s="31" customFormat="1" ht="15">
      <c r="A94" s="40" t="s">
        <v>47</v>
      </c>
      <c r="B94" s="45">
        <v>19.37929362645024</v>
      </c>
      <c r="C94" s="45">
        <v>19.43508016034138</v>
      </c>
      <c r="D94" s="45">
        <v>20.121631684916018</v>
      </c>
      <c r="E94" s="45">
        <v>20.756705919235063</v>
      </c>
      <c r="F94" s="45">
        <v>20.566203089263748</v>
      </c>
      <c r="G94" s="45">
        <v>20.265415237181045</v>
      </c>
      <c r="H94" s="45">
        <v>20.15849274118392</v>
      </c>
      <c r="I94" s="45">
        <v>19.585231230909383</v>
      </c>
      <c r="J94" s="45">
        <v>18.58874892116716</v>
      </c>
      <c r="K94" s="45">
        <v>17.678254392588208</v>
      </c>
      <c r="L94" s="45">
        <v>16.895560098184756</v>
      </c>
      <c r="M94" s="30"/>
      <c r="N94" s="238"/>
      <c r="O94" s="238"/>
    </row>
    <row r="95" spans="1:15" s="31" customFormat="1" ht="15">
      <c r="A95" s="40" t="s">
        <v>48</v>
      </c>
      <c r="B95" s="45">
        <v>17.73026058768965</v>
      </c>
      <c r="C95" s="45">
        <v>16.928556203294985</v>
      </c>
      <c r="D95" s="45">
        <v>16.82689845113653</v>
      </c>
      <c r="E95" s="45">
        <v>17.171267903677723</v>
      </c>
      <c r="F95" s="45">
        <v>17.490152947508943</v>
      </c>
      <c r="G95" s="45">
        <v>17.617188194374492</v>
      </c>
      <c r="H95" s="45">
        <v>18.262638502334056</v>
      </c>
      <c r="I95" s="45">
        <v>18.449815122447887</v>
      </c>
      <c r="J95" s="45">
        <v>18.29425050957636</v>
      </c>
      <c r="K95" s="45">
        <v>17.82747995020713</v>
      </c>
      <c r="L95" s="45">
        <v>17.388349488687698</v>
      </c>
      <c r="M95" s="30"/>
      <c r="N95" s="238"/>
      <c r="O95" s="238"/>
    </row>
    <row r="96" spans="1:15" s="31" customFormat="1" ht="15">
      <c r="A96" s="40" t="s">
        <v>49</v>
      </c>
      <c r="B96" s="45">
        <v>10.354188495835846</v>
      </c>
      <c r="C96" s="45">
        <v>9.733267938553741</v>
      </c>
      <c r="D96" s="45">
        <v>9.198223791267893</v>
      </c>
      <c r="E96" s="45">
        <v>9.190587221035718</v>
      </c>
      <c r="F96" s="45">
        <v>9.571121271770876</v>
      </c>
      <c r="G96" s="45">
        <v>9.725637516023077</v>
      </c>
      <c r="H96" s="45">
        <v>9.884233401282836</v>
      </c>
      <c r="I96" s="45">
        <v>10.215744065162639</v>
      </c>
      <c r="J96" s="45">
        <v>10.32534844005362</v>
      </c>
      <c r="K96" s="45">
        <v>10.304726241250536</v>
      </c>
      <c r="L96" s="45">
        <v>10.284613190977877</v>
      </c>
      <c r="M96" s="30"/>
      <c r="N96" s="238"/>
      <c r="O96" s="238"/>
    </row>
    <row r="97" spans="1:15" s="31" customFormat="1" ht="15">
      <c r="A97" s="40" t="s">
        <v>50</v>
      </c>
      <c r="B97" s="45">
        <v>7.356037672721736</v>
      </c>
      <c r="C97" s="45">
        <v>6.88549084369613</v>
      </c>
      <c r="D97" s="45">
        <v>6.466534541113243</v>
      </c>
      <c r="E97" s="45">
        <v>6.257029214099575</v>
      </c>
      <c r="F97" s="45">
        <v>6.599808402688581</v>
      </c>
      <c r="G97" s="45">
        <v>6.821041238314757</v>
      </c>
      <c r="H97" s="45">
        <v>6.971240320351402</v>
      </c>
      <c r="I97" s="45">
        <v>7.120518728899844</v>
      </c>
      <c r="J97" s="45">
        <v>7.378757551829884</v>
      </c>
      <c r="K97" s="45">
        <v>7.390363855274167</v>
      </c>
      <c r="L97" s="45">
        <v>7.363590086644582</v>
      </c>
      <c r="M97" s="30"/>
      <c r="N97" s="238"/>
      <c r="O97" s="238"/>
    </row>
    <row r="98" spans="1:15" s="31" customFormat="1" ht="15">
      <c r="A98" s="40" t="s">
        <v>51</v>
      </c>
      <c r="B98" s="45">
        <v>16.112481242775086</v>
      </c>
      <c r="C98" s="45">
        <v>16.267158369186642</v>
      </c>
      <c r="D98" s="45">
        <v>15.83241068719735</v>
      </c>
      <c r="E98" s="45">
        <v>15.981150929717655</v>
      </c>
      <c r="F98" s="45">
        <v>17.661929847402263</v>
      </c>
      <c r="G98" s="45">
        <v>19.517046183989365</v>
      </c>
      <c r="H98" s="45">
        <v>20.461635879020434</v>
      </c>
      <c r="I98" s="45">
        <v>22.439954986335138</v>
      </c>
      <c r="J98" s="45">
        <v>24.838863690618286</v>
      </c>
      <c r="K98" s="45">
        <v>26.86927330979736</v>
      </c>
      <c r="L98" s="45">
        <v>28.96423612314138</v>
      </c>
      <c r="M98" s="30"/>
      <c r="N98" s="240"/>
      <c r="O98" s="240"/>
    </row>
    <row r="99" spans="1:15" s="31" customFormat="1" ht="29.25" customHeight="1">
      <c r="A99" s="40"/>
      <c r="B99" s="276"/>
      <c r="C99" s="276"/>
      <c r="D99" s="276"/>
      <c r="E99" s="276"/>
      <c r="F99" s="276"/>
      <c r="G99" s="276"/>
      <c r="H99" s="276"/>
      <c r="I99" s="276"/>
      <c r="J99" s="276"/>
      <c r="K99" s="276"/>
      <c r="L99" s="276"/>
      <c r="M99" s="275"/>
      <c r="N99" s="238"/>
      <c r="O99" s="238"/>
    </row>
    <row r="100" spans="1:27" s="47" customFormat="1" ht="19.5" customHeight="1">
      <c r="A100" s="37" t="s">
        <v>55</v>
      </c>
      <c r="B100" s="49">
        <v>499141</v>
      </c>
      <c r="C100" s="49">
        <v>483219</v>
      </c>
      <c r="D100" s="49">
        <v>507598</v>
      </c>
      <c r="E100" s="49">
        <v>510370</v>
      </c>
      <c r="F100" s="49">
        <v>514621</v>
      </c>
      <c r="G100" s="49">
        <v>506301</v>
      </c>
      <c r="H100" s="49">
        <v>475353</v>
      </c>
      <c r="I100" s="49">
        <v>466525</v>
      </c>
      <c r="J100" s="49">
        <v>435656</v>
      </c>
      <c r="K100" s="49">
        <v>392024</v>
      </c>
      <c r="L100" s="49">
        <v>375211</v>
      </c>
      <c r="M100" s="50"/>
      <c r="N100" s="241"/>
      <c r="O100" s="241"/>
      <c r="P100" s="50"/>
      <c r="Q100" s="50"/>
      <c r="R100" s="50"/>
      <c r="S100" s="50"/>
      <c r="T100" s="50"/>
      <c r="U100" s="50"/>
      <c r="V100" s="50"/>
      <c r="W100" s="50"/>
      <c r="X100" s="50"/>
      <c r="Y100" s="50"/>
      <c r="Z100" s="50"/>
      <c r="AA100" s="50"/>
    </row>
    <row r="101" spans="1:15" s="31" customFormat="1" ht="19.5" customHeight="1">
      <c r="A101" s="39"/>
      <c r="B101" s="277"/>
      <c r="C101" s="277"/>
      <c r="D101" s="277"/>
      <c r="E101" s="277"/>
      <c r="F101" s="277"/>
      <c r="G101" s="277"/>
      <c r="H101" s="277"/>
      <c r="I101" s="277"/>
      <c r="J101" s="277"/>
      <c r="K101" s="277"/>
      <c r="L101" s="277"/>
      <c r="M101" s="30"/>
      <c r="N101" s="238"/>
      <c r="O101" s="238"/>
    </row>
    <row r="102" spans="1:15" ht="11.25" customHeight="1">
      <c r="A102" s="166"/>
      <c r="B102" s="114"/>
      <c r="C102" s="114"/>
      <c r="D102" s="114"/>
      <c r="E102" s="114"/>
      <c r="F102" s="114"/>
      <c r="G102" s="114"/>
      <c r="H102" s="114"/>
      <c r="I102" s="23"/>
      <c r="J102" s="22"/>
      <c r="K102" s="23"/>
      <c r="N102" s="242"/>
      <c r="O102" s="242"/>
    </row>
    <row r="103" spans="13:15" s="31" customFormat="1" ht="4.5" customHeight="1">
      <c r="M103" s="30"/>
      <c r="N103" s="238"/>
      <c r="O103" s="238"/>
    </row>
    <row r="104" spans="1:15" s="31" customFormat="1" ht="15">
      <c r="A104" s="310" t="s">
        <v>405</v>
      </c>
      <c r="B104" s="310"/>
      <c r="C104" s="310"/>
      <c r="D104" s="310"/>
      <c r="E104" s="310"/>
      <c r="F104" s="310"/>
      <c r="G104" s="310"/>
      <c r="H104" s="310"/>
      <c r="I104" s="310"/>
      <c r="J104" s="310"/>
      <c r="K104" s="310"/>
      <c r="L104" s="310"/>
      <c r="M104" s="30"/>
      <c r="N104" s="238"/>
      <c r="O104" s="238"/>
    </row>
    <row r="105" spans="1:15" s="31" customFormat="1" ht="15">
      <c r="A105" s="42"/>
      <c r="B105" s="42"/>
      <c r="C105" s="42"/>
      <c r="D105" s="42"/>
      <c r="E105" s="42"/>
      <c r="F105" s="42"/>
      <c r="G105" s="42"/>
      <c r="H105" s="42"/>
      <c r="I105" s="42"/>
      <c r="J105" s="42"/>
      <c r="K105" s="42"/>
      <c r="L105" s="42"/>
      <c r="M105" s="30"/>
      <c r="N105" s="238"/>
      <c r="O105" s="238"/>
    </row>
    <row r="106" spans="1:15" s="31" customFormat="1" ht="15">
      <c r="A106" s="44" t="s">
        <v>33</v>
      </c>
      <c r="B106" s="174"/>
      <c r="C106" s="174"/>
      <c r="D106" s="174"/>
      <c r="E106" s="174"/>
      <c r="F106" s="174"/>
      <c r="G106" s="174"/>
      <c r="H106" s="174"/>
      <c r="I106" s="174"/>
      <c r="J106" s="174"/>
      <c r="K106" s="174"/>
      <c r="L106" s="174"/>
      <c r="M106" s="30"/>
      <c r="N106" s="238"/>
      <c r="O106" s="238"/>
    </row>
    <row r="107" spans="1:15" s="31" customFormat="1" ht="15">
      <c r="A107" s="40" t="s">
        <v>334</v>
      </c>
      <c r="B107" s="45">
        <v>66.86952580904727</v>
      </c>
      <c r="C107" s="45">
        <v>66.20537622691802</v>
      </c>
      <c r="D107" s="45">
        <v>62.77102169524028</v>
      </c>
      <c r="E107" s="45">
        <v>58.95823090268947</v>
      </c>
      <c r="F107" s="45">
        <v>56.27758620689655</v>
      </c>
      <c r="G107" s="45">
        <v>53.84084953799476</v>
      </c>
      <c r="H107" s="45">
        <v>52.772772461787</v>
      </c>
      <c r="I107" s="45">
        <v>51.34291716012137</v>
      </c>
      <c r="J107" s="45">
        <v>49.95889013264124</v>
      </c>
      <c r="K107" s="45">
        <v>48.732604920087056</v>
      </c>
      <c r="L107" s="45">
        <v>48.50676704149902</v>
      </c>
      <c r="M107" s="30"/>
      <c r="N107" s="238"/>
      <c r="O107" s="238"/>
    </row>
    <row r="108" spans="1:15" s="31" customFormat="1" ht="15">
      <c r="A108" s="40" t="s">
        <v>47</v>
      </c>
      <c r="B108" s="45">
        <v>23.348840650752397</v>
      </c>
      <c r="C108" s="45">
        <v>22.92985088388389</v>
      </c>
      <c r="D108" s="45">
        <v>23.698656961315894</v>
      </c>
      <c r="E108" s="45">
        <v>25.264341702976562</v>
      </c>
      <c r="F108" s="45">
        <v>26.770114942528735</v>
      </c>
      <c r="G108" s="45">
        <v>27.707179962041362</v>
      </c>
      <c r="H108" s="45">
        <v>28.144805517584192</v>
      </c>
      <c r="I108" s="45">
        <v>28.18526810798662</v>
      </c>
      <c r="J108" s="45">
        <v>28.380667465750033</v>
      </c>
      <c r="K108" s="45">
        <v>28.220150812320004</v>
      </c>
      <c r="L108" s="45">
        <v>27.878795030029853</v>
      </c>
      <c r="M108" s="30"/>
      <c r="N108" s="238"/>
      <c r="O108" s="238"/>
    </row>
    <row r="109" spans="1:15" s="31" customFormat="1" ht="15">
      <c r="A109" s="40" t="s">
        <v>48</v>
      </c>
      <c r="B109" s="45">
        <v>6.2393059627639404</v>
      </c>
      <c r="C109" s="45">
        <v>6.747525208921821</v>
      </c>
      <c r="D109" s="45">
        <v>8.24122028130212</v>
      </c>
      <c r="E109" s="45">
        <v>9.41231654318476</v>
      </c>
      <c r="F109" s="45">
        <v>10.171264367816091</v>
      </c>
      <c r="G109" s="45">
        <v>11.117021625916951</v>
      </c>
      <c r="H109" s="45">
        <v>11.643314278613147</v>
      </c>
      <c r="I109" s="45">
        <v>12.383191708232122</v>
      </c>
      <c r="J109" s="45">
        <v>13.040248046043052</v>
      </c>
      <c r="K109" s="45">
        <v>13.806142414316179</v>
      </c>
      <c r="L109" s="45">
        <v>14.336452347520325</v>
      </c>
      <c r="M109" s="30"/>
      <c r="N109" s="238"/>
      <c r="O109" s="238"/>
    </row>
    <row r="110" spans="1:15" s="31" customFormat="1" ht="15">
      <c r="A110" s="40" t="s">
        <v>49</v>
      </c>
      <c r="B110" s="45">
        <v>1.774863347545805</v>
      </c>
      <c r="C110" s="45">
        <v>1.9949204965507992</v>
      </c>
      <c r="D110" s="45">
        <v>2.5881685651971345</v>
      </c>
      <c r="E110" s="45">
        <v>3.1195429191461947</v>
      </c>
      <c r="F110" s="45">
        <v>3.2982758620689654</v>
      </c>
      <c r="G110" s="45">
        <v>3.552876122176908</v>
      </c>
      <c r="H110" s="45">
        <v>3.6613023487013794</v>
      </c>
      <c r="I110" s="45">
        <v>3.888278974075259</v>
      </c>
      <c r="J110" s="45">
        <v>4.109996136663067</v>
      </c>
      <c r="K110" s="45">
        <v>4.31332028931343</v>
      </c>
      <c r="L110" s="45">
        <v>4.418931196828281</v>
      </c>
      <c r="M110" s="30"/>
      <c r="N110" s="238"/>
      <c r="O110" s="238"/>
    </row>
    <row r="111" spans="1:15" s="31" customFormat="1" ht="15">
      <c r="A111" s="40" t="s">
        <v>50</v>
      </c>
      <c r="B111" s="45">
        <v>0.7685833464359375</v>
      </c>
      <c r="C111" s="45">
        <v>0.9345951065773702</v>
      </c>
      <c r="D111" s="45">
        <v>1.1836836667859578</v>
      </c>
      <c r="E111" s="45">
        <v>1.4670893873375945</v>
      </c>
      <c r="F111" s="45">
        <v>1.5155172413793103</v>
      </c>
      <c r="G111" s="45">
        <v>1.6326155341463575</v>
      </c>
      <c r="H111" s="45">
        <v>1.6659935379644588</v>
      </c>
      <c r="I111" s="45">
        <v>1.7755724794910142</v>
      </c>
      <c r="J111" s="45">
        <v>1.9356308631090946</v>
      </c>
      <c r="K111" s="45">
        <v>2.0654252863455493</v>
      </c>
      <c r="L111" s="45">
        <v>1.9988436441727926</v>
      </c>
      <c r="M111" s="30"/>
      <c r="N111" s="238"/>
      <c r="O111" s="238"/>
    </row>
    <row r="112" spans="1:15" s="31" customFormat="1" ht="15">
      <c r="A112" s="40" t="s">
        <v>51</v>
      </c>
      <c r="B112" s="45">
        <v>0.998880883454648</v>
      </c>
      <c r="C112" s="45">
        <v>1.187732077148102</v>
      </c>
      <c r="D112" s="45">
        <v>1.5172488301586122</v>
      </c>
      <c r="E112" s="45">
        <v>1.778478544665412</v>
      </c>
      <c r="F112" s="45">
        <v>1.967241379310345</v>
      </c>
      <c r="G112" s="45">
        <v>2.149457217723664</v>
      </c>
      <c r="H112" s="45">
        <v>2.1118118553498197</v>
      </c>
      <c r="I112" s="45">
        <v>2.4247715700936197</v>
      </c>
      <c r="J112" s="45">
        <v>2.5745673557935196</v>
      </c>
      <c r="K112" s="45">
        <v>2.862356277617781</v>
      </c>
      <c r="L112" s="45">
        <v>2.860210739949734</v>
      </c>
      <c r="M112" s="30"/>
      <c r="N112" s="238"/>
      <c r="O112" s="238"/>
    </row>
    <row r="113" spans="1:15" s="31" customFormat="1" ht="4.5" customHeight="1">
      <c r="A113" s="40"/>
      <c r="B113" s="43"/>
      <c r="C113" s="43"/>
      <c r="D113" s="43"/>
      <c r="E113" s="43"/>
      <c r="F113" s="43"/>
      <c r="G113" s="43"/>
      <c r="H113" s="43"/>
      <c r="I113" s="43"/>
      <c r="J113" s="43"/>
      <c r="K113" s="43"/>
      <c r="L113" s="43"/>
      <c r="M113" s="30"/>
      <c r="N113" s="238"/>
      <c r="O113" s="238"/>
    </row>
    <row r="114" spans="1:15" s="47" customFormat="1" ht="15">
      <c r="A114" s="37" t="s">
        <v>52</v>
      </c>
      <c r="B114" s="43">
        <v>108121</v>
      </c>
      <c r="C114" s="43">
        <v>119303</v>
      </c>
      <c r="D114" s="43">
        <v>148097</v>
      </c>
      <c r="E114" s="43">
        <v>176949</v>
      </c>
      <c r="F114" s="43">
        <v>174000</v>
      </c>
      <c r="G114" s="43">
        <v>152271</v>
      </c>
      <c r="H114" s="43">
        <v>128752</v>
      </c>
      <c r="I114" s="43">
        <v>115681</v>
      </c>
      <c r="J114" s="43">
        <v>100949</v>
      </c>
      <c r="K114" s="43">
        <v>90974</v>
      </c>
      <c r="L114" s="43">
        <v>84749</v>
      </c>
      <c r="M114" s="46"/>
      <c r="N114" s="239"/>
      <c r="O114" s="239"/>
    </row>
    <row r="115" spans="1:15" s="31" customFormat="1" ht="8.25" customHeight="1">
      <c r="A115" s="41"/>
      <c r="C115" s="42"/>
      <c r="D115" s="42"/>
      <c r="E115" s="42"/>
      <c r="F115" s="42"/>
      <c r="G115" s="42"/>
      <c r="H115" s="42"/>
      <c r="I115" s="42"/>
      <c r="J115" s="42"/>
      <c r="K115" s="42"/>
      <c r="L115" s="43"/>
      <c r="M115" s="30"/>
      <c r="N115" s="238"/>
      <c r="O115" s="238"/>
    </row>
    <row r="116" spans="1:15" s="31" customFormat="1" ht="15">
      <c r="A116" s="44" t="s">
        <v>34</v>
      </c>
      <c r="L116" s="43"/>
      <c r="M116" s="30"/>
      <c r="N116" s="238"/>
      <c r="O116" s="238"/>
    </row>
    <row r="117" spans="1:15" s="31" customFormat="1" ht="15">
      <c r="A117" s="40" t="s">
        <v>334</v>
      </c>
      <c r="B117" s="45">
        <v>20.2775290957923</v>
      </c>
      <c r="C117" s="45">
        <v>18.74366767983789</v>
      </c>
      <c r="D117" s="45">
        <v>19.13324112494237</v>
      </c>
      <c r="E117" s="45">
        <v>17.265253137170056</v>
      </c>
      <c r="F117" s="45">
        <v>16.25380269448066</v>
      </c>
      <c r="G117" s="45">
        <v>13.56513222331048</v>
      </c>
      <c r="H117" s="45">
        <v>14.829080404429465</v>
      </c>
      <c r="I117" s="45">
        <v>13.564507904130545</v>
      </c>
      <c r="J117" s="45">
        <v>14.372581536760642</v>
      </c>
      <c r="K117" s="45">
        <v>13.625730994152047</v>
      </c>
      <c r="L117" s="45">
        <v>14.774193548387096</v>
      </c>
      <c r="M117" s="30"/>
      <c r="N117" s="238"/>
      <c r="O117" s="238"/>
    </row>
    <row r="118" spans="1:15" s="31" customFormat="1" ht="15">
      <c r="A118" s="40" t="s">
        <v>47</v>
      </c>
      <c r="B118" s="45">
        <v>33.97493285586392</v>
      </c>
      <c r="C118" s="45">
        <v>31.66160081053698</v>
      </c>
      <c r="D118" s="45">
        <v>31.258644536652834</v>
      </c>
      <c r="E118" s="45">
        <v>33.40545218520121</v>
      </c>
      <c r="F118" s="45">
        <v>32.42068665797479</v>
      </c>
      <c r="G118" s="45">
        <v>30.019588638589617</v>
      </c>
      <c r="H118" s="45">
        <v>28.50264805007222</v>
      </c>
      <c r="I118" s="45">
        <v>26.87404385517593</v>
      </c>
      <c r="J118" s="45">
        <v>23.383084577114428</v>
      </c>
      <c r="K118" s="45">
        <v>17.660818713450293</v>
      </c>
      <c r="L118" s="45">
        <v>15.806451612903226</v>
      </c>
      <c r="M118" s="30"/>
      <c r="N118" s="238"/>
      <c r="O118" s="238"/>
    </row>
    <row r="119" spans="1:15" s="31" customFormat="1" ht="15">
      <c r="A119" s="40" t="s">
        <v>48</v>
      </c>
      <c r="B119" s="45">
        <v>20.501342882721577</v>
      </c>
      <c r="C119" s="45">
        <v>22.897669706180345</v>
      </c>
      <c r="D119" s="45">
        <v>23.42093130474873</v>
      </c>
      <c r="E119" s="45">
        <v>23.929035049762007</v>
      </c>
      <c r="F119" s="45">
        <v>22.2077357670578</v>
      </c>
      <c r="G119" s="45">
        <v>26.24877571008815</v>
      </c>
      <c r="H119" s="45">
        <v>25.51757342320655</v>
      </c>
      <c r="I119" s="45">
        <v>23.406425293217747</v>
      </c>
      <c r="J119" s="45">
        <v>22.830292979546712</v>
      </c>
      <c r="K119" s="45">
        <v>18.362573099415204</v>
      </c>
      <c r="L119" s="45">
        <v>18.516129032258064</v>
      </c>
      <c r="M119" s="30"/>
      <c r="N119" s="238"/>
      <c r="O119" s="238"/>
    </row>
    <row r="120" spans="1:15" s="31" customFormat="1" ht="15">
      <c r="A120" s="40" t="s">
        <v>49</v>
      </c>
      <c r="B120" s="45">
        <v>6.356311548791406</v>
      </c>
      <c r="C120" s="45">
        <v>7.092198581560283</v>
      </c>
      <c r="D120" s="45">
        <v>7.19225449515906</v>
      </c>
      <c r="E120" s="45">
        <v>6.40415404586759</v>
      </c>
      <c r="F120" s="45">
        <v>5.780095610604085</v>
      </c>
      <c r="G120" s="45">
        <v>7.002938295788443</v>
      </c>
      <c r="H120" s="45">
        <v>7.414540202214733</v>
      </c>
      <c r="I120" s="45">
        <v>6.884242733299337</v>
      </c>
      <c r="J120" s="45">
        <v>6.357103372028745</v>
      </c>
      <c r="K120" s="45">
        <v>7.076023391812866</v>
      </c>
      <c r="L120" s="45">
        <v>8</v>
      </c>
      <c r="M120" s="30"/>
      <c r="N120" s="238"/>
      <c r="O120" s="238"/>
    </row>
    <row r="121" spans="1:15" s="31" customFormat="1" ht="15">
      <c r="A121" s="40" t="s">
        <v>50</v>
      </c>
      <c r="B121" s="45">
        <v>4.476275738585497</v>
      </c>
      <c r="C121" s="45">
        <v>5.065856129685917</v>
      </c>
      <c r="D121" s="45">
        <v>3.503918856615952</v>
      </c>
      <c r="E121" s="45">
        <v>4.197317178710515</v>
      </c>
      <c r="F121" s="45">
        <v>6.084311169056932</v>
      </c>
      <c r="G121" s="45">
        <v>3.623898139079334</v>
      </c>
      <c r="H121" s="45">
        <v>4.18873375060183</v>
      </c>
      <c r="I121" s="45">
        <v>5.099439061703213</v>
      </c>
      <c r="J121" s="45">
        <v>5.804311774461028</v>
      </c>
      <c r="K121" s="45">
        <v>6.315789473684211</v>
      </c>
      <c r="L121" s="45">
        <v>4.967741935483871</v>
      </c>
      <c r="M121" s="30"/>
      <c r="N121" s="238"/>
      <c r="O121" s="238"/>
    </row>
    <row r="122" spans="1:15" s="31" customFormat="1" ht="15">
      <c r="A122" s="40" t="s">
        <v>51</v>
      </c>
      <c r="B122" s="45">
        <v>14.4136078782453</v>
      </c>
      <c r="C122" s="45">
        <v>14.539007092198581</v>
      </c>
      <c r="D122" s="45">
        <v>15.491009681881051</v>
      </c>
      <c r="E122" s="45">
        <v>14.79878840328862</v>
      </c>
      <c r="F122" s="45">
        <v>17.25336810082573</v>
      </c>
      <c r="G122" s="45">
        <v>19.539666993143978</v>
      </c>
      <c r="H122" s="45">
        <v>19.547424169475203</v>
      </c>
      <c r="I122" s="45">
        <v>24.17134115247323</v>
      </c>
      <c r="J122" s="45">
        <v>27.252625760088446</v>
      </c>
      <c r="K122" s="45">
        <v>36.95906432748538</v>
      </c>
      <c r="L122" s="45">
        <v>37.935483870967744</v>
      </c>
      <c r="M122" s="30"/>
      <c r="N122" s="238"/>
      <c r="O122" s="238"/>
    </row>
    <row r="123" spans="1:15" s="31" customFormat="1" ht="4.5" customHeight="1">
      <c r="A123" s="40"/>
      <c r="B123" s="43"/>
      <c r="C123" s="43"/>
      <c r="D123" s="43"/>
      <c r="E123" s="43"/>
      <c r="F123" s="43"/>
      <c r="G123" s="43"/>
      <c r="H123" s="43"/>
      <c r="I123" s="43"/>
      <c r="J123" s="43"/>
      <c r="K123" s="43"/>
      <c r="L123" s="43"/>
      <c r="M123" s="30"/>
      <c r="N123" s="238"/>
      <c r="O123" s="238"/>
    </row>
    <row r="124" spans="1:15" s="47" customFormat="1" ht="15">
      <c r="A124" s="37" t="s">
        <v>52</v>
      </c>
      <c r="B124" s="43">
        <v>2234</v>
      </c>
      <c r="C124" s="43">
        <v>1974</v>
      </c>
      <c r="D124" s="43">
        <v>2169</v>
      </c>
      <c r="E124" s="43">
        <v>2311</v>
      </c>
      <c r="F124" s="43">
        <v>2301</v>
      </c>
      <c r="G124" s="43">
        <v>2042</v>
      </c>
      <c r="H124" s="43">
        <v>2077</v>
      </c>
      <c r="I124" s="43">
        <v>1961</v>
      </c>
      <c r="J124" s="43">
        <v>1809</v>
      </c>
      <c r="K124" s="43">
        <v>1710</v>
      </c>
      <c r="L124" s="43">
        <v>1550</v>
      </c>
      <c r="M124" s="46"/>
      <c r="N124" s="239"/>
      <c r="O124" s="239"/>
    </row>
    <row r="125" spans="1:15" s="31" customFormat="1" ht="15">
      <c r="A125" s="40"/>
      <c r="B125" s="174"/>
      <c r="C125" s="174"/>
      <c r="D125" s="174"/>
      <c r="E125" s="174"/>
      <c r="F125" s="174"/>
      <c r="G125" s="174"/>
      <c r="H125" s="174"/>
      <c r="I125" s="174"/>
      <c r="J125" s="174"/>
      <c r="K125" s="174"/>
      <c r="L125" s="174"/>
      <c r="M125" s="30"/>
      <c r="N125" s="238"/>
      <c r="O125" s="238"/>
    </row>
    <row r="126" spans="1:15" s="31" customFormat="1" ht="15">
      <c r="A126" s="44" t="s">
        <v>35</v>
      </c>
      <c r="B126" s="43"/>
      <c r="C126" s="43"/>
      <c r="D126" s="43"/>
      <c r="E126" s="43"/>
      <c r="F126" s="43"/>
      <c r="G126" s="43"/>
      <c r="H126" s="43"/>
      <c r="I126" s="43"/>
      <c r="J126" s="43"/>
      <c r="K126" s="43"/>
      <c r="L126" s="43"/>
      <c r="M126" s="30"/>
      <c r="N126" s="238"/>
      <c r="O126" s="238"/>
    </row>
    <row r="127" spans="1:15" s="31" customFormat="1" ht="15">
      <c r="A127" s="40" t="s">
        <v>334</v>
      </c>
      <c r="B127" s="45">
        <v>19.684924157440374</v>
      </c>
      <c r="C127" s="45">
        <v>19.666765045209413</v>
      </c>
      <c r="D127" s="45">
        <v>18.28121641951429</v>
      </c>
      <c r="E127" s="45">
        <v>16.322927533905787</v>
      </c>
      <c r="F127" s="45">
        <v>15.25126857790485</v>
      </c>
      <c r="G127" s="45">
        <v>13.509330634840323</v>
      </c>
      <c r="H127" s="45">
        <v>14.363097274489679</v>
      </c>
      <c r="I127" s="45">
        <v>14.038977710351267</v>
      </c>
      <c r="J127" s="45">
        <v>13.855440334313574</v>
      </c>
      <c r="K127" s="45">
        <v>14.6623927205046</v>
      </c>
      <c r="L127" s="45">
        <v>16.152044293015333</v>
      </c>
      <c r="M127" s="30"/>
      <c r="N127" s="238"/>
      <c r="O127" s="238"/>
    </row>
    <row r="128" spans="1:15" s="31" customFormat="1" ht="15">
      <c r="A128" s="40" t="s">
        <v>47</v>
      </c>
      <c r="B128" s="45">
        <v>25.662098229527388</v>
      </c>
      <c r="C128" s="45">
        <v>24.930911432481018</v>
      </c>
      <c r="D128" s="45">
        <v>24.93283902858371</v>
      </c>
      <c r="E128" s="45">
        <v>24.87494315597999</v>
      </c>
      <c r="F128" s="45">
        <v>24.470030651933133</v>
      </c>
      <c r="G128" s="45">
        <v>22.956040358343998</v>
      </c>
      <c r="H128" s="45">
        <v>23.469038658912076</v>
      </c>
      <c r="I128" s="45">
        <v>22.70685027424437</v>
      </c>
      <c r="J128" s="45">
        <v>21.656090388484756</v>
      </c>
      <c r="K128" s="45">
        <v>22.165925619549856</v>
      </c>
      <c r="L128" s="45">
        <v>21.66382737081204</v>
      </c>
      <c r="M128" s="30"/>
      <c r="N128" s="238"/>
      <c r="O128" s="238"/>
    </row>
    <row r="129" spans="1:15" s="31" customFormat="1" ht="15">
      <c r="A129" s="40" t="s">
        <v>48</v>
      </c>
      <c r="B129" s="45">
        <v>25.235331414914892</v>
      </c>
      <c r="C129" s="45">
        <v>25.107992809422875</v>
      </c>
      <c r="D129" s="45">
        <v>25.693101225016118</v>
      </c>
      <c r="E129" s="45">
        <v>26.426450525639996</v>
      </c>
      <c r="F129" s="45">
        <v>26.105659016562345</v>
      </c>
      <c r="G129" s="45">
        <v>25.997797553498614</v>
      </c>
      <c r="H129" s="45">
        <v>25.61865663131486</v>
      </c>
      <c r="I129" s="45">
        <v>24.679075738125803</v>
      </c>
      <c r="J129" s="45">
        <v>24.931125212815353</v>
      </c>
      <c r="K129" s="45">
        <v>23.75831523799676</v>
      </c>
      <c r="L129" s="45">
        <v>23.005394662123795</v>
      </c>
      <c r="M129" s="30"/>
      <c r="N129" s="238"/>
      <c r="O129" s="238"/>
    </row>
    <row r="130" spans="1:15" s="31" customFormat="1" ht="15">
      <c r="A130" s="40" t="s">
        <v>49</v>
      </c>
      <c r="B130" s="45">
        <v>11.376383943813101</v>
      </c>
      <c r="C130" s="45">
        <v>11.542486115210217</v>
      </c>
      <c r="D130" s="45">
        <v>11.60541586073501</v>
      </c>
      <c r="E130" s="45">
        <v>11.735280742583527</v>
      </c>
      <c r="F130" s="45">
        <v>12.242742704067176</v>
      </c>
      <c r="G130" s="45">
        <v>13.018244590612817</v>
      </c>
      <c r="H130" s="45">
        <v>12.475766906146653</v>
      </c>
      <c r="I130" s="45">
        <v>12.492706266775587</v>
      </c>
      <c r="J130" s="45">
        <v>12.375793220863644</v>
      </c>
      <c r="K130" s="45">
        <v>12.242787715851515</v>
      </c>
      <c r="L130" s="45">
        <v>12.010221465076661</v>
      </c>
      <c r="M130" s="30"/>
      <c r="N130" s="238"/>
      <c r="O130" s="238"/>
    </row>
    <row r="131" spans="1:15" s="31" customFormat="1" ht="15">
      <c r="A131" s="40" t="s">
        <v>50</v>
      </c>
      <c r="B131" s="45">
        <v>6.762425010974003</v>
      </c>
      <c r="C131" s="45">
        <v>6.825682165758901</v>
      </c>
      <c r="D131" s="45">
        <v>6.734902213625618</v>
      </c>
      <c r="E131" s="45">
        <v>6.9336329347564405</v>
      </c>
      <c r="F131" s="45">
        <v>7.384797671483399</v>
      </c>
      <c r="G131" s="45">
        <v>7.60141670883062</v>
      </c>
      <c r="H131" s="45">
        <v>7.426730527996351</v>
      </c>
      <c r="I131" s="45">
        <v>7.7663671373555845</v>
      </c>
      <c r="J131" s="45">
        <v>7.822318526543879</v>
      </c>
      <c r="K131" s="45">
        <v>7.848205976631165</v>
      </c>
      <c r="L131" s="45">
        <v>7.403463940942646</v>
      </c>
      <c r="M131" s="30"/>
      <c r="N131" s="238"/>
      <c r="O131" s="238"/>
    </row>
    <row r="132" spans="1:15" s="31" customFormat="1" ht="15">
      <c r="A132" s="40" t="s">
        <v>51</v>
      </c>
      <c r="B132" s="45">
        <v>11.278837243330244</v>
      </c>
      <c r="C132" s="45">
        <v>11.926162431917577</v>
      </c>
      <c r="D132" s="45">
        <v>12.752525252525253</v>
      </c>
      <c r="E132" s="45">
        <v>13.70676510713426</v>
      </c>
      <c r="F132" s="45">
        <v>14.545501378049094</v>
      </c>
      <c r="G132" s="45">
        <v>16.917170153873627</v>
      </c>
      <c r="H132" s="45">
        <v>16.64671000114038</v>
      </c>
      <c r="I132" s="45">
        <v>18.316022873147393</v>
      </c>
      <c r="J132" s="45">
        <v>19.359232316978797</v>
      </c>
      <c r="K132" s="45">
        <v>19.3223727294661</v>
      </c>
      <c r="L132" s="45">
        <v>19.765048268029528</v>
      </c>
      <c r="M132" s="30"/>
      <c r="N132" s="238"/>
      <c r="O132" s="238"/>
    </row>
    <row r="133" spans="1:15" s="31" customFormat="1" ht="4.5" customHeight="1">
      <c r="A133" s="40"/>
      <c r="B133" s="43"/>
      <c r="C133" s="43"/>
      <c r="D133" s="43"/>
      <c r="E133" s="43"/>
      <c r="F133" s="43"/>
      <c r="G133" s="43"/>
      <c r="H133" s="43"/>
      <c r="I133" s="43"/>
      <c r="J133" s="43"/>
      <c r="K133" s="43"/>
      <c r="L133" s="43"/>
      <c r="M133" s="30"/>
      <c r="N133" s="238"/>
      <c r="O133" s="238"/>
    </row>
    <row r="134" spans="1:15" s="47" customFormat="1" ht="15">
      <c r="A134" s="37" t="s">
        <v>52</v>
      </c>
      <c r="B134" s="43">
        <v>41006</v>
      </c>
      <c r="C134" s="43">
        <v>37271</v>
      </c>
      <c r="D134" s="43">
        <v>37224</v>
      </c>
      <c r="E134" s="43">
        <v>37383</v>
      </c>
      <c r="F134" s="43">
        <v>38823</v>
      </c>
      <c r="G134" s="43">
        <v>33599</v>
      </c>
      <c r="H134" s="43">
        <v>35076</v>
      </c>
      <c r="I134" s="43">
        <v>34276</v>
      </c>
      <c r="J134" s="43">
        <v>32305</v>
      </c>
      <c r="K134" s="43">
        <v>29013</v>
      </c>
      <c r="L134" s="43">
        <v>28176</v>
      </c>
      <c r="M134" s="46"/>
      <c r="N134" s="239"/>
      <c r="O134" s="239"/>
    </row>
    <row r="135" spans="1:15" s="31" customFormat="1" ht="15">
      <c r="A135" s="40"/>
      <c r="B135" s="174"/>
      <c r="C135" s="174"/>
      <c r="D135" s="174"/>
      <c r="E135" s="174"/>
      <c r="F135" s="174"/>
      <c r="G135" s="174"/>
      <c r="H135" s="174"/>
      <c r="I135" s="174"/>
      <c r="J135" s="174"/>
      <c r="K135" s="174"/>
      <c r="L135" s="174"/>
      <c r="M135" s="30"/>
      <c r="N135" s="238"/>
      <c r="O135" s="238"/>
    </row>
    <row r="136" spans="1:15" s="31" customFormat="1" ht="15">
      <c r="A136" s="44" t="s">
        <v>36</v>
      </c>
      <c r="B136" s="43"/>
      <c r="C136" s="43"/>
      <c r="D136" s="43"/>
      <c r="E136" s="43"/>
      <c r="F136" s="43"/>
      <c r="G136" s="43"/>
      <c r="H136" s="43"/>
      <c r="I136" s="43"/>
      <c r="J136" s="43"/>
      <c r="K136" s="43"/>
      <c r="L136" s="43"/>
      <c r="M136" s="30"/>
      <c r="N136" s="238"/>
      <c r="O136" s="238"/>
    </row>
    <row r="137" spans="1:15" s="31" customFormat="1" ht="15">
      <c r="A137" s="40" t="s">
        <v>334</v>
      </c>
      <c r="B137" s="45">
        <v>31.463107781606073</v>
      </c>
      <c r="C137" s="45">
        <v>34.58095252923135</v>
      </c>
      <c r="D137" s="45">
        <v>34.96000254456973</v>
      </c>
      <c r="E137" s="45">
        <v>34.515423461674544</v>
      </c>
      <c r="F137" s="45">
        <v>32.622879512831666</v>
      </c>
      <c r="G137" s="45">
        <v>29.977549234858113</v>
      </c>
      <c r="H137" s="45">
        <v>29.40612352630653</v>
      </c>
      <c r="I137" s="45">
        <v>28.876690122683566</v>
      </c>
      <c r="J137" s="45">
        <v>29.081339622819158</v>
      </c>
      <c r="K137" s="45">
        <v>29.324139855123008</v>
      </c>
      <c r="L137" s="45">
        <v>29.686049240375883</v>
      </c>
      <c r="M137" s="30"/>
      <c r="N137" s="238"/>
      <c r="O137" s="238"/>
    </row>
    <row r="138" spans="1:15" s="31" customFormat="1" ht="15">
      <c r="A138" s="40" t="s">
        <v>47</v>
      </c>
      <c r="B138" s="45">
        <v>23.597866956409852</v>
      </c>
      <c r="C138" s="45">
        <v>22.65098320073487</v>
      </c>
      <c r="D138" s="45">
        <v>22.746067844590403</v>
      </c>
      <c r="E138" s="45">
        <v>22.832030621763323</v>
      </c>
      <c r="F138" s="45">
        <v>23.102637217469752</v>
      </c>
      <c r="G138" s="45">
        <v>22.801558347227495</v>
      </c>
      <c r="H138" s="45">
        <v>22.878761217666725</v>
      </c>
      <c r="I138" s="45">
        <v>21.913568875953285</v>
      </c>
      <c r="J138" s="45">
        <v>21.382368725814196</v>
      </c>
      <c r="K138" s="45">
        <v>20.754077779217027</v>
      </c>
      <c r="L138" s="45">
        <v>20.515462865655195</v>
      </c>
      <c r="M138" s="30"/>
      <c r="N138" s="238"/>
      <c r="O138" s="238"/>
    </row>
    <row r="139" spans="1:15" s="31" customFormat="1" ht="15">
      <c r="A139" s="40" t="s">
        <v>48</v>
      </c>
      <c r="B139" s="45">
        <v>20.789311907587173</v>
      </c>
      <c r="C139" s="45">
        <v>19.498201746874464</v>
      </c>
      <c r="D139" s="45">
        <v>19.15822452647148</v>
      </c>
      <c r="E139" s="45">
        <v>19.119302647238573</v>
      </c>
      <c r="F139" s="45">
        <v>19.048539622702304</v>
      </c>
      <c r="G139" s="45">
        <v>19.494197467685755</v>
      </c>
      <c r="H139" s="45">
        <v>19.64983283477037</v>
      </c>
      <c r="I139" s="45">
        <v>19.181741148730797</v>
      </c>
      <c r="J139" s="45">
        <v>18.994623807775234</v>
      </c>
      <c r="K139" s="45">
        <v>18.860912107292673</v>
      </c>
      <c r="L139" s="45">
        <v>18.277913252864533</v>
      </c>
      <c r="M139" s="30"/>
      <c r="N139" s="238"/>
      <c r="O139" s="238"/>
    </row>
    <row r="140" spans="1:15" s="31" customFormat="1" ht="15">
      <c r="A140" s="40" t="s">
        <v>49</v>
      </c>
      <c r="B140" s="45">
        <v>9.034697699686905</v>
      </c>
      <c r="C140" s="45">
        <v>8.644070435473074</v>
      </c>
      <c r="D140" s="45">
        <v>8.474212376151021</v>
      </c>
      <c r="E140" s="45">
        <v>8.406510341278265</v>
      </c>
      <c r="F140" s="45">
        <v>8.801733442881769</v>
      </c>
      <c r="G140" s="45">
        <v>9.180051834854813</v>
      </c>
      <c r="H140" s="45">
        <v>9.230160126693647</v>
      </c>
      <c r="I140" s="45">
        <v>9.497844748185535</v>
      </c>
      <c r="J140" s="45">
        <v>9.47659802841567</v>
      </c>
      <c r="K140" s="45">
        <v>9.266547762577098</v>
      </c>
      <c r="L140" s="45">
        <v>9.313430399249048</v>
      </c>
      <c r="M140" s="30"/>
      <c r="N140" s="238"/>
      <c r="O140" s="238"/>
    </row>
    <row r="141" spans="1:15" s="31" customFormat="1" ht="15">
      <c r="A141" s="40" t="s">
        <v>50</v>
      </c>
      <c r="B141" s="45">
        <v>5.271133858492859</v>
      </c>
      <c r="C141" s="45">
        <v>4.8560619035015335</v>
      </c>
      <c r="D141" s="45">
        <v>4.7996946516325005</v>
      </c>
      <c r="E141" s="45">
        <v>4.848981955032326</v>
      </c>
      <c r="F141" s="45">
        <v>4.994119826655711</v>
      </c>
      <c r="G141" s="45">
        <v>5.568945309275798</v>
      </c>
      <c r="H141" s="45">
        <v>5.5718810487418615</v>
      </c>
      <c r="I141" s="45">
        <v>5.871679622738828</v>
      </c>
      <c r="J141" s="45">
        <v>5.994783869540246</v>
      </c>
      <c r="K141" s="45">
        <v>5.9026912844630886</v>
      </c>
      <c r="L141" s="45">
        <v>6.034139721862278</v>
      </c>
      <c r="M141" s="30"/>
      <c r="N141" s="238"/>
      <c r="O141" s="238"/>
    </row>
    <row r="142" spans="1:15" s="31" customFormat="1" ht="15">
      <c r="A142" s="40" t="s">
        <v>51</v>
      </c>
      <c r="B142" s="45">
        <v>9.843881796217136</v>
      </c>
      <c r="C142" s="45">
        <v>9.769730184184715</v>
      </c>
      <c r="D142" s="45">
        <v>9.861798056584869</v>
      </c>
      <c r="E142" s="45">
        <v>10.277750973012962</v>
      </c>
      <c r="F142" s="45">
        <v>11.430090377458798</v>
      </c>
      <c r="G142" s="45">
        <v>12.977697806098025</v>
      </c>
      <c r="H142" s="45">
        <v>13.263241245820868</v>
      </c>
      <c r="I142" s="45">
        <v>14.658475481707992</v>
      </c>
      <c r="J142" s="45">
        <v>15.070285945635492</v>
      </c>
      <c r="K142" s="45">
        <v>15.891631211327109</v>
      </c>
      <c r="L142" s="45">
        <v>16.17300451999306</v>
      </c>
      <c r="M142" s="30"/>
      <c r="N142" s="238"/>
      <c r="O142" s="238"/>
    </row>
    <row r="143" spans="1:15" s="31" customFormat="1" ht="4.5" customHeight="1">
      <c r="A143" s="40"/>
      <c r="B143" s="43"/>
      <c r="C143" s="43"/>
      <c r="D143" s="43"/>
      <c r="E143" s="43"/>
      <c r="F143" s="43"/>
      <c r="G143" s="43"/>
      <c r="H143" s="43"/>
      <c r="I143" s="43"/>
      <c r="J143" s="43"/>
      <c r="K143" s="43"/>
      <c r="L143" s="43"/>
      <c r="M143" s="30"/>
      <c r="N143" s="238"/>
      <c r="O143" s="238"/>
    </row>
    <row r="144" spans="1:15" s="47" customFormat="1" ht="15">
      <c r="A144" s="37" t="s">
        <v>52</v>
      </c>
      <c r="B144" s="43">
        <v>139894</v>
      </c>
      <c r="C144" s="43">
        <v>128458</v>
      </c>
      <c r="D144" s="43">
        <v>125758</v>
      </c>
      <c r="E144" s="43">
        <v>124356</v>
      </c>
      <c r="F144" s="43">
        <v>124146</v>
      </c>
      <c r="G144" s="43">
        <v>121154</v>
      </c>
      <c r="H144" s="43">
        <v>113660</v>
      </c>
      <c r="I144" s="43">
        <v>108572</v>
      </c>
      <c r="J144" s="43">
        <v>106209</v>
      </c>
      <c r="K144" s="43">
        <v>100361</v>
      </c>
      <c r="L144" s="43">
        <v>98009</v>
      </c>
      <c r="M144" s="46"/>
      <c r="N144" s="239"/>
      <c r="O144" s="239"/>
    </row>
    <row r="145" spans="1:15" s="31" customFormat="1" ht="15">
      <c r="A145" s="40"/>
      <c r="B145" s="174"/>
      <c r="C145" s="174"/>
      <c r="D145" s="174"/>
      <c r="E145" s="174"/>
      <c r="F145" s="174"/>
      <c r="G145" s="174"/>
      <c r="H145" s="174"/>
      <c r="I145" s="174"/>
      <c r="J145" s="174"/>
      <c r="K145" s="174"/>
      <c r="L145" s="174"/>
      <c r="M145" s="30"/>
      <c r="N145" s="238"/>
      <c r="O145" s="238"/>
    </row>
    <row r="146" spans="1:15" s="31" customFormat="1" ht="15">
      <c r="A146" s="44" t="s">
        <v>37</v>
      </c>
      <c r="B146" s="43"/>
      <c r="C146" s="43"/>
      <c r="D146" s="43"/>
      <c r="E146" s="43"/>
      <c r="F146" s="43"/>
      <c r="G146" s="43"/>
      <c r="H146" s="43"/>
      <c r="I146" s="43"/>
      <c r="J146" s="43"/>
      <c r="K146" s="43"/>
      <c r="L146" s="43"/>
      <c r="M146" s="30"/>
      <c r="N146" s="238"/>
      <c r="O146" s="238"/>
    </row>
    <row r="147" spans="1:15" s="31" customFormat="1" ht="15">
      <c r="A147" s="40" t="s">
        <v>334</v>
      </c>
      <c r="B147" s="45">
        <v>15.930812822464688</v>
      </c>
      <c r="C147" s="45">
        <v>16.324066052348325</v>
      </c>
      <c r="D147" s="45">
        <v>16.588210403829372</v>
      </c>
      <c r="E147" s="45">
        <v>15.240516838773287</v>
      </c>
      <c r="F147" s="45">
        <v>14.101412797389424</v>
      </c>
      <c r="G147" s="45">
        <v>13.977877134692427</v>
      </c>
      <c r="H147" s="45">
        <v>13.676529956190846</v>
      </c>
      <c r="I147" s="45">
        <v>13.983565906549327</v>
      </c>
      <c r="J147" s="45">
        <v>14.590817646213537</v>
      </c>
      <c r="K147" s="45">
        <v>15.192017683392898</v>
      </c>
      <c r="L147" s="45">
        <v>15.581150482411845</v>
      </c>
      <c r="M147" s="30"/>
      <c r="N147" s="238"/>
      <c r="O147" s="238"/>
    </row>
    <row r="148" spans="1:15" s="31" customFormat="1" ht="15">
      <c r="A148" s="40" t="s">
        <v>47</v>
      </c>
      <c r="B148" s="45">
        <v>30.017761989342805</v>
      </c>
      <c r="C148" s="45">
        <v>30.008400934603976</v>
      </c>
      <c r="D148" s="45">
        <v>31.561896702192367</v>
      </c>
      <c r="E148" s="45">
        <v>32.461989517928494</v>
      </c>
      <c r="F148" s="45">
        <v>31.550788611613523</v>
      </c>
      <c r="G148" s="45">
        <v>30.5713934123631</v>
      </c>
      <c r="H148" s="45">
        <v>29.78573884959854</v>
      </c>
      <c r="I148" s="45">
        <v>28.5716601027536</v>
      </c>
      <c r="J148" s="45">
        <v>27.0010058916511</v>
      </c>
      <c r="K148" s="45">
        <v>26.529220980436715</v>
      </c>
      <c r="L148" s="45">
        <v>25.657004104261127</v>
      </c>
      <c r="M148" s="30"/>
      <c r="N148" s="238"/>
      <c r="O148" s="238"/>
    </row>
    <row r="149" spans="1:15" s="31" customFormat="1" ht="15">
      <c r="A149" s="40" t="s">
        <v>48</v>
      </c>
      <c r="B149" s="45">
        <v>27.688967831063746</v>
      </c>
      <c r="C149" s="45">
        <v>27.673203643905385</v>
      </c>
      <c r="D149" s="45">
        <v>28.034009467643404</v>
      </c>
      <c r="E149" s="45">
        <v>29.131856156919724</v>
      </c>
      <c r="F149" s="45">
        <v>29.608034099389094</v>
      </c>
      <c r="G149" s="45">
        <v>29.526778511560497</v>
      </c>
      <c r="H149" s="45">
        <v>29.175700124101017</v>
      </c>
      <c r="I149" s="45">
        <v>28.774250012155395</v>
      </c>
      <c r="J149" s="45">
        <v>27.838051444173015</v>
      </c>
      <c r="K149" s="45">
        <v>27.00849050757122</v>
      </c>
      <c r="L149" s="45">
        <v>27.06663515052539</v>
      </c>
      <c r="M149" s="30"/>
      <c r="N149" s="238"/>
      <c r="O149" s="238"/>
    </row>
    <row r="150" spans="1:15" s="31" customFormat="1" ht="15">
      <c r="A150" s="40" t="s">
        <v>49</v>
      </c>
      <c r="B150" s="45">
        <v>11.567847979926134</v>
      </c>
      <c r="C150" s="45">
        <v>11.3609514058439</v>
      </c>
      <c r="D150" s="45">
        <v>10.830931161240843</v>
      </c>
      <c r="E150" s="45">
        <v>10.735042291526128</v>
      </c>
      <c r="F150" s="45">
        <v>11.163249560477087</v>
      </c>
      <c r="G150" s="45">
        <v>11.624759013905411</v>
      </c>
      <c r="H150" s="45">
        <v>11.859870516290128</v>
      </c>
      <c r="I150" s="45">
        <v>11.881493006596328</v>
      </c>
      <c r="J150" s="45">
        <v>12.183862623940222</v>
      </c>
      <c r="K150" s="45">
        <v>12.13874026483773</v>
      </c>
      <c r="L150" s="45">
        <v>12.379397038915272</v>
      </c>
      <c r="M150" s="30"/>
      <c r="N150" s="238"/>
      <c r="O150" s="238"/>
    </row>
    <row r="151" spans="1:15" s="31" customFormat="1" ht="15">
      <c r="A151" s="40" t="s">
        <v>50</v>
      </c>
      <c r="B151" s="45">
        <v>6.342157940736982</v>
      </c>
      <c r="C151" s="45">
        <v>5.9987923656506785</v>
      </c>
      <c r="D151" s="45">
        <v>5.491497633089149</v>
      </c>
      <c r="E151" s="45">
        <v>5.21509003165378</v>
      </c>
      <c r="F151" s="45">
        <v>5.658778442507874</v>
      </c>
      <c r="G151" s="45">
        <v>5.867071386575878</v>
      </c>
      <c r="H151" s="45">
        <v>6.1437478506601275</v>
      </c>
      <c r="I151" s="45">
        <v>6.367806032317143</v>
      </c>
      <c r="J151" s="45">
        <v>6.82928581692772</v>
      </c>
      <c r="K151" s="45">
        <v>6.85024893093974</v>
      </c>
      <c r="L151" s="45">
        <v>6.893439628682554</v>
      </c>
      <c r="M151" s="30"/>
      <c r="N151" s="238"/>
      <c r="O151" s="238"/>
    </row>
    <row r="152" spans="1:15" s="31" customFormat="1" ht="15">
      <c r="A152" s="40" t="s">
        <v>51</v>
      </c>
      <c r="B152" s="45">
        <v>8.452451436465646</v>
      </c>
      <c r="C152" s="45">
        <v>8.634585597647739</v>
      </c>
      <c r="D152" s="45">
        <v>7.493454632004866</v>
      </c>
      <c r="E152" s="45">
        <v>7.215505163198588</v>
      </c>
      <c r="F152" s="45">
        <v>7.917736488622997</v>
      </c>
      <c r="G152" s="45">
        <v>8.43212054090269</v>
      </c>
      <c r="H152" s="45">
        <v>9.358412703159344</v>
      </c>
      <c r="I152" s="45">
        <v>10.421224939628207</v>
      </c>
      <c r="J152" s="45">
        <v>11.55697657709441</v>
      </c>
      <c r="K152" s="45">
        <v>12.281281632821699</v>
      </c>
      <c r="L152" s="45">
        <v>12.422373595203815</v>
      </c>
      <c r="M152" s="30"/>
      <c r="N152" s="238"/>
      <c r="O152" s="238"/>
    </row>
    <row r="153" spans="1:15" s="31" customFormat="1" ht="4.5" customHeight="1">
      <c r="A153" s="40"/>
      <c r="B153" s="43"/>
      <c r="C153" s="43"/>
      <c r="D153" s="43"/>
      <c r="E153" s="43"/>
      <c r="F153" s="43"/>
      <c r="G153" s="43"/>
      <c r="H153" s="43"/>
      <c r="I153" s="43"/>
      <c r="J153" s="43"/>
      <c r="K153" s="43"/>
      <c r="L153" s="43"/>
      <c r="M153" s="30"/>
      <c r="N153" s="238"/>
      <c r="O153" s="238"/>
    </row>
    <row r="154" spans="1:15" s="47" customFormat="1" ht="15">
      <c r="A154" s="37" t="s">
        <v>52</v>
      </c>
      <c r="B154" s="43">
        <v>70938</v>
      </c>
      <c r="C154" s="43">
        <v>76182</v>
      </c>
      <c r="D154" s="43">
        <v>75626</v>
      </c>
      <c r="E154" s="43">
        <v>77084</v>
      </c>
      <c r="F154" s="43">
        <v>79063</v>
      </c>
      <c r="G154" s="43">
        <v>73137</v>
      </c>
      <c r="H154" s="43">
        <v>66881</v>
      </c>
      <c r="I154" s="43">
        <v>61701</v>
      </c>
      <c r="J154" s="43">
        <v>55672</v>
      </c>
      <c r="K154" s="43">
        <v>48407</v>
      </c>
      <c r="L154" s="43">
        <v>46537</v>
      </c>
      <c r="M154" s="46"/>
      <c r="N154" s="239"/>
      <c r="O154" s="239"/>
    </row>
    <row r="155" spans="1:15" s="31" customFormat="1" ht="15">
      <c r="A155" s="40"/>
      <c r="B155" s="174"/>
      <c r="C155" s="174"/>
      <c r="D155" s="174"/>
      <c r="E155" s="174"/>
      <c r="F155" s="174"/>
      <c r="G155" s="174"/>
      <c r="H155" s="174"/>
      <c r="I155" s="174"/>
      <c r="J155" s="174"/>
      <c r="K155" s="174"/>
      <c r="L155" s="174"/>
      <c r="M155" s="30"/>
      <c r="N155" s="238"/>
      <c r="O155" s="238"/>
    </row>
    <row r="156" spans="1:15" s="31" customFormat="1" ht="15">
      <c r="A156" s="44" t="s">
        <v>53</v>
      </c>
      <c r="B156" s="43"/>
      <c r="C156" s="43"/>
      <c r="D156" s="43"/>
      <c r="E156" s="43"/>
      <c r="F156" s="43"/>
      <c r="G156" s="43"/>
      <c r="H156" s="43"/>
      <c r="I156" s="43"/>
      <c r="J156" s="43"/>
      <c r="K156" s="43"/>
      <c r="L156" s="43"/>
      <c r="M156" s="30"/>
      <c r="N156" s="238"/>
      <c r="O156" s="238"/>
    </row>
    <row r="157" spans="1:15" s="31" customFormat="1" ht="15">
      <c r="A157" s="40" t="s">
        <v>334</v>
      </c>
      <c r="B157" s="45">
        <v>12.566844919786096</v>
      </c>
      <c r="C157" s="45">
        <v>8.934269304403319</v>
      </c>
      <c r="D157" s="45">
        <v>6.961149547631719</v>
      </c>
      <c r="E157" s="45">
        <v>7.06517876181676</v>
      </c>
      <c r="F157" s="45">
        <v>7.089198453796222</v>
      </c>
      <c r="G157" s="45">
        <v>7.1957172098882065</v>
      </c>
      <c r="H157" s="45">
        <v>7.926829268292683</v>
      </c>
      <c r="I157" s="45">
        <v>8.81525751450167</v>
      </c>
      <c r="J157" s="45">
        <v>8.825764772943188</v>
      </c>
      <c r="K157" s="45">
        <v>9.029217719132893</v>
      </c>
      <c r="L157" s="45">
        <v>9.804906639872728</v>
      </c>
      <c r="M157" s="30"/>
      <c r="N157" s="238"/>
      <c r="O157" s="238"/>
    </row>
    <row r="158" spans="1:15" s="31" customFormat="1" ht="15">
      <c r="A158" s="40" t="s">
        <v>47</v>
      </c>
      <c r="B158" s="45">
        <v>16.0427807486631</v>
      </c>
      <c r="C158" s="45">
        <v>15.634971282705807</v>
      </c>
      <c r="D158" s="45">
        <v>16.37040979244279</v>
      </c>
      <c r="E158" s="45">
        <v>16.582557395692657</v>
      </c>
      <c r="F158" s="45">
        <v>16.789439136459777</v>
      </c>
      <c r="G158" s="45">
        <v>18.808061722563377</v>
      </c>
      <c r="H158" s="45">
        <v>17.601626016260163</v>
      </c>
      <c r="I158" s="45">
        <v>18.008437335208296</v>
      </c>
      <c r="J158" s="45">
        <v>18.354550636519097</v>
      </c>
      <c r="K158" s="45">
        <v>17.634307257304428</v>
      </c>
      <c r="L158" s="45">
        <v>16.829942225571465</v>
      </c>
      <c r="M158" s="30"/>
      <c r="N158" s="238"/>
      <c r="O158" s="238"/>
    </row>
    <row r="159" spans="1:15" s="31" customFormat="1" ht="15">
      <c r="A159" s="40" t="s">
        <v>48</v>
      </c>
      <c r="B159" s="45">
        <v>20.58823529411765</v>
      </c>
      <c r="C159" s="45">
        <v>23.229100191448627</v>
      </c>
      <c r="D159" s="45">
        <v>25.57743480574774</v>
      </c>
      <c r="E159" s="45">
        <v>27.00262989551496</v>
      </c>
      <c r="F159" s="45">
        <v>26.482386405076216</v>
      </c>
      <c r="G159" s="45">
        <v>26.6887104393009</v>
      </c>
      <c r="H159" s="45">
        <v>27.829268292682926</v>
      </c>
      <c r="I159" s="45">
        <v>26.32272807171735</v>
      </c>
      <c r="J159" s="45">
        <v>26.116283488504656</v>
      </c>
      <c r="K159" s="45">
        <v>25.155513666352498</v>
      </c>
      <c r="L159" s="45">
        <v>23.888470233609645</v>
      </c>
      <c r="M159" s="30"/>
      <c r="N159" s="238"/>
      <c r="O159" s="238"/>
    </row>
    <row r="160" spans="1:15" s="31" customFormat="1" ht="15">
      <c r="A160" s="40" t="s">
        <v>49</v>
      </c>
      <c r="B160" s="45">
        <v>16.310160427807485</v>
      </c>
      <c r="C160" s="45">
        <v>17.358008934269304</v>
      </c>
      <c r="D160" s="45">
        <v>17.360298030867483</v>
      </c>
      <c r="E160" s="45">
        <v>17.321771270168455</v>
      </c>
      <c r="F160" s="45">
        <v>17.278097877616514</v>
      </c>
      <c r="G160" s="45">
        <v>16.80050385766021</v>
      </c>
      <c r="H160" s="45">
        <v>16.666666666666668</v>
      </c>
      <c r="I160" s="45">
        <v>16.285814730181052</v>
      </c>
      <c r="J160" s="45">
        <v>15.950978529355881</v>
      </c>
      <c r="K160" s="45">
        <v>15.485391140433553</v>
      </c>
      <c r="L160" s="45">
        <v>15.565603282257388</v>
      </c>
      <c r="M160" s="30"/>
      <c r="N160" s="238"/>
      <c r="O160" s="238"/>
    </row>
    <row r="161" spans="1:15" s="31" customFormat="1" ht="15">
      <c r="A161" s="40" t="s">
        <v>50</v>
      </c>
      <c r="B161" s="45">
        <v>10.828877005347593</v>
      </c>
      <c r="C161" s="45">
        <v>11.359285258455648</v>
      </c>
      <c r="D161" s="45">
        <v>11.495476317189995</v>
      </c>
      <c r="E161" s="45">
        <v>11.301442888620372</v>
      </c>
      <c r="F161" s="45">
        <v>11.560061264677996</v>
      </c>
      <c r="G161" s="45">
        <v>10.84081247047709</v>
      </c>
      <c r="H161" s="45">
        <v>10.642276422764228</v>
      </c>
      <c r="I161" s="45">
        <v>11.18825804183512</v>
      </c>
      <c r="J161" s="45">
        <v>10.193805814174425</v>
      </c>
      <c r="K161" s="45">
        <v>10.60320452403393</v>
      </c>
      <c r="L161" s="45">
        <v>9.796533534287867</v>
      </c>
      <c r="M161" s="30"/>
      <c r="N161" s="238"/>
      <c r="O161" s="238"/>
    </row>
    <row r="162" spans="1:15" s="31" customFormat="1" ht="15">
      <c r="A162" s="40" t="s">
        <v>51</v>
      </c>
      <c r="B162" s="45">
        <v>23.663101604278076</v>
      </c>
      <c r="C162" s="45">
        <v>23.484365028717296</v>
      </c>
      <c r="D162" s="45">
        <v>22.235231506120275</v>
      </c>
      <c r="E162" s="45">
        <v>20.726419788186792</v>
      </c>
      <c r="F162" s="45">
        <v>20.800816862373278</v>
      </c>
      <c r="G162" s="45">
        <v>19.66619430011022</v>
      </c>
      <c r="H162" s="45">
        <v>19.333333333333332</v>
      </c>
      <c r="I162" s="45">
        <v>19.379504306556512</v>
      </c>
      <c r="J162" s="45">
        <v>20.558616758502755</v>
      </c>
      <c r="K162" s="45">
        <v>22.092365692742696</v>
      </c>
      <c r="L162" s="45">
        <v>24.114544084400904</v>
      </c>
      <c r="M162" s="30"/>
      <c r="N162" s="238"/>
      <c r="O162" s="238"/>
    </row>
    <row r="163" spans="1:15" s="31" customFormat="1" ht="4.5" customHeight="1">
      <c r="A163" s="40"/>
      <c r="B163" s="43"/>
      <c r="C163" s="43"/>
      <c r="D163" s="43"/>
      <c r="E163" s="43"/>
      <c r="F163" s="43"/>
      <c r="G163" s="43"/>
      <c r="H163" s="43"/>
      <c r="I163" s="43"/>
      <c r="J163" s="43"/>
      <c r="K163" s="43"/>
      <c r="L163" s="43"/>
      <c r="M163" s="30"/>
      <c r="N163" s="238"/>
      <c r="O163" s="238"/>
    </row>
    <row r="164" spans="1:15" s="47" customFormat="1" ht="15">
      <c r="A164" s="37" t="s">
        <v>52</v>
      </c>
      <c r="B164" s="43">
        <v>748</v>
      </c>
      <c r="C164" s="43">
        <v>1567</v>
      </c>
      <c r="D164" s="43">
        <v>9395</v>
      </c>
      <c r="E164" s="43">
        <v>14069</v>
      </c>
      <c r="F164" s="43">
        <v>13711</v>
      </c>
      <c r="G164" s="43">
        <v>12702</v>
      </c>
      <c r="H164" s="43">
        <v>12300</v>
      </c>
      <c r="I164" s="43">
        <v>11378</v>
      </c>
      <c r="J164" s="43">
        <v>10526</v>
      </c>
      <c r="K164" s="43">
        <v>10610</v>
      </c>
      <c r="L164" s="43">
        <v>11943</v>
      </c>
      <c r="M164" s="46"/>
      <c r="N164" s="239"/>
      <c r="O164" s="239"/>
    </row>
    <row r="165" spans="1:15" s="31" customFormat="1" ht="15">
      <c r="A165" s="40"/>
      <c r="B165" s="174"/>
      <c r="C165" s="174"/>
      <c r="D165" s="174"/>
      <c r="E165" s="174"/>
      <c r="F165" s="174"/>
      <c r="G165" s="174"/>
      <c r="H165" s="174"/>
      <c r="I165" s="174"/>
      <c r="J165" s="174"/>
      <c r="K165" s="174"/>
      <c r="L165" s="174"/>
      <c r="M165" s="30"/>
      <c r="N165" s="238"/>
      <c r="O165" s="238"/>
    </row>
    <row r="166" spans="1:15" s="31" customFormat="1" ht="15">
      <c r="A166" s="44" t="s">
        <v>38</v>
      </c>
      <c r="B166" s="43"/>
      <c r="C166" s="43"/>
      <c r="D166" s="43"/>
      <c r="E166" s="43"/>
      <c r="F166" s="43"/>
      <c r="G166" s="43"/>
      <c r="H166" s="43"/>
      <c r="I166" s="43"/>
      <c r="J166" s="43"/>
      <c r="K166" s="43"/>
      <c r="L166" s="43"/>
      <c r="M166" s="30"/>
      <c r="N166" s="238"/>
      <c r="O166" s="238"/>
    </row>
    <row r="167" spans="1:15" s="31" customFormat="1" ht="15">
      <c r="A167" s="40" t="s">
        <v>334</v>
      </c>
      <c r="B167" s="45">
        <v>2.3995289268364495</v>
      </c>
      <c r="C167" s="45">
        <v>2.7753151139035577</v>
      </c>
      <c r="D167" s="45">
        <v>3.0072449103492938</v>
      </c>
      <c r="E167" s="45">
        <v>2.339961742070377</v>
      </c>
      <c r="F167" s="45">
        <v>2.3832016489178978</v>
      </c>
      <c r="G167" s="45">
        <v>2.041091579373286</v>
      </c>
      <c r="H167" s="45">
        <v>2.027465667915106</v>
      </c>
      <c r="I167" s="45">
        <v>2.239071802961681</v>
      </c>
      <c r="J167" s="45">
        <v>1.9265533805072053</v>
      </c>
      <c r="K167" s="45">
        <v>2.218360845641471</v>
      </c>
      <c r="L167" s="45">
        <v>2.0409502559390997</v>
      </c>
      <c r="M167" s="30"/>
      <c r="N167" s="238"/>
      <c r="O167" s="238"/>
    </row>
    <row r="168" spans="1:15" s="31" customFormat="1" ht="15">
      <c r="A168" s="40" t="s">
        <v>47</v>
      </c>
      <c r="B168" s="45">
        <v>7.01457382599735</v>
      </c>
      <c r="C168" s="45">
        <v>7.435531742666615</v>
      </c>
      <c r="D168" s="45">
        <v>7.702270611567572</v>
      </c>
      <c r="E168" s="45">
        <v>6.890875928644513</v>
      </c>
      <c r="F168" s="45">
        <v>6.797492270697355</v>
      </c>
      <c r="G168" s="45">
        <v>7.409072517196421</v>
      </c>
      <c r="H168" s="45">
        <v>7.305867665418227</v>
      </c>
      <c r="I168" s="45">
        <v>6.554373823215103</v>
      </c>
      <c r="J168" s="45">
        <v>6.43045297247043</v>
      </c>
      <c r="K168" s="45">
        <v>6.533449174630756</v>
      </c>
      <c r="L168" s="45">
        <v>6.0834755217220104</v>
      </c>
      <c r="M168" s="30"/>
      <c r="N168" s="238"/>
      <c r="O168" s="238"/>
    </row>
    <row r="169" spans="1:15" s="31" customFormat="1" ht="15">
      <c r="A169" s="40" t="s">
        <v>48</v>
      </c>
      <c r="B169" s="45">
        <v>18.65891358751656</v>
      </c>
      <c r="C169" s="45">
        <v>18.38646262961107</v>
      </c>
      <c r="D169" s="45">
        <v>18.403691261585784</v>
      </c>
      <c r="E169" s="45">
        <v>18.995506917567507</v>
      </c>
      <c r="F169" s="45">
        <v>18.820851940913776</v>
      </c>
      <c r="G169" s="45">
        <v>18.315874657195522</v>
      </c>
      <c r="H169" s="45">
        <v>17.942571785268413</v>
      </c>
      <c r="I169" s="45">
        <v>16.620019337438297</v>
      </c>
      <c r="J169" s="45">
        <v>16.636537368937557</v>
      </c>
      <c r="K169" s="45">
        <v>15.354763973356501</v>
      </c>
      <c r="L169" s="45">
        <v>14.851030318939493</v>
      </c>
      <c r="M169" s="30"/>
      <c r="N169" s="238"/>
      <c r="O169" s="238"/>
    </row>
    <row r="170" spans="1:15" s="31" customFormat="1" ht="15">
      <c r="A170" s="40" t="s">
        <v>49</v>
      </c>
      <c r="B170" s="45">
        <v>19.247755041954953</v>
      </c>
      <c r="C170" s="45">
        <v>18.336352773387812</v>
      </c>
      <c r="D170" s="45">
        <v>17.901809203869348</v>
      </c>
      <c r="E170" s="45">
        <v>17.981226922905822</v>
      </c>
      <c r="F170" s="45">
        <v>18.395740295431125</v>
      </c>
      <c r="G170" s="45">
        <v>17.44818594614036</v>
      </c>
      <c r="H170" s="45">
        <v>17.283395755305868</v>
      </c>
      <c r="I170" s="45">
        <v>16.65055213475141</v>
      </c>
      <c r="J170" s="45">
        <v>15.32462166210423</v>
      </c>
      <c r="K170" s="45">
        <v>15.233130611062844</v>
      </c>
      <c r="L170" s="45">
        <v>14.076650479065494</v>
      </c>
      <c r="M170" s="30"/>
      <c r="N170" s="238"/>
      <c r="O170" s="238"/>
    </row>
    <row r="171" spans="1:15" s="31" customFormat="1" ht="15">
      <c r="A171" s="40" t="s">
        <v>50</v>
      </c>
      <c r="B171" s="45">
        <v>16.303547769762993</v>
      </c>
      <c r="C171" s="45">
        <v>16.00431715684385</v>
      </c>
      <c r="D171" s="45">
        <v>15.121220706682317</v>
      </c>
      <c r="E171" s="45">
        <v>15.147470972908048</v>
      </c>
      <c r="F171" s="45">
        <v>15.059257986946067</v>
      </c>
      <c r="G171" s="45">
        <v>14.597851009306298</v>
      </c>
      <c r="H171" s="45">
        <v>14.916354556803995</v>
      </c>
      <c r="I171" s="45">
        <v>14.294437942089461</v>
      </c>
      <c r="J171" s="45">
        <v>14.00237591033521</v>
      </c>
      <c r="K171" s="45">
        <v>13.721401679698813</v>
      </c>
      <c r="L171" s="45">
        <v>13.302270639191494</v>
      </c>
      <c r="M171" s="30"/>
      <c r="N171" s="238"/>
      <c r="O171" s="238"/>
    </row>
    <row r="172" spans="1:15" s="31" customFormat="1" ht="15">
      <c r="A172" s="40" t="s">
        <v>51</v>
      </c>
      <c r="B172" s="45">
        <v>36.3756808479317</v>
      </c>
      <c r="C172" s="45">
        <v>37.06202058358709</v>
      </c>
      <c r="D172" s="45">
        <v>37.86376330594568</v>
      </c>
      <c r="E172" s="45">
        <v>38.644957515903734</v>
      </c>
      <c r="F172" s="45">
        <v>38.54345585709378</v>
      </c>
      <c r="G172" s="45">
        <v>40.18792429078811</v>
      </c>
      <c r="H172" s="45">
        <v>40.52434456928839</v>
      </c>
      <c r="I172" s="45">
        <v>43.64154495954404</v>
      </c>
      <c r="J172" s="45">
        <v>45.67945870564537</v>
      </c>
      <c r="K172" s="45">
        <v>46.938893715609616</v>
      </c>
      <c r="L172" s="45">
        <v>49.64562278514241</v>
      </c>
      <c r="M172" s="30"/>
      <c r="N172" s="238"/>
      <c r="O172" s="238"/>
    </row>
    <row r="173" spans="1:15" s="31" customFormat="1" ht="4.5" customHeight="1">
      <c r="A173" s="40"/>
      <c r="B173" s="43"/>
      <c r="C173" s="43"/>
      <c r="D173" s="43"/>
      <c r="E173" s="43"/>
      <c r="F173" s="43"/>
      <c r="G173" s="43"/>
      <c r="H173" s="43"/>
      <c r="I173" s="43"/>
      <c r="J173" s="43"/>
      <c r="K173" s="43"/>
      <c r="L173" s="43"/>
      <c r="M173" s="30"/>
      <c r="N173" s="238"/>
      <c r="O173" s="238"/>
    </row>
    <row r="174" spans="1:15" s="47" customFormat="1" ht="15">
      <c r="A174" s="37" t="s">
        <v>52</v>
      </c>
      <c r="B174" s="43">
        <v>27172</v>
      </c>
      <c r="C174" s="43">
        <v>25943</v>
      </c>
      <c r="D174" s="43">
        <v>24707</v>
      </c>
      <c r="E174" s="43">
        <v>22479</v>
      </c>
      <c r="F174" s="43">
        <v>23288</v>
      </c>
      <c r="G174" s="43">
        <v>22243</v>
      </c>
      <c r="H174" s="43">
        <v>20025</v>
      </c>
      <c r="I174" s="43">
        <v>19651</v>
      </c>
      <c r="J174" s="43">
        <v>19361</v>
      </c>
      <c r="K174" s="43">
        <v>17265</v>
      </c>
      <c r="L174" s="43">
        <v>15238</v>
      </c>
      <c r="M174" s="46"/>
      <c r="N174" s="239"/>
      <c r="O174" s="239"/>
    </row>
    <row r="175" spans="1:15" s="31" customFormat="1" ht="15">
      <c r="A175" s="40"/>
      <c r="B175" s="174"/>
      <c r="C175" s="174"/>
      <c r="D175" s="174"/>
      <c r="E175" s="174"/>
      <c r="F175" s="174"/>
      <c r="G175" s="174"/>
      <c r="H175" s="174"/>
      <c r="I175" s="174"/>
      <c r="J175" s="174"/>
      <c r="K175" s="174"/>
      <c r="L175" s="174"/>
      <c r="M175" s="30"/>
      <c r="N175" s="238"/>
      <c r="O175" s="238"/>
    </row>
    <row r="176" spans="1:15" s="31" customFormat="1" ht="15">
      <c r="A176" s="44" t="s">
        <v>59</v>
      </c>
      <c r="B176" s="174"/>
      <c r="C176" s="174"/>
      <c r="D176" s="174"/>
      <c r="E176" s="174"/>
      <c r="F176" s="174"/>
      <c r="G176" s="174"/>
      <c r="H176" s="174"/>
      <c r="I176" s="174"/>
      <c r="J176" s="174"/>
      <c r="K176" s="174"/>
      <c r="L176" s="174"/>
      <c r="M176" s="30"/>
      <c r="N176" s="238"/>
      <c r="O176" s="238"/>
    </row>
    <row r="177" spans="1:15" s="31" customFormat="1" ht="15">
      <c r="A177" s="40" t="s">
        <v>334</v>
      </c>
      <c r="B177" s="45">
        <v>14.25561797752809</v>
      </c>
      <c r="C177" s="45">
        <v>16.604041840154363</v>
      </c>
      <c r="D177" s="45">
        <v>15.780376207422469</v>
      </c>
      <c r="E177" s="45">
        <v>15.738927738927739</v>
      </c>
      <c r="F177" s="45">
        <v>15.530736083018205</v>
      </c>
      <c r="G177" s="45">
        <v>16.32231404958678</v>
      </c>
      <c r="H177" s="45">
        <v>14.745011086474502</v>
      </c>
      <c r="I177" s="45">
        <v>12.554044493357441</v>
      </c>
      <c r="J177" s="45">
        <v>18.876123140374133</v>
      </c>
      <c r="K177" s="45">
        <v>17.933333333333334</v>
      </c>
      <c r="L177" s="45">
        <v>14.859712581875062</v>
      </c>
      <c r="M177" s="30"/>
      <c r="N177" s="238"/>
      <c r="O177" s="238"/>
    </row>
    <row r="178" spans="1:15" s="31" customFormat="1" ht="15">
      <c r="A178" s="40" t="s">
        <v>47</v>
      </c>
      <c r="B178" s="45">
        <v>21.308186195826647</v>
      </c>
      <c r="C178" s="45">
        <v>19.985782471818826</v>
      </c>
      <c r="D178" s="45">
        <v>20.538891713268935</v>
      </c>
      <c r="E178" s="45">
        <v>20.186480186480185</v>
      </c>
      <c r="F178" s="45">
        <v>19.99824113974145</v>
      </c>
      <c r="G178" s="45">
        <v>19.826101928374655</v>
      </c>
      <c r="H178" s="45">
        <v>19.157427937915745</v>
      </c>
      <c r="I178" s="45">
        <v>17.333542960459084</v>
      </c>
      <c r="J178" s="45">
        <v>15.723965237884812</v>
      </c>
      <c r="K178" s="45">
        <v>16.523809523809526</v>
      </c>
      <c r="L178" s="45">
        <v>16.834490174992666</v>
      </c>
      <c r="M178" s="30"/>
      <c r="N178" s="238"/>
      <c r="O178" s="238"/>
    </row>
    <row r="179" spans="1:15" s="31" customFormat="1" ht="15">
      <c r="A179" s="40" t="s">
        <v>48</v>
      </c>
      <c r="B179" s="45">
        <v>26.464686998394864</v>
      </c>
      <c r="C179" s="45">
        <v>25.632172235198535</v>
      </c>
      <c r="D179" s="45">
        <v>26.680223690899847</v>
      </c>
      <c r="E179" s="45">
        <v>26.90909090909091</v>
      </c>
      <c r="F179" s="45">
        <v>26.022337525283618</v>
      </c>
      <c r="G179" s="45">
        <v>24.931129476584022</v>
      </c>
      <c r="H179" s="45">
        <v>23.2520325203252</v>
      </c>
      <c r="I179" s="45">
        <v>22.458926185048345</v>
      </c>
      <c r="J179" s="45">
        <v>19.502135807924585</v>
      </c>
      <c r="K179" s="45">
        <v>19.866666666666667</v>
      </c>
      <c r="L179" s="45">
        <v>21.253299442760778</v>
      </c>
      <c r="M179" s="30"/>
      <c r="N179" s="238"/>
      <c r="O179" s="238"/>
    </row>
    <row r="180" spans="1:15" s="31" customFormat="1" ht="15">
      <c r="A180" s="40" t="s">
        <v>49</v>
      </c>
      <c r="B180" s="45">
        <v>14.135232744783307</v>
      </c>
      <c r="C180" s="45">
        <v>13.892556108459427</v>
      </c>
      <c r="D180" s="45">
        <v>13.411286222674123</v>
      </c>
      <c r="E180" s="45">
        <v>13.426573426573427</v>
      </c>
      <c r="F180" s="45">
        <v>12.734148271919796</v>
      </c>
      <c r="G180" s="45">
        <v>12.749655647382921</v>
      </c>
      <c r="H180" s="45">
        <v>13.399852180339986</v>
      </c>
      <c r="I180" s="45">
        <v>12.837041113120037</v>
      </c>
      <c r="J180" s="45">
        <v>12.196199734865223</v>
      </c>
      <c r="K180" s="45">
        <v>11.952380952380953</v>
      </c>
      <c r="L180" s="45">
        <v>12.914263368853259</v>
      </c>
      <c r="M180" s="30"/>
      <c r="N180" s="238"/>
      <c r="O180" s="238"/>
    </row>
    <row r="181" spans="1:15" s="31" customFormat="1" ht="15">
      <c r="A181" s="40" t="s">
        <v>50</v>
      </c>
      <c r="B181" s="45">
        <v>8.05577849117175</v>
      </c>
      <c r="C181" s="45">
        <v>8.418807758708235</v>
      </c>
      <c r="D181" s="45">
        <v>8.31723436705643</v>
      </c>
      <c r="E181" s="45">
        <v>7.58041958041958</v>
      </c>
      <c r="F181" s="45">
        <v>8.48650074751561</v>
      </c>
      <c r="G181" s="45">
        <v>8.307506887052343</v>
      </c>
      <c r="H181" s="45">
        <v>8.233555062823356</v>
      </c>
      <c r="I181" s="45">
        <v>8.537064696171685</v>
      </c>
      <c r="J181" s="45">
        <v>8.322286050964795</v>
      </c>
      <c r="K181" s="45">
        <v>8.18095238095238</v>
      </c>
      <c r="L181" s="45">
        <v>8.270603187017304</v>
      </c>
      <c r="M181" s="30"/>
      <c r="N181" s="238"/>
      <c r="O181" s="238"/>
    </row>
    <row r="182" spans="1:15" s="31" customFormat="1" ht="15">
      <c r="A182" s="40" t="s">
        <v>51</v>
      </c>
      <c r="B182" s="45">
        <v>15.780497592295346</v>
      </c>
      <c r="C182" s="45">
        <v>15.466639585660607</v>
      </c>
      <c r="D182" s="45">
        <v>15.271987798678191</v>
      </c>
      <c r="E182" s="45">
        <v>16.15850815850816</v>
      </c>
      <c r="F182" s="45">
        <v>17.228036232521326</v>
      </c>
      <c r="G182" s="45">
        <v>17.863292011019283</v>
      </c>
      <c r="H182" s="45">
        <v>21.21212121212121</v>
      </c>
      <c r="I182" s="45">
        <v>26.279380551843406</v>
      </c>
      <c r="J182" s="45">
        <v>25.37929002798645</v>
      </c>
      <c r="K182" s="45">
        <v>25.542857142857144</v>
      </c>
      <c r="L182" s="45">
        <v>25.867631244500927</v>
      </c>
      <c r="M182" s="30"/>
      <c r="N182" s="238"/>
      <c r="O182" s="238"/>
    </row>
    <row r="183" spans="1:15" s="31" customFormat="1" ht="6.75" customHeight="1">
      <c r="A183" s="40"/>
      <c r="B183" s="43"/>
      <c r="C183" s="43"/>
      <c r="D183" s="43"/>
      <c r="E183" s="43"/>
      <c r="F183" s="43"/>
      <c r="G183" s="43"/>
      <c r="H183" s="43"/>
      <c r="I183" s="43"/>
      <c r="J183" s="43"/>
      <c r="K183" s="43"/>
      <c r="L183" s="43"/>
      <c r="M183" s="30"/>
      <c r="N183" s="238"/>
      <c r="O183" s="238"/>
    </row>
    <row r="184" spans="1:15" s="47" customFormat="1" ht="22.5" customHeight="1">
      <c r="A184" s="37" t="s">
        <v>52</v>
      </c>
      <c r="B184" s="43">
        <v>9968</v>
      </c>
      <c r="C184" s="43">
        <v>9847</v>
      </c>
      <c r="D184" s="43">
        <v>9835</v>
      </c>
      <c r="E184" s="43">
        <v>10725</v>
      </c>
      <c r="F184" s="43">
        <v>11371</v>
      </c>
      <c r="G184" s="43">
        <v>11616</v>
      </c>
      <c r="H184" s="43">
        <v>13530</v>
      </c>
      <c r="I184" s="43">
        <v>12721</v>
      </c>
      <c r="J184" s="43">
        <v>13578</v>
      </c>
      <c r="K184" s="43">
        <v>10500</v>
      </c>
      <c r="L184" s="43">
        <v>10229</v>
      </c>
      <c r="M184" s="46"/>
      <c r="N184" s="239"/>
      <c r="O184" s="239"/>
    </row>
    <row r="185" spans="1:15" s="31" customFormat="1" ht="12" customHeight="1">
      <c r="A185" s="40"/>
      <c r="B185" s="48"/>
      <c r="C185" s="48"/>
      <c r="D185" s="48"/>
      <c r="E185" s="48"/>
      <c r="F185" s="48"/>
      <c r="G185" s="48"/>
      <c r="H185" s="48"/>
      <c r="I185" s="48"/>
      <c r="J185" s="48"/>
      <c r="K185" s="48"/>
      <c r="L185" s="48"/>
      <c r="M185" s="30"/>
      <c r="N185" s="238"/>
      <c r="O185" s="238"/>
    </row>
    <row r="186" spans="1:15" s="31" customFormat="1" ht="15">
      <c r="A186" s="37" t="s">
        <v>54</v>
      </c>
      <c r="B186" s="174"/>
      <c r="C186" s="174"/>
      <c r="D186" s="174"/>
      <c r="E186" s="174"/>
      <c r="F186" s="174"/>
      <c r="G186" s="174"/>
      <c r="H186" s="174"/>
      <c r="I186" s="174"/>
      <c r="J186" s="174"/>
      <c r="K186" s="174"/>
      <c r="L186" s="174"/>
      <c r="M186" s="30"/>
      <c r="N186" s="238"/>
      <c r="O186" s="238"/>
    </row>
    <row r="187" spans="1:15" s="31" customFormat="1" ht="15">
      <c r="A187" s="40" t="s">
        <v>334</v>
      </c>
      <c r="B187" s="45">
        <v>34.569999575086044</v>
      </c>
      <c r="C187" s="45">
        <v>36.4598234904942</v>
      </c>
      <c r="D187" s="45">
        <v>36.88469100831541</v>
      </c>
      <c r="E187" s="45">
        <v>36.25289026035981</v>
      </c>
      <c r="F187" s="45">
        <v>34.103059118968595</v>
      </c>
      <c r="G187" s="45">
        <v>31.860417385787986</v>
      </c>
      <c r="H187" s="45">
        <v>30.39451849472726</v>
      </c>
      <c r="I187" s="45">
        <v>29.374134081723557</v>
      </c>
      <c r="J187" s="45">
        <v>28.801823688562877</v>
      </c>
      <c r="K187" s="45">
        <v>28.76214220955835</v>
      </c>
      <c r="L187" s="45">
        <v>28.754415024069687</v>
      </c>
      <c r="M187" s="30"/>
      <c r="N187" s="238"/>
      <c r="O187" s="238"/>
    </row>
    <row r="188" spans="1:15" s="31" customFormat="1" ht="15">
      <c r="A188" s="40" t="s">
        <v>47</v>
      </c>
      <c r="B188" s="45">
        <v>23.740942459152024</v>
      </c>
      <c r="C188" s="45">
        <v>23.3114880974672</v>
      </c>
      <c r="D188" s="45">
        <v>23.795836981962104</v>
      </c>
      <c r="E188" s="45">
        <v>24.548732583226602</v>
      </c>
      <c r="F188" s="45">
        <v>24.98612608018376</v>
      </c>
      <c r="G188" s="45">
        <v>24.91813678387178</v>
      </c>
      <c r="H188" s="45">
        <v>24.77842269074002</v>
      </c>
      <c r="I188" s="45">
        <v>24.014253663841988</v>
      </c>
      <c r="J188" s="45">
        <v>23.243510012955003</v>
      </c>
      <c r="K188" s="45">
        <v>22.928053360963606</v>
      </c>
      <c r="L188" s="45">
        <v>22.494948234159047</v>
      </c>
      <c r="M188" s="30"/>
      <c r="N188" s="238"/>
      <c r="O188" s="238"/>
    </row>
    <row r="189" spans="1:15" s="31" customFormat="1" ht="15">
      <c r="A189" s="40" t="s">
        <v>48</v>
      </c>
      <c r="B189" s="45">
        <v>18.530997473011716</v>
      </c>
      <c r="C189" s="45">
        <v>17.887378446866144</v>
      </c>
      <c r="D189" s="45">
        <v>17.824177296787745</v>
      </c>
      <c r="E189" s="45">
        <v>18.109576324362422</v>
      </c>
      <c r="F189" s="45">
        <v>18.50727336228822</v>
      </c>
      <c r="G189" s="45">
        <v>19.07156384397944</v>
      </c>
      <c r="H189" s="45">
        <v>19.504411153680465</v>
      </c>
      <c r="I189" s="45">
        <v>19.38591193662366</v>
      </c>
      <c r="J189" s="45">
        <v>19.365234174184582</v>
      </c>
      <c r="K189" s="45">
        <v>19.160730475327032</v>
      </c>
      <c r="L189" s="45">
        <v>19.133963721743</v>
      </c>
      <c r="M189" s="30"/>
      <c r="N189" s="238"/>
      <c r="O189" s="238"/>
    </row>
    <row r="190" spans="1:15" s="31" customFormat="1" ht="15">
      <c r="A190" s="40" t="s">
        <v>49</v>
      </c>
      <c r="B190" s="45">
        <v>8.581262294385388</v>
      </c>
      <c r="C190" s="45">
        <v>8.233282153066448</v>
      </c>
      <c r="D190" s="45">
        <v>7.978078191173514</v>
      </c>
      <c r="E190" s="45">
        <v>7.887079998968531</v>
      </c>
      <c r="F190" s="45">
        <v>8.244858078906713</v>
      </c>
      <c r="G190" s="45">
        <v>8.640417572370815</v>
      </c>
      <c r="H190" s="45">
        <v>8.919426664729379</v>
      </c>
      <c r="I190" s="45">
        <v>9.104199857354054</v>
      </c>
      <c r="J190" s="45">
        <v>9.227723121304079</v>
      </c>
      <c r="K190" s="45">
        <v>9.163644605621034</v>
      </c>
      <c r="L190" s="45">
        <v>9.265899990216948</v>
      </c>
      <c r="M190" s="30"/>
      <c r="N190" s="238"/>
      <c r="O190" s="238"/>
    </row>
    <row r="191" spans="1:15" s="31" customFormat="1" ht="15">
      <c r="A191" s="40" t="s">
        <v>50</v>
      </c>
      <c r="B191" s="45">
        <v>5.221692607247032</v>
      </c>
      <c r="C191" s="45">
        <v>4.924789973660887</v>
      </c>
      <c r="D191" s="45">
        <v>4.6576912324317075</v>
      </c>
      <c r="E191" s="45">
        <v>4.543403329923757</v>
      </c>
      <c r="F191" s="45">
        <v>4.79426958901057</v>
      </c>
      <c r="G191" s="45">
        <v>5.070621600694088</v>
      </c>
      <c r="H191" s="45">
        <v>5.273756630750367</v>
      </c>
      <c r="I191" s="45">
        <v>5.544063113999251</v>
      </c>
      <c r="J191" s="45">
        <v>5.7780493465213905</v>
      </c>
      <c r="K191" s="45">
        <v>5.78195829555757</v>
      </c>
      <c r="L191" s="45">
        <v>5.742314400315757</v>
      </c>
      <c r="M191" s="30"/>
      <c r="N191" s="238"/>
      <c r="O191" s="238"/>
    </row>
    <row r="192" spans="1:15" s="31" customFormat="1" ht="15">
      <c r="A192" s="40" t="s">
        <v>51</v>
      </c>
      <c r="B192" s="45">
        <v>9.355105591117798</v>
      </c>
      <c r="C192" s="45">
        <v>9.183237838445118</v>
      </c>
      <c r="D192" s="45">
        <v>8.859525289329524</v>
      </c>
      <c r="E192" s="45">
        <v>8.658317503158871</v>
      </c>
      <c r="F192" s="45">
        <v>9.364413770642143</v>
      </c>
      <c r="G192" s="45">
        <v>10.438842813295892</v>
      </c>
      <c r="H192" s="45">
        <v>11.129464365372508</v>
      </c>
      <c r="I192" s="45">
        <v>12.57743734645749</v>
      </c>
      <c r="J192" s="45">
        <v>13.583659656472067</v>
      </c>
      <c r="K192" s="45">
        <v>14.203471052972413</v>
      </c>
      <c r="L192" s="45">
        <v>14.608458629495566</v>
      </c>
      <c r="M192" s="30"/>
      <c r="N192" s="240"/>
      <c r="O192" s="240"/>
    </row>
    <row r="193" spans="1:15" s="31" customFormat="1" ht="4.5" customHeight="1">
      <c r="A193" s="40"/>
      <c r="B193" s="43"/>
      <c r="C193" s="43"/>
      <c r="D193" s="43"/>
      <c r="E193" s="43"/>
      <c r="F193" s="43"/>
      <c r="G193" s="43"/>
      <c r="H193" s="43"/>
      <c r="I193" s="43"/>
      <c r="J193" s="43"/>
      <c r="K193" s="43"/>
      <c r="L193" s="43"/>
      <c r="M193" s="30"/>
      <c r="N193" s="238"/>
      <c r="O193" s="238"/>
    </row>
    <row r="194" spans="1:27" s="47" customFormat="1" ht="15">
      <c r="A194" s="37" t="s">
        <v>55</v>
      </c>
      <c r="B194" s="49">
        <v>400081</v>
      </c>
      <c r="C194" s="49">
        <v>400545</v>
      </c>
      <c r="D194" s="49">
        <v>432811</v>
      </c>
      <c r="E194" s="49">
        <v>465356</v>
      </c>
      <c r="F194" s="49">
        <v>466703</v>
      </c>
      <c r="G194" s="49">
        <v>428764</v>
      </c>
      <c r="H194" s="49">
        <v>392301</v>
      </c>
      <c r="I194" s="49">
        <v>365941</v>
      </c>
      <c r="J194" s="49">
        <v>340409</v>
      </c>
      <c r="K194" s="49">
        <v>308840</v>
      </c>
      <c r="L194" s="49">
        <v>296431</v>
      </c>
      <c r="M194" s="50"/>
      <c r="N194" s="241"/>
      <c r="O194" s="241"/>
      <c r="P194" s="50"/>
      <c r="Q194" s="50"/>
      <c r="R194" s="50"/>
      <c r="S194" s="50"/>
      <c r="T194" s="50"/>
      <c r="U194" s="50"/>
      <c r="V194" s="50"/>
      <c r="W194" s="50"/>
      <c r="X194" s="50"/>
      <c r="Y194" s="50"/>
      <c r="Z194" s="50"/>
      <c r="AA194" s="50"/>
    </row>
    <row r="195" spans="1:13" s="31" customFormat="1" ht="5.25" customHeight="1">
      <c r="A195" s="39"/>
      <c r="B195" s="48"/>
      <c r="C195" s="48"/>
      <c r="D195" s="48"/>
      <c r="E195" s="48"/>
      <c r="F195" s="48"/>
      <c r="G195" s="48"/>
      <c r="H195" s="48"/>
      <c r="I195" s="48"/>
      <c r="J195" s="48"/>
      <c r="K195" s="48"/>
      <c r="L195" s="48"/>
      <c r="M195" s="30"/>
    </row>
    <row r="196" spans="1:15" ht="12.75">
      <c r="A196" s="121"/>
      <c r="B196" s="280"/>
      <c r="C196" s="280"/>
      <c r="D196" s="280"/>
      <c r="E196" s="280"/>
      <c r="F196" s="280"/>
      <c r="G196" s="280"/>
      <c r="H196" s="280"/>
      <c r="I196" s="280"/>
      <c r="J196" s="280"/>
      <c r="K196" s="280"/>
      <c r="L196" s="280"/>
      <c r="N196" s="281"/>
      <c r="O196" s="281"/>
    </row>
    <row r="197" spans="1:10" ht="30" customHeight="1">
      <c r="A197" s="312" t="s">
        <v>45</v>
      </c>
      <c r="B197" s="312"/>
      <c r="C197" s="312"/>
      <c r="D197" s="312"/>
      <c r="E197" s="312"/>
      <c r="F197" s="312"/>
      <c r="G197" s="312"/>
      <c r="H197" s="312"/>
      <c r="I197" s="312"/>
      <c r="J197" s="312"/>
    </row>
    <row r="198" spans="1:10" ht="70.5" customHeight="1">
      <c r="A198" s="314" t="s">
        <v>396</v>
      </c>
      <c r="B198" s="315"/>
      <c r="C198" s="315"/>
      <c r="D198" s="315"/>
      <c r="E198" s="315"/>
      <c r="F198" s="315"/>
      <c r="G198" s="315"/>
      <c r="H198" s="315"/>
      <c r="I198" s="315"/>
      <c r="J198" s="315"/>
    </row>
    <row r="199" spans="1:10" ht="52.5" customHeight="1">
      <c r="A199" s="309" t="s">
        <v>397</v>
      </c>
      <c r="B199" s="309"/>
      <c r="C199" s="309"/>
      <c r="D199" s="309"/>
      <c r="E199" s="309"/>
      <c r="F199" s="309"/>
      <c r="G199" s="309"/>
      <c r="H199" s="309"/>
      <c r="I199" s="309"/>
      <c r="J199" s="309"/>
    </row>
    <row r="200" spans="1:10" ht="37.5" customHeight="1">
      <c r="A200" s="309" t="s">
        <v>398</v>
      </c>
      <c r="B200" s="309"/>
      <c r="C200" s="309"/>
      <c r="D200" s="309"/>
      <c r="E200" s="309"/>
      <c r="F200" s="309"/>
      <c r="G200" s="309"/>
      <c r="H200" s="309"/>
      <c r="I200" s="309"/>
      <c r="J200" s="309"/>
    </row>
    <row r="201" ht="28.5" customHeight="1">
      <c r="A201" s="24" t="s">
        <v>399</v>
      </c>
    </row>
    <row r="202" spans="1:12" ht="51.75" customHeight="1">
      <c r="A202" s="309" t="s">
        <v>408</v>
      </c>
      <c r="B202" s="309"/>
      <c r="C202" s="309"/>
      <c r="D202" s="309"/>
      <c r="E202" s="309"/>
      <c r="F202" s="309"/>
      <c r="G202" s="309"/>
      <c r="H202" s="309"/>
      <c r="I202" s="309"/>
      <c r="J202" s="309"/>
      <c r="K202" s="309"/>
      <c r="L202" s="309"/>
    </row>
    <row r="203" spans="1:12" ht="22.5" customHeight="1">
      <c r="A203" s="252"/>
      <c r="B203" s="252"/>
      <c r="C203" s="252"/>
      <c r="D203" s="252"/>
      <c r="E203" s="252"/>
      <c r="F203" s="252"/>
      <c r="G203" s="252"/>
      <c r="H203" s="252"/>
      <c r="I203" s="252"/>
      <c r="J203" s="252"/>
      <c r="K203" s="252"/>
      <c r="L203" s="252"/>
    </row>
    <row r="204" spans="1:12" ht="24" customHeight="1">
      <c r="A204" s="253"/>
      <c r="B204" s="252"/>
      <c r="C204" s="252"/>
      <c r="D204" s="252"/>
      <c r="E204" s="252"/>
      <c r="F204" s="252"/>
      <c r="G204" s="252"/>
      <c r="H204" s="250"/>
      <c r="I204" s="250"/>
      <c r="J204" s="250"/>
      <c r="K204" s="251"/>
      <c r="L204" s="251"/>
    </row>
    <row r="205" spans="1:12" ht="12.75">
      <c r="A205" s="250"/>
      <c r="B205" s="250"/>
      <c r="C205" s="250"/>
      <c r="D205" s="250"/>
      <c r="E205" s="250"/>
      <c r="F205" s="250"/>
      <c r="G205" s="250"/>
      <c r="H205" s="250"/>
      <c r="I205" s="250"/>
      <c r="J205" s="250"/>
      <c r="K205" s="251"/>
      <c r="L205" s="251"/>
    </row>
    <row r="206" spans="1:12" ht="12.75">
      <c r="A206" s="250"/>
      <c r="B206" s="250"/>
      <c r="C206" s="250"/>
      <c r="D206" s="250"/>
      <c r="E206" s="250"/>
      <c r="F206" s="250"/>
      <c r="G206" s="250"/>
      <c r="H206" s="250"/>
      <c r="I206" s="250"/>
      <c r="J206" s="250"/>
      <c r="K206" s="251"/>
      <c r="L206" s="251"/>
    </row>
    <row r="207" spans="1:12" ht="12.75">
      <c r="A207" s="250"/>
      <c r="B207" s="250"/>
      <c r="C207" s="250"/>
      <c r="D207" s="250"/>
      <c r="E207" s="250"/>
      <c r="F207" s="250"/>
      <c r="G207" s="250"/>
      <c r="H207" s="250"/>
      <c r="I207" s="250"/>
      <c r="J207" s="250"/>
      <c r="K207" s="251"/>
      <c r="L207" s="251"/>
    </row>
    <row r="208" spans="1:12" ht="12.75">
      <c r="A208" s="251"/>
      <c r="B208" s="251"/>
      <c r="C208" s="251"/>
      <c r="D208" s="251"/>
      <c r="E208" s="251"/>
      <c r="F208" s="251"/>
      <c r="G208" s="251"/>
      <c r="H208" s="251"/>
      <c r="I208" s="251"/>
      <c r="J208" s="251"/>
      <c r="K208" s="251"/>
      <c r="L208" s="251"/>
    </row>
    <row r="209" spans="1:12" ht="12.75">
      <c r="A209" s="251"/>
      <c r="B209" s="251"/>
      <c r="C209" s="251"/>
      <c r="D209" s="251"/>
      <c r="E209" s="251"/>
      <c r="F209" s="251"/>
      <c r="G209" s="251"/>
      <c r="H209" s="251"/>
      <c r="I209" s="251"/>
      <c r="J209" s="251"/>
      <c r="K209" s="251"/>
      <c r="L209" s="251"/>
    </row>
    <row r="210" spans="1:9" ht="12.75">
      <c r="A210" s="27"/>
      <c r="B210" s="27"/>
      <c r="C210" s="27"/>
      <c r="D210" s="27"/>
      <c r="E210" s="27"/>
      <c r="F210" s="27"/>
      <c r="G210" s="27"/>
      <c r="H210" s="27"/>
      <c r="I210" s="27"/>
    </row>
    <row r="211" spans="1:9" ht="12.75">
      <c r="A211" s="27"/>
      <c r="B211" s="27"/>
      <c r="C211" s="27"/>
      <c r="D211" s="27"/>
      <c r="E211" s="27"/>
      <c r="F211" s="27"/>
      <c r="G211" s="27"/>
      <c r="H211" s="29"/>
      <c r="I211" s="27"/>
    </row>
    <row r="212" spans="1:9" ht="12.75">
      <c r="A212" s="27"/>
      <c r="B212" s="27"/>
      <c r="C212" s="27"/>
      <c r="D212" s="27"/>
      <c r="E212" s="27"/>
      <c r="F212" s="27"/>
      <c r="G212" s="27"/>
      <c r="H212" s="29"/>
      <c r="I212" s="27"/>
    </row>
  </sheetData>
  <sheetProtection/>
  <mergeCells count="11">
    <mergeCell ref="A9:L9"/>
    <mergeCell ref="A202:L202"/>
    <mergeCell ref="A104:L104"/>
    <mergeCell ref="A200:J200"/>
    <mergeCell ref="A199:J199"/>
    <mergeCell ref="A1:J1"/>
    <mergeCell ref="A198:J198"/>
    <mergeCell ref="A197:J197"/>
    <mergeCell ref="F3:L3"/>
    <mergeCell ref="A5:A6"/>
    <mergeCell ref="B5:L5"/>
  </mergeCells>
  <printOptions/>
  <pageMargins left="0.75" right="0.75" top="1" bottom="1" header="0.5" footer="0.5"/>
  <pageSetup fitToHeight="1" fitToWidth="1"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sheetPr>
    <tabColor indexed="22"/>
  </sheetPr>
  <dimension ref="A1:AA189"/>
  <sheetViews>
    <sheetView zoomScale="85" zoomScaleNormal="85" zoomScaleSheetLayoutView="100" zoomScalePageLayoutView="0" workbookViewId="0" topLeftCell="A58">
      <selection activeCell="A1" sqref="A1:J1"/>
    </sheetView>
  </sheetViews>
  <sheetFormatPr defaultColWidth="9.140625" defaultRowHeight="12" customHeight="1"/>
  <cols>
    <col min="1" max="1" width="35.28125" style="31" customWidth="1"/>
    <col min="2" max="9" width="10.7109375" style="31" bestFit="1" customWidth="1"/>
    <col min="10" max="12" width="11.57421875" style="31" bestFit="1" customWidth="1"/>
    <col min="13" max="13" width="9.140625" style="30" customWidth="1"/>
    <col min="14" max="14" width="12.8515625" style="31" bestFit="1" customWidth="1"/>
    <col min="15" max="16384" width="9.140625" style="31" customWidth="1"/>
  </cols>
  <sheetData>
    <row r="1" spans="1:12" ht="33" customHeight="1">
      <c r="A1" s="311" t="s">
        <v>395</v>
      </c>
      <c r="B1" s="312"/>
      <c r="C1" s="312"/>
      <c r="D1" s="312"/>
      <c r="E1" s="312"/>
      <c r="F1" s="312"/>
      <c r="G1" s="312"/>
      <c r="H1" s="312"/>
      <c r="I1" s="313"/>
      <c r="J1" s="313"/>
      <c r="K1" s="23"/>
      <c r="L1" s="24"/>
    </row>
    <row r="2" ht="12" customHeight="1">
      <c r="A2" s="166"/>
    </row>
    <row r="3" spans="1:12" ht="12" customHeight="1" thickBot="1">
      <c r="A3" s="32"/>
      <c r="B3" s="33"/>
      <c r="C3" s="33"/>
      <c r="D3" s="33"/>
      <c r="E3" s="33"/>
      <c r="F3" s="316" t="s">
        <v>46</v>
      </c>
      <c r="G3" s="317"/>
      <c r="H3" s="317"/>
      <c r="I3" s="317"/>
      <c r="J3" s="317"/>
      <c r="K3" s="317"/>
      <c r="L3" s="317"/>
    </row>
    <row r="4" spans="1:12" ht="12" customHeight="1">
      <c r="A4" s="35"/>
      <c r="F4" s="36"/>
      <c r="G4" s="34"/>
      <c r="H4" s="34"/>
      <c r="I4" s="34"/>
      <c r="J4" s="34"/>
      <c r="K4" s="34"/>
      <c r="L4" s="34"/>
    </row>
    <row r="5" spans="1:12" ht="12" customHeight="1">
      <c r="A5" s="318" t="s">
        <v>289</v>
      </c>
      <c r="B5" s="320" t="s">
        <v>366</v>
      </c>
      <c r="C5" s="320"/>
      <c r="D5" s="320"/>
      <c r="E5" s="320"/>
      <c r="F5" s="320"/>
      <c r="G5" s="320"/>
      <c r="H5" s="320"/>
      <c r="I5" s="320"/>
      <c r="J5" s="320"/>
      <c r="K5" s="320"/>
      <c r="L5" s="320"/>
    </row>
    <row r="6" spans="1:12" ht="12" customHeight="1">
      <c r="A6" s="319"/>
      <c r="B6" s="188">
        <v>2004</v>
      </c>
      <c r="C6" s="188">
        <v>2005</v>
      </c>
      <c r="D6" s="188">
        <v>2006</v>
      </c>
      <c r="E6" s="188">
        <v>2007</v>
      </c>
      <c r="F6" s="188">
        <v>2008</v>
      </c>
      <c r="G6" s="188">
        <v>2009</v>
      </c>
      <c r="H6" s="188">
        <v>2010</v>
      </c>
      <c r="I6" s="188">
        <v>2011</v>
      </c>
      <c r="J6" s="188">
        <v>2012</v>
      </c>
      <c r="K6" s="188">
        <v>2013</v>
      </c>
      <c r="L6" s="188">
        <v>2014</v>
      </c>
    </row>
    <row r="7" spans="1:12" ht="12" customHeight="1">
      <c r="A7" s="38"/>
      <c r="B7" s="189"/>
      <c r="C7" s="189"/>
      <c r="D7" s="189"/>
      <c r="E7" s="189"/>
      <c r="F7" s="189"/>
      <c r="G7" s="189"/>
      <c r="H7" s="189"/>
      <c r="I7" s="189"/>
      <c r="J7" s="189"/>
      <c r="K7" s="189"/>
      <c r="L7" s="189"/>
    </row>
    <row r="9" spans="1:12" ht="12" customHeight="1">
      <c r="A9" s="310" t="s">
        <v>375</v>
      </c>
      <c r="B9" s="310"/>
      <c r="C9" s="310"/>
      <c r="D9" s="310"/>
      <c r="E9" s="310"/>
      <c r="F9" s="310"/>
      <c r="G9" s="310"/>
      <c r="H9" s="310"/>
      <c r="I9" s="310"/>
      <c r="J9" s="310"/>
      <c r="K9" s="310"/>
      <c r="L9" s="310"/>
    </row>
    <row r="10" spans="1:12" ht="12" customHeight="1">
      <c r="A10" s="40"/>
      <c r="B10" s="174"/>
      <c r="C10" s="174"/>
      <c r="D10" s="174"/>
      <c r="E10" s="174"/>
      <c r="F10" s="174"/>
      <c r="G10" s="174"/>
      <c r="H10" s="174"/>
      <c r="I10" s="174"/>
      <c r="J10" s="174"/>
      <c r="K10" s="174"/>
      <c r="L10" s="174"/>
    </row>
    <row r="11" spans="1:12" ht="12" customHeight="1">
      <c r="A11" s="44" t="s">
        <v>33</v>
      </c>
      <c r="B11" s="174"/>
      <c r="C11" s="174"/>
      <c r="D11" s="174"/>
      <c r="E11" s="174"/>
      <c r="F11" s="174"/>
      <c r="G11" s="174"/>
      <c r="H11" s="174"/>
      <c r="I11" s="174"/>
      <c r="J11" s="174"/>
      <c r="K11" s="174"/>
      <c r="L11" s="174"/>
    </row>
    <row r="12" spans="1:12" ht="12" customHeight="1">
      <c r="A12" s="40" t="s">
        <v>334</v>
      </c>
      <c r="B12" s="45">
        <v>77.25090756352945</v>
      </c>
      <c r="C12" s="45">
        <v>77.0414713105604</v>
      </c>
      <c r="D12" s="45">
        <v>76.0191633202867</v>
      </c>
      <c r="E12" s="45">
        <v>74.76215013761987</v>
      </c>
      <c r="F12" s="45">
        <v>73.75177472787506</v>
      </c>
      <c r="G12" s="45">
        <v>73.38960384862537</v>
      </c>
      <c r="H12" s="45">
        <v>72.52475835371791</v>
      </c>
      <c r="I12" s="45">
        <v>70.34146341463415</v>
      </c>
      <c r="J12" s="45">
        <v>71.45042171044007</v>
      </c>
      <c r="K12" s="45">
        <v>71.3713544310938</v>
      </c>
      <c r="L12" s="45">
        <v>65.06547344870698</v>
      </c>
    </row>
    <row r="13" spans="1:12" ht="12" customHeight="1">
      <c r="A13" s="40" t="s">
        <v>47</v>
      </c>
      <c r="B13" s="45">
        <v>21.586511055773904</v>
      </c>
      <c r="C13" s="45">
        <v>21.884070104934136</v>
      </c>
      <c r="D13" s="45">
        <v>22.727850353276065</v>
      </c>
      <c r="E13" s="45">
        <v>24.159513366093982</v>
      </c>
      <c r="F13" s="45">
        <v>25.220362044486514</v>
      </c>
      <c r="G13" s="45">
        <v>25.61350492367009</v>
      </c>
      <c r="H13" s="45">
        <v>26.52290593013038</v>
      </c>
      <c r="I13" s="45">
        <v>28.3739837398374</v>
      </c>
      <c r="J13" s="45">
        <v>27.247301490189223</v>
      </c>
      <c r="K13" s="45">
        <v>26.343995035821063</v>
      </c>
      <c r="L13" s="45">
        <v>28.55168783312496</v>
      </c>
    </row>
    <row r="14" spans="1:12" ht="12" customHeight="1">
      <c r="A14" s="40" t="s">
        <v>48</v>
      </c>
      <c r="B14" s="45">
        <v>0.9705679397557829</v>
      </c>
      <c r="C14" s="45">
        <v>0.8791024782317481</v>
      </c>
      <c r="D14" s="45">
        <v>1.0191633202866874</v>
      </c>
      <c r="E14" s="45">
        <v>0.9275202030992749</v>
      </c>
      <c r="F14" s="45">
        <v>0.8814481779460482</v>
      </c>
      <c r="G14" s="45">
        <v>0.8319005192865454</v>
      </c>
      <c r="H14" s="45">
        <v>0.7338447289049327</v>
      </c>
      <c r="I14" s="45">
        <v>1.0634146341463415</v>
      </c>
      <c r="J14" s="45">
        <v>1.0313333041996242</v>
      </c>
      <c r="K14" s="45">
        <v>1.9518248998702543</v>
      </c>
      <c r="L14" s="45">
        <v>5.4484437717970655</v>
      </c>
    </row>
    <row r="15" spans="1:12" ht="12" customHeight="1">
      <c r="A15" s="40" t="s">
        <v>49</v>
      </c>
      <c r="B15" s="45">
        <v>0.13800966067624734</v>
      </c>
      <c r="C15" s="45">
        <v>0.14651707970529135</v>
      </c>
      <c r="D15" s="45">
        <v>0.16265948253952117</v>
      </c>
      <c r="E15" s="45">
        <v>0.09551698568502018</v>
      </c>
      <c r="F15" s="45">
        <v>0.10796261239943208</v>
      </c>
      <c r="G15" s="45">
        <v>0.1094148908456208</v>
      </c>
      <c r="H15" s="45">
        <v>0.15199373025862684</v>
      </c>
      <c r="I15" s="45">
        <v>0.14634146341463414</v>
      </c>
      <c r="J15" s="45">
        <v>0.17480225494908885</v>
      </c>
      <c r="K15" s="45">
        <v>0.20872115981271508</v>
      </c>
      <c r="L15" s="45">
        <v>0.6975060867276436</v>
      </c>
    </row>
    <row r="16" spans="1:15" ht="12" customHeight="1">
      <c r="A16" s="40" t="s">
        <v>50</v>
      </c>
      <c r="B16" s="45">
        <v>0.037502625183762864</v>
      </c>
      <c r="C16" s="45">
        <v>0.02372181290466622</v>
      </c>
      <c r="D16" s="45">
        <v>0.04701875667158034</v>
      </c>
      <c r="E16" s="45">
        <v>0.04021767818316639</v>
      </c>
      <c r="F16" s="45">
        <v>0.02218409843823947</v>
      </c>
      <c r="G16" s="45">
        <v>0.0364716302818736</v>
      </c>
      <c r="H16" s="45">
        <v>0.042748236635238794</v>
      </c>
      <c r="I16" s="45">
        <v>0.055284552845528454</v>
      </c>
      <c r="J16" s="45">
        <v>0.05681073285845387</v>
      </c>
      <c r="K16" s="45">
        <v>0.06769334912844813</v>
      </c>
      <c r="L16" s="45">
        <v>0.177666644732513</v>
      </c>
      <c r="N16" s="30"/>
      <c r="O16" s="30"/>
    </row>
    <row r="17" spans="1:12" ht="12" customHeight="1">
      <c r="A17" s="40" t="s">
        <v>51</v>
      </c>
      <c r="B17" s="45">
        <v>0.01650115508085566</v>
      </c>
      <c r="C17" s="45">
        <v>0.025117213663764234</v>
      </c>
      <c r="D17" s="45">
        <v>0.024144766939460174</v>
      </c>
      <c r="E17" s="45">
        <v>0.015081629318687395</v>
      </c>
      <c r="F17" s="45">
        <v>0.016268338854708946</v>
      </c>
      <c r="G17" s="45">
        <v>0.01910418729050522</v>
      </c>
      <c r="H17" s="45">
        <v>0.023749020352910443</v>
      </c>
      <c r="I17" s="45">
        <v>0.01951219512195122</v>
      </c>
      <c r="J17" s="45">
        <v>0.039330507363544986</v>
      </c>
      <c r="K17" s="45">
        <v>0.05641112427370677</v>
      </c>
      <c r="L17" s="45">
        <v>0.059222214910837664</v>
      </c>
    </row>
    <row r="18" spans="1:27" s="47" customFormat="1" ht="6" customHeight="1">
      <c r="A18" s="40"/>
      <c r="B18" s="43"/>
      <c r="C18" s="43"/>
      <c r="D18" s="43"/>
      <c r="E18" s="43"/>
      <c r="F18" s="43"/>
      <c r="G18" s="43"/>
      <c r="H18" s="43"/>
      <c r="I18" s="43"/>
      <c r="J18" s="43"/>
      <c r="K18" s="43"/>
      <c r="L18" s="43"/>
      <c r="M18" s="50"/>
      <c r="N18" s="50"/>
      <c r="O18" s="50"/>
      <c r="P18" s="50"/>
      <c r="Q18" s="50"/>
      <c r="R18" s="50"/>
      <c r="S18" s="50"/>
      <c r="T18" s="50"/>
      <c r="U18" s="50"/>
      <c r="V18" s="50"/>
      <c r="W18" s="50"/>
      <c r="X18" s="50"/>
      <c r="Y18" s="50"/>
      <c r="Z18" s="50"/>
      <c r="AA18" s="50"/>
    </row>
    <row r="19" spans="1:12" ht="12" customHeight="1">
      <c r="A19" s="37" t="s">
        <v>52</v>
      </c>
      <c r="B19" s="43">
        <v>66662</v>
      </c>
      <c r="C19" s="43">
        <v>71664</v>
      </c>
      <c r="D19" s="43">
        <v>78692</v>
      </c>
      <c r="E19" s="43">
        <v>79567</v>
      </c>
      <c r="F19" s="43">
        <v>67616</v>
      </c>
      <c r="G19" s="43">
        <v>57579</v>
      </c>
      <c r="H19" s="43">
        <v>42107</v>
      </c>
      <c r="I19" s="43">
        <v>30750</v>
      </c>
      <c r="J19" s="43">
        <v>22883</v>
      </c>
      <c r="K19" s="43">
        <v>17727</v>
      </c>
      <c r="L19" s="43">
        <v>15197</v>
      </c>
    </row>
    <row r="20" spans="1:12" ht="12" customHeight="1">
      <c r="A20" s="41"/>
      <c r="B20" s="43"/>
      <c r="C20" s="43"/>
      <c r="D20" s="43"/>
      <c r="E20" s="43"/>
      <c r="F20" s="43"/>
      <c r="G20" s="43"/>
      <c r="H20" s="43"/>
      <c r="I20" s="43"/>
      <c r="J20" s="43"/>
      <c r="K20" s="43"/>
      <c r="L20" s="43"/>
    </row>
    <row r="21" spans="1:12" ht="12" customHeight="1">
      <c r="A21" s="44" t="s">
        <v>34</v>
      </c>
      <c r="L21" s="43"/>
    </row>
    <row r="22" spans="1:12" ht="12" customHeight="1">
      <c r="A22" s="40" t="s">
        <v>334</v>
      </c>
      <c r="B22" s="45">
        <v>13.707386363636363</v>
      </c>
      <c r="C22" s="45">
        <v>11.920529801324504</v>
      </c>
      <c r="D22" s="45">
        <v>10.545129579982127</v>
      </c>
      <c r="E22" s="45">
        <v>9.21985815602837</v>
      </c>
      <c r="F22" s="45">
        <v>10.669077757685352</v>
      </c>
      <c r="G22" s="45">
        <v>7.426778242677824</v>
      </c>
      <c r="H22" s="45">
        <v>7.924921793534932</v>
      </c>
      <c r="I22" s="45">
        <v>8.871851040525739</v>
      </c>
      <c r="J22" s="45">
        <v>9.610705596107056</v>
      </c>
      <c r="K22" s="45">
        <v>9.333333333333334</v>
      </c>
      <c r="L22" s="45">
        <v>10.176991150442477</v>
      </c>
    </row>
    <row r="23" spans="1:12" ht="12" customHeight="1">
      <c r="A23" s="40" t="s">
        <v>47</v>
      </c>
      <c r="B23" s="45">
        <v>49.78693181818182</v>
      </c>
      <c r="C23" s="45">
        <v>46.27483443708609</v>
      </c>
      <c r="D23" s="45">
        <v>45.30831099195711</v>
      </c>
      <c r="E23" s="45">
        <v>44.769503546099294</v>
      </c>
      <c r="F23" s="45">
        <v>42.67631103074141</v>
      </c>
      <c r="G23" s="45">
        <v>44.45606694560669</v>
      </c>
      <c r="H23" s="45">
        <v>42.02294056308655</v>
      </c>
      <c r="I23" s="45">
        <v>39.32092004381161</v>
      </c>
      <c r="J23" s="45">
        <v>36.496350364963504</v>
      </c>
      <c r="K23" s="45">
        <v>35.666666666666664</v>
      </c>
      <c r="L23" s="45">
        <v>26.991150442477878</v>
      </c>
    </row>
    <row r="24" spans="1:12" ht="12" customHeight="1">
      <c r="A24" s="40" t="s">
        <v>48</v>
      </c>
      <c r="B24" s="45">
        <v>28.053977272727273</v>
      </c>
      <c r="C24" s="45">
        <v>31.705298013245034</v>
      </c>
      <c r="D24" s="45">
        <v>32.43967828418231</v>
      </c>
      <c r="E24" s="45">
        <v>32.4468085106383</v>
      </c>
      <c r="F24" s="45">
        <v>34.35804701627487</v>
      </c>
      <c r="G24" s="45">
        <v>36.08786610878661</v>
      </c>
      <c r="H24" s="45">
        <v>35.66214807090719</v>
      </c>
      <c r="I24" s="45">
        <v>35.15881708652793</v>
      </c>
      <c r="J24" s="45">
        <v>38.929440389294406</v>
      </c>
      <c r="K24" s="45">
        <v>37.5</v>
      </c>
      <c r="L24" s="45">
        <v>41.150442477876105</v>
      </c>
    </row>
    <row r="25" spans="1:12" ht="12" customHeight="1">
      <c r="A25" s="40" t="s">
        <v>49</v>
      </c>
      <c r="B25" s="45">
        <v>4.971590909090909</v>
      </c>
      <c r="C25" s="45">
        <v>6.043046357615894</v>
      </c>
      <c r="D25" s="45">
        <v>6.166219839142091</v>
      </c>
      <c r="E25" s="45">
        <v>7.624113475177305</v>
      </c>
      <c r="F25" s="45">
        <v>6.78119349005425</v>
      </c>
      <c r="G25" s="45">
        <v>5.125523012552302</v>
      </c>
      <c r="H25" s="45">
        <v>7.40354535974974</v>
      </c>
      <c r="I25" s="45">
        <v>7.5575027382256295</v>
      </c>
      <c r="J25" s="45">
        <v>7.0559610705596105</v>
      </c>
      <c r="K25" s="45">
        <v>9.333333333333334</v>
      </c>
      <c r="L25" s="45">
        <v>11.061946902654867</v>
      </c>
    </row>
    <row r="26" spans="1:12" ht="12" customHeight="1">
      <c r="A26" s="40" t="s">
        <v>50</v>
      </c>
      <c r="B26" s="45">
        <v>2.414772727272727</v>
      </c>
      <c r="C26" s="45">
        <v>2.3178807947019866</v>
      </c>
      <c r="D26" s="45">
        <v>2.770330652368186</v>
      </c>
      <c r="E26" s="45">
        <v>3.900709219858156</v>
      </c>
      <c r="F26" s="45">
        <v>3.7070524412296564</v>
      </c>
      <c r="G26" s="45">
        <v>3.1380753138075312</v>
      </c>
      <c r="H26" s="45">
        <v>3.8581856100104277</v>
      </c>
      <c r="I26" s="45">
        <v>3.9430449069003286</v>
      </c>
      <c r="J26" s="45">
        <v>3.6496350364963503</v>
      </c>
      <c r="K26" s="45">
        <v>4</v>
      </c>
      <c r="L26" s="45">
        <v>5.088495575221239</v>
      </c>
    </row>
    <row r="27" spans="1:12" ht="12" customHeight="1">
      <c r="A27" s="40" t="s">
        <v>51</v>
      </c>
      <c r="B27" s="45">
        <v>1.0653409090909092</v>
      </c>
      <c r="C27" s="45">
        <v>1.7384105960264902</v>
      </c>
      <c r="D27" s="45">
        <v>2.770330652368186</v>
      </c>
      <c r="E27" s="45">
        <v>2.0390070921985815</v>
      </c>
      <c r="F27" s="45">
        <v>1.8083182640144666</v>
      </c>
      <c r="G27" s="45">
        <v>3.7656903765690375</v>
      </c>
      <c r="H27" s="45">
        <v>3.1282586027111576</v>
      </c>
      <c r="I27" s="45">
        <v>5.147864184008762</v>
      </c>
      <c r="J27" s="45">
        <v>4.257907542579075</v>
      </c>
      <c r="K27" s="45">
        <v>4.166666666666667</v>
      </c>
      <c r="L27" s="45">
        <v>5.530973451327434</v>
      </c>
    </row>
    <row r="28" spans="1:12" ht="5.25" customHeight="1">
      <c r="A28" s="40"/>
      <c r="B28" s="43"/>
      <c r="C28" s="43"/>
      <c r="D28" s="43"/>
      <c r="E28" s="43"/>
      <c r="F28" s="43"/>
      <c r="G28" s="43"/>
      <c r="H28" s="43"/>
      <c r="I28" s="43"/>
      <c r="J28" s="43"/>
      <c r="K28" s="43"/>
      <c r="L28" s="43"/>
    </row>
    <row r="29" spans="1:13" s="47" customFormat="1" ht="12" customHeight="1">
      <c r="A29" s="37" t="s">
        <v>52</v>
      </c>
      <c r="B29" s="43">
        <v>1408</v>
      </c>
      <c r="C29" s="43">
        <v>1208</v>
      </c>
      <c r="D29" s="43">
        <v>1119</v>
      </c>
      <c r="E29" s="43">
        <v>1128</v>
      </c>
      <c r="F29" s="43">
        <v>1106</v>
      </c>
      <c r="G29" s="43">
        <v>956</v>
      </c>
      <c r="H29" s="43">
        <v>959</v>
      </c>
      <c r="I29" s="43">
        <v>913</v>
      </c>
      <c r="J29" s="43">
        <v>822</v>
      </c>
      <c r="K29" s="43">
        <v>600</v>
      </c>
      <c r="L29" s="43">
        <v>452</v>
      </c>
      <c r="M29" s="46"/>
    </row>
    <row r="30" spans="1:12" ht="12" customHeight="1">
      <c r="A30" s="40"/>
      <c r="B30" s="174"/>
      <c r="C30" s="174"/>
      <c r="D30" s="174"/>
      <c r="E30" s="174"/>
      <c r="F30" s="174"/>
      <c r="G30" s="174"/>
      <c r="H30" s="174"/>
      <c r="I30" s="174"/>
      <c r="J30" s="174"/>
      <c r="K30" s="174"/>
      <c r="L30" s="174"/>
    </row>
    <row r="31" spans="1:12" ht="12" customHeight="1">
      <c r="A31" s="44" t="s">
        <v>35</v>
      </c>
      <c r="B31" s="43"/>
      <c r="C31" s="43"/>
      <c r="D31" s="43"/>
      <c r="E31" s="43"/>
      <c r="F31" s="43"/>
      <c r="G31" s="43"/>
      <c r="H31" s="43"/>
      <c r="I31" s="43"/>
      <c r="J31" s="43"/>
      <c r="K31" s="43"/>
      <c r="L31" s="43"/>
    </row>
    <row r="32" spans="1:12" ht="12" customHeight="1">
      <c r="A32" s="40" t="s">
        <v>334</v>
      </c>
      <c r="B32" s="45">
        <v>5.279265493496557</v>
      </c>
      <c r="C32" s="45">
        <v>5.2953698775944655</v>
      </c>
      <c r="D32" s="45">
        <v>5.396825396825397</v>
      </c>
      <c r="E32" s="45">
        <v>4.47318781999461</v>
      </c>
      <c r="F32" s="45">
        <v>3.9125431530494823</v>
      </c>
      <c r="G32" s="45">
        <v>2.958756724447101</v>
      </c>
      <c r="H32" s="45">
        <v>3.163169433134983</v>
      </c>
      <c r="I32" s="45">
        <v>2.803450400492914</v>
      </c>
      <c r="J32" s="45">
        <v>2.933433621662279</v>
      </c>
      <c r="K32" s="45">
        <v>5.367110347788751</v>
      </c>
      <c r="L32" s="45">
        <v>11.986863711001641</v>
      </c>
    </row>
    <row r="33" spans="1:12" ht="12" customHeight="1">
      <c r="A33" s="40" t="s">
        <v>47</v>
      </c>
      <c r="B33" s="45">
        <v>26.115786789084417</v>
      </c>
      <c r="C33" s="45">
        <v>24.401277275146356</v>
      </c>
      <c r="D33" s="45">
        <v>24.62962962962963</v>
      </c>
      <c r="E33" s="45">
        <v>24.467798437078955</v>
      </c>
      <c r="F33" s="45">
        <v>21.749136939010356</v>
      </c>
      <c r="G33" s="45">
        <v>21.040047818290496</v>
      </c>
      <c r="H33" s="45">
        <v>20.200438459129344</v>
      </c>
      <c r="I33" s="45">
        <v>19.316081330868762</v>
      </c>
      <c r="J33" s="45">
        <v>19.85708913125235</v>
      </c>
      <c r="K33" s="45">
        <v>25.3327608415629</v>
      </c>
      <c r="L33" s="45">
        <v>22.988505747126435</v>
      </c>
    </row>
    <row r="34" spans="1:12" ht="12" customHeight="1">
      <c r="A34" s="40" t="s">
        <v>48</v>
      </c>
      <c r="B34" s="45">
        <v>46.00867125733231</v>
      </c>
      <c r="C34" s="45">
        <v>47.36562001064396</v>
      </c>
      <c r="D34" s="45">
        <v>45.87301587301587</v>
      </c>
      <c r="E34" s="45">
        <v>46.887631366208566</v>
      </c>
      <c r="F34" s="45">
        <v>47.899884925201384</v>
      </c>
      <c r="G34" s="45">
        <v>47.54931261207412</v>
      </c>
      <c r="H34" s="45">
        <v>48.01127466332603</v>
      </c>
      <c r="I34" s="45">
        <v>47.412199630314234</v>
      </c>
      <c r="J34" s="45">
        <v>46.74689732982324</v>
      </c>
      <c r="K34" s="45">
        <v>42.679261485616145</v>
      </c>
      <c r="L34" s="45">
        <v>36.015325670498086</v>
      </c>
    </row>
    <row r="35" spans="1:12" ht="12" customHeight="1">
      <c r="A35" s="40" t="s">
        <v>49</v>
      </c>
      <c r="B35" s="45">
        <v>14.129048712063248</v>
      </c>
      <c r="C35" s="45">
        <v>15.141032464076636</v>
      </c>
      <c r="D35" s="45">
        <v>15.476190476190476</v>
      </c>
      <c r="E35" s="45">
        <v>14.766909188897872</v>
      </c>
      <c r="F35" s="45">
        <v>16.36939010356732</v>
      </c>
      <c r="G35" s="45">
        <v>16.586969515839808</v>
      </c>
      <c r="H35" s="45">
        <v>15.847165674913875</v>
      </c>
      <c r="I35" s="45">
        <v>16.974738139248306</v>
      </c>
      <c r="J35" s="45">
        <v>17.788642346746897</v>
      </c>
      <c r="K35" s="45">
        <v>14.942035208243881</v>
      </c>
      <c r="L35" s="45">
        <v>16.25615763546798</v>
      </c>
    </row>
    <row r="36" spans="1:12" ht="12" customHeight="1">
      <c r="A36" s="40" t="s">
        <v>50</v>
      </c>
      <c r="B36" s="45">
        <v>5.4067839836776335</v>
      </c>
      <c r="C36" s="45">
        <v>5.162320383182544</v>
      </c>
      <c r="D36" s="45">
        <v>5.8994708994708995</v>
      </c>
      <c r="E36" s="45">
        <v>6.251684182161142</v>
      </c>
      <c r="F36" s="45">
        <v>6.875719217491369</v>
      </c>
      <c r="G36" s="45">
        <v>7.172743574417215</v>
      </c>
      <c r="H36" s="45">
        <v>7.485123708111494</v>
      </c>
      <c r="I36" s="45">
        <v>7.640172520024645</v>
      </c>
      <c r="J36" s="45">
        <v>6.731854080481384</v>
      </c>
      <c r="K36" s="45">
        <v>6.655216831258051</v>
      </c>
      <c r="L36" s="45">
        <v>5.856595511767925</v>
      </c>
    </row>
    <row r="37" spans="1:12" ht="12" customHeight="1">
      <c r="A37" s="40" t="s">
        <v>51</v>
      </c>
      <c r="B37" s="45">
        <v>3.06044376434583</v>
      </c>
      <c r="C37" s="45">
        <v>2.6343799893560402</v>
      </c>
      <c r="D37" s="45">
        <v>2.7248677248677247</v>
      </c>
      <c r="E37" s="45">
        <v>3.152789005658852</v>
      </c>
      <c r="F37" s="45">
        <v>3.1933256616800922</v>
      </c>
      <c r="G37" s="45">
        <v>4.692169754931261</v>
      </c>
      <c r="H37" s="45">
        <v>5.292828061384278</v>
      </c>
      <c r="I37" s="45">
        <v>5.85335797905114</v>
      </c>
      <c r="J37" s="45">
        <v>5.9420834900338475</v>
      </c>
      <c r="K37" s="45">
        <v>5.023615285530271</v>
      </c>
      <c r="L37" s="45">
        <v>6.896551724137931</v>
      </c>
    </row>
    <row r="38" spans="1:12" ht="5.25" customHeight="1">
      <c r="A38" s="40"/>
      <c r="B38" s="43"/>
      <c r="C38" s="43"/>
      <c r="D38" s="43"/>
      <c r="E38" s="43"/>
      <c r="F38" s="43"/>
      <c r="G38" s="43"/>
      <c r="H38" s="43"/>
      <c r="I38" s="43"/>
      <c r="J38" s="43"/>
      <c r="K38" s="43"/>
      <c r="L38" s="43"/>
    </row>
    <row r="39" spans="1:13" s="47" customFormat="1" ht="12" customHeight="1">
      <c r="A39" s="37" t="s">
        <v>52</v>
      </c>
      <c r="B39" s="43">
        <v>3921</v>
      </c>
      <c r="C39" s="43">
        <v>3758</v>
      </c>
      <c r="D39" s="43">
        <v>3780</v>
      </c>
      <c r="E39" s="43">
        <v>3711</v>
      </c>
      <c r="F39" s="43">
        <v>3476</v>
      </c>
      <c r="G39" s="43">
        <v>3346</v>
      </c>
      <c r="H39" s="43">
        <v>3193</v>
      </c>
      <c r="I39" s="43">
        <v>3246</v>
      </c>
      <c r="J39" s="43">
        <v>2659</v>
      </c>
      <c r="K39" s="43">
        <v>2329</v>
      </c>
      <c r="L39" s="43">
        <v>1827</v>
      </c>
      <c r="M39" s="46"/>
    </row>
    <row r="40" spans="1:12" ht="10.5" customHeight="1">
      <c r="A40" s="40"/>
      <c r="B40" s="174"/>
      <c r="C40" s="174"/>
      <c r="D40" s="174"/>
      <c r="E40" s="174"/>
      <c r="F40" s="174"/>
      <c r="G40" s="174"/>
      <c r="H40" s="174"/>
      <c r="I40" s="174"/>
      <c r="J40" s="174"/>
      <c r="K40" s="174"/>
      <c r="L40" s="174"/>
    </row>
    <row r="41" spans="1:12" ht="12" customHeight="1">
      <c r="A41" s="44" t="s">
        <v>36</v>
      </c>
      <c r="B41" s="43"/>
      <c r="C41" s="43"/>
      <c r="D41" s="43"/>
      <c r="E41" s="43"/>
      <c r="F41" s="43"/>
      <c r="G41" s="43"/>
      <c r="H41" s="43"/>
      <c r="I41" s="43"/>
      <c r="J41" s="43"/>
      <c r="K41" s="43"/>
      <c r="L41" s="43"/>
    </row>
    <row r="42" spans="1:12" ht="12" customHeight="1">
      <c r="A42" s="40" t="s">
        <v>334</v>
      </c>
      <c r="B42" s="45">
        <v>2.2740356937248127</v>
      </c>
      <c r="C42" s="45">
        <v>2.4162371134020617</v>
      </c>
      <c r="D42" s="45">
        <v>2.3133543638275498</v>
      </c>
      <c r="E42" s="45">
        <v>2.0374220374220373</v>
      </c>
      <c r="F42" s="45">
        <v>1.73433188805676</v>
      </c>
      <c r="G42" s="45">
        <v>2.0944741532976825</v>
      </c>
      <c r="H42" s="45">
        <v>1.0209564750134337</v>
      </c>
      <c r="I42" s="45">
        <v>1.45366444579043</v>
      </c>
      <c r="J42" s="45">
        <v>1.3018714401952807</v>
      </c>
      <c r="K42" s="45">
        <v>2.0094562647754137</v>
      </c>
      <c r="L42" s="45">
        <v>2.229845626072041</v>
      </c>
    </row>
    <row r="43" spans="1:12" ht="12" customHeight="1">
      <c r="A43" s="40" t="s">
        <v>47</v>
      </c>
      <c r="B43" s="45">
        <v>24.61139896373057</v>
      </c>
      <c r="C43" s="45">
        <v>24.065721649484537</v>
      </c>
      <c r="D43" s="45">
        <v>24.64072905713284</v>
      </c>
      <c r="E43" s="45">
        <v>23.783783783783782</v>
      </c>
      <c r="F43" s="45">
        <v>20.890815924320062</v>
      </c>
      <c r="G43" s="45">
        <v>18.538324420677363</v>
      </c>
      <c r="H43" s="45">
        <v>19.505642127888233</v>
      </c>
      <c r="I43" s="45">
        <v>18.594791035735916</v>
      </c>
      <c r="J43" s="45">
        <v>19.690805532953622</v>
      </c>
      <c r="K43" s="45">
        <v>17.257683215130022</v>
      </c>
      <c r="L43" s="45">
        <v>16.123499142367066</v>
      </c>
    </row>
    <row r="44" spans="1:12" ht="12" customHeight="1">
      <c r="A44" s="40" t="s">
        <v>48</v>
      </c>
      <c r="B44" s="45">
        <v>51.295336787564764</v>
      </c>
      <c r="C44" s="45">
        <v>50.128865979381445</v>
      </c>
      <c r="D44" s="45">
        <v>50.08762705923589</v>
      </c>
      <c r="E44" s="45">
        <v>48.856548856548855</v>
      </c>
      <c r="F44" s="45">
        <v>51.75404020496649</v>
      </c>
      <c r="G44" s="45">
        <v>50.89126559714795</v>
      </c>
      <c r="H44" s="45">
        <v>48.14615797958087</v>
      </c>
      <c r="I44" s="45">
        <v>50.272562083585704</v>
      </c>
      <c r="J44" s="45">
        <v>47.92514239218877</v>
      </c>
      <c r="K44" s="45">
        <v>49.645390070921984</v>
      </c>
      <c r="L44" s="45">
        <v>47.85591766723842</v>
      </c>
    </row>
    <row r="45" spans="1:12" ht="12" customHeight="1">
      <c r="A45" s="40" t="s">
        <v>49</v>
      </c>
      <c r="B45" s="45">
        <v>14.507772020725389</v>
      </c>
      <c r="C45" s="45">
        <v>15.657216494845361</v>
      </c>
      <c r="D45" s="45">
        <v>15.07185418857343</v>
      </c>
      <c r="E45" s="45">
        <v>16.507276507276508</v>
      </c>
      <c r="F45" s="45">
        <v>16.594402837997634</v>
      </c>
      <c r="G45" s="45">
        <v>17.69162210338681</v>
      </c>
      <c r="H45" s="45">
        <v>19.34443847393874</v>
      </c>
      <c r="I45" s="45">
        <v>16.959418534221683</v>
      </c>
      <c r="J45" s="45">
        <v>18.22620016273393</v>
      </c>
      <c r="K45" s="45">
        <v>17.73049645390071</v>
      </c>
      <c r="L45" s="45">
        <v>18.010291595197256</v>
      </c>
    </row>
    <row r="46" spans="1:12" ht="12" customHeight="1">
      <c r="A46" s="40" t="s">
        <v>50</v>
      </c>
      <c r="B46" s="45">
        <v>5.094991364421416</v>
      </c>
      <c r="C46" s="45">
        <v>4.961340206185567</v>
      </c>
      <c r="D46" s="45">
        <v>5.012267788293025</v>
      </c>
      <c r="E46" s="45">
        <v>5.654885654885655</v>
      </c>
      <c r="F46" s="45">
        <v>5.991328340559717</v>
      </c>
      <c r="G46" s="45">
        <v>6.550802139037433</v>
      </c>
      <c r="H46" s="45">
        <v>6.93175711982805</v>
      </c>
      <c r="I46" s="45">
        <v>7.450030284675954</v>
      </c>
      <c r="J46" s="45">
        <v>7.404393816110659</v>
      </c>
      <c r="K46" s="45">
        <v>8.156028368794326</v>
      </c>
      <c r="L46" s="45">
        <v>11.149228130360205</v>
      </c>
    </row>
    <row r="47" spans="1:12" ht="12" customHeight="1">
      <c r="A47" s="40" t="s">
        <v>51</v>
      </c>
      <c r="B47" s="45">
        <v>2.2164651698330453</v>
      </c>
      <c r="C47" s="45">
        <v>2.770618556701031</v>
      </c>
      <c r="D47" s="45">
        <v>2.874167542937259</v>
      </c>
      <c r="E47" s="45">
        <v>3.1600831600831603</v>
      </c>
      <c r="F47" s="45">
        <v>3.03508080409933</v>
      </c>
      <c r="G47" s="45">
        <v>4.233511586452763</v>
      </c>
      <c r="H47" s="45">
        <v>5.051047823750672</v>
      </c>
      <c r="I47" s="45">
        <v>5.269533615990309</v>
      </c>
      <c r="J47" s="45">
        <v>5.451586655817738</v>
      </c>
      <c r="K47" s="45">
        <v>5.200945626477542</v>
      </c>
      <c r="L47" s="45">
        <v>4.631217838765009</v>
      </c>
    </row>
    <row r="48" spans="1:12" ht="6" customHeight="1">
      <c r="A48" s="40"/>
      <c r="B48" s="43"/>
      <c r="C48" s="43"/>
      <c r="D48" s="43"/>
      <c r="E48" s="43"/>
      <c r="F48" s="43"/>
      <c r="G48" s="43"/>
      <c r="H48" s="43"/>
      <c r="I48" s="43"/>
      <c r="J48" s="43"/>
      <c r="K48" s="43"/>
      <c r="L48" s="43"/>
    </row>
    <row r="49" spans="1:13" s="47" customFormat="1" ht="12" customHeight="1">
      <c r="A49" s="37" t="s">
        <v>52</v>
      </c>
      <c r="B49" s="43">
        <v>3474</v>
      </c>
      <c r="C49" s="43">
        <v>3104</v>
      </c>
      <c r="D49" s="43">
        <v>2853</v>
      </c>
      <c r="E49" s="43">
        <v>2405</v>
      </c>
      <c r="F49" s="43">
        <v>2537</v>
      </c>
      <c r="G49" s="43">
        <v>2244</v>
      </c>
      <c r="H49" s="43">
        <v>1861</v>
      </c>
      <c r="I49" s="43">
        <v>1651</v>
      </c>
      <c r="J49" s="43">
        <v>1229</v>
      </c>
      <c r="K49" s="43">
        <v>846</v>
      </c>
      <c r="L49" s="43">
        <v>583</v>
      </c>
      <c r="M49" s="46"/>
    </row>
    <row r="50" spans="1:12" ht="12" customHeight="1">
      <c r="A50" s="40"/>
      <c r="B50" s="174"/>
      <c r="C50" s="174"/>
      <c r="D50" s="174"/>
      <c r="E50" s="174"/>
      <c r="F50" s="174"/>
      <c r="G50" s="174"/>
      <c r="H50" s="174"/>
      <c r="I50" s="174"/>
      <c r="J50" s="174"/>
      <c r="K50" s="174"/>
      <c r="L50" s="174"/>
    </row>
    <row r="51" spans="1:12" ht="12" customHeight="1">
      <c r="A51" s="44" t="s">
        <v>37</v>
      </c>
      <c r="B51" s="43"/>
      <c r="C51" s="43"/>
      <c r="D51" s="43"/>
      <c r="E51" s="43"/>
      <c r="F51" s="43"/>
      <c r="G51" s="43"/>
      <c r="H51" s="43"/>
      <c r="I51" s="43"/>
      <c r="J51" s="43"/>
      <c r="K51" s="43"/>
      <c r="L51" s="43"/>
    </row>
    <row r="52" spans="1:12" ht="12" customHeight="1">
      <c r="A52" s="40" t="s">
        <v>334</v>
      </c>
      <c r="B52" s="45">
        <v>15.049758316747228</v>
      </c>
      <c r="C52" s="45">
        <v>14.911822158637577</v>
      </c>
      <c r="D52" s="45">
        <v>13.956482892731382</v>
      </c>
      <c r="E52" s="45">
        <v>12.723821891466674</v>
      </c>
      <c r="F52" s="45">
        <v>12.364933475668497</v>
      </c>
      <c r="G52" s="45">
        <v>12.922275293095963</v>
      </c>
      <c r="H52" s="45">
        <v>14.1400767906792</v>
      </c>
      <c r="I52" s="45">
        <v>16.163130381303812</v>
      </c>
      <c r="J52" s="45">
        <v>19.212269715945187</v>
      </c>
      <c r="K52" s="45">
        <v>19.940343974106746</v>
      </c>
      <c r="L52" s="45">
        <v>24.392399469730446</v>
      </c>
    </row>
    <row r="53" spans="1:12" ht="12" customHeight="1">
      <c r="A53" s="40" t="s">
        <v>47</v>
      </c>
      <c r="B53" s="45">
        <v>43.178845607051464</v>
      </c>
      <c r="C53" s="45">
        <v>43.09296503150191</v>
      </c>
      <c r="D53" s="45">
        <v>43.08876859200084</v>
      </c>
      <c r="E53" s="45">
        <v>42.12721324576081</v>
      </c>
      <c r="F53" s="45">
        <v>40.864946494128674</v>
      </c>
      <c r="G53" s="45">
        <v>40.332899117093646</v>
      </c>
      <c r="H53" s="45">
        <v>39.58029921885343</v>
      </c>
      <c r="I53" s="45">
        <v>38.441728167281674</v>
      </c>
      <c r="J53" s="45">
        <v>38.115981486523275</v>
      </c>
      <c r="K53" s="45">
        <v>37.30405534048359</v>
      </c>
      <c r="L53" s="45">
        <v>35.50596553247901</v>
      </c>
    </row>
    <row r="54" spans="1:12" ht="12" customHeight="1">
      <c r="A54" s="40" t="s">
        <v>48</v>
      </c>
      <c r="B54" s="45">
        <v>30.710833096388967</v>
      </c>
      <c r="C54" s="45">
        <v>31.13874597628415</v>
      </c>
      <c r="D54" s="45">
        <v>31.68655069112314</v>
      </c>
      <c r="E54" s="45">
        <v>32.72482081762106</v>
      </c>
      <c r="F54" s="45">
        <v>33.4053688129768</v>
      </c>
      <c r="G54" s="45">
        <v>32.82964249529599</v>
      </c>
      <c r="H54" s="45">
        <v>32.53674036806567</v>
      </c>
      <c r="I54" s="45">
        <v>32.011070110701105</v>
      </c>
      <c r="J54" s="45">
        <v>30.048098738542517</v>
      </c>
      <c r="K54" s="45">
        <v>30.088214761693216</v>
      </c>
      <c r="L54" s="45">
        <v>28.192664604507293</v>
      </c>
    </row>
    <row r="55" spans="1:12" ht="12" customHeight="1">
      <c r="A55" s="40" t="s">
        <v>49</v>
      </c>
      <c r="B55" s="45">
        <v>7.591697469434177</v>
      </c>
      <c r="C55" s="45">
        <v>7.39813464660082</v>
      </c>
      <c r="D55" s="45">
        <v>7.647027907710096</v>
      </c>
      <c r="E55" s="45">
        <v>8.63821392003596</v>
      </c>
      <c r="F55" s="45">
        <v>8.808290155440414</v>
      </c>
      <c r="G55" s="45">
        <v>8.67274569402229</v>
      </c>
      <c r="H55" s="45">
        <v>8.407255395207203</v>
      </c>
      <c r="I55" s="45">
        <v>8.060424354243542</v>
      </c>
      <c r="J55" s="45">
        <v>7.782012886831836</v>
      </c>
      <c r="K55" s="45">
        <v>7.653741194389795</v>
      </c>
      <c r="L55" s="45">
        <v>7.526881720430108</v>
      </c>
    </row>
    <row r="56" spans="1:12" ht="12" customHeight="1">
      <c r="A56" s="40" t="s">
        <v>50</v>
      </c>
      <c r="B56" s="45">
        <v>2.3940858686380437</v>
      </c>
      <c r="C56" s="45">
        <v>2.311057308718739</v>
      </c>
      <c r="D56" s="45">
        <v>2.433384138329742</v>
      </c>
      <c r="E56" s="45">
        <v>2.554753639837175</v>
      </c>
      <c r="F56" s="45">
        <v>3.0879787538729917</v>
      </c>
      <c r="G56" s="45">
        <v>3.29714864669272</v>
      </c>
      <c r="H56" s="45">
        <v>3.0881768833576064</v>
      </c>
      <c r="I56" s="45">
        <v>3.0673431734317345</v>
      </c>
      <c r="J56" s="45">
        <v>2.777021508303839</v>
      </c>
      <c r="K56" s="45">
        <v>2.8812591229294915</v>
      </c>
      <c r="L56" s="45">
        <v>2.5187803800265134</v>
      </c>
    </row>
    <row r="57" spans="1:12" ht="12" customHeight="1">
      <c r="A57" s="40" t="s">
        <v>51</v>
      </c>
      <c r="B57" s="45">
        <v>1.0747796417401194</v>
      </c>
      <c r="C57" s="45">
        <v>1.1472748782568025</v>
      </c>
      <c r="D57" s="45">
        <v>1.1877857781047985</v>
      </c>
      <c r="E57" s="45">
        <v>1.2311764852783258</v>
      </c>
      <c r="F57" s="45">
        <v>1.4684823079126201</v>
      </c>
      <c r="G57" s="45">
        <v>1.9452887537993921</v>
      </c>
      <c r="H57" s="45">
        <v>2.247451343836886</v>
      </c>
      <c r="I57" s="45">
        <v>2.2563038130381305</v>
      </c>
      <c r="J57" s="45">
        <v>2.064615663853344</v>
      </c>
      <c r="K57" s="45">
        <v>2.1323856063971567</v>
      </c>
      <c r="L57" s="45">
        <v>1.8633082928266314</v>
      </c>
    </row>
    <row r="58" spans="1:12" ht="12" customHeight="1">
      <c r="A58" s="40"/>
      <c r="B58" s="43"/>
      <c r="C58" s="43"/>
      <c r="D58" s="43"/>
      <c r="E58" s="43"/>
      <c r="F58" s="43"/>
      <c r="G58" s="43"/>
      <c r="H58" s="43"/>
      <c r="I58" s="43"/>
      <c r="J58" s="43"/>
      <c r="K58" s="43"/>
      <c r="L58" s="43"/>
    </row>
    <row r="59" spans="1:13" s="47" customFormat="1" ht="12" customHeight="1">
      <c r="A59" s="37" t="s">
        <v>52</v>
      </c>
      <c r="B59" s="43">
        <v>35170</v>
      </c>
      <c r="C59" s="43">
        <v>36347</v>
      </c>
      <c r="D59" s="43">
        <v>38054</v>
      </c>
      <c r="E59" s="43">
        <v>40043</v>
      </c>
      <c r="F59" s="43">
        <v>38407</v>
      </c>
      <c r="G59" s="43">
        <v>34545</v>
      </c>
      <c r="H59" s="43">
        <v>30212</v>
      </c>
      <c r="I59" s="43">
        <v>26016</v>
      </c>
      <c r="J59" s="43">
        <v>22038</v>
      </c>
      <c r="K59" s="43">
        <v>15757</v>
      </c>
      <c r="L59" s="43">
        <v>13578</v>
      </c>
      <c r="M59" s="46"/>
    </row>
    <row r="60" spans="1:12" ht="12" customHeight="1">
      <c r="A60" s="40"/>
      <c r="B60" s="174"/>
      <c r="C60" s="174"/>
      <c r="D60" s="174"/>
      <c r="E60" s="174"/>
      <c r="F60" s="174"/>
      <c r="G60" s="174"/>
      <c r="H60" s="174"/>
      <c r="I60" s="174"/>
      <c r="J60" s="174"/>
      <c r="K60" s="174"/>
      <c r="L60" s="174"/>
    </row>
    <row r="61" spans="1:12" ht="12" customHeight="1">
      <c r="A61" s="44" t="s">
        <v>38</v>
      </c>
      <c r="B61" s="43"/>
      <c r="C61" s="43"/>
      <c r="D61" s="43"/>
      <c r="E61" s="43"/>
      <c r="F61" s="43"/>
      <c r="G61" s="43"/>
      <c r="H61" s="43"/>
      <c r="I61" s="43"/>
      <c r="J61" s="43"/>
      <c r="K61" s="43"/>
      <c r="L61" s="43"/>
    </row>
    <row r="62" spans="1:12" ht="12" customHeight="1">
      <c r="A62" s="40" t="s">
        <v>334</v>
      </c>
      <c r="B62" s="45">
        <v>5.781990521327014</v>
      </c>
      <c r="C62" s="45">
        <v>5.735584968811806</v>
      </c>
      <c r="D62" s="45">
        <v>5.5876685934489405</v>
      </c>
      <c r="E62" s="45">
        <v>5.43509272467903</v>
      </c>
      <c r="F62" s="45">
        <v>5.758630693356542</v>
      </c>
      <c r="G62" s="45">
        <v>5.9905583591079274</v>
      </c>
      <c r="H62" s="45">
        <v>7.335831197002563</v>
      </c>
      <c r="I62" s="45">
        <v>6.630371378572818</v>
      </c>
      <c r="J62" s="45">
        <v>7.384937238493724</v>
      </c>
      <c r="K62" s="45">
        <v>7.834507042253521</v>
      </c>
      <c r="L62" s="45">
        <v>8.227067050596462</v>
      </c>
    </row>
    <row r="63" spans="1:12" ht="12" customHeight="1">
      <c r="A63" s="40" t="s">
        <v>47</v>
      </c>
      <c r="B63" s="45">
        <v>15.418641390205371</v>
      </c>
      <c r="C63" s="45">
        <v>15.19853947968964</v>
      </c>
      <c r="D63" s="45">
        <v>14.495331258337039</v>
      </c>
      <c r="E63" s="45">
        <v>13.794579172610556</v>
      </c>
      <c r="F63" s="45">
        <v>14.447345517841601</v>
      </c>
      <c r="G63" s="45">
        <v>15.432199251180204</v>
      </c>
      <c r="H63" s="45">
        <v>14.198382961940446</v>
      </c>
      <c r="I63" s="45">
        <v>13.591289130857476</v>
      </c>
      <c r="J63" s="45">
        <v>16.422594142259413</v>
      </c>
      <c r="K63" s="45">
        <v>14.730046948356808</v>
      </c>
      <c r="L63" s="45">
        <v>14.027149321266968</v>
      </c>
    </row>
    <row r="64" spans="1:12" ht="12" customHeight="1">
      <c r="A64" s="40" t="s">
        <v>48</v>
      </c>
      <c r="B64" s="45">
        <v>34.644549763033176</v>
      </c>
      <c r="C64" s="45">
        <v>33.409402099497946</v>
      </c>
      <c r="D64" s="45">
        <v>33.40744034385653</v>
      </c>
      <c r="E64" s="45">
        <v>32.48216833095578</v>
      </c>
      <c r="F64" s="45">
        <v>32.477516681172034</v>
      </c>
      <c r="G64" s="45">
        <v>30.76672635520104</v>
      </c>
      <c r="H64" s="45">
        <v>30.920922894892527</v>
      </c>
      <c r="I64" s="45">
        <v>30.410266381489404</v>
      </c>
      <c r="J64" s="45">
        <v>30.502092050209207</v>
      </c>
      <c r="K64" s="45">
        <v>30.545774647887324</v>
      </c>
      <c r="L64" s="45">
        <v>30.76923076923077</v>
      </c>
    </row>
    <row r="65" spans="1:12" ht="12" customHeight="1">
      <c r="A65" s="40" t="s">
        <v>49</v>
      </c>
      <c r="B65" s="45">
        <v>23.981042654028435</v>
      </c>
      <c r="C65" s="45">
        <v>24.691921497033317</v>
      </c>
      <c r="D65" s="45">
        <v>24.49977767896843</v>
      </c>
      <c r="E65" s="45">
        <v>25.79172610556348</v>
      </c>
      <c r="F65" s="45">
        <v>24.20945749927473</v>
      </c>
      <c r="G65" s="45">
        <v>22.008790493244344</v>
      </c>
      <c r="H65" s="45">
        <v>21.593374087951094</v>
      </c>
      <c r="I65" s="45">
        <v>21.699397238965584</v>
      </c>
      <c r="J65" s="45">
        <v>20.523012552301257</v>
      </c>
      <c r="K65" s="45">
        <v>21.068075117370892</v>
      </c>
      <c r="L65" s="45">
        <v>20.526532291238173</v>
      </c>
    </row>
    <row r="66" spans="1:12" ht="12" customHeight="1">
      <c r="A66" s="40" t="s">
        <v>50</v>
      </c>
      <c r="B66" s="45">
        <v>12.606635071090047</v>
      </c>
      <c r="C66" s="45">
        <v>12.566560170394036</v>
      </c>
      <c r="D66" s="45">
        <v>12.864977026826738</v>
      </c>
      <c r="E66" s="45">
        <v>13.69472182596291</v>
      </c>
      <c r="F66" s="45">
        <v>13.475485929794024</v>
      </c>
      <c r="G66" s="45">
        <v>13.999674426176135</v>
      </c>
      <c r="H66" s="45">
        <v>12.541904949714061</v>
      </c>
      <c r="I66" s="45">
        <v>13.474625704841532</v>
      </c>
      <c r="J66" s="45">
        <v>12.092050209205022</v>
      </c>
      <c r="K66" s="45">
        <v>11.502347417840376</v>
      </c>
      <c r="L66" s="45">
        <v>11.888111888111888</v>
      </c>
    </row>
    <row r="67" spans="1:12" ht="12" customHeight="1">
      <c r="A67" s="40" t="s">
        <v>51</v>
      </c>
      <c r="B67" s="45">
        <v>7.567140600315955</v>
      </c>
      <c r="C67" s="45">
        <v>8.397991784573254</v>
      </c>
      <c r="D67" s="45">
        <v>9.144805098562324</v>
      </c>
      <c r="E67" s="45">
        <v>8.801711840228245</v>
      </c>
      <c r="F67" s="45">
        <v>9.631563678561067</v>
      </c>
      <c r="G67" s="45">
        <v>11.802051115090347</v>
      </c>
      <c r="H67" s="45">
        <v>13.40958390849931</v>
      </c>
      <c r="I67" s="45">
        <v>14.194050165273186</v>
      </c>
      <c r="J67" s="45">
        <v>13.07531380753138</v>
      </c>
      <c r="K67" s="45">
        <v>14.31924882629108</v>
      </c>
      <c r="L67" s="45">
        <v>14.561908679555739</v>
      </c>
    </row>
    <row r="68" spans="1:12" ht="12" customHeight="1">
      <c r="A68" s="40"/>
      <c r="B68" s="43"/>
      <c r="C68" s="43"/>
      <c r="D68" s="43"/>
      <c r="E68" s="43"/>
      <c r="F68" s="43"/>
      <c r="G68" s="43"/>
      <c r="H68" s="43"/>
      <c r="I68" s="43"/>
      <c r="J68" s="43"/>
      <c r="K68" s="43"/>
      <c r="L68" s="43"/>
    </row>
    <row r="69" spans="1:13" s="47" customFormat="1" ht="12" customHeight="1">
      <c r="A69" s="37" t="s">
        <v>52</v>
      </c>
      <c r="B69" s="43">
        <v>6330</v>
      </c>
      <c r="C69" s="43">
        <v>6573</v>
      </c>
      <c r="D69" s="43">
        <v>6747</v>
      </c>
      <c r="E69" s="43">
        <v>7010</v>
      </c>
      <c r="F69" s="43">
        <v>6894</v>
      </c>
      <c r="G69" s="43">
        <v>6143</v>
      </c>
      <c r="H69" s="43">
        <v>5071</v>
      </c>
      <c r="I69" s="43">
        <v>5143</v>
      </c>
      <c r="J69" s="43">
        <v>4780</v>
      </c>
      <c r="K69" s="43">
        <v>3408</v>
      </c>
      <c r="L69" s="43">
        <v>2431</v>
      </c>
      <c r="M69" s="46"/>
    </row>
    <row r="70" spans="1:12" ht="12" customHeight="1">
      <c r="A70" s="40"/>
      <c r="B70" s="174"/>
      <c r="C70" s="174"/>
      <c r="D70" s="174"/>
      <c r="E70" s="174"/>
      <c r="F70" s="174"/>
      <c r="G70" s="174"/>
      <c r="H70" s="174"/>
      <c r="I70" s="174"/>
      <c r="J70" s="174"/>
      <c r="K70" s="174"/>
      <c r="L70" s="174"/>
    </row>
    <row r="71" spans="1:12" ht="12" customHeight="1">
      <c r="A71" s="44" t="s">
        <v>59</v>
      </c>
      <c r="B71" s="174"/>
      <c r="C71" s="174"/>
      <c r="D71" s="174"/>
      <c r="E71" s="174"/>
      <c r="F71" s="174"/>
      <c r="G71" s="174"/>
      <c r="H71" s="174"/>
      <c r="I71" s="174"/>
      <c r="J71" s="174"/>
      <c r="K71" s="174"/>
      <c r="L71" s="174"/>
    </row>
    <row r="72" spans="1:12" ht="12" customHeight="1">
      <c r="A72" s="40" t="s">
        <v>334</v>
      </c>
      <c r="B72" s="45">
        <v>5.799457994579946</v>
      </c>
      <c r="C72" s="45">
        <v>5.683122847301952</v>
      </c>
      <c r="D72" s="45">
        <v>6.226516371443908</v>
      </c>
      <c r="E72" s="45">
        <v>5.6958624395486295</v>
      </c>
      <c r="F72" s="45">
        <v>5.423353624792473</v>
      </c>
      <c r="G72" s="45">
        <v>7.738095238095238</v>
      </c>
      <c r="H72" s="45">
        <v>10.273134936812067</v>
      </c>
      <c r="I72" s="45">
        <v>9.929078014184396</v>
      </c>
      <c r="J72" s="45">
        <v>11.857229280096794</v>
      </c>
      <c r="K72" s="45">
        <v>12.979351032448378</v>
      </c>
      <c r="L72" s="45">
        <v>16.358595194085026</v>
      </c>
    </row>
    <row r="73" spans="1:12" ht="12" customHeight="1">
      <c r="A73" s="40" t="s">
        <v>47</v>
      </c>
      <c r="B73" s="45">
        <v>24.336043360433603</v>
      </c>
      <c r="C73" s="45">
        <v>25.086107921928818</v>
      </c>
      <c r="D73" s="45">
        <v>24.63768115942029</v>
      </c>
      <c r="E73" s="45">
        <v>21.493820526598604</v>
      </c>
      <c r="F73" s="45">
        <v>21.58273381294964</v>
      </c>
      <c r="G73" s="45">
        <v>23.051948051948052</v>
      </c>
      <c r="H73" s="45">
        <v>28.128821850794946</v>
      </c>
      <c r="I73" s="45">
        <v>23.18262411347518</v>
      </c>
      <c r="J73" s="45">
        <v>23.23049001814882</v>
      </c>
      <c r="K73" s="45">
        <v>25.51622418879056</v>
      </c>
      <c r="L73" s="45">
        <v>23.65988909426987</v>
      </c>
    </row>
    <row r="74" spans="1:12" ht="12" customHeight="1">
      <c r="A74" s="40" t="s">
        <v>48</v>
      </c>
      <c r="B74" s="45">
        <v>44.49864498644986</v>
      </c>
      <c r="C74" s="45">
        <v>40.70034443168772</v>
      </c>
      <c r="D74" s="45">
        <v>41.599570585077835</v>
      </c>
      <c r="E74" s="45">
        <v>42.826437399247716</v>
      </c>
      <c r="F74" s="45">
        <v>42.11400110680686</v>
      </c>
      <c r="G74" s="45">
        <v>37.06709956709957</v>
      </c>
      <c r="H74" s="45">
        <v>33.020790868324504</v>
      </c>
      <c r="I74" s="45">
        <v>34.530141843971634</v>
      </c>
      <c r="J74" s="45">
        <v>36.41863278886872</v>
      </c>
      <c r="K74" s="45">
        <v>33.77581120943953</v>
      </c>
      <c r="L74" s="45">
        <v>32.07024029574861</v>
      </c>
    </row>
    <row r="75" spans="1:12" ht="12" customHeight="1">
      <c r="A75" s="40" t="s">
        <v>49</v>
      </c>
      <c r="B75" s="45">
        <v>14.796747967479675</v>
      </c>
      <c r="C75" s="45">
        <v>16.59012629161883</v>
      </c>
      <c r="D75" s="45">
        <v>17.23027375201288</v>
      </c>
      <c r="E75" s="45">
        <v>18.430951101558303</v>
      </c>
      <c r="F75" s="45">
        <v>17.15550636413946</v>
      </c>
      <c r="G75" s="45">
        <v>17.207792207792206</v>
      </c>
      <c r="H75" s="45">
        <v>14.635140644109255</v>
      </c>
      <c r="I75" s="45">
        <v>16.090425531914892</v>
      </c>
      <c r="J75" s="45">
        <v>14.942528735632184</v>
      </c>
      <c r="K75" s="45">
        <v>14.67551622418879</v>
      </c>
      <c r="L75" s="45">
        <v>14.140480591497226</v>
      </c>
    </row>
    <row r="76" spans="1:12" ht="12" customHeight="1">
      <c r="A76" s="40" t="s">
        <v>50</v>
      </c>
      <c r="B76" s="45">
        <v>6.558265582655826</v>
      </c>
      <c r="C76" s="45">
        <v>7.405281285878301</v>
      </c>
      <c r="D76" s="45">
        <v>7.192699946323135</v>
      </c>
      <c r="E76" s="45">
        <v>7.469102632993015</v>
      </c>
      <c r="F76" s="45">
        <v>7.969009407858329</v>
      </c>
      <c r="G76" s="45">
        <v>8.982683982683982</v>
      </c>
      <c r="H76" s="45">
        <v>7.623318385650224</v>
      </c>
      <c r="I76" s="45">
        <v>8.687943262411348</v>
      </c>
      <c r="J76" s="45">
        <v>7.017543859649122</v>
      </c>
      <c r="K76" s="45">
        <v>6.932153392330384</v>
      </c>
      <c r="L76" s="45">
        <v>6.561922365988909</v>
      </c>
    </row>
    <row r="77" spans="1:12" ht="12" customHeight="1">
      <c r="A77" s="40" t="s">
        <v>51</v>
      </c>
      <c r="B77" s="45">
        <v>4.010840108401084</v>
      </c>
      <c r="C77" s="45">
        <v>4.535017221584385</v>
      </c>
      <c r="D77" s="45">
        <v>3.113258185721954</v>
      </c>
      <c r="E77" s="45">
        <v>4.083825900053735</v>
      </c>
      <c r="F77" s="45">
        <v>5.755395683453237</v>
      </c>
      <c r="G77" s="45">
        <v>5.9523809523809526</v>
      </c>
      <c r="H77" s="45">
        <v>6.318793314309009</v>
      </c>
      <c r="I77" s="45">
        <v>7.579787234042553</v>
      </c>
      <c r="J77" s="45">
        <v>6.533575317604356</v>
      </c>
      <c r="K77" s="45">
        <v>6.12094395280236</v>
      </c>
      <c r="L77" s="45">
        <v>7.208872458410351</v>
      </c>
    </row>
    <row r="78" spans="1:12" ht="12" customHeight="1">
      <c r="A78" s="40"/>
      <c r="B78" s="43"/>
      <c r="C78" s="43"/>
      <c r="D78" s="43"/>
      <c r="E78" s="43"/>
      <c r="F78" s="43"/>
      <c r="G78" s="43"/>
      <c r="H78" s="43"/>
      <c r="I78" s="43"/>
      <c r="J78" s="43"/>
      <c r="K78" s="43"/>
      <c r="L78" s="43"/>
    </row>
    <row r="79" spans="1:13" s="47" customFormat="1" ht="12" customHeight="1">
      <c r="A79" s="37" t="s">
        <v>52</v>
      </c>
      <c r="B79" s="43">
        <v>1845</v>
      </c>
      <c r="C79" s="43">
        <v>1742</v>
      </c>
      <c r="D79" s="43">
        <v>1863</v>
      </c>
      <c r="E79" s="43">
        <v>1861</v>
      </c>
      <c r="F79" s="43">
        <v>1807</v>
      </c>
      <c r="G79" s="43">
        <v>1848</v>
      </c>
      <c r="H79" s="43">
        <v>2453</v>
      </c>
      <c r="I79" s="43">
        <v>2256</v>
      </c>
      <c r="J79" s="43">
        <v>1653</v>
      </c>
      <c r="K79" s="43">
        <v>1356</v>
      </c>
      <c r="L79" s="43">
        <v>1082</v>
      </c>
      <c r="M79" s="46"/>
    </row>
    <row r="80" spans="1:12" ht="12" customHeight="1">
      <c r="A80" s="40"/>
      <c r="B80" s="48"/>
      <c r="C80" s="48"/>
      <c r="D80" s="48"/>
      <c r="E80" s="48"/>
      <c r="F80" s="48"/>
      <c r="G80" s="48"/>
      <c r="H80" s="48"/>
      <c r="I80" s="48"/>
      <c r="J80" s="48"/>
      <c r="K80" s="48"/>
      <c r="L80" s="48"/>
    </row>
    <row r="81" spans="1:14" ht="12" customHeight="1">
      <c r="A81" s="37" t="s">
        <v>403</v>
      </c>
      <c r="B81" s="174"/>
      <c r="C81" s="174"/>
      <c r="D81" s="174"/>
      <c r="E81" s="174"/>
      <c r="F81" s="174"/>
      <c r="G81" s="174"/>
      <c r="H81" s="174"/>
      <c r="I81" s="174"/>
      <c r="J81" s="174"/>
      <c r="K81" s="174"/>
      <c r="L81" s="174"/>
      <c r="M81" s="175"/>
      <c r="N81" s="175"/>
    </row>
    <row r="82" spans="1:12" ht="12" customHeight="1">
      <c r="A82" s="40" t="s">
        <v>334</v>
      </c>
      <c r="B82" s="45">
        <v>48.59987711575528</v>
      </c>
      <c r="C82" s="45">
        <v>49.45302264269237</v>
      </c>
      <c r="D82" s="45">
        <v>49.564904008589295</v>
      </c>
      <c r="E82" s="45">
        <v>48.14212196396887</v>
      </c>
      <c r="F82" s="45">
        <v>45.43851881006265</v>
      </c>
      <c r="G82" s="45">
        <v>44.43882615128191</v>
      </c>
      <c r="H82" s="45">
        <v>41.46727492784657</v>
      </c>
      <c r="I82" s="45">
        <v>37.96657103298648</v>
      </c>
      <c r="J82" s="45">
        <v>37.96814310658162</v>
      </c>
      <c r="K82" s="45">
        <v>39.0691483039768</v>
      </c>
      <c r="L82" s="45">
        <v>39.3999715626333</v>
      </c>
    </row>
    <row r="83" spans="1:12" ht="12" customHeight="1">
      <c r="A83" s="40" t="s">
        <v>47</v>
      </c>
      <c r="B83" s="45">
        <v>28.264217959616534</v>
      </c>
      <c r="C83" s="45">
        <v>28.138990925239728</v>
      </c>
      <c r="D83" s="45">
        <v>28.441537964846948</v>
      </c>
      <c r="E83" s="45">
        <v>29.05166130445346</v>
      </c>
      <c r="F83" s="45">
        <v>29.454065400636296</v>
      </c>
      <c r="G83" s="45">
        <v>29.613086877539935</v>
      </c>
      <c r="H83" s="45">
        <v>30.215994786332743</v>
      </c>
      <c r="I83" s="45">
        <v>30.344423985497937</v>
      </c>
      <c r="J83" s="45">
        <v>30.096568435306274</v>
      </c>
      <c r="K83" s="45">
        <v>29.375549692172385</v>
      </c>
      <c r="L83" s="45">
        <v>29.5634864211574</v>
      </c>
    </row>
    <row r="84" spans="1:12" ht="12" customHeight="1">
      <c r="A84" s="40" t="s">
        <v>48</v>
      </c>
      <c r="B84" s="45">
        <v>15.52381513496225</v>
      </c>
      <c r="C84" s="45">
        <v>14.933566967551101</v>
      </c>
      <c r="D84" s="45">
        <v>14.598803204468837</v>
      </c>
      <c r="E84" s="45">
        <v>14.895418436687846</v>
      </c>
      <c r="F84" s="45">
        <v>16.267342320181047</v>
      </c>
      <c r="G84" s="45">
        <v>16.408225181189955</v>
      </c>
      <c r="H84" s="45">
        <v>17.827716227539334</v>
      </c>
      <c r="I84" s="45">
        <v>19.59348549080061</v>
      </c>
      <c r="J84" s="45">
        <v>19.768021950611125</v>
      </c>
      <c r="K84" s="45">
        <v>19.586869191090827</v>
      </c>
      <c r="L84" s="45">
        <v>19.559220816152425</v>
      </c>
    </row>
    <row r="85" spans="1:12" ht="12" customHeight="1">
      <c r="A85" s="40" t="s">
        <v>49</v>
      </c>
      <c r="B85" s="45">
        <v>4.7815437964498235</v>
      </c>
      <c r="C85" s="45">
        <v>4.692511112361447</v>
      </c>
      <c r="D85" s="45">
        <v>4.586715119116444</v>
      </c>
      <c r="E85" s="45">
        <v>4.967348170834959</v>
      </c>
      <c r="F85" s="45">
        <v>5.34127062219161</v>
      </c>
      <c r="G85" s="45">
        <v>5.39168867164822</v>
      </c>
      <c r="H85" s="45">
        <v>5.826971417931292</v>
      </c>
      <c r="I85" s="45">
        <v>6.470260780199546</v>
      </c>
      <c r="J85" s="45">
        <v>6.674268609913409</v>
      </c>
      <c r="K85" s="45">
        <v>6.482207801469015</v>
      </c>
      <c r="L85" s="45">
        <v>6.361438930755012</v>
      </c>
    </row>
    <row r="86" spans="1:12" ht="12" customHeight="1">
      <c r="A86" s="40" t="s">
        <v>50</v>
      </c>
      <c r="B86" s="45">
        <v>1.859255456144633</v>
      </c>
      <c r="C86" s="45">
        <v>1.7594907202739307</v>
      </c>
      <c r="D86" s="45">
        <v>1.7809278544023905</v>
      </c>
      <c r="E86" s="45">
        <v>1.897266375610151</v>
      </c>
      <c r="F86" s="45">
        <v>2.2270327003181474</v>
      </c>
      <c r="G86" s="45">
        <v>2.4486394366724724</v>
      </c>
      <c r="H86" s="45">
        <v>2.5404990224373893</v>
      </c>
      <c r="I86" s="45">
        <v>3.0231661884982657</v>
      </c>
      <c r="J86" s="45">
        <v>2.8917079428428893</v>
      </c>
      <c r="K86" s="45">
        <v>2.8548337255461265</v>
      </c>
      <c r="L86" s="45">
        <v>2.6361438930755012</v>
      </c>
    </row>
    <row r="87" spans="1:12" ht="12" customHeight="1">
      <c r="A87" s="40" t="s">
        <v>51</v>
      </c>
      <c r="B87" s="45">
        <v>0.9712905370714833</v>
      </c>
      <c r="C87" s="45">
        <v>1.0224176318814253</v>
      </c>
      <c r="D87" s="45">
        <v>1.0271118485760835</v>
      </c>
      <c r="E87" s="45">
        <v>1.0461837484447127</v>
      </c>
      <c r="F87" s="45">
        <v>1.271770146610253</v>
      </c>
      <c r="G87" s="45">
        <v>1.6995336816675095</v>
      </c>
      <c r="H87" s="45">
        <v>2.121543617912671</v>
      </c>
      <c r="I87" s="45">
        <v>2.602092522017157</v>
      </c>
      <c r="J87" s="45">
        <v>2.6012899547446815</v>
      </c>
      <c r="K87" s="45">
        <v>2.6313912857448476</v>
      </c>
      <c r="L87" s="45">
        <v>2.4797383762263614</v>
      </c>
    </row>
    <row r="88" spans="1:12" ht="12" customHeight="1">
      <c r="A88" s="40"/>
      <c r="B88" s="43"/>
      <c r="C88" s="43"/>
      <c r="D88" s="43"/>
      <c r="E88" s="43"/>
      <c r="F88" s="43"/>
      <c r="G88" s="43"/>
      <c r="H88" s="43"/>
      <c r="I88" s="43"/>
      <c r="J88" s="43"/>
      <c r="K88" s="43"/>
      <c r="L88" s="43"/>
    </row>
    <row r="89" spans="1:12" ht="12" customHeight="1">
      <c r="A89" s="37" t="s">
        <v>55</v>
      </c>
      <c r="B89" s="49">
        <v>118811</v>
      </c>
      <c r="C89" s="49">
        <v>124411</v>
      </c>
      <c r="D89" s="49">
        <v>133189</v>
      </c>
      <c r="E89" s="49">
        <v>135827</v>
      </c>
      <c r="F89" s="49">
        <v>121956</v>
      </c>
      <c r="G89" s="49">
        <v>106794</v>
      </c>
      <c r="H89" s="49">
        <v>85928</v>
      </c>
      <c r="I89" s="49">
        <v>70059</v>
      </c>
      <c r="J89" s="49">
        <v>56126</v>
      </c>
      <c r="K89" s="49">
        <v>42069</v>
      </c>
      <c r="L89" s="49">
        <v>35165</v>
      </c>
    </row>
    <row r="90" spans="1:13" s="47" customFormat="1" ht="12" customHeight="1">
      <c r="A90" s="39"/>
      <c r="B90" s="48"/>
      <c r="C90" s="48"/>
      <c r="D90" s="48"/>
      <c r="E90" s="48"/>
      <c r="F90" s="48"/>
      <c r="G90" s="48"/>
      <c r="H90" s="48"/>
      <c r="I90" s="48"/>
      <c r="J90" s="48"/>
      <c r="K90" s="48"/>
      <c r="L90" s="48"/>
      <c r="M90" s="46"/>
    </row>
    <row r="91" spans="1:12" ht="5.25" customHeight="1">
      <c r="A91" s="166"/>
      <c r="B91" s="114"/>
      <c r="C91" s="114"/>
      <c r="D91" s="114"/>
      <c r="E91" s="114"/>
      <c r="F91" s="114"/>
      <c r="G91" s="114"/>
      <c r="H91" s="114"/>
      <c r="I91" s="23"/>
      <c r="J91" s="22"/>
      <c r="K91" s="23"/>
      <c r="L91" s="24"/>
    </row>
    <row r="92" ht="6.75" customHeight="1"/>
    <row r="93" spans="1:12" ht="12" customHeight="1">
      <c r="A93" s="310" t="s">
        <v>406</v>
      </c>
      <c r="B93" s="310"/>
      <c r="C93" s="310"/>
      <c r="D93" s="310"/>
      <c r="E93" s="310"/>
      <c r="F93" s="310"/>
      <c r="G93" s="310"/>
      <c r="H93" s="310"/>
      <c r="I93" s="310"/>
      <c r="J93" s="310"/>
      <c r="K93" s="310"/>
      <c r="L93" s="310"/>
    </row>
    <row r="94" spans="1:12" ht="12" customHeight="1">
      <c r="A94" s="40"/>
      <c r="B94" s="174"/>
      <c r="C94" s="174"/>
      <c r="D94" s="174"/>
      <c r="E94" s="174"/>
      <c r="F94" s="174"/>
      <c r="G94" s="174"/>
      <c r="H94" s="174"/>
      <c r="I94" s="174"/>
      <c r="J94" s="174"/>
      <c r="K94" s="174"/>
      <c r="L94" s="174"/>
    </row>
    <row r="95" spans="1:12" ht="12" customHeight="1">
      <c r="A95" s="44" t="s">
        <v>33</v>
      </c>
      <c r="B95" s="174"/>
      <c r="C95" s="174"/>
      <c r="D95" s="174"/>
      <c r="E95" s="174"/>
      <c r="F95" s="174"/>
      <c r="G95" s="174"/>
      <c r="H95" s="174"/>
      <c r="I95" s="174"/>
      <c r="J95" s="174"/>
      <c r="K95" s="174"/>
      <c r="L95" s="174"/>
    </row>
    <row r="96" spans="1:12" ht="12" customHeight="1">
      <c r="A96" s="40" t="s">
        <v>334</v>
      </c>
      <c r="B96" s="45">
        <v>75.70784906046798</v>
      </c>
      <c r="C96" s="45">
        <v>75.96344940810508</v>
      </c>
      <c r="D96" s="45">
        <v>74.53040063451532</v>
      </c>
      <c r="E96" s="45">
        <v>72.96516129032258</v>
      </c>
      <c r="F96" s="45">
        <v>71.12684389051037</v>
      </c>
      <c r="G96" s="45">
        <v>69.99132697311362</v>
      </c>
      <c r="H96" s="45">
        <v>68.78542954321033</v>
      </c>
      <c r="I96" s="45">
        <v>69.28434197886648</v>
      </c>
      <c r="J96" s="45">
        <v>69.58513616696361</v>
      </c>
      <c r="K96" s="45">
        <v>69.34189406099519</v>
      </c>
      <c r="L96" s="45">
        <v>63.46116785507805</v>
      </c>
    </row>
    <row r="97" spans="1:12" ht="12" customHeight="1">
      <c r="A97" s="40" t="s">
        <v>47</v>
      </c>
      <c r="B97" s="45">
        <v>23.46014028979571</v>
      </c>
      <c r="C97" s="45">
        <v>23.176790806186816</v>
      </c>
      <c r="D97" s="45">
        <v>24.537171377169056</v>
      </c>
      <c r="E97" s="45">
        <v>26.000860215053763</v>
      </c>
      <c r="F97" s="45">
        <v>27.991638400252427</v>
      </c>
      <c r="G97" s="45">
        <v>29.188677757628323</v>
      </c>
      <c r="H97" s="45">
        <v>30.31854588011557</v>
      </c>
      <c r="I97" s="45">
        <v>29.803073967339095</v>
      </c>
      <c r="J97" s="45">
        <v>29.4222448460168</v>
      </c>
      <c r="K97" s="45">
        <v>28.9009039452564</v>
      </c>
      <c r="L97" s="45">
        <v>30.93081518597032</v>
      </c>
    </row>
    <row r="98" spans="1:12" ht="12" customHeight="1">
      <c r="A98" s="40" t="s">
        <v>48</v>
      </c>
      <c r="B98" s="45">
        <v>0.734729404536378</v>
      </c>
      <c r="C98" s="45">
        <v>0.7431089605115355</v>
      </c>
      <c r="D98" s="45">
        <v>0.8028166289439576</v>
      </c>
      <c r="E98" s="45">
        <v>0.8997849462365591</v>
      </c>
      <c r="F98" s="45">
        <v>0.7612211090952118</v>
      </c>
      <c r="G98" s="45">
        <v>0.6885857709795264</v>
      </c>
      <c r="H98" s="45">
        <v>0.7680210657206598</v>
      </c>
      <c r="I98" s="45">
        <v>0.792507204610951</v>
      </c>
      <c r="J98" s="45">
        <v>0.814456604734029</v>
      </c>
      <c r="K98" s="45">
        <v>1.4446227929373996</v>
      </c>
      <c r="L98" s="45">
        <v>4.8756985931778765</v>
      </c>
    </row>
    <row r="99" spans="1:12" ht="12" customHeight="1">
      <c r="A99" s="40" t="s">
        <v>49</v>
      </c>
      <c r="B99" s="45">
        <v>0.07680098305258307</v>
      </c>
      <c r="C99" s="45">
        <v>0.08640801866413203</v>
      </c>
      <c r="D99" s="45">
        <v>0.09672489505348887</v>
      </c>
      <c r="E99" s="45">
        <v>0.1032258064516129</v>
      </c>
      <c r="F99" s="45">
        <v>0.09268754437169677</v>
      </c>
      <c r="G99" s="45">
        <v>0.09987121869168704</v>
      </c>
      <c r="H99" s="45">
        <v>0.09508832242255788</v>
      </c>
      <c r="I99" s="45">
        <v>0.07684918347742556</v>
      </c>
      <c r="J99" s="45">
        <v>0.11453296004072283</v>
      </c>
      <c r="K99" s="45">
        <v>0.23654642223536368</v>
      </c>
      <c r="L99" s="45">
        <v>0.5492387743303141</v>
      </c>
    </row>
    <row r="100" spans="1:12" ht="12" customHeight="1">
      <c r="A100" s="40" t="s">
        <v>50</v>
      </c>
      <c r="B100" s="45">
        <v>0.012800163842097178</v>
      </c>
      <c r="C100" s="45">
        <v>0.021602004666033008</v>
      </c>
      <c r="D100" s="45">
        <v>0.021279476911767552</v>
      </c>
      <c r="E100" s="45">
        <v>0.022365591397849462</v>
      </c>
      <c r="F100" s="45">
        <v>0.02169282953380137</v>
      </c>
      <c r="G100" s="45">
        <v>0.0236537096901364</v>
      </c>
      <c r="H100" s="45">
        <v>0.02560070219068866</v>
      </c>
      <c r="I100" s="45">
        <v>0.03362151777137368</v>
      </c>
      <c r="J100" s="45">
        <v>0.03817765334690761</v>
      </c>
      <c r="K100" s="45">
        <v>0.06758469206724677</v>
      </c>
      <c r="L100" s="45">
        <v>0.13490075158990172</v>
      </c>
    </row>
    <row r="101" spans="1:12" ht="12" customHeight="1">
      <c r="A101" s="40" t="s">
        <v>51</v>
      </c>
      <c r="B101" s="45">
        <v>0.007680098305258307</v>
      </c>
      <c r="C101" s="45">
        <v>0.008640801866413203</v>
      </c>
      <c r="D101" s="45">
        <v>0.011606987406418664</v>
      </c>
      <c r="E101" s="45">
        <v>0.008602150537634409</v>
      </c>
      <c r="F101" s="45">
        <v>0.005916226236491283</v>
      </c>
      <c r="G101" s="45">
        <v>0.007884569896712134</v>
      </c>
      <c r="H101" s="45">
        <v>0.00731448634019676</v>
      </c>
      <c r="I101" s="45">
        <v>0.009606147934678195</v>
      </c>
      <c r="J101" s="45">
        <v>0.025451768897938407</v>
      </c>
      <c r="K101" s="45">
        <v>0.008448086508405846</v>
      </c>
      <c r="L101" s="45">
        <v>0.048178839853536326</v>
      </c>
    </row>
    <row r="102" spans="1:13" s="47" customFormat="1" ht="12" customHeight="1">
      <c r="A102" s="40"/>
      <c r="B102" s="43"/>
      <c r="C102" s="43"/>
      <c r="D102" s="43"/>
      <c r="E102" s="43"/>
      <c r="F102" s="43"/>
      <c r="G102" s="43"/>
      <c r="H102" s="43"/>
      <c r="I102" s="43"/>
      <c r="J102" s="43"/>
      <c r="K102" s="43"/>
      <c r="L102" s="43"/>
      <c r="M102" s="46"/>
    </row>
    <row r="103" spans="1:12" ht="12" customHeight="1">
      <c r="A103" s="37" t="s">
        <v>52</v>
      </c>
      <c r="B103" s="43">
        <v>39062</v>
      </c>
      <c r="C103" s="43">
        <v>46292</v>
      </c>
      <c r="D103" s="43">
        <v>51693</v>
      </c>
      <c r="E103" s="43">
        <v>58125</v>
      </c>
      <c r="F103" s="43">
        <v>50708</v>
      </c>
      <c r="G103" s="43">
        <v>38049</v>
      </c>
      <c r="H103" s="43">
        <v>27343</v>
      </c>
      <c r="I103" s="43">
        <v>20820</v>
      </c>
      <c r="J103" s="43">
        <v>15716</v>
      </c>
      <c r="K103" s="43">
        <v>11837</v>
      </c>
      <c r="L103" s="43">
        <v>10378</v>
      </c>
    </row>
    <row r="104" spans="1:12" ht="12" customHeight="1">
      <c r="A104" s="41"/>
      <c r="C104" s="42"/>
      <c r="D104" s="42"/>
      <c r="E104" s="42"/>
      <c r="F104" s="42"/>
      <c r="G104" s="42"/>
      <c r="H104" s="42"/>
      <c r="I104" s="42"/>
      <c r="J104" s="42"/>
      <c r="K104" s="42"/>
      <c r="L104" s="43"/>
    </row>
    <row r="105" spans="1:12" ht="12" customHeight="1">
      <c r="A105" s="44" t="s">
        <v>34</v>
      </c>
      <c r="L105" s="43"/>
    </row>
    <row r="106" spans="1:12" ht="12" customHeight="1">
      <c r="A106" s="40" t="s">
        <v>334</v>
      </c>
      <c r="B106" s="45">
        <v>20.406360424028268</v>
      </c>
      <c r="C106" s="45">
        <v>15.10365251727542</v>
      </c>
      <c r="D106" s="45">
        <v>16.37694419030192</v>
      </c>
      <c r="E106" s="45">
        <v>14.168039538714991</v>
      </c>
      <c r="F106" s="45">
        <v>13.333333333333334</v>
      </c>
      <c r="G106" s="45">
        <v>11.634615384615385</v>
      </c>
      <c r="H106" s="45">
        <v>11.100196463654225</v>
      </c>
      <c r="I106" s="45">
        <v>10.84070796460177</v>
      </c>
      <c r="J106" s="45">
        <v>13.561643835616438</v>
      </c>
      <c r="K106" s="45">
        <v>14.492753623188406</v>
      </c>
      <c r="L106" s="45">
        <v>17.933130699088146</v>
      </c>
    </row>
    <row r="107" spans="1:12" ht="12" customHeight="1">
      <c r="A107" s="40" t="s">
        <v>47</v>
      </c>
      <c r="B107" s="45">
        <v>50.706713780918726</v>
      </c>
      <c r="C107" s="45">
        <v>47.877591312931884</v>
      </c>
      <c r="D107" s="45">
        <v>45.92863677950595</v>
      </c>
      <c r="E107" s="45">
        <v>46.70510708401977</v>
      </c>
      <c r="F107" s="45">
        <v>47.35930735930736</v>
      </c>
      <c r="G107" s="45">
        <v>44.32692307692308</v>
      </c>
      <c r="H107" s="45">
        <v>42.82907662082515</v>
      </c>
      <c r="I107" s="45">
        <v>41.924778761061944</v>
      </c>
      <c r="J107" s="45">
        <v>38.9041095890411</v>
      </c>
      <c r="K107" s="45">
        <v>35.61076604554865</v>
      </c>
      <c r="L107" s="45">
        <v>24.316109422492403</v>
      </c>
    </row>
    <row r="108" spans="1:12" ht="12" customHeight="1">
      <c r="A108" s="40" t="s">
        <v>48</v>
      </c>
      <c r="B108" s="45">
        <v>24.02826855123675</v>
      </c>
      <c r="C108" s="45">
        <v>30.700888450148074</v>
      </c>
      <c r="D108" s="45">
        <v>31.290027447392497</v>
      </c>
      <c r="E108" s="45">
        <v>31.548599670510708</v>
      </c>
      <c r="F108" s="45">
        <v>31.6017316017316</v>
      </c>
      <c r="G108" s="45">
        <v>36.15384615384615</v>
      </c>
      <c r="H108" s="45">
        <v>37.03339882121807</v>
      </c>
      <c r="I108" s="45">
        <v>34.623893805309734</v>
      </c>
      <c r="J108" s="45">
        <v>37.67123287671233</v>
      </c>
      <c r="K108" s="45">
        <v>33.95445134575569</v>
      </c>
      <c r="L108" s="45">
        <v>43.161094224924014</v>
      </c>
    </row>
    <row r="109" spans="1:12" ht="12" customHeight="1">
      <c r="A109" s="40" t="s">
        <v>49</v>
      </c>
      <c r="B109" s="45">
        <v>2.5618374558303887</v>
      </c>
      <c r="C109" s="45">
        <v>3.751233958538993</v>
      </c>
      <c r="D109" s="45">
        <v>3.7511436413540715</v>
      </c>
      <c r="E109" s="45">
        <v>4.448105436573312</v>
      </c>
      <c r="F109" s="45">
        <v>3.463203463203463</v>
      </c>
      <c r="G109" s="45">
        <v>4.711538461538462</v>
      </c>
      <c r="H109" s="45">
        <v>5.50098231827112</v>
      </c>
      <c r="I109" s="45">
        <v>5.752212389380531</v>
      </c>
      <c r="J109" s="45">
        <v>4.52054794520548</v>
      </c>
      <c r="K109" s="45">
        <v>6.625258799171843</v>
      </c>
      <c r="L109" s="45">
        <v>8.814589665653495</v>
      </c>
    </row>
    <row r="110" spans="1:13" s="47" customFormat="1" ht="12" customHeight="1">
      <c r="A110" s="40" t="s">
        <v>50</v>
      </c>
      <c r="B110" s="45">
        <v>1.325088339222615</v>
      </c>
      <c r="C110" s="45">
        <v>1.6781836130306023</v>
      </c>
      <c r="D110" s="45">
        <v>1.1893870082342177</v>
      </c>
      <c r="E110" s="45">
        <v>2.1416803953871497</v>
      </c>
      <c r="F110" s="45">
        <v>2.2510822510822512</v>
      </c>
      <c r="G110" s="45">
        <v>1.3461538461538463</v>
      </c>
      <c r="H110" s="45">
        <v>1.6699410609037328</v>
      </c>
      <c r="I110" s="45">
        <v>3.2079646017699117</v>
      </c>
      <c r="J110" s="45">
        <v>2.6027397260273974</v>
      </c>
      <c r="K110" s="45">
        <v>3.7267080745341614</v>
      </c>
      <c r="L110" s="45">
        <v>3.6474164133738602</v>
      </c>
      <c r="M110" s="46"/>
    </row>
    <row r="111" spans="1:12" ht="12" customHeight="1">
      <c r="A111" s="40" t="s">
        <v>51</v>
      </c>
      <c r="B111" s="45">
        <v>0.9717314487632509</v>
      </c>
      <c r="C111" s="45">
        <v>0.8884501480750246</v>
      </c>
      <c r="D111" s="45">
        <v>1.463860933211345</v>
      </c>
      <c r="E111" s="45">
        <v>0.9884678747940692</v>
      </c>
      <c r="F111" s="45">
        <v>1.9913419913419914</v>
      </c>
      <c r="G111" s="45">
        <v>1.8269230769230769</v>
      </c>
      <c r="H111" s="45">
        <v>1.8664047151277015</v>
      </c>
      <c r="I111" s="45">
        <v>3.650442477876106</v>
      </c>
      <c r="J111" s="45">
        <v>2.73972602739726</v>
      </c>
      <c r="K111" s="45">
        <v>5.590062111801243</v>
      </c>
      <c r="L111" s="45">
        <v>2.127659574468085</v>
      </c>
    </row>
    <row r="112" spans="1:12" ht="12" customHeight="1">
      <c r="A112" s="40"/>
      <c r="B112" s="43"/>
      <c r="C112" s="43"/>
      <c r="D112" s="43"/>
      <c r="E112" s="43"/>
      <c r="F112" s="43"/>
      <c r="G112" s="43"/>
      <c r="H112" s="43"/>
      <c r="I112" s="43"/>
      <c r="J112" s="43"/>
      <c r="K112" s="43"/>
      <c r="L112" s="43"/>
    </row>
    <row r="113" spans="1:12" ht="12" customHeight="1">
      <c r="A113" s="37" t="s">
        <v>52</v>
      </c>
      <c r="B113" s="43">
        <v>1132</v>
      </c>
      <c r="C113" s="43">
        <v>1013</v>
      </c>
      <c r="D113" s="43">
        <v>1093</v>
      </c>
      <c r="E113" s="43">
        <v>1214</v>
      </c>
      <c r="F113" s="43">
        <v>1155</v>
      </c>
      <c r="G113" s="43">
        <v>1040</v>
      </c>
      <c r="H113" s="43">
        <v>1018</v>
      </c>
      <c r="I113" s="43">
        <v>904</v>
      </c>
      <c r="J113" s="43">
        <v>730</v>
      </c>
      <c r="K113" s="43">
        <v>483</v>
      </c>
      <c r="L113" s="43">
        <v>329</v>
      </c>
    </row>
    <row r="114" spans="1:12" ht="12" customHeight="1">
      <c r="A114" s="40"/>
      <c r="B114" s="174"/>
      <c r="C114" s="174"/>
      <c r="D114" s="174"/>
      <c r="E114" s="174"/>
      <c r="F114" s="174"/>
      <c r="G114" s="174"/>
      <c r="H114" s="174"/>
      <c r="I114" s="174"/>
      <c r="J114" s="174"/>
      <c r="K114" s="174"/>
      <c r="L114" s="174"/>
    </row>
    <row r="115" spans="1:12" ht="12" customHeight="1">
      <c r="A115" s="44" t="s">
        <v>35</v>
      </c>
      <c r="B115" s="43"/>
      <c r="C115" s="43"/>
      <c r="D115" s="43"/>
      <c r="E115" s="43"/>
      <c r="F115" s="43"/>
      <c r="G115" s="43"/>
      <c r="H115" s="43"/>
      <c r="I115" s="43"/>
      <c r="J115" s="43"/>
      <c r="K115" s="43"/>
      <c r="L115" s="43"/>
    </row>
    <row r="116" spans="1:12" ht="12" customHeight="1">
      <c r="A116" s="40" t="s">
        <v>334</v>
      </c>
      <c r="B116" s="45">
        <v>7.018927444794953</v>
      </c>
      <c r="C116" s="45">
        <v>7.406417112299465</v>
      </c>
      <c r="D116" s="45">
        <v>7.0878274268104775</v>
      </c>
      <c r="E116" s="45">
        <v>5.94159113796576</v>
      </c>
      <c r="F116" s="45">
        <v>5.282375851996105</v>
      </c>
      <c r="G116" s="45">
        <v>3.785576126001658</v>
      </c>
      <c r="H116" s="45">
        <v>5.3097345132743365</v>
      </c>
      <c r="I116" s="45">
        <v>5.199078644290885</v>
      </c>
      <c r="J116" s="45">
        <v>5.661140315406389</v>
      </c>
      <c r="K116" s="45">
        <v>8.670520231213873</v>
      </c>
      <c r="L116" s="45">
        <v>13.555427914991384</v>
      </c>
    </row>
    <row r="117" spans="1:12" ht="12" customHeight="1">
      <c r="A117" s="40" t="s">
        <v>47</v>
      </c>
      <c r="B117" s="45">
        <v>29.652996845425868</v>
      </c>
      <c r="C117" s="45">
        <v>29.545454545454547</v>
      </c>
      <c r="D117" s="45">
        <v>27.426810477657934</v>
      </c>
      <c r="E117" s="45">
        <v>26.032225579053375</v>
      </c>
      <c r="F117" s="45">
        <v>24.196689386562806</v>
      </c>
      <c r="G117" s="45">
        <v>21.80160265266648</v>
      </c>
      <c r="H117" s="45">
        <v>22.035398230088497</v>
      </c>
      <c r="I117" s="45">
        <v>21.586048042119117</v>
      </c>
      <c r="J117" s="45">
        <v>19.409623938536193</v>
      </c>
      <c r="K117" s="45">
        <v>25</v>
      </c>
      <c r="L117" s="45">
        <v>22.860425043078692</v>
      </c>
    </row>
    <row r="118" spans="1:12" ht="12" customHeight="1">
      <c r="A118" s="40" t="s">
        <v>48</v>
      </c>
      <c r="B118" s="45">
        <v>43.138801261829656</v>
      </c>
      <c r="C118" s="45">
        <v>43.2620320855615</v>
      </c>
      <c r="D118" s="45">
        <v>45.634309193631225</v>
      </c>
      <c r="E118" s="45">
        <v>45.3423967774421</v>
      </c>
      <c r="F118" s="45">
        <v>46.42161635832522</v>
      </c>
      <c r="G118" s="45">
        <v>46.64271898314451</v>
      </c>
      <c r="H118" s="45">
        <v>46.25368731563422</v>
      </c>
      <c r="I118" s="45">
        <v>44.58703520895031</v>
      </c>
      <c r="J118" s="45">
        <v>44.318641326324304</v>
      </c>
      <c r="K118" s="45">
        <v>39.64354527938343</v>
      </c>
      <c r="L118" s="45">
        <v>35.95634692705342</v>
      </c>
    </row>
    <row r="119" spans="1:12" ht="12" customHeight="1">
      <c r="A119" s="40" t="s">
        <v>49</v>
      </c>
      <c r="B119" s="45">
        <v>13.144058885383807</v>
      </c>
      <c r="C119" s="45">
        <v>13.155080213903743</v>
      </c>
      <c r="D119" s="45">
        <v>12.557781201848998</v>
      </c>
      <c r="E119" s="45">
        <v>14.954682779456194</v>
      </c>
      <c r="F119" s="45">
        <v>15.141187925998052</v>
      </c>
      <c r="G119" s="45">
        <v>17.380491848576956</v>
      </c>
      <c r="H119" s="45">
        <v>16.224188790560472</v>
      </c>
      <c r="I119" s="45">
        <v>16.748930569266207</v>
      </c>
      <c r="J119" s="45">
        <v>17.711281843914275</v>
      </c>
      <c r="K119" s="45">
        <v>15.655105973025048</v>
      </c>
      <c r="L119" s="45">
        <v>16.599655370476736</v>
      </c>
    </row>
    <row r="120" spans="1:13" s="47" customFormat="1" ht="12" customHeight="1">
      <c r="A120" s="40" t="s">
        <v>50</v>
      </c>
      <c r="B120" s="45">
        <v>5.047318611987381</v>
      </c>
      <c r="C120" s="45">
        <v>4.598930481283422</v>
      </c>
      <c r="D120" s="45">
        <v>4.725218284540318</v>
      </c>
      <c r="E120" s="45">
        <v>4.909365558912387</v>
      </c>
      <c r="F120" s="45">
        <v>6.012658227848101</v>
      </c>
      <c r="G120" s="45">
        <v>6.161923183199779</v>
      </c>
      <c r="H120" s="45">
        <v>5.988200589970502</v>
      </c>
      <c r="I120" s="45">
        <v>6.910167818361303</v>
      </c>
      <c r="J120" s="45">
        <v>6.874241811564901</v>
      </c>
      <c r="K120" s="45">
        <v>6.021194605009634</v>
      </c>
      <c r="L120" s="45">
        <v>6.375646180356117</v>
      </c>
      <c r="M120" s="46"/>
    </row>
    <row r="121" spans="1:12" ht="12" customHeight="1">
      <c r="A121" s="40" t="s">
        <v>51</v>
      </c>
      <c r="B121" s="45">
        <v>1.9978969505783386</v>
      </c>
      <c r="C121" s="45">
        <v>2.0320855614973263</v>
      </c>
      <c r="D121" s="45">
        <v>2.568053415511043</v>
      </c>
      <c r="E121" s="45">
        <v>2.8197381671701915</v>
      </c>
      <c r="F121" s="45">
        <v>2.945472249269718</v>
      </c>
      <c r="G121" s="45">
        <v>4.227687206410611</v>
      </c>
      <c r="H121" s="45">
        <v>4.188790560471976</v>
      </c>
      <c r="I121" s="45">
        <v>4.968739717012175</v>
      </c>
      <c r="J121" s="45">
        <v>6.025070764253942</v>
      </c>
      <c r="K121" s="45">
        <v>5.009633911368016</v>
      </c>
      <c r="L121" s="45">
        <v>4.652498564043653</v>
      </c>
    </row>
    <row r="122" spans="1:12" ht="12" customHeight="1">
      <c r="A122" s="40"/>
      <c r="B122" s="43"/>
      <c r="C122" s="43"/>
      <c r="D122" s="43"/>
      <c r="E122" s="43"/>
      <c r="F122" s="43"/>
      <c r="G122" s="43"/>
      <c r="H122" s="43"/>
      <c r="I122" s="43"/>
      <c r="J122" s="43"/>
      <c r="K122" s="43"/>
      <c r="L122" s="43"/>
    </row>
    <row r="123" spans="1:12" ht="12" customHeight="1">
      <c r="A123" s="37" t="s">
        <v>52</v>
      </c>
      <c r="B123" s="43">
        <v>3804</v>
      </c>
      <c r="C123" s="43">
        <v>3740</v>
      </c>
      <c r="D123" s="43">
        <v>3894</v>
      </c>
      <c r="E123" s="43">
        <v>3972</v>
      </c>
      <c r="F123" s="43">
        <v>4108</v>
      </c>
      <c r="G123" s="43">
        <v>3619</v>
      </c>
      <c r="H123" s="43">
        <v>3390</v>
      </c>
      <c r="I123" s="43">
        <v>3039</v>
      </c>
      <c r="J123" s="43">
        <v>2473</v>
      </c>
      <c r="K123" s="43">
        <v>2076</v>
      </c>
      <c r="L123" s="43">
        <v>1741</v>
      </c>
    </row>
    <row r="124" spans="1:12" ht="12" customHeight="1">
      <c r="A124" s="40"/>
      <c r="B124" s="174"/>
      <c r="C124" s="174"/>
      <c r="D124" s="174"/>
      <c r="E124" s="174"/>
      <c r="F124" s="174"/>
      <c r="G124" s="174"/>
      <c r="H124" s="174"/>
      <c r="I124" s="174"/>
      <c r="J124" s="174"/>
      <c r="K124" s="174"/>
      <c r="L124" s="174"/>
    </row>
    <row r="125" spans="1:12" ht="12" customHeight="1">
      <c r="A125" s="44" t="s">
        <v>36</v>
      </c>
      <c r="B125" s="43"/>
      <c r="C125" s="43"/>
      <c r="D125" s="43"/>
      <c r="E125" s="43"/>
      <c r="F125" s="43"/>
      <c r="G125" s="43"/>
      <c r="H125" s="43"/>
      <c r="I125" s="43"/>
      <c r="J125" s="43"/>
      <c r="K125" s="43"/>
      <c r="L125" s="43"/>
    </row>
    <row r="126" spans="1:12" ht="12" customHeight="1">
      <c r="A126" s="40" t="s">
        <v>334</v>
      </c>
      <c r="B126" s="45">
        <v>5.67063697566028</v>
      </c>
      <c r="C126" s="45">
        <v>8.30335731414868</v>
      </c>
      <c r="D126" s="45">
        <v>10.487885828078328</v>
      </c>
      <c r="E126" s="45">
        <v>9.019863236730707</v>
      </c>
      <c r="F126" s="45">
        <v>8.573388203017833</v>
      </c>
      <c r="G126" s="45">
        <v>8.350643955130868</v>
      </c>
      <c r="H126" s="45">
        <v>9.670079635949943</v>
      </c>
      <c r="I126" s="45">
        <v>11.165730337078651</v>
      </c>
      <c r="J126" s="45">
        <v>14.364135407136322</v>
      </c>
      <c r="K126" s="45">
        <v>18.36441893830703</v>
      </c>
      <c r="L126" s="45">
        <v>24.377224199288257</v>
      </c>
    </row>
    <row r="127" spans="1:12" ht="12" customHeight="1">
      <c r="A127" s="40" t="s">
        <v>47</v>
      </c>
      <c r="B127" s="45">
        <v>31.926462972553082</v>
      </c>
      <c r="C127" s="45">
        <v>29.76618705035971</v>
      </c>
      <c r="D127" s="45">
        <v>31.695984069034186</v>
      </c>
      <c r="E127" s="45">
        <v>30.18560729404103</v>
      </c>
      <c r="F127" s="45">
        <v>27.674897119341562</v>
      </c>
      <c r="G127" s="45">
        <v>25.550477773161614</v>
      </c>
      <c r="H127" s="45">
        <v>25.426621160409557</v>
      </c>
      <c r="I127" s="45">
        <v>24.578651685393258</v>
      </c>
      <c r="J127" s="45">
        <v>24.06221408966148</v>
      </c>
      <c r="K127" s="45">
        <v>24.390243902439025</v>
      </c>
      <c r="L127" s="45">
        <v>19.9288256227758</v>
      </c>
    </row>
    <row r="128" spans="1:12" ht="12" customHeight="1">
      <c r="A128" s="40" t="s">
        <v>48</v>
      </c>
      <c r="B128" s="45">
        <v>45.313309166235115</v>
      </c>
      <c r="C128" s="45">
        <v>44.63429256594724</v>
      </c>
      <c r="D128" s="45">
        <v>40.95585794888815</v>
      </c>
      <c r="E128" s="45">
        <v>44.154998371865844</v>
      </c>
      <c r="F128" s="45">
        <v>42.592592592592595</v>
      </c>
      <c r="G128" s="45">
        <v>43.830494391358535</v>
      </c>
      <c r="H128" s="45">
        <v>43.1740614334471</v>
      </c>
      <c r="I128" s="45">
        <v>41.57303370786517</v>
      </c>
      <c r="J128" s="45">
        <v>39.15827996340348</v>
      </c>
      <c r="K128" s="45">
        <v>33.85939741750359</v>
      </c>
      <c r="L128" s="45">
        <v>35.05338078291815</v>
      </c>
    </row>
    <row r="129" spans="1:12" ht="12" customHeight="1">
      <c r="A129" s="40" t="s">
        <v>49</v>
      </c>
      <c r="B129" s="45">
        <v>11.729673744174002</v>
      </c>
      <c r="C129" s="45">
        <v>12.260191846522781</v>
      </c>
      <c r="D129" s="45">
        <v>11.483571191503485</v>
      </c>
      <c r="E129" s="45">
        <v>10.90849886030609</v>
      </c>
      <c r="F129" s="45">
        <v>13.717421124828531</v>
      </c>
      <c r="G129" s="45">
        <v>14.250103863730786</v>
      </c>
      <c r="H129" s="45">
        <v>13.822525597269625</v>
      </c>
      <c r="I129" s="45">
        <v>13.27247191011236</v>
      </c>
      <c r="J129" s="45">
        <v>13.266239707227813</v>
      </c>
      <c r="K129" s="45">
        <v>14.49067431850789</v>
      </c>
      <c r="L129" s="45">
        <v>12.98932384341637</v>
      </c>
    </row>
    <row r="130" spans="1:13" s="47" customFormat="1" ht="12" customHeight="1">
      <c r="A130" s="40" t="s">
        <v>50</v>
      </c>
      <c r="B130" s="45">
        <v>3.4438114966338684</v>
      </c>
      <c r="C130" s="45">
        <v>3.4772182254196644</v>
      </c>
      <c r="D130" s="45">
        <v>3.5512777962163957</v>
      </c>
      <c r="E130" s="45">
        <v>3.777271247150765</v>
      </c>
      <c r="F130" s="45">
        <v>4.903978052126201</v>
      </c>
      <c r="G130" s="45">
        <v>5.027004570004155</v>
      </c>
      <c r="H130" s="45">
        <v>4.948805460750854</v>
      </c>
      <c r="I130" s="45">
        <v>5.407303370786517</v>
      </c>
      <c r="J130" s="45">
        <v>5.3064958828911255</v>
      </c>
      <c r="K130" s="45">
        <v>5.164992826398852</v>
      </c>
      <c r="L130" s="45">
        <v>5.338078291814947</v>
      </c>
      <c r="M130" s="46"/>
    </row>
    <row r="131" spans="1:12" ht="12" customHeight="1">
      <c r="A131" s="40" t="s">
        <v>51</v>
      </c>
      <c r="B131" s="45">
        <v>1.9161056447436562</v>
      </c>
      <c r="C131" s="45">
        <v>1.5587529976019185</v>
      </c>
      <c r="D131" s="45">
        <v>1.8254231662794558</v>
      </c>
      <c r="E131" s="45">
        <v>1.9537609899055681</v>
      </c>
      <c r="F131" s="45">
        <v>2.5377229080932784</v>
      </c>
      <c r="G131" s="45">
        <v>2.9912754466140425</v>
      </c>
      <c r="H131" s="45">
        <v>2.9579067121729237</v>
      </c>
      <c r="I131" s="45">
        <v>4.002808988764045</v>
      </c>
      <c r="J131" s="45">
        <v>3.8426349496797805</v>
      </c>
      <c r="K131" s="45">
        <v>3.7302725968436157</v>
      </c>
      <c r="L131" s="45">
        <v>2.3131672597864767</v>
      </c>
    </row>
    <row r="132" spans="1:12" ht="12" customHeight="1">
      <c r="A132" s="40"/>
      <c r="B132" s="43"/>
      <c r="C132" s="43"/>
      <c r="D132" s="43"/>
      <c r="E132" s="43"/>
      <c r="F132" s="43"/>
      <c r="G132" s="43"/>
      <c r="H132" s="43"/>
      <c r="I132" s="43"/>
      <c r="J132" s="43"/>
      <c r="K132" s="43"/>
      <c r="L132" s="43"/>
    </row>
    <row r="133" spans="1:12" ht="12" customHeight="1">
      <c r="A133" s="37" t="s">
        <v>52</v>
      </c>
      <c r="B133" s="43">
        <v>3862</v>
      </c>
      <c r="C133" s="43">
        <v>3336</v>
      </c>
      <c r="D133" s="43">
        <v>3013</v>
      </c>
      <c r="E133" s="43">
        <v>3071</v>
      </c>
      <c r="F133" s="43">
        <v>2916</v>
      </c>
      <c r="G133" s="43">
        <v>2407</v>
      </c>
      <c r="H133" s="43">
        <v>1758</v>
      </c>
      <c r="I133" s="43">
        <v>1424</v>
      </c>
      <c r="J133" s="43">
        <v>1093</v>
      </c>
      <c r="K133" s="43">
        <v>697</v>
      </c>
      <c r="L133" s="43">
        <v>562</v>
      </c>
    </row>
    <row r="134" spans="1:12" ht="12" customHeight="1">
      <c r="A134" s="40"/>
      <c r="B134" s="174"/>
      <c r="C134" s="174"/>
      <c r="D134" s="174"/>
      <c r="E134" s="174"/>
      <c r="F134" s="174"/>
      <c r="G134" s="174"/>
      <c r="H134" s="174"/>
      <c r="I134" s="174"/>
      <c r="J134" s="174"/>
      <c r="K134" s="174"/>
      <c r="L134" s="174"/>
    </row>
    <row r="135" spans="1:12" ht="12" customHeight="1">
      <c r="A135" s="44" t="s">
        <v>37</v>
      </c>
      <c r="B135" s="43"/>
      <c r="C135" s="43"/>
      <c r="D135" s="43"/>
      <c r="E135" s="43"/>
      <c r="F135" s="43"/>
      <c r="G135" s="43"/>
      <c r="H135" s="43"/>
      <c r="I135" s="43"/>
      <c r="J135" s="43"/>
      <c r="K135" s="43"/>
      <c r="L135" s="43"/>
    </row>
    <row r="136" spans="1:12" ht="12" customHeight="1">
      <c r="A136" s="40" t="s">
        <v>334</v>
      </c>
      <c r="B136" s="45">
        <v>12.819994950770008</v>
      </c>
      <c r="C136" s="45">
        <v>12.913891644230315</v>
      </c>
      <c r="D136" s="45">
        <v>11.831514934716509</v>
      </c>
      <c r="E136" s="45">
        <v>9.879227053140097</v>
      </c>
      <c r="F136" s="45">
        <v>9.152378652499396</v>
      </c>
      <c r="G136" s="45">
        <v>8.73049746289183</v>
      </c>
      <c r="H136" s="45">
        <v>9.62962962962963</v>
      </c>
      <c r="I136" s="45">
        <v>11.477368569018836</v>
      </c>
      <c r="J136" s="45">
        <v>12.534496572598593</v>
      </c>
      <c r="K136" s="45">
        <v>14.153846153846153</v>
      </c>
      <c r="L136" s="45">
        <v>16.528313074414466</v>
      </c>
    </row>
    <row r="137" spans="1:12" ht="12" customHeight="1">
      <c r="A137" s="40" t="s">
        <v>47</v>
      </c>
      <c r="B137" s="45">
        <v>45.231002272153496</v>
      </c>
      <c r="C137" s="45">
        <v>45.18445042747154</v>
      </c>
      <c r="D137" s="45">
        <v>46.248434984796994</v>
      </c>
      <c r="E137" s="45">
        <v>45.81723027375201</v>
      </c>
      <c r="F137" s="45">
        <v>43.62875311921436</v>
      </c>
      <c r="G137" s="45">
        <v>42.813107601839995</v>
      </c>
      <c r="H137" s="45">
        <v>41.89491817398794</v>
      </c>
      <c r="I137" s="45">
        <v>41.20747821197639</v>
      </c>
      <c r="J137" s="45">
        <v>41.81429716015312</v>
      </c>
      <c r="K137" s="45">
        <v>41.19384615384615</v>
      </c>
      <c r="L137" s="45">
        <v>38.31900385413579</v>
      </c>
    </row>
    <row r="138" spans="1:12" ht="12" customHeight="1">
      <c r="A138" s="40" t="s">
        <v>48</v>
      </c>
      <c r="B138" s="45">
        <v>31.668770512496845</v>
      </c>
      <c r="C138" s="45">
        <v>31.859619290538944</v>
      </c>
      <c r="D138" s="45">
        <v>32.26167054194241</v>
      </c>
      <c r="E138" s="45">
        <v>34.17874396135266</v>
      </c>
      <c r="F138" s="45">
        <v>35.498671818401355</v>
      </c>
      <c r="G138" s="45">
        <v>35.45312277706644</v>
      </c>
      <c r="H138" s="45">
        <v>35.58426643697962</v>
      </c>
      <c r="I138" s="45">
        <v>35.23334270452629</v>
      </c>
      <c r="J138" s="45">
        <v>33.74877592806908</v>
      </c>
      <c r="K138" s="45">
        <v>32.54153846153846</v>
      </c>
      <c r="L138" s="45">
        <v>33.842276904832495</v>
      </c>
    </row>
    <row r="139" spans="1:12" ht="12" customHeight="1">
      <c r="A139" s="40" t="s">
        <v>49</v>
      </c>
      <c r="B139" s="45">
        <v>7.4173188588740215</v>
      </c>
      <c r="C139" s="45">
        <v>7.099333994615276</v>
      </c>
      <c r="D139" s="45">
        <v>6.9352530853156855</v>
      </c>
      <c r="E139" s="45">
        <v>7.218196457326892</v>
      </c>
      <c r="F139" s="45">
        <v>8.073734202688561</v>
      </c>
      <c r="G139" s="45">
        <v>8.706786171574905</v>
      </c>
      <c r="H139" s="45">
        <v>8.33189778926213</v>
      </c>
      <c r="I139" s="45">
        <v>7.780432949114422</v>
      </c>
      <c r="J139" s="45">
        <v>7.6916228968218645</v>
      </c>
      <c r="K139" s="45">
        <v>7.753846153846154</v>
      </c>
      <c r="L139" s="45">
        <v>7.648977171657278</v>
      </c>
    </row>
    <row r="140" spans="1:13" s="47" customFormat="1" ht="12" customHeight="1">
      <c r="A140" s="40" t="s">
        <v>50</v>
      </c>
      <c r="B140" s="45">
        <v>2.1055289068417067</v>
      </c>
      <c r="C140" s="45">
        <v>2.0169099239525767</v>
      </c>
      <c r="D140" s="45">
        <v>1.8914326596315507</v>
      </c>
      <c r="E140" s="45">
        <v>1.9887278582930756</v>
      </c>
      <c r="F140" s="45">
        <v>2.430974804797553</v>
      </c>
      <c r="G140" s="45">
        <v>2.8263859249774743</v>
      </c>
      <c r="H140" s="45">
        <v>2.86534596612116</v>
      </c>
      <c r="I140" s="45">
        <v>2.6356480179926907</v>
      </c>
      <c r="J140" s="45">
        <v>2.5371672749933234</v>
      </c>
      <c r="K140" s="45">
        <v>2.670769230769231</v>
      </c>
      <c r="L140" s="45">
        <v>2.19389267714201</v>
      </c>
      <c r="M140" s="46"/>
    </row>
    <row r="141" spans="1:12" ht="12" customHeight="1">
      <c r="A141" s="40" t="s">
        <v>51</v>
      </c>
      <c r="B141" s="45">
        <v>0.7573844988639232</v>
      </c>
      <c r="C141" s="45">
        <v>0.9257947191913467</v>
      </c>
      <c r="D141" s="45">
        <v>0.8316937935968521</v>
      </c>
      <c r="E141" s="45">
        <v>0.9178743961352657</v>
      </c>
      <c r="F141" s="45">
        <v>1.2154874023987765</v>
      </c>
      <c r="G141" s="45">
        <v>1.4701000616493574</v>
      </c>
      <c r="H141" s="45">
        <v>1.6939420040195234</v>
      </c>
      <c r="I141" s="45">
        <v>1.6657295473713805</v>
      </c>
      <c r="J141" s="45">
        <v>1.6736401673640167</v>
      </c>
      <c r="K141" s="45">
        <v>1.6861538461538461</v>
      </c>
      <c r="L141" s="45">
        <v>1.4675363178179661</v>
      </c>
    </row>
    <row r="142" spans="1:12" ht="12" customHeight="1">
      <c r="A142" s="40"/>
      <c r="B142" s="43"/>
      <c r="C142" s="43"/>
      <c r="D142" s="43"/>
      <c r="E142" s="43"/>
      <c r="F142" s="43"/>
      <c r="G142" s="43"/>
      <c r="H142" s="43"/>
      <c r="I142" s="43"/>
      <c r="J142" s="43"/>
      <c r="K142" s="43"/>
      <c r="L142" s="43"/>
    </row>
    <row r="143" spans="1:12" ht="12" customHeight="1">
      <c r="A143" s="37" t="s">
        <v>52</v>
      </c>
      <c r="B143" s="43">
        <v>19805</v>
      </c>
      <c r="C143" s="43">
        <v>21171</v>
      </c>
      <c r="D143" s="43">
        <v>22364</v>
      </c>
      <c r="E143" s="43">
        <v>24840</v>
      </c>
      <c r="F143" s="43">
        <v>24846</v>
      </c>
      <c r="G143" s="43">
        <v>21087</v>
      </c>
      <c r="H143" s="43">
        <v>17415</v>
      </c>
      <c r="I143" s="43">
        <v>14228</v>
      </c>
      <c r="J143" s="43">
        <v>11233</v>
      </c>
      <c r="K143" s="43">
        <v>8125</v>
      </c>
      <c r="L143" s="43">
        <v>6746</v>
      </c>
    </row>
    <row r="144" spans="1:12" ht="12" customHeight="1">
      <c r="A144" s="40"/>
      <c r="B144" s="174"/>
      <c r="C144" s="174"/>
      <c r="D144" s="174"/>
      <c r="E144" s="174"/>
      <c r="F144" s="174"/>
      <c r="G144" s="174"/>
      <c r="H144" s="174"/>
      <c r="I144" s="174"/>
      <c r="J144" s="174"/>
      <c r="K144" s="174"/>
      <c r="L144" s="174"/>
    </row>
    <row r="145" spans="1:12" ht="12" customHeight="1">
      <c r="A145" s="44" t="s">
        <v>38</v>
      </c>
      <c r="B145" s="43"/>
      <c r="C145" s="43"/>
      <c r="D145" s="43"/>
      <c r="E145" s="43"/>
      <c r="F145" s="43"/>
      <c r="G145" s="43"/>
      <c r="H145" s="43"/>
      <c r="I145" s="43"/>
      <c r="J145" s="43"/>
      <c r="K145" s="43"/>
      <c r="L145" s="43"/>
    </row>
    <row r="146" spans="1:12" ht="12" customHeight="1">
      <c r="A146" s="40" t="s">
        <v>334</v>
      </c>
      <c r="B146" s="45">
        <v>1.096319498825372</v>
      </c>
      <c r="C146" s="45">
        <v>1.6507384882710687</v>
      </c>
      <c r="D146" s="45">
        <v>0.8643042350907519</v>
      </c>
      <c r="E146" s="45">
        <v>0.9666080843585237</v>
      </c>
      <c r="F146" s="45">
        <v>0.9892086330935251</v>
      </c>
      <c r="G146" s="45">
        <v>1.0297482837528604</v>
      </c>
      <c r="H146" s="45">
        <v>0.29895366218236175</v>
      </c>
      <c r="I146" s="45">
        <v>1.1157601115760112</v>
      </c>
      <c r="J146" s="45">
        <v>1.322314049586777</v>
      </c>
      <c r="K146" s="45">
        <v>2.3060796645702304</v>
      </c>
      <c r="L146" s="45">
        <v>0.3460207612456747</v>
      </c>
    </row>
    <row r="147" spans="1:12" ht="12" customHeight="1">
      <c r="A147" s="40" t="s">
        <v>47</v>
      </c>
      <c r="B147" s="45">
        <v>7.517619420516836</v>
      </c>
      <c r="C147" s="45">
        <v>9.209383145091225</v>
      </c>
      <c r="D147" s="45">
        <v>7.951598962834918</v>
      </c>
      <c r="E147" s="45">
        <v>8.347978910369068</v>
      </c>
      <c r="F147" s="45">
        <v>8.093525179856115</v>
      </c>
      <c r="G147" s="45">
        <v>10.640732265446225</v>
      </c>
      <c r="H147" s="45">
        <v>9.118086696562033</v>
      </c>
      <c r="I147" s="45">
        <v>8.228730822873082</v>
      </c>
      <c r="J147" s="45">
        <v>9.917355371900827</v>
      </c>
      <c r="K147" s="45">
        <v>13.836477987421384</v>
      </c>
      <c r="L147" s="45">
        <v>7.612456747404845</v>
      </c>
    </row>
    <row r="148" spans="1:12" ht="12" customHeight="1">
      <c r="A148" s="40" t="s">
        <v>48</v>
      </c>
      <c r="B148" s="45">
        <v>35.94361785434612</v>
      </c>
      <c r="C148" s="45">
        <v>34.404865334491745</v>
      </c>
      <c r="D148" s="45">
        <v>35.09075194468453</v>
      </c>
      <c r="E148" s="45">
        <v>35.41300527240773</v>
      </c>
      <c r="F148" s="45">
        <v>32.9136690647482</v>
      </c>
      <c r="G148" s="45">
        <v>30.663615560640732</v>
      </c>
      <c r="H148" s="45">
        <v>33.931240657698055</v>
      </c>
      <c r="I148" s="45">
        <v>27.89400278940028</v>
      </c>
      <c r="J148" s="45">
        <v>36.52892561983471</v>
      </c>
      <c r="K148" s="45">
        <v>31.865828092243188</v>
      </c>
      <c r="L148" s="45">
        <v>27.335640138408305</v>
      </c>
    </row>
    <row r="149" spans="1:12" ht="12" customHeight="1">
      <c r="A149" s="40" t="s">
        <v>49</v>
      </c>
      <c r="B149" s="45">
        <v>31.245105716523103</v>
      </c>
      <c r="C149" s="45">
        <v>30.06081668114683</v>
      </c>
      <c r="D149" s="45">
        <v>30.682800345721695</v>
      </c>
      <c r="E149" s="45">
        <v>31.54657293497364</v>
      </c>
      <c r="F149" s="45">
        <v>32.10431654676259</v>
      </c>
      <c r="G149" s="45">
        <v>26.773455377574372</v>
      </c>
      <c r="H149" s="45">
        <v>23.766816143497756</v>
      </c>
      <c r="I149" s="45">
        <v>26.638772663877266</v>
      </c>
      <c r="J149" s="45">
        <v>23.47107438016529</v>
      </c>
      <c r="K149" s="45">
        <v>22.22222222222222</v>
      </c>
      <c r="L149" s="45">
        <v>22.837370242214533</v>
      </c>
    </row>
    <row r="150" spans="1:12" ht="12" customHeight="1">
      <c r="A150" s="40" t="s">
        <v>50</v>
      </c>
      <c r="B150" s="45">
        <v>14.173844949099452</v>
      </c>
      <c r="C150" s="45">
        <v>16.420503909643788</v>
      </c>
      <c r="D150" s="45">
        <v>15.903197925669836</v>
      </c>
      <c r="E150" s="45">
        <v>14.674868189806679</v>
      </c>
      <c r="F150" s="45">
        <v>15.917266187050359</v>
      </c>
      <c r="G150" s="45">
        <v>16.704805491990847</v>
      </c>
      <c r="H150" s="45">
        <v>17.33931240657698</v>
      </c>
      <c r="I150" s="45">
        <v>20.0836820083682</v>
      </c>
      <c r="J150" s="45">
        <v>14.710743801652892</v>
      </c>
      <c r="K150" s="45">
        <v>14.884696016771489</v>
      </c>
      <c r="L150" s="45">
        <v>20.41522491349481</v>
      </c>
    </row>
    <row r="151" spans="1:23" s="47" customFormat="1" ht="12" customHeight="1">
      <c r="A151" s="40" t="s">
        <v>51</v>
      </c>
      <c r="B151" s="45">
        <v>10.023492560689116</v>
      </c>
      <c r="C151" s="45">
        <v>8.253692441355343</v>
      </c>
      <c r="D151" s="45">
        <v>9.507346585998272</v>
      </c>
      <c r="E151" s="45">
        <v>9.050966608084359</v>
      </c>
      <c r="F151" s="45">
        <v>9.982014388489208</v>
      </c>
      <c r="G151" s="45">
        <v>14.187643020594965</v>
      </c>
      <c r="H151" s="45">
        <v>15.54559043348281</v>
      </c>
      <c r="I151" s="45">
        <v>16.03905160390516</v>
      </c>
      <c r="J151" s="45">
        <v>14.049586776859504</v>
      </c>
      <c r="K151" s="45">
        <v>14.884696016771489</v>
      </c>
      <c r="L151" s="45">
        <v>21.453287197231834</v>
      </c>
      <c r="M151" s="51"/>
      <c r="N151" s="51"/>
      <c r="O151" s="51"/>
      <c r="P151" s="51"/>
      <c r="Q151" s="51"/>
      <c r="R151" s="50"/>
      <c r="S151" s="50"/>
      <c r="T151" s="50"/>
      <c r="U151" s="50"/>
      <c r="V151" s="50"/>
      <c r="W151" s="50"/>
    </row>
    <row r="152" spans="1:12" ht="12" customHeight="1">
      <c r="A152" s="40"/>
      <c r="B152" s="43"/>
      <c r="C152" s="43"/>
      <c r="D152" s="43"/>
      <c r="E152" s="43"/>
      <c r="F152" s="43"/>
      <c r="G152" s="43"/>
      <c r="H152" s="43"/>
      <c r="I152" s="43"/>
      <c r="J152" s="43"/>
      <c r="K152" s="43"/>
      <c r="L152" s="43"/>
    </row>
    <row r="153" spans="1:12" ht="12" customHeight="1">
      <c r="A153" s="37" t="s">
        <v>52</v>
      </c>
      <c r="B153" s="43">
        <v>1277</v>
      </c>
      <c r="C153" s="43">
        <v>1151</v>
      </c>
      <c r="D153" s="43">
        <v>1157</v>
      </c>
      <c r="E153" s="43">
        <v>1138</v>
      </c>
      <c r="F153" s="43">
        <v>1112</v>
      </c>
      <c r="G153" s="43">
        <v>874</v>
      </c>
      <c r="H153" s="43">
        <v>669</v>
      </c>
      <c r="I153" s="43">
        <v>717</v>
      </c>
      <c r="J153" s="43">
        <v>605</v>
      </c>
      <c r="K153" s="43">
        <v>477</v>
      </c>
      <c r="L153" s="43">
        <v>289</v>
      </c>
    </row>
    <row r="154" spans="1:12" ht="12" customHeight="1">
      <c r="A154" s="40"/>
      <c r="B154" s="174"/>
      <c r="C154" s="174"/>
      <c r="D154" s="174"/>
      <c r="E154" s="174"/>
      <c r="F154" s="174"/>
      <c r="G154" s="174"/>
      <c r="H154" s="174"/>
      <c r="I154" s="174"/>
      <c r="J154" s="174"/>
      <c r="K154" s="174"/>
      <c r="L154" s="174"/>
    </row>
    <row r="155" spans="1:12" ht="12" customHeight="1">
      <c r="A155" s="44" t="s">
        <v>59</v>
      </c>
      <c r="B155" s="174"/>
      <c r="C155" s="174"/>
      <c r="D155" s="174"/>
      <c r="E155" s="174"/>
      <c r="F155" s="174"/>
      <c r="G155" s="174"/>
      <c r="H155" s="174"/>
      <c r="I155" s="174"/>
      <c r="J155" s="174"/>
      <c r="K155" s="174"/>
      <c r="L155" s="174"/>
    </row>
    <row r="156" spans="1:12" ht="12" customHeight="1">
      <c r="A156" s="40" t="s">
        <v>334</v>
      </c>
      <c r="B156" s="45">
        <v>5.24220305242203</v>
      </c>
      <c r="C156" s="45">
        <v>5.626255860683188</v>
      </c>
      <c r="D156" s="45">
        <v>6.207744314689613</v>
      </c>
      <c r="E156" s="45">
        <v>6.8633011911514465</v>
      </c>
      <c r="F156" s="45">
        <v>6.394316163410302</v>
      </c>
      <c r="G156" s="45">
        <v>7.483443708609271</v>
      </c>
      <c r="H156" s="45">
        <v>5.06649778340722</v>
      </c>
      <c r="I156" s="45">
        <v>6.451612903225806</v>
      </c>
      <c r="J156" s="45">
        <v>8.003952569169961</v>
      </c>
      <c r="K156" s="45">
        <v>7.568238213399503</v>
      </c>
      <c r="L156" s="45">
        <v>10.606060606060606</v>
      </c>
    </row>
    <row r="157" spans="1:12" ht="12" customHeight="1">
      <c r="A157" s="40" t="s">
        <v>47</v>
      </c>
      <c r="B157" s="45">
        <v>25.016589250165893</v>
      </c>
      <c r="C157" s="45">
        <v>25.78700602813128</v>
      </c>
      <c r="D157" s="45">
        <v>25.138291333743087</v>
      </c>
      <c r="E157" s="45">
        <v>23.539421440726034</v>
      </c>
      <c r="F157" s="45">
        <v>21.136767317939608</v>
      </c>
      <c r="G157" s="45">
        <v>21.721854304635762</v>
      </c>
      <c r="H157" s="45">
        <v>24.509183027232424</v>
      </c>
      <c r="I157" s="45">
        <v>22.434017595307918</v>
      </c>
      <c r="J157" s="45">
        <v>22.628458498023715</v>
      </c>
      <c r="K157" s="45">
        <v>22.952853598014887</v>
      </c>
      <c r="L157" s="45">
        <v>23.484848484848484</v>
      </c>
    </row>
    <row r="158" spans="1:12" ht="12" customHeight="1">
      <c r="A158" s="40" t="s">
        <v>48</v>
      </c>
      <c r="B158" s="45">
        <v>44.52554744525548</v>
      </c>
      <c r="C158" s="45">
        <v>44.9430676490288</v>
      </c>
      <c r="D158" s="45">
        <v>44.00737553779963</v>
      </c>
      <c r="E158" s="45">
        <v>45.09359047078843</v>
      </c>
      <c r="F158" s="45">
        <v>43.87211367673179</v>
      </c>
      <c r="G158" s="45">
        <v>41.19205298013245</v>
      </c>
      <c r="H158" s="45">
        <v>42.05193160227992</v>
      </c>
      <c r="I158" s="45">
        <v>40.98240469208211</v>
      </c>
      <c r="J158" s="45">
        <v>37.944664031620555</v>
      </c>
      <c r="K158" s="45">
        <v>37.468982630272954</v>
      </c>
      <c r="L158" s="45">
        <v>34.54545454545455</v>
      </c>
    </row>
    <row r="159" spans="1:12" ht="12" customHeight="1">
      <c r="A159" s="40" t="s">
        <v>49</v>
      </c>
      <c r="B159" s="45">
        <v>16.522893165228933</v>
      </c>
      <c r="C159" s="45">
        <v>13.797722705961153</v>
      </c>
      <c r="D159" s="45">
        <v>15.242778119237862</v>
      </c>
      <c r="E159" s="45">
        <v>15.711854792966534</v>
      </c>
      <c r="F159" s="45">
        <v>16.518650088809945</v>
      </c>
      <c r="G159" s="45">
        <v>17.880794701986755</v>
      </c>
      <c r="H159" s="45">
        <v>16.719442685243827</v>
      </c>
      <c r="I159" s="45">
        <v>15.909090909090908</v>
      </c>
      <c r="J159" s="45">
        <v>17.68774703557312</v>
      </c>
      <c r="K159" s="45">
        <v>18.36228287841191</v>
      </c>
      <c r="L159" s="45">
        <v>15.606060606060606</v>
      </c>
    </row>
    <row r="160" spans="1:12" ht="12" customHeight="1">
      <c r="A160" s="40" t="s">
        <v>50</v>
      </c>
      <c r="B160" s="45">
        <v>6.37027206370272</v>
      </c>
      <c r="C160" s="45">
        <v>6.96584058941728</v>
      </c>
      <c r="D160" s="45">
        <v>6.0233558696988325</v>
      </c>
      <c r="E160" s="45">
        <v>5.899035734543392</v>
      </c>
      <c r="F160" s="45">
        <v>8.288928359976317</v>
      </c>
      <c r="G160" s="45">
        <v>7.748344370860927</v>
      </c>
      <c r="H160" s="45">
        <v>7.029765674477518</v>
      </c>
      <c r="I160" s="45">
        <v>7.697947214076247</v>
      </c>
      <c r="J160" s="45">
        <v>6.126482213438735</v>
      </c>
      <c r="K160" s="45">
        <v>8.188585607940446</v>
      </c>
      <c r="L160" s="45">
        <v>8.333333333333334</v>
      </c>
    </row>
    <row r="161" spans="1:12" ht="12" customHeight="1">
      <c r="A161" s="40" t="s">
        <v>51</v>
      </c>
      <c r="B161" s="45">
        <v>2.3224950232249504</v>
      </c>
      <c r="C161" s="45">
        <v>2.880107166778299</v>
      </c>
      <c r="D161" s="45">
        <v>3.380454824830977</v>
      </c>
      <c r="E161" s="45">
        <v>2.8927963698241634</v>
      </c>
      <c r="F161" s="45">
        <v>3.789224393132031</v>
      </c>
      <c r="G161" s="45">
        <v>3.9735099337748343</v>
      </c>
      <c r="H161" s="45">
        <v>4.623179227359088</v>
      </c>
      <c r="I161" s="45">
        <v>6.524926686217009</v>
      </c>
      <c r="J161" s="45">
        <v>7.608695652173913</v>
      </c>
      <c r="K161" s="45">
        <v>5.459057071960298</v>
      </c>
      <c r="L161" s="45">
        <v>7.424242424242424</v>
      </c>
    </row>
    <row r="162" spans="1:12" ht="12" customHeight="1">
      <c r="A162" s="40"/>
      <c r="B162" s="43"/>
      <c r="C162" s="43"/>
      <c r="D162" s="43"/>
      <c r="E162" s="43"/>
      <c r="F162" s="43"/>
      <c r="G162" s="43"/>
      <c r="H162" s="43"/>
      <c r="I162" s="43"/>
      <c r="J162" s="43"/>
      <c r="K162" s="43"/>
      <c r="L162" s="43"/>
    </row>
    <row r="163" spans="1:12" ht="12" customHeight="1">
      <c r="A163" s="37" t="s">
        <v>52</v>
      </c>
      <c r="B163" s="43">
        <v>1507</v>
      </c>
      <c r="C163" s="43">
        <v>1493</v>
      </c>
      <c r="D163" s="43">
        <v>1627</v>
      </c>
      <c r="E163" s="43">
        <v>1763</v>
      </c>
      <c r="F163" s="43">
        <v>1689</v>
      </c>
      <c r="G163" s="43">
        <v>1510</v>
      </c>
      <c r="H163" s="43">
        <v>1579</v>
      </c>
      <c r="I163" s="43">
        <v>1364</v>
      </c>
      <c r="J163" s="43">
        <v>1012</v>
      </c>
      <c r="K163" s="43">
        <v>806</v>
      </c>
      <c r="L163" s="43">
        <v>660</v>
      </c>
    </row>
    <row r="164" spans="1:12" ht="12" customHeight="1">
      <c r="A164" s="40"/>
      <c r="B164" s="48"/>
      <c r="C164" s="48"/>
      <c r="D164" s="48"/>
      <c r="E164" s="48"/>
      <c r="F164" s="48"/>
      <c r="G164" s="48"/>
      <c r="H164" s="48"/>
      <c r="I164" s="48"/>
      <c r="J164" s="48"/>
      <c r="K164" s="48"/>
      <c r="L164" s="48"/>
    </row>
    <row r="165" spans="1:12" ht="15.75" customHeight="1">
      <c r="A165" s="37" t="s">
        <v>403</v>
      </c>
      <c r="B165" s="174"/>
      <c r="C165" s="174"/>
      <c r="D165" s="174"/>
      <c r="E165" s="174"/>
      <c r="F165" s="174"/>
      <c r="G165" s="174"/>
      <c r="H165" s="174"/>
      <c r="I165" s="174"/>
      <c r="J165" s="174"/>
      <c r="K165" s="174"/>
      <c r="L165" s="174"/>
    </row>
    <row r="166" spans="1:12" ht="12" customHeight="1">
      <c r="A166" s="40" t="s">
        <v>334</v>
      </c>
      <c r="B166" s="45">
        <v>46.729688298415944</v>
      </c>
      <c r="C166" s="45">
        <v>49.497481011687086</v>
      </c>
      <c r="D166" s="45">
        <v>49.55344518804788</v>
      </c>
      <c r="E166" s="45">
        <v>48.50862755508362</v>
      </c>
      <c r="F166" s="45">
        <v>45.144150803917945</v>
      </c>
      <c r="G166" s="45">
        <v>42.32831211211794</v>
      </c>
      <c r="H166" s="45">
        <v>39.52823982708392</v>
      </c>
      <c r="I166" s="45">
        <v>38.97906374970595</v>
      </c>
      <c r="J166" s="45">
        <v>39.01645327088592</v>
      </c>
      <c r="K166" s="45">
        <v>39.99673762335862</v>
      </c>
      <c r="L166" s="45">
        <v>39.613713182037664</v>
      </c>
    </row>
    <row r="167" spans="1:12" ht="12" customHeight="1">
      <c r="A167" s="40" t="s">
        <v>47</v>
      </c>
      <c r="B167" s="45">
        <v>30.561233180037473</v>
      </c>
      <c r="C167" s="45">
        <v>29.885175050507634</v>
      </c>
      <c r="D167" s="45">
        <v>30.702705250259214</v>
      </c>
      <c r="E167" s="45">
        <v>31.37244491637908</v>
      </c>
      <c r="F167" s="45">
        <v>32.152097579005726</v>
      </c>
      <c r="G167" s="45">
        <v>32.67387313889456</v>
      </c>
      <c r="H167" s="45">
        <v>33.20740531904896</v>
      </c>
      <c r="I167" s="45">
        <v>32.50999764761232</v>
      </c>
      <c r="J167" s="45">
        <v>32.356071895623614</v>
      </c>
      <c r="K167" s="45">
        <v>32.154799771633634</v>
      </c>
      <c r="L167" s="45">
        <v>31.694833413809754</v>
      </c>
    </row>
    <row r="168" spans="1:12" ht="12" customHeight="1">
      <c r="A168" s="40" t="s">
        <v>48</v>
      </c>
      <c r="B168" s="45">
        <v>16.115937091920742</v>
      </c>
      <c r="C168" s="45">
        <v>14.804490704038054</v>
      </c>
      <c r="D168" s="45">
        <v>14.280328023376379</v>
      </c>
      <c r="E168" s="45">
        <v>14.619591186620653</v>
      </c>
      <c r="F168" s="45">
        <v>15.994039918684162</v>
      </c>
      <c r="G168" s="45">
        <v>17.148393112088808</v>
      </c>
      <c r="H168" s="45">
        <v>18.815900761206652</v>
      </c>
      <c r="I168" s="45">
        <v>19.291931310279935</v>
      </c>
      <c r="J168" s="45">
        <v>19.266445667710837</v>
      </c>
      <c r="K168" s="45">
        <v>18.350868607780768</v>
      </c>
      <c r="L168" s="45">
        <v>19.618541767262194</v>
      </c>
    </row>
    <row r="169" spans="1:12" ht="12" customHeight="1">
      <c r="A169" s="40" t="s">
        <v>49</v>
      </c>
      <c r="B169" s="45">
        <v>4.44132175097939</v>
      </c>
      <c r="C169" s="45">
        <v>3.8820550852875737</v>
      </c>
      <c r="D169" s="45">
        <v>3.6360637194834573</v>
      </c>
      <c r="E169" s="45">
        <v>3.698433766923281</v>
      </c>
      <c r="F169" s="45">
        <v>4.340694880798374</v>
      </c>
      <c r="G169" s="45">
        <v>4.967803968415839</v>
      </c>
      <c r="H169" s="45">
        <v>5.179964289070576</v>
      </c>
      <c r="I169" s="45">
        <v>5.37520583392143</v>
      </c>
      <c r="J169" s="45">
        <v>5.547276542684225</v>
      </c>
      <c r="K169" s="45">
        <v>5.603131881575728</v>
      </c>
      <c r="L169" s="45">
        <v>5.470787059391598</v>
      </c>
    </row>
    <row r="170" spans="1:12" ht="12" customHeight="1">
      <c r="A170" s="40" t="s">
        <v>50</v>
      </c>
      <c r="B170" s="45">
        <v>1.47476295917788</v>
      </c>
      <c r="C170" s="45">
        <v>1.3234278699844002</v>
      </c>
      <c r="D170" s="45">
        <v>1.2053445188047884</v>
      </c>
      <c r="E170" s="45">
        <v>1.192460844173082</v>
      </c>
      <c r="F170" s="45">
        <v>1.5616337091110701</v>
      </c>
      <c r="G170" s="45">
        <v>1.7904489962413683</v>
      </c>
      <c r="H170" s="45">
        <v>1.9641011183159478</v>
      </c>
      <c r="I170" s="45">
        <v>2.232415902140673</v>
      </c>
      <c r="J170" s="45">
        <v>2.095435053678416</v>
      </c>
      <c r="K170" s="45">
        <v>2.2143381453388793</v>
      </c>
      <c r="L170" s="45">
        <v>2.0762916465475616</v>
      </c>
    </row>
    <row r="171" spans="1:13" s="47" customFormat="1" ht="12" customHeight="1">
      <c r="A171" s="40" t="s">
        <v>51</v>
      </c>
      <c r="B171" s="45">
        <v>0.6770567194685744</v>
      </c>
      <c r="C171" s="45">
        <v>0.6073702784952562</v>
      </c>
      <c r="D171" s="45">
        <v>0.6221133000282779</v>
      </c>
      <c r="E171" s="45">
        <v>0.6084417308202814</v>
      </c>
      <c r="F171" s="45">
        <v>0.8073831084827204</v>
      </c>
      <c r="G171" s="45">
        <v>1.0911686722414848</v>
      </c>
      <c r="H171" s="45">
        <v>1.3043886852739404</v>
      </c>
      <c r="I171" s="45">
        <v>1.6113855563396848</v>
      </c>
      <c r="J171" s="45">
        <v>1.7183175694169885</v>
      </c>
      <c r="K171" s="45">
        <v>1.6801239703123725</v>
      </c>
      <c r="L171" s="45">
        <v>1.5258329309512313</v>
      </c>
      <c r="M171" s="46"/>
    </row>
    <row r="172" spans="1:12" ht="12" customHeight="1">
      <c r="A172" s="40"/>
      <c r="B172" s="43"/>
      <c r="C172" s="43"/>
      <c r="D172" s="43"/>
      <c r="E172" s="43"/>
      <c r="F172" s="43"/>
      <c r="G172" s="43"/>
      <c r="H172" s="43"/>
      <c r="I172" s="43"/>
      <c r="J172" s="43"/>
      <c r="K172" s="43"/>
      <c r="L172" s="43"/>
    </row>
    <row r="173" spans="1:12" ht="12" customHeight="1">
      <c r="A173" s="37" t="s">
        <v>55</v>
      </c>
      <c r="B173" s="49">
        <v>70452</v>
      </c>
      <c r="C173" s="49">
        <v>78206</v>
      </c>
      <c r="D173" s="49">
        <v>84872</v>
      </c>
      <c r="E173" s="49">
        <v>94175</v>
      </c>
      <c r="F173" s="49">
        <v>86576</v>
      </c>
      <c r="G173" s="49">
        <v>68642</v>
      </c>
      <c r="H173" s="49">
        <v>53205</v>
      </c>
      <c r="I173" s="49">
        <v>42510</v>
      </c>
      <c r="J173" s="49">
        <v>32881</v>
      </c>
      <c r="K173" s="49">
        <v>24522</v>
      </c>
      <c r="L173" s="49">
        <v>20710</v>
      </c>
    </row>
    <row r="174" spans="1:12" ht="12" customHeight="1">
      <c r="A174" s="39"/>
      <c r="B174" s="48"/>
      <c r="C174" s="48"/>
      <c r="D174" s="48"/>
      <c r="E174" s="48"/>
      <c r="F174" s="48"/>
      <c r="G174" s="48"/>
      <c r="H174" s="48"/>
      <c r="I174" s="48"/>
      <c r="J174" s="48"/>
      <c r="K174" s="48"/>
      <c r="L174" s="48"/>
    </row>
    <row r="175" spans="1:12" ht="12" customHeight="1">
      <c r="A175" s="121"/>
      <c r="B175" s="121"/>
      <c r="C175" s="121"/>
      <c r="D175" s="121"/>
      <c r="E175" s="121"/>
      <c r="F175" s="121"/>
      <c r="G175" s="121"/>
      <c r="H175" s="121"/>
      <c r="I175" s="121"/>
      <c r="J175" s="121"/>
      <c r="K175" s="25"/>
      <c r="L175" s="24"/>
    </row>
    <row r="177" spans="1:12" ht="26.25" customHeight="1">
      <c r="A177" s="324" t="s">
        <v>86</v>
      </c>
      <c r="B177" s="324"/>
      <c r="C177" s="324"/>
      <c r="D177" s="324"/>
      <c r="E177" s="324"/>
      <c r="F177" s="324"/>
      <c r="G177" s="324"/>
      <c r="H177" s="324"/>
      <c r="I177" s="324"/>
      <c r="J177" s="324"/>
      <c r="K177" s="324"/>
      <c r="L177" s="324"/>
    </row>
    <row r="178" spans="1:12" ht="33.75" customHeight="1">
      <c r="A178" s="158" t="s">
        <v>58</v>
      </c>
      <c r="B178" s="158"/>
      <c r="C178" s="158"/>
      <c r="D178" s="158"/>
      <c r="E178" s="158"/>
      <c r="F178" s="158"/>
      <c r="G178" s="158"/>
      <c r="H178" s="158"/>
      <c r="I178" s="158"/>
      <c r="J178" s="158"/>
      <c r="K178" s="158"/>
      <c r="L178" s="158"/>
    </row>
    <row r="179" spans="1:12" ht="46.5" customHeight="1">
      <c r="A179" s="322" t="s">
        <v>288</v>
      </c>
      <c r="B179" s="323"/>
      <c r="C179" s="323"/>
      <c r="D179" s="323"/>
      <c r="E179" s="323"/>
      <c r="F179" s="323"/>
      <c r="G179" s="323"/>
      <c r="H179" s="323"/>
      <c r="I179" s="323"/>
      <c r="J179" s="323"/>
      <c r="K179" s="323"/>
      <c r="L179" s="323"/>
    </row>
    <row r="180" spans="1:12" ht="33.75" customHeight="1">
      <c r="A180" s="321" t="s">
        <v>319</v>
      </c>
      <c r="B180" s="321"/>
      <c r="C180" s="321"/>
      <c r="D180" s="321"/>
      <c r="E180" s="321"/>
      <c r="F180" s="321"/>
      <c r="G180" s="321"/>
      <c r="H180" s="321"/>
      <c r="I180" s="321"/>
      <c r="J180" s="321"/>
      <c r="K180" s="321"/>
      <c r="L180" s="321"/>
    </row>
    <row r="181" spans="1:10" ht="46.5" customHeight="1">
      <c r="A181" s="309" t="s">
        <v>332</v>
      </c>
      <c r="B181" s="309"/>
      <c r="C181" s="309"/>
      <c r="D181" s="309"/>
      <c r="E181" s="309"/>
      <c r="F181" s="309"/>
      <c r="G181" s="309"/>
      <c r="H181" s="309"/>
      <c r="I181" s="309"/>
      <c r="J181" s="309"/>
    </row>
    <row r="182" ht="27.75" customHeight="1">
      <c r="A182" s="24" t="s">
        <v>2</v>
      </c>
    </row>
    <row r="183" spans="1:12" s="24" customFormat="1" ht="58.5" customHeight="1">
      <c r="A183" s="309" t="s">
        <v>409</v>
      </c>
      <c r="B183" s="309"/>
      <c r="C183" s="309"/>
      <c r="D183" s="309"/>
      <c r="E183" s="309"/>
      <c r="F183" s="309"/>
      <c r="G183" s="309"/>
      <c r="H183" s="309"/>
      <c r="I183" s="309"/>
      <c r="J183" s="309"/>
      <c r="K183" s="309"/>
      <c r="L183" s="309"/>
    </row>
    <row r="189" spans="2:12" ht="12" customHeight="1">
      <c r="B189" s="43"/>
      <c r="C189" s="43"/>
      <c r="D189" s="43"/>
      <c r="E189" s="43"/>
      <c r="F189" s="43"/>
      <c r="G189" s="43"/>
      <c r="H189" s="43"/>
      <c r="I189" s="43"/>
      <c r="J189" s="43"/>
      <c r="K189" s="43"/>
      <c r="L189" s="43"/>
    </row>
  </sheetData>
  <sheetProtection/>
  <mergeCells count="11">
    <mergeCell ref="A177:L177"/>
    <mergeCell ref="A93:L93"/>
    <mergeCell ref="F3:L3"/>
    <mergeCell ref="A5:A6"/>
    <mergeCell ref="B5:L5"/>
    <mergeCell ref="A183:L183"/>
    <mergeCell ref="A1:J1"/>
    <mergeCell ref="A9:L9"/>
    <mergeCell ref="A181:J181"/>
    <mergeCell ref="A180:L180"/>
    <mergeCell ref="A179:L179"/>
  </mergeCells>
  <printOptions/>
  <pageMargins left="0.7" right="0.7" top="0.75" bottom="0.75" header="0.3" footer="0.3"/>
  <pageSetup fitToHeight="3" horizontalDpi="600" verticalDpi="600" orientation="portrait" paperSize="9" scale="55" r:id="rId1"/>
</worksheet>
</file>

<file path=xl/worksheets/sheet7.xml><?xml version="1.0" encoding="utf-8"?>
<worksheet xmlns="http://schemas.openxmlformats.org/spreadsheetml/2006/main" xmlns:r="http://schemas.openxmlformats.org/officeDocument/2006/relationships">
  <sheetPr>
    <tabColor indexed="22"/>
    <pageSetUpPr fitToPage="1"/>
  </sheetPr>
  <dimension ref="A1:AA212"/>
  <sheetViews>
    <sheetView zoomScale="85" zoomScaleNormal="85" zoomScaleSheetLayoutView="100" zoomScalePageLayoutView="0" workbookViewId="0" topLeftCell="A1">
      <selection activeCell="A5" sqref="A5:A6"/>
    </sheetView>
  </sheetViews>
  <sheetFormatPr defaultColWidth="9.140625" defaultRowHeight="12.75"/>
  <cols>
    <col min="1" max="1" width="34.7109375" style="24" customWidth="1"/>
    <col min="2" max="3" width="10.140625" style="24" customWidth="1"/>
    <col min="4" max="4" width="11.7109375" style="24" customWidth="1"/>
    <col min="5" max="5" width="10.140625" style="24" customWidth="1"/>
    <col min="6" max="6" width="12.421875" style="24" customWidth="1"/>
    <col min="7" max="7" width="12.57421875" style="24" customWidth="1"/>
    <col min="8" max="8" width="12.140625" style="26" customWidth="1"/>
    <col min="9" max="9" width="10.57421875" style="24" customWidth="1"/>
    <col min="10" max="10" width="10.00390625" style="24" customWidth="1"/>
    <col min="11" max="16384" width="9.140625" style="24" customWidth="1"/>
  </cols>
  <sheetData>
    <row r="1" spans="1:11" ht="28.5" customHeight="1">
      <c r="A1" s="311" t="s">
        <v>402</v>
      </c>
      <c r="B1" s="312"/>
      <c r="C1" s="312"/>
      <c r="D1" s="312"/>
      <c r="E1" s="312"/>
      <c r="F1" s="312"/>
      <c r="G1" s="312"/>
      <c r="H1" s="312"/>
      <c r="I1" s="313"/>
      <c r="J1" s="313"/>
      <c r="K1" s="23"/>
    </row>
    <row r="2" spans="1:13" s="31" customFormat="1" ht="15">
      <c r="A2" s="166"/>
      <c r="M2" s="30"/>
    </row>
    <row r="3" spans="1:13" s="31" customFormat="1" ht="15.75" thickBot="1">
      <c r="A3" s="32"/>
      <c r="B3" s="33"/>
      <c r="C3" s="33"/>
      <c r="D3" s="33"/>
      <c r="E3" s="33"/>
      <c r="F3" s="316" t="s">
        <v>46</v>
      </c>
      <c r="G3" s="317"/>
      <c r="H3" s="317"/>
      <c r="I3" s="317"/>
      <c r="J3" s="317"/>
      <c r="K3" s="317"/>
      <c r="L3" s="317"/>
      <c r="M3" s="30"/>
    </row>
    <row r="4" spans="1:13" s="31" customFormat="1" ht="4.5" customHeight="1">
      <c r="A4" s="35"/>
      <c r="F4" s="36"/>
      <c r="G4" s="34"/>
      <c r="H4" s="34"/>
      <c r="I4" s="34"/>
      <c r="J4" s="34"/>
      <c r="K4" s="34"/>
      <c r="L4" s="34"/>
      <c r="M4" s="30"/>
    </row>
    <row r="5" spans="1:13" s="31" customFormat="1" ht="19.5" customHeight="1">
      <c r="A5" s="318" t="s">
        <v>401</v>
      </c>
      <c r="B5" s="320" t="s">
        <v>366</v>
      </c>
      <c r="C5" s="320"/>
      <c r="D5" s="320"/>
      <c r="E5" s="320"/>
      <c r="F5" s="320"/>
      <c r="G5" s="320"/>
      <c r="H5" s="320"/>
      <c r="I5" s="320"/>
      <c r="J5" s="320"/>
      <c r="K5" s="320"/>
      <c r="L5" s="320"/>
      <c r="M5" s="30"/>
    </row>
    <row r="6" spans="1:13" s="31" customFormat="1" ht="30" customHeight="1">
      <c r="A6" s="319"/>
      <c r="B6" s="188">
        <v>2004</v>
      </c>
      <c r="C6" s="188">
        <v>2005</v>
      </c>
      <c r="D6" s="188">
        <v>2006</v>
      </c>
      <c r="E6" s="188">
        <v>2007</v>
      </c>
      <c r="F6" s="188">
        <v>2008</v>
      </c>
      <c r="G6" s="188">
        <v>2009</v>
      </c>
      <c r="H6" s="188">
        <v>2010</v>
      </c>
      <c r="I6" s="188">
        <v>2011</v>
      </c>
      <c r="J6" s="188">
        <v>2012</v>
      </c>
      <c r="K6" s="188">
        <v>2013</v>
      </c>
      <c r="L6" s="188">
        <v>2014</v>
      </c>
      <c r="M6" s="30"/>
    </row>
    <row r="7" spans="1:13" s="31" customFormat="1" ht="4.5" customHeight="1">
      <c r="A7" s="38"/>
      <c r="B7" s="189"/>
      <c r="C7" s="189"/>
      <c r="D7" s="189"/>
      <c r="E7" s="189"/>
      <c r="F7" s="189"/>
      <c r="G7" s="189"/>
      <c r="H7" s="189"/>
      <c r="I7" s="189"/>
      <c r="J7" s="189"/>
      <c r="K7" s="189"/>
      <c r="L7" s="189"/>
      <c r="M7" s="30"/>
    </row>
    <row r="8" s="31" customFormat="1" ht="4.5" customHeight="1">
      <c r="M8" s="30"/>
    </row>
    <row r="9" spans="1:13" s="31" customFormat="1" ht="15">
      <c r="A9" s="310" t="s">
        <v>375</v>
      </c>
      <c r="B9" s="310"/>
      <c r="C9" s="310"/>
      <c r="D9" s="310"/>
      <c r="E9" s="310"/>
      <c r="F9" s="310"/>
      <c r="G9" s="310"/>
      <c r="H9" s="310"/>
      <c r="I9" s="310"/>
      <c r="J9" s="310"/>
      <c r="K9" s="310"/>
      <c r="L9" s="310"/>
      <c r="M9" s="30"/>
    </row>
    <row r="10" spans="1:13" s="31" customFormat="1" ht="15">
      <c r="A10" s="40"/>
      <c r="B10" s="174"/>
      <c r="C10" s="174"/>
      <c r="D10" s="174"/>
      <c r="E10" s="174"/>
      <c r="F10" s="174"/>
      <c r="G10" s="174"/>
      <c r="H10" s="174"/>
      <c r="I10" s="174"/>
      <c r="J10" s="174"/>
      <c r="K10" s="174"/>
      <c r="L10" s="174"/>
      <c r="M10" s="30"/>
    </row>
    <row r="11" spans="1:13" s="31" customFormat="1" ht="15">
      <c r="A11" s="44" t="s">
        <v>33</v>
      </c>
      <c r="B11" s="174"/>
      <c r="C11" s="174"/>
      <c r="D11" s="174"/>
      <c r="E11" s="174"/>
      <c r="F11" s="174"/>
      <c r="G11" s="174"/>
      <c r="H11" s="174"/>
      <c r="I11" s="174"/>
      <c r="J11" s="174"/>
      <c r="K11" s="174"/>
      <c r="L11" s="174"/>
      <c r="M11" s="30"/>
    </row>
    <row r="12" spans="1:13" s="31" customFormat="1" ht="15">
      <c r="A12" s="40" t="s">
        <v>334</v>
      </c>
      <c r="B12" s="45">
        <v>59.671728142583156</v>
      </c>
      <c r="C12" s="45">
        <v>59.101453195052684</v>
      </c>
      <c r="D12" s="45">
        <v>55.791045035193235</v>
      </c>
      <c r="E12" s="45">
        <v>51.850320788411935</v>
      </c>
      <c r="F12" s="45">
        <v>49.27705719753349</v>
      </c>
      <c r="G12" s="45">
        <v>47.823243406049656</v>
      </c>
      <c r="H12" s="45">
        <v>47.97646314699991</v>
      </c>
      <c r="I12" s="45">
        <v>46.63973522826828</v>
      </c>
      <c r="J12" s="45">
        <v>44.90163134789442</v>
      </c>
      <c r="K12" s="45">
        <v>44.83448176167301</v>
      </c>
      <c r="L12" s="45">
        <v>45.28146377647737</v>
      </c>
      <c r="M12" s="30"/>
    </row>
    <row r="13" spans="1:13" s="31" customFormat="1" ht="15">
      <c r="A13" s="40" t="s">
        <v>47</v>
      </c>
      <c r="B13" s="45">
        <v>21.993578671865894</v>
      </c>
      <c r="C13" s="45">
        <v>21.292376187157377</v>
      </c>
      <c r="D13" s="45">
        <v>22.216436239921542</v>
      </c>
      <c r="E13" s="45">
        <v>23.83920894239037</v>
      </c>
      <c r="F13" s="45">
        <v>24.913721192692062</v>
      </c>
      <c r="G13" s="45">
        <v>25.541069661374294</v>
      </c>
      <c r="H13" s="45">
        <v>25.759245594027618</v>
      </c>
      <c r="I13" s="45">
        <v>26.052759661247933</v>
      </c>
      <c r="J13" s="45">
        <v>26.208877567611513</v>
      </c>
      <c r="K13" s="45">
        <v>25.52883920397051</v>
      </c>
      <c r="L13" s="45">
        <v>25.357839501085195</v>
      </c>
      <c r="M13" s="30"/>
    </row>
    <row r="14" spans="1:15" s="31" customFormat="1" ht="15">
      <c r="A14" s="40" t="s">
        <v>48</v>
      </c>
      <c r="B14" s="45">
        <v>10.257171012895638</v>
      </c>
      <c r="C14" s="45">
        <v>10.77985707301343</v>
      </c>
      <c r="D14" s="45">
        <v>11.871099886305448</v>
      </c>
      <c r="E14" s="45">
        <v>13.168033600105828</v>
      </c>
      <c r="F14" s="45">
        <v>13.88966126367785</v>
      </c>
      <c r="G14" s="45">
        <v>14.320382083387118</v>
      </c>
      <c r="H14" s="45">
        <v>14.216987551151446</v>
      </c>
      <c r="I14" s="45">
        <v>14.817482721697655</v>
      </c>
      <c r="J14" s="45">
        <v>15.507018589778331</v>
      </c>
      <c r="K14" s="45">
        <v>15.567628776562424</v>
      </c>
      <c r="L14" s="45">
        <v>15.47844721008819</v>
      </c>
      <c r="M14" s="30"/>
      <c r="N14" s="238"/>
      <c r="O14" s="238"/>
    </row>
    <row r="15" spans="1:15" s="31" customFormat="1" ht="15">
      <c r="A15" s="40" t="s">
        <v>49</v>
      </c>
      <c r="B15" s="45">
        <v>3.5656384771067997</v>
      </c>
      <c r="C15" s="45">
        <v>3.8030645043845506</v>
      </c>
      <c r="D15" s="45">
        <v>4.283073398078475</v>
      </c>
      <c r="E15" s="45">
        <v>4.7465110126331105</v>
      </c>
      <c r="F15" s="45">
        <v>5.003353015260308</v>
      </c>
      <c r="G15" s="45">
        <v>5.171033948625274</v>
      </c>
      <c r="H15" s="45">
        <v>5.0974153545382235</v>
      </c>
      <c r="I15" s="45">
        <v>5.311009442227197</v>
      </c>
      <c r="J15" s="45">
        <v>5.450111105089155</v>
      </c>
      <c r="K15" s="45">
        <v>5.783501180552209</v>
      </c>
      <c r="L15" s="45">
        <v>5.691090414571829</v>
      </c>
      <c r="M15" s="30"/>
      <c r="N15" s="238"/>
      <c r="O15" s="238"/>
    </row>
    <row r="16" spans="1:15" s="31" customFormat="1" ht="15">
      <c r="A16" s="40" t="s">
        <v>50</v>
      </c>
      <c r="B16" s="45">
        <v>1.9316965657550358</v>
      </c>
      <c r="C16" s="45">
        <v>2.0482040506381782</v>
      </c>
      <c r="D16" s="45">
        <v>2.2921168884144385</v>
      </c>
      <c r="E16" s="45">
        <v>2.4828030954428204</v>
      </c>
      <c r="F16" s="45">
        <v>2.631708075042117</v>
      </c>
      <c r="G16" s="45">
        <v>2.683189191514995</v>
      </c>
      <c r="H16" s="45">
        <v>2.7216882133650224</v>
      </c>
      <c r="I16" s="45">
        <v>2.6886011875790907</v>
      </c>
      <c r="J16" s="45">
        <v>3.0025472874098966</v>
      </c>
      <c r="K16" s="45">
        <v>3.1272587095841566</v>
      </c>
      <c r="L16" s="45">
        <v>3.045413335531196</v>
      </c>
      <c r="M16" s="30"/>
      <c r="N16" s="238"/>
      <c r="O16" s="238"/>
    </row>
    <row r="17" spans="1:15" s="31" customFormat="1" ht="15">
      <c r="A17" s="40" t="s">
        <v>51</v>
      </c>
      <c r="B17" s="45">
        <v>2.580187129793479</v>
      </c>
      <c r="C17" s="45">
        <v>2.9750449897537785</v>
      </c>
      <c r="D17" s="45">
        <v>3.546228552086859</v>
      </c>
      <c r="E17" s="45">
        <v>3.9131225610159404</v>
      </c>
      <c r="F17" s="45">
        <v>4.284499255794174</v>
      </c>
      <c r="G17" s="45">
        <v>4.461081709048664</v>
      </c>
      <c r="H17" s="45">
        <v>4.228200139917774</v>
      </c>
      <c r="I17" s="45">
        <v>4.4904117589798505</v>
      </c>
      <c r="J17" s="45">
        <v>4.929814102216682</v>
      </c>
      <c r="K17" s="45">
        <v>5.158290367657688</v>
      </c>
      <c r="L17" s="45">
        <v>5.145745762246215</v>
      </c>
      <c r="M17" s="30"/>
      <c r="N17" s="238"/>
      <c r="O17" s="238"/>
    </row>
    <row r="18" spans="1:15" s="31" customFormat="1" ht="4.5" customHeight="1">
      <c r="A18" s="40"/>
      <c r="B18" s="43"/>
      <c r="C18" s="43"/>
      <c r="D18" s="43"/>
      <c r="E18" s="43"/>
      <c r="F18" s="43"/>
      <c r="G18" s="43"/>
      <c r="H18" s="43"/>
      <c r="I18" s="43"/>
      <c r="J18" s="43"/>
      <c r="K18" s="43"/>
      <c r="L18" s="43"/>
      <c r="M18" s="30"/>
      <c r="N18" s="238"/>
      <c r="O18" s="238"/>
    </row>
    <row r="19" spans="1:15" s="47" customFormat="1" ht="15">
      <c r="A19" s="37" t="s">
        <v>52</v>
      </c>
      <c r="B19" s="43">
        <v>94373</v>
      </c>
      <c r="C19" s="43">
        <v>96133</v>
      </c>
      <c r="D19" s="43">
        <v>115221</v>
      </c>
      <c r="E19" s="43">
        <v>120952</v>
      </c>
      <c r="F19" s="43">
        <v>122278</v>
      </c>
      <c r="G19" s="43">
        <v>116205</v>
      </c>
      <c r="H19" s="43">
        <v>104347</v>
      </c>
      <c r="I19" s="43">
        <v>102730</v>
      </c>
      <c r="J19" s="43">
        <v>92255</v>
      </c>
      <c r="K19" s="43">
        <v>83012</v>
      </c>
      <c r="L19" s="43">
        <v>72798</v>
      </c>
      <c r="M19" s="46"/>
      <c r="N19" s="239"/>
      <c r="O19" s="239"/>
    </row>
    <row r="20" spans="1:15" s="31" customFormat="1" ht="12" customHeight="1">
      <c r="A20" s="41"/>
      <c r="B20" s="43"/>
      <c r="C20" s="43"/>
      <c r="D20" s="43"/>
      <c r="E20" s="43"/>
      <c r="F20" s="43"/>
      <c r="G20" s="43"/>
      <c r="H20" s="43"/>
      <c r="I20" s="43"/>
      <c r="J20" s="43"/>
      <c r="K20" s="43"/>
      <c r="L20" s="43"/>
      <c r="M20" s="30"/>
      <c r="N20" s="238"/>
      <c r="O20" s="238"/>
    </row>
    <row r="21" spans="1:15" s="31" customFormat="1" ht="15">
      <c r="A21" s="44" t="s">
        <v>34</v>
      </c>
      <c r="L21" s="43"/>
      <c r="M21" s="30"/>
      <c r="N21" s="238"/>
      <c r="O21" s="238"/>
    </row>
    <row r="22" spans="1:15" s="31" customFormat="1" ht="15">
      <c r="A22" s="40" t="s">
        <v>334</v>
      </c>
      <c r="B22" s="45">
        <v>8.760207869339272</v>
      </c>
      <c r="C22" s="45">
        <v>10.632183908045977</v>
      </c>
      <c r="D22" s="45">
        <v>9.560229445506693</v>
      </c>
      <c r="E22" s="45">
        <v>9.041394335511983</v>
      </c>
      <c r="F22" s="45">
        <v>8.90207715133531</v>
      </c>
      <c r="G22" s="45">
        <v>10.828877005347593</v>
      </c>
      <c r="H22" s="45">
        <v>11.827956989247312</v>
      </c>
      <c r="I22" s="45">
        <v>10.131108462455304</v>
      </c>
      <c r="J22" s="45">
        <v>9.534619750283769</v>
      </c>
      <c r="K22" s="45">
        <v>7.181719260065289</v>
      </c>
      <c r="L22" s="45">
        <v>8.77016129032258</v>
      </c>
      <c r="M22" s="30"/>
      <c r="N22" s="238"/>
      <c r="O22" s="238"/>
    </row>
    <row r="23" spans="1:15" s="31" customFormat="1" ht="15">
      <c r="A23" s="40" t="s">
        <v>47</v>
      </c>
      <c r="B23" s="45">
        <v>11.432813659985152</v>
      </c>
      <c r="C23" s="45">
        <v>12.452107279693486</v>
      </c>
      <c r="D23" s="45">
        <v>11.950286806883366</v>
      </c>
      <c r="E23" s="45">
        <v>12.091503267973856</v>
      </c>
      <c r="F23" s="45">
        <v>11.275964391691394</v>
      </c>
      <c r="G23" s="45">
        <v>9.893048128342246</v>
      </c>
      <c r="H23" s="45">
        <v>14.650537634408602</v>
      </c>
      <c r="I23" s="45">
        <v>11.203814064362335</v>
      </c>
      <c r="J23" s="45">
        <v>10.102156640181612</v>
      </c>
      <c r="K23" s="45">
        <v>10.337323177366702</v>
      </c>
      <c r="L23" s="45">
        <v>9.07258064516129</v>
      </c>
      <c r="M23" s="30"/>
      <c r="N23" s="238"/>
      <c r="O23" s="238"/>
    </row>
    <row r="24" spans="1:15" s="31" customFormat="1" ht="15">
      <c r="A24" s="40" t="s">
        <v>48</v>
      </c>
      <c r="B24" s="45">
        <v>21.23236822568671</v>
      </c>
      <c r="C24" s="45">
        <v>16.091954022988507</v>
      </c>
      <c r="D24" s="45">
        <v>16.539196940726576</v>
      </c>
      <c r="E24" s="45">
        <v>18.191721132897605</v>
      </c>
      <c r="F24" s="45">
        <v>14.737883283877348</v>
      </c>
      <c r="G24" s="45">
        <v>17.245989304812834</v>
      </c>
      <c r="H24" s="45">
        <v>13.172043010752688</v>
      </c>
      <c r="I24" s="45">
        <v>15.01787842669845</v>
      </c>
      <c r="J24" s="45">
        <v>14.074914869466514</v>
      </c>
      <c r="K24" s="45">
        <v>14.689880304678999</v>
      </c>
      <c r="L24" s="45">
        <v>12.600806451612904</v>
      </c>
      <c r="M24" s="30"/>
      <c r="N24" s="238"/>
      <c r="O24" s="238"/>
    </row>
    <row r="25" spans="1:15" s="31" customFormat="1" ht="15">
      <c r="A25" s="40" t="s">
        <v>49</v>
      </c>
      <c r="B25" s="45">
        <v>15.293244246473645</v>
      </c>
      <c r="C25" s="45">
        <v>14.942528735632184</v>
      </c>
      <c r="D25" s="45">
        <v>13.097514340344167</v>
      </c>
      <c r="E25" s="45">
        <v>11.002178649237473</v>
      </c>
      <c r="F25" s="45">
        <v>13.155291790306627</v>
      </c>
      <c r="G25" s="45">
        <v>10.561497326203208</v>
      </c>
      <c r="H25" s="45">
        <v>9.946236559139784</v>
      </c>
      <c r="I25" s="45">
        <v>10.131108462455304</v>
      </c>
      <c r="J25" s="45">
        <v>8.399545970488083</v>
      </c>
      <c r="K25" s="45">
        <v>9.466811751904244</v>
      </c>
      <c r="L25" s="45">
        <v>9.274193548387096</v>
      </c>
      <c r="M25" s="30"/>
      <c r="N25" s="238"/>
      <c r="O25" s="238"/>
    </row>
    <row r="26" spans="1:15" s="31" customFormat="1" ht="15">
      <c r="A26" s="40" t="s">
        <v>50</v>
      </c>
      <c r="B26" s="45">
        <v>11.432813659985152</v>
      </c>
      <c r="C26" s="45">
        <v>9.67432950191571</v>
      </c>
      <c r="D26" s="45">
        <v>9.082217973231357</v>
      </c>
      <c r="E26" s="45">
        <v>10.021786492374728</v>
      </c>
      <c r="F26" s="45">
        <v>9.990108803165183</v>
      </c>
      <c r="G26" s="45">
        <v>10.294117647058824</v>
      </c>
      <c r="H26" s="45">
        <v>8.736559139784946</v>
      </c>
      <c r="I26" s="45">
        <v>9.058402860548272</v>
      </c>
      <c r="J26" s="45">
        <v>8.740068104426788</v>
      </c>
      <c r="K26" s="45">
        <v>6.420021762785637</v>
      </c>
      <c r="L26" s="45">
        <v>7.762096774193548</v>
      </c>
      <c r="M26" s="30"/>
      <c r="N26" s="238"/>
      <c r="O26" s="238"/>
    </row>
    <row r="27" spans="1:15" s="31" customFormat="1" ht="15">
      <c r="A27" s="40" t="s">
        <v>51</v>
      </c>
      <c r="B27" s="45">
        <v>31.848552338530066</v>
      </c>
      <c r="C27" s="45">
        <v>36.206896551724135</v>
      </c>
      <c r="D27" s="45">
        <v>39.77055449330784</v>
      </c>
      <c r="E27" s="45">
        <v>39.651416122004356</v>
      </c>
      <c r="F27" s="45">
        <v>41.938674579624134</v>
      </c>
      <c r="G27" s="45">
        <v>41.1764705882353</v>
      </c>
      <c r="H27" s="45">
        <v>41.666666666666664</v>
      </c>
      <c r="I27" s="45">
        <v>44.45768772348033</v>
      </c>
      <c r="J27" s="45">
        <v>49.148694665153236</v>
      </c>
      <c r="K27" s="45">
        <v>51.90424374319913</v>
      </c>
      <c r="L27" s="45">
        <v>52.520161290322584</v>
      </c>
      <c r="M27" s="30"/>
      <c r="N27" s="238"/>
      <c r="O27" s="238"/>
    </row>
    <row r="28" spans="1:15" s="31" customFormat="1" ht="4.5" customHeight="1">
      <c r="A28" s="40"/>
      <c r="B28" s="43"/>
      <c r="C28" s="43"/>
      <c r="D28" s="43"/>
      <c r="E28" s="43"/>
      <c r="F28" s="43"/>
      <c r="G28" s="43"/>
      <c r="H28" s="43"/>
      <c r="I28" s="43"/>
      <c r="J28" s="43"/>
      <c r="K28" s="43"/>
      <c r="L28" s="43"/>
      <c r="M28" s="30"/>
      <c r="N28" s="238"/>
      <c r="O28" s="238"/>
    </row>
    <row r="29" spans="1:15" s="47" customFormat="1" ht="15">
      <c r="A29" s="37" t="s">
        <v>52</v>
      </c>
      <c r="B29" s="43">
        <v>1347</v>
      </c>
      <c r="C29" s="43">
        <v>1044</v>
      </c>
      <c r="D29" s="43">
        <v>1046</v>
      </c>
      <c r="E29" s="43">
        <v>918</v>
      </c>
      <c r="F29" s="43">
        <v>1011</v>
      </c>
      <c r="G29" s="43">
        <v>748</v>
      </c>
      <c r="H29" s="43">
        <v>744</v>
      </c>
      <c r="I29" s="43">
        <v>839</v>
      </c>
      <c r="J29" s="43">
        <v>881</v>
      </c>
      <c r="K29" s="43">
        <v>919</v>
      </c>
      <c r="L29" s="43">
        <v>992</v>
      </c>
      <c r="M29" s="46"/>
      <c r="N29" s="239"/>
      <c r="O29" s="239"/>
    </row>
    <row r="30" spans="1:15" s="31" customFormat="1" ht="15">
      <c r="A30" s="40"/>
      <c r="B30" s="174"/>
      <c r="C30" s="174"/>
      <c r="D30" s="174"/>
      <c r="E30" s="174"/>
      <c r="F30" s="174"/>
      <c r="G30" s="174"/>
      <c r="H30" s="174"/>
      <c r="I30" s="174"/>
      <c r="J30" s="174"/>
      <c r="K30" s="174"/>
      <c r="L30" s="174"/>
      <c r="M30" s="30"/>
      <c r="N30" s="238"/>
      <c r="O30" s="238"/>
    </row>
    <row r="31" spans="1:15" s="31" customFormat="1" ht="15">
      <c r="A31" s="44" t="s">
        <v>35</v>
      </c>
      <c r="B31" s="43"/>
      <c r="C31" s="43"/>
      <c r="D31" s="43"/>
      <c r="E31" s="43"/>
      <c r="F31" s="43"/>
      <c r="G31" s="43"/>
      <c r="H31" s="43"/>
      <c r="I31" s="43"/>
      <c r="J31" s="43"/>
      <c r="K31" s="43"/>
      <c r="L31" s="43"/>
      <c r="M31" s="30"/>
      <c r="N31" s="238"/>
      <c r="O31" s="238"/>
    </row>
    <row r="32" spans="1:15" s="31" customFormat="1" ht="15">
      <c r="A32" s="40" t="s">
        <v>334</v>
      </c>
      <c r="B32" s="45">
        <v>12.06641310041679</v>
      </c>
      <c r="C32" s="45">
        <v>12.926298331087384</v>
      </c>
      <c r="D32" s="45">
        <v>12.496534900482342</v>
      </c>
      <c r="E32" s="45">
        <v>11.760041477324712</v>
      </c>
      <c r="F32" s="45">
        <v>10.453678311672826</v>
      </c>
      <c r="G32" s="45">
        <v>9.79785217940619</v>
      </c>
      <c r="H32" s="45">
        <v>10.261710082373325</v>
      </c>
      <c r="I32" s="45">
        <v>9.875646464059503</v>
      </c>
      <c r="J32" s="45">
        <v>8.707164629452878</v>
      </c>
      <c r="K32" s="45">
        <v>8.650023851168708</v>
      </c>
      <c r="L32" s="45">
        <v>8.835820895522389</v>
      </c>
      <c r="M32" s="30"/>
      <c r="N32" s="238"/>
      <c r="O32" s="238"/>
    </row>
    <row r="33" spans="1:15" s="31" customFormat="1" ht="15">
      <c r="A33" s="40" t="s">
        <v>47</v>
      </c>
      <c r="B33" s="45">
        <v>20.75067756849705</v>
      </c>
      <c r="C33" s="45">
        <v>20.17466569918109</v>
      </c>
      <c r="D33" s="45">
        <v>19.978377779009815</v>
      </c>
      <c r="E33" s="45">
        <v>19.46384458202446</v>
      </c>
      <c r="F33" s="45">
        <v>19.312626684154047</v>
      </c>
      <c r="G33" s="45">
        <v>19.30511686670878</v>
      </c>
      <c r="H33" s="45">
        <v>20.079637678956807</v>
      </c>
      <c r="I33" s="45">
        <v>19.69318379917485</v>
      </c>
      <c r="J33" s="45">
        <v>18.334924104806184</v>
      </c>
      <c r="K33" s="45">
        <v>17.78979169979329</v>
      </c>
      <c r="L33" s="45">
        <v>17.40141398271799</v>
      </c>
      <c r="M33" s="30"/>
      <c r="N33" s="238"/>
      <c r="O33" s="238"/>
    </row>
    <row r="34" spans="1:15" s="31" customFormat="1" ht="15">
      <c r="A34" s="40" t="s">
        <v>48</v>
      </c>
      <c r="B34" s="45">
        <v>22.217414079759493</v>
      </c>
      <c r="C34" s="45">
        <v>20.705918938530115</v>
      </c>
      <c r="D34" s="45">
        <v>20.58546321450352</v>
      </c>
      <c r="E34" s="45">
        <v>20.915550946963922</v>
      </c>
      <c r="F34" s="45">
        <v>20.609276260879934</v>
      </c>
      <c r="G34" s="45">
        <v>19.911560328490207</v>
      </c>
      <c r="H34" s="45">
        <v>20.365360649259856</v>
      </c>
      <c r="I34" s="45">
        <v>19.844267534429658</v>
      </c>
      <c r="J34" s="45">
        <v>19.58804150374088</v>
      </c>
      <c r="K34" s="45">
        <v>19.62792176816664</v>
      </c>
      <c r="L34" s="45">
        <v>18.909662215239592</v>
      </c>
      <c r="M34" s="30"/>
      <c r="N34" s="238"/>
      <c r="O34" s="238"/>
    </row>
    <row r="35" spans="1:15" s="31" customFormat="1" ht="15">
      <c r="A35" s="40" t="s">
        <v>49</v>
      </c>
      <c r="B35" s="45">
        <v>13.36005648302093</v>
      </c>
      <c r="C35" s="45">
        <v>13.086970042500258</v>
      </c>
      <c r="D35" s="45">
        <v>12.549204413150745</v>
      </c>
      <c r="E35" s="45">
        <v>12.379151544725365</v>
      </c>
      <c r="F35" s="45">
        <v>12.483605580064385</v>
      </c>
      <c r="G35" s="45">
        <v>12.17308907138345</v>
      </c>
      <c r="H35" s="45">
        <v>11.748077449162588</v>
      </c>
      <c r="I35" s="45">
        <v>11.921087802893835</v>
      </c>
      <c r="J35" s="45">
        <v>11.699867606761291</v>
      </c>
      <c r="K35" s="45">
        <v>11.919224041978056</v>
      </c>
      <c r="L35" s="45">
        <v>11.874312647289866</v>
      </c>
      <c r="M35" s="30"/>
      <c r="N35" s="238"/>
      <c r="O35" s="238"/>
    </row>
    <row r="36" spans="1:15" s="31" customFormat="1" ht="15">
      <c r="A36" s="40" t="s">
        <v>50</v>
      </c>
      <c r="B36" s="45">
        <v>9.636276675700913</v>
      </c>
      <c r="C36" s="45">
        <v>9.337099616461076</v>
      </c>
      <c r="D36" s="45">
        <v>9.436159006486667</v>
      </c>
      <c r="E36" s="45">
        <v>9.292750617585165</v>
      </c>
      <c r="F36" s="45">
        <v>9.392512221294862</v>
      </c>
      <c r="G36" s="45">
        <v>9.264055590650663</v>
      </c>
      <c r="H36" s="45">
        <v>8.866530897595672</v>
      </c>
      <c r="I36" s="45">
        <v>8.78319483990935</v>
      </c>
      <c r="J36" s="45">
        <v>9.015055882262384</v>
      </c>
      <c r="K36" s="45">
        <v>8.901256161551917</v>
      </c>
      <c r="L36" s="45">
        <v>8.64100549882168</v>
      </c>
      <c r="M36" s="30"/>
      <c r="N36" s="238"/>
      <c r="O36" s="238"/>
    </row>
    <row r="37" spans="1:15" s="31" customFormat="1" ht="15">
      <c r="A37" s="40" t="s">
        <v>51</v>
      </c>
      <c r="B37" s="45">
        <v>21.969162092604822</v>
      </c>
      <c r="C37" s="45">
        <v>23.769047372240074</v>
      </c>
      <c r="D37" s="45">
        <v>24.95426068636691</v>
      </c>
      <c r="E37" s="45">
        <v>26.188660831376374</v>
      </c>
      <c r="F37" s="45">
        <v>27.748300941933945</v>
      </c>
      <c r="G37" s="45">
        <v>29.548325963360707</v>
      </c>
      <c r="H37" s="45">
        <v>28.67868324265175</v>
      </c>
      <c r="I37" s="45">
        <v>29.882619559532802</v>
      </c>
      <c r="J37" s="45">
        <v>32.65494627297638</v>
      </c>
      <c r="K37" s="45">
        <v>33.11178247734139</v>
      </c>
      <c r="L37" s="45">
        <v>34.33778476040848</v>
      </c>
      <c r="M37" s="30"/>
      <c r="N37" s="238"/>
      <c r="O37" s="238"/>
    </row>
    <row r="38" spans="1:15" s="31" customFormat="1" ht="4.5" customHeight="1">
      <c r="A38" s="40"/>
      <c r="B38" s="43"/>
      <c r="C38" s="43"/>
      <c r="D38" s="43"/>
      <c r="E38" s="43"/>
      <c r="F38" s="43"/>
      <c r="G38" s="43"/>
      <c r="H38" s="43"/>
      <c r="I38" s="43"/>
      <c r="J38" s="43"/>
      <c r="K38" s="43"/>
      <c r="L38" s="43"/>
      <c r="M38" s="30"/>
      <c r="N38" s="238"/>
      <c r="O38" s="238"/>
    </row>
    <row r="39" spans="1:15" s="47" customFormat="1" ht="15">
      <c r="A39" s="37" t="s">
        <v>52</v>
      </c>
      <c r="B39" s="43">
        <v>43907</v>
      </c>
      <c r="C39" s="43">
        <v>38588</v>
      </c>
      <c r="D39" s="43">
        <v>36074</v>
      </c>
      <c r="E39" s="43">
        <v>32789</v>
      </c>
      <c r="F39" s="43">
        <v>33548</v>
      </c>
      <c r="G39" s="43">
        <v>31660</v>
      </c>
      <c r="H39" s="43">
        <v>32899</v>
      </c>
      <c r="I39" s="43">
        <v>34418</v>
      </c>
      <c r="J39" s="43">
        <v>32479</v>
      </c>
      <c r="K39" s="43">
        <v>31445</v>
      </c>
      <c r="L39" s="43">
        <v>31825</v>
      </c>
      <c r="M39" s="46"/>
      <c r="N39" s="239"/>
      <c r="O39" s="239"/>
    </row>
    <row r="40" spans="1:15" s="31" customFormat="1" ht="15">
      <c r="A40" s="40"/>
      <c r="B40" s="174"/>
      <c r="C40" s="174"/>
      <c r="D40" s="174"/>
      <c r="E40" s="174"/>
      <c r="F40" s="174"/>
      <c r="G40" s="174"/>
      <c r="H40" s="174"/>
      <c r="I40" s="174"/>
      <c r="J40" s="174"/>
      <c r="K40" s="174"/>
      <c r="L40" s="174"/>
      <c r="M40" s="30"/>
      <c r="N40" s="238"/>
      <c r="O40" s="238"/>
    </row>
    <row r="41" spans="1:15" s="31" customFormat="1" ht="15">
      <c r="A41" s="44" t="s">
        <v>36</v>
      </c>
      <c r="B41" s="43"/>
      <c r="C41" s="43"/>
      <c r="D41" s="43"/>
      <c r="E41" s="43"/>
      <c r="F41" s="43"/>
      <c r="G41" s="43"/>
      <c r="H41" s="43"/>
      <c r="I41" s="43"/>
      <c r="J41" s="43"/>
      <c r="K41" s="43"/>
      <c r="L41" s="43"/>
      <c r="M41" s="30"/>
      <c r="N41" s="238"/>
      <c r="O41" s="238"/>
    </row>
    <row r="42" spans="1:15" s="31" customFormat="1" ht="15">
      <c r="A42" s="40" t="s">
        <v>334</v>
      </c>
      <c r="B42" s="45">
        <v>9.148975871621525</v>
      </c>
      <c r="C42" s="45">
        <v>9.831862420204416</v>
      </c>
      <c r="D42" s="45">
        <v>9.474256426186223</v>
      </c>
      <c r="E42" s="45">
        <v>8.703428362100546</v>
      </c>
      <c r="F42" s="45">
        <v>7.615977223245688</v>
      </c>
      <c r="G42" s="45">
        <v>6.745723890797591</v>
      </c>
      <c r="H42" s="45">
        <v>6.4080913396233345</v>
      </c>
      <c r="I42" s="45">
        <v>6.144104651567338</v>
      </c>
      <c r="J42" s="45">
        <v>5.840105140403161</v>
      </c>
      <c r="K42" s="45">
        <v>5.6317547651797994</v>
      </c>
      <c r="L42" s="45">
        <v>5.955804151731201</v>
      </c>
      <c r="M42" s="30"/>
      <c r="N42" s="238"/>
      <c r="O42" s="238"/>
    </row>
    <row r="43" spans="1:15" s="31" customFormat="1" ht="15">
      <c r="A43" s="40" t="s">
        <v>47</v>
      </c>
      <c r="B43" s="45">
        <v>18.108484404828545</v>
      </c>
      <c r="C43" s="45">
        <v>17.691073359612098</v>
      </c>
      <c r="D43" s="45">
        <v>17.966141181952317</v>
      </c>
      <c r="E43" s="45">
        <v>17.969271877087508</v>
      </c>
      <c r="F43" s="45">
        <v>16.950678278345336</v>
      </c>
      <c r="G43" s="45">
        <v>16.83106136170527</v>
      </c>
      <c r="H43" s="45">
        <v>16.858181284188113</v>
      </c>
      <c r="I43" s="45">
        <v>16.363984274432035</v>
      </c>
      <c r="J43" s="45">
        <v>15.269422283101642</v>
      </c>
      <c r="K43" s="45">
        <v>14.816270387109451</v>
      </c>
      <c r="L43" s="45">
        <v>14.15488242013629</v>
      </c>
      <c r="M43" s="30"/>
      <c r="N43" s="238"/>
      <c r="O43" s="238"/>
    </row>
    <row r="44" spans="1:15" s="31" customFormat="1" ht="15">
      <c r="A44" s="40" t="s">
        <v>48</v>
      </c>
      <c r="B44" s="45">
        <v>25.734544776012285</v>
      </c>
      <c r="C44" s="45">
        <v>24.890989639655352</v>
      </c>
      <c r="D44" s="45">
        <v>24.716548885610003</v>
      </c>
      <c r="E44" s="45">
        <v>25.09750684164027</v>
      </c>
      <c r="F44" s="45">
        <v>24.5771227600067</v>
      </c>
      <c r="G44" s="45">
        <v>24.42646569876981</v>
      </c>
      <c r="H44" s="45">
        <v>24.89078159991189</v>
      </c>
      <c r="I44" s="45">
        <v>24.28417353790488</v>
      </c>
      <c r="J44" s="45">
        <v>23.76580345408437</v>
      </c>
      <c r="K44" s="45">
        <v>22.808017292198862</v>
      </c>
      <c r="L44" s="45">
        <v>22.391381415685192</v>
      </c>
      <c r="M44" s="30"/>
      <c r="N44" s="238"/>
      <c r="O44" s="238"/>
    </row>
    <row r="45" spans="1:15" s="31" customFormat="1" ht="15">
      <c r="A45" s="40" t="s">
        <v>49</v>
      </c>
      <c r="B45" s="45">
        <v>15.197577114642094</v>
      </c>
      <c r="C45" s="45">
        <v>14.654480761851607</v>
      </c>
      <c r="D45" s="45">
        <v>14.63461986487536</v>
      </c>
      <c r="E45" s="45">
        <v>14.450406188721528</v>
      </c>
      <c r="F45" s="45">
        <v>14.88862837045721</v>
      </c>
      <c r="G45" s="45">
        <v>14.917433226199712</v>
      </c>
      <c r="H45" s="45">
        <v>14.67932009251441</v>
      </c>
      <c r="I45" s="45">
        <v>14.694012455206485</v>
      </c>
      <c r="J45" s="45">
        <v>14.675230920163633</v>
      </c>
      <c r="K45" s="45">
        <v>14.629593240322263</v>
      </c>
      <c r="L45" s="45">
        <v>14.13912632449679</v>
      </c>
      <c r="M45" s="30"/>
      <c r="N45" s="238"/>
      <c r="O45" s="238"/>
    </row>
    <row r="46" spans="1:15" s="31" customFormat="1" ht="15">
      <c r="A46" s="40" t="s">
        <v>50</v>
      </c>
      <c r="B46" s="45">
        <v>10.113536867186266</v>
      </c>
      <c r="C46" s="45">
        <v>10.030697317473052</v>
      </c>
      <c r="D46" s="45">
        <v>9.88390152985944</v>
      </c>
      <c r="E46" s="45">
        <v>9.731290538065378</v>
      </c>
      <c r="F46" s="45">
        <v>10.224418020432088</v>
      </c>
      <c r="G46" s="45">
        <v>10.157375595699879</v>
      </c>
      <c r="H46" s="45">
        <v>10.174749440140975</v>
      </c>
      <c r="I46" s="45">
        <v>10.287722228020735</v>
      </c>
      <c r="J46" s="45">
        <v>10.388168002517446</v>
      </c>
      <c r="K46" s="45">
        <v>10.3085085478483</v>
      </c>
      <c r="L46" s="45">
        <v>10.235553629810532</v>
      </c>
      <c r="M46" s="30"/>
      <c r="N46" s="238"/>
      <c r="O46" s="238"/>
    </row>
    <row r="47" spans="1:15" s="31" customFormat="1" ht="15">
      <c r="A47" s="40" t="s">
        <v>51</v>
      </c>
      <c r="B47" s="45">
        <v>21.696880965709283</v>
      </c>
      <c r="C47" s="45">
        <v>22.900896501203473</v>
      </c>
      <c r="D47" s="45">
        <v>23.324532111516657</v>
      </c>
      <c r="E47" s="45">
        <v>24.04809619238477</v>
      </c>
      <c r="F47" s="45">
        <v>25.74317534751298</v>
      </c>
      <c r="G47" s="45">
        <v>26.921940226827736</v>
      </c>
      <c r="H47" s="45">
        <v>26.988876243621277</v>
      </c>
      <c r="I47" s="45">
        <v>28.226002852868525</v>
      </c>
      <c r="J47" s="45">
        <v>30.061270199729744</v>
      </c>
      <c r="K47" s="45">
        <v>31.805855767341324</v>
      </c>
      <c r="L47" s="45">
        <v>33.12325205813999</v>
      </c>
      <c r="M47" s="30"/>
      <c r="N47" s="238"/>
      <c r="O47" s="238"/>
    </row>
    <row r="48" spans="1:15" s="31" customFormat="1" ht="4.5" customHeight="1">
      <c r="A48" s="40"/>
      <c r="B48" s="43"/>
      <c r="C48" s="43"/>
      <c r="D48" s="43"/>
      <c r="E48" s="43"/>
      <c r="F48" s="43"/>
      <c r="G48" s="43"/>
      <c r="H48" s="43"/>
      <c r="I48" s="43"/>
      <c r="J48" s="43"/>
      <c r="K48" s="43"/>
      <c r="L48" s="43"/>
      <c r="M48" s="30"/>
      <c r="N48" s="238"/>
      <c r="O48" s="238"/>
    </row>
    <row r="49" spans="1:15" s="47" customFormat="1" ht="15">
      <c r="A49" s="37" t="s">
        <v>52</v>
      </c>
      <c r="B49" s="43">
        <v>69669</v>
      </c>
      <c r="C49" s="43">
        <v>57334</v>
      </c>
      <c r="D49" s="43">
        <v>51508</v>
      </c>
      <c r="E49" s="43">
        <v>46407</v>
      </c>
      <c r="F49" s="43">
        <v>47768</v>
      </c>
      <c r="G49" s="43">
        <v>54138</v>
      </c>
      <c r="H49" s="43">
        <v>54478</v>
      </c>
      <c r="I49" s="43">
        <v>57486</v>
      </c>
      <c r="J49" s="43">
        <v>54023</v>
      </c>
      <c r="K49" s="43">
        <v>50890</v>
      </c>
      <c r="L49" s="43">
        <v>50774</v>
      </c>
      <c r="M49" s="46"/>
      <c r="N49" s="239"/>
      <c r="O49" s="239"/>
    </row>
    <row r="50" spans="1:15" s="31" customFormat="1" ht="15">
      <c r="A50" s="40"/>
      <c r="B50" s="174"/>
      <c r="C50" s="174"/>
      <c r="D50" s="174"/>
      <c r="E50" s="174"/>
      <c r="F50" s="174"/>
      <c r="G50" s="174"/>
      <c r="H50" s="174"/>
      <c r="I50" s="174"/>
      <c r="J50" s="174"/>
      <c r="K50" s="174"/>
      <c r="L50" s="174"/>
      <c r="M50" s="30"/>
      <c r="N50" s="238"/>
      <c r="O50" s="238"/>
    </row>
    <row r="51" spans="1:15" s="31" customFormat="1" ht="15">
      <c r="A51" s="44" t="s">
        <v>37</v>
      </c>
      <c r="B51" s="43"/>
      <c r="C51" s="43"/>
      <c r="D51" s="43"/>
      <c r="E51" s="43"/>
      <c r="F51" s="43"/>
      <c r="G51" s="43"/>
      <c r="H51" s="43"/>
      <c r="I51" s="43"/>
      <c r="J51" s="43"/>
      <c r="K51" s="43"/>
      <c r="L51" s="43"/>
      <c r="M51" s="30"/>
      <c r="N51" s="238"/>
      <c r="O51" s="238"/>
    </row>
    <row r="52" spans="1:15" s="31" customFormat="1" ht="15">
      <c r="A52" s="40" t="s">
        <v>334</v>
      </c>
      <c r="B52" s="45">
        <v>13.673073483483071</v>
      </c>
      <c r="C52" s="45">
        <v>13.955533224469288</v>
      </c>
      <c r="D52" s="45">
        <v>13.76212013492868</v>
      </c>
      <c r="E52" s="45">
        <v>12.490760029567905</v>
      </c>
      <c r="F52" s="45">
        <v>11.12917882251662</v>
      </c>
      <c r="G52" s="45">
        <v>10.936633489974023</v>
      </c>
      <c r="H52" s="45">
        <v>11.357398568019093</v>
      </c>
      <c r="I52" s="45">
        <v>11.175111881045186</v>
      </c>
      <c r="J52" s="45">
        <v>10.561167919181964</v>
      </c>
      <c r="K52" s="45">
        <v>10.654546743213551</v>
      </c>
      <c r="L52" s="45">
        <v>10.910261125413754</v>
      </c>
      <c r="M52" s="30"/>
      <c r="N52" s="238"/>
      <c r="O52" s="238"/>
    </row>
    <row r="53" spans="1:15" s="31" customFormat="1" ht="15">
      <c r="A53" s="40" t="s">
        <v>47</v>
      </c>
      <c r="B53" s="45">
        <v>16.593976583245052</v>
      </c>
      <c r="C53" s="45">
        <v>16.621306647685245</v>
      </c>
      <c r="D53" s="45">
        <v>17.873511927271625</v>
      </c>
      <c r="E53" s="45">
        <v>17.769303138229958</v>
      </c>
      <c r="F53" s="45">
        <v>17.600076522071834</v>
      </c>
      <c r="G53" s="45">
        <v>16.645748810600974</v>
      </c>
      <c r="H53" s="45">
        <v>16.998806682577566</v>
      </c>
      <c r="I53" s="45">
        <v>16.832683701458063</v>
      </c>
      <c r="J53" s="45">
        <v>16.10662806455587</v>
      </c>
      <c r="K53" s="45">
        <v>15.405060599617265</v>
      </c>
      <c r="L53" s="45">
        <v>14.944832659065833</v>
      </c>
      <c r="M53" s="30"/>
      <c r="N53" s="238"/>
      <c r="O53" s="238"/>
    </row>
    <row r="54" spans="1:15" s="31" customFormat="1" ht="15">
      <c r="A54" s="40" t="s">
        <v>48</v>
      </c>
      <c r="B54" s="45">
        <v>23.29292957087627</v>
      </c>
      <c r="C54" s="45">
        <v>22.424597691523957</v>
      </c>
      <c r="D54" s="45">
        <v>23.19200108911041</v>
      </c>
      <c r="E54" s="45">
        <v>23.313285397486727</v>
      </c>
      <c r="F54" s="45">
        <v>22.70951902689432</v>
      </c>
      <c r="G54" s="45">
        <v>21.893698374244767</v>
      </c>
      <c r="H54" s="45">
        <v>22.0868138424821</v>
      </c>
      <c r="I54" s="45">
        <v>21.859390789663635</v>
      </c>
      <c r="J54" s="45">
        <v>21.50425033879512</v>
      </c>
      <c r="K54" s="45">
        <v>20.991920051031258</v>
      </c>
      <c r="L54" s="45">
        <v>20.05700625229864</v>
      </c>
      <c r="M54" s="30"/>
      <c r="N54" s="238"/>
      <c r="O54" s="238"/>
    </row>
    <row r="55" spans="1:15" s="31" customFormat="1" ht="15">
      <c r="A55" s="40" t="s">
        <v>49</v>
      </c>
      <c r="B55" s="45">
        <v>14.966360772120028</v>
      </c>
      <c r="C55" s="45">
        <v>14.411924800066993</v>
      </c>
      <c r="D55" s="45">
        <v>13.792373201833335</v>
      </c>
      <c r="E55" s="45">
        <v>13.83979571265372</v>
      </c>
      <c r="F55" s="45">
        <v>13.79469765810576</v>
      </c>
      <c r="G55" s="45">
        <v>13.36505064067015</v>
      </c>
      <c r="H55" s="45">
        <v>12.83711217183771</v>
      </c>
      <c r="I55" s="45">
        <v>13.167316298541937</v>
      </c>
      <c r="J55" s="45">
        <v>13.123691018849328</v>
      </c>
      <c r="K55" s="45">
        <v>12.947409454957828</v>
      </c>
      <c r="L55" s="45">
        <v>12.979036410445017</v>
      </c>
      <c r="M55" s="30"/>
      <c r="N55" s="238"/>
      <c r="O55" s="238"/>
    </row>
    <row r="56" spans="1:15" s="31" customFormat="1" ht="15">
      <c r="A56" s="40" t="s">
        <v>50</v>
      </c>
      <c r="B56" s="45">
        <v>10.369687547294415</v>
      </c>
      <c r="C56" s="45">
        <v>10.164831330514033</v>
      </c>
      <c r="D56" s="45">
        <v>9.543329955074196</v>
      </c>
      <c r="E56" s="45">
        <v>9.3945299375042</v>
      </c>
      <c r="F56" s="45">
        <v>9.546128461428093</v>
      </c>
      <c r="G56" s="45">
        <v>9.432007238551122</v>
      </c>
      <c r="H56" s="45">
        <v>9.215393794749403</v>
      </c>
      <c r="I56" s="45">
        <v>9.080409989894616</v>
      </c>
      <c r="J56" s="45">
        <v>9.246026857213256</v>
      </c>
      <c r="K56" s="45">
        <v>9.026153519030407</v>
      </c>
      <c r="L56" s="45">
        <v>9.084222140492829</v>
      </c>
      <c r="M56" s="30"/>
      <c r="N56" s="238"/>
      <c r="O56" s="238"/>
    </row>
    <row r="57" spans="1:15" s="31" customFormat="1" ht="15">
      <c r="A57" s="40" t="s">
        <v>51</v>
      </c>
      <c r="B57" s="45">
        <v>21.103972042981166</v>
      </c>
      <c r="C57" s="45">
        <v>22.421806305740485</v>
      </c>
      <c r="D57" s="45">
        <v>21.836663691781755</v>
      </c>
      <c r="E57" s="45">
        <v>23.19232578455749</v>
      </c>
      <c r="F57" s="45">
        <v>25.220399508983373</v>
      </c>
      <c r="G57" s="45">
        <v>27.726861445958964</v>
      </c>
      <c r="H57" s="45">
        <v>27.50447494033413</v>
      </c>
      <c r="I57" s="45">
        <v>27.885087339396563</v>
      </c>
      <c r="J57" s="45">
        <v>29.45823580140446</v>
      </c>
      <c r="K57" s="45">
        <v>30.974909632149693</v>
      </c>
      <c r="L57" s="45">
        <v>32.02464141228393</v>
      </c>
      <c r="M57" s="30"/>
      <c r="N57" s="238"/>
      <c r="O57" s="238"/>
    </row>
    <row r="58" spans="1:15" s="31" customFormat="1" ht="4.5" customHeight="1">
      <c r="A58" s="40"/>
      <c r="B58" s="43"/>
      <c r="C58" s="43"/>
      <c r="D58" s="43"/>
      <c r="E58" s="43"/>
      <c r="F58" s="43"/>
      <c r="G58" s="43"/>
      <c r="H58" s="43"/>
      <c r="I58" s="43"/>
      <c r="J58" s="43"/>
      <c r="K58" s="43"/>
      <c r="L58" s="43"/>
      <c r="M58" s="30"/>
      <c r="N58" s="238"/>
      <c r="O58" s="238"/>
    </row>
    <row r="59" spans="1:15" s="47" customFormat="1" ht="15">
      <c r="A59" s="37" t="s">
        <v>52</v>
      </c>
      <c r="B59" s="43">
        <v>72683</v>
      </c>
      <c r="C59" s="43">
        <v>71649</v>
      </c>
      <c r="D59" s="43">
        <v>66109</v>
      </c>
      <c r="E59" s="43">
        <v>59524</v>
      </c>
      <c r="F59" s="43">
        <v>62727</v>
      </c>
      <c r="G59" s="43">
        <v>68522</v>
      </c>
      <c r="H59" s="43">
        <v>67040</v>
      </c>
      <c r="I59" s="43">
        <v>69270</v>
      </c>
      <c r="J59" s="43">
        <v>64936</v>
      </c>
      <c r="K59" s="43">
        <v>56436</v>
      </c>
      <c r="L59" s="43">
        <v>54380</v>
      </c>
      <c r="M59" s="46"/>
      <c r="N59" s="239"/>
      <c r="O59" s="239"/>
    </row>
    <row r="60" spans="1:15" s="31" customFormat="1" ht="15">
      <c r="A60" s="40"/>
      <c r="B60" s="174"/>
      <c r="C60" s="174"/>
      <c r="D60" s="174"/>
      <c r="E60" s="174"/>
      <c r="F60" s="174"/>
      <c r="G60" s="174"/>
      <c r="H60" s="174"/>
      <c r="I60" s="174"/>
      <c r="J60" s="174"/>
      <c r="K60" s="174"/>
      <c r="L60" s="174"/>
      <c r="M60" s="30"/>
      <c r="N60" s="238"/>
      <c r="O60" s="238"/>
    </row>
    <row r="61" spans="1:15" s="31" customFormat="1" ht="15">
      <c r="A61" s="44" t="s">
        <v>53</v>
      </c>
      <c r="B61" s="43"/>
      <c r="C61" s="43"/>
      <c r="D61" s="43"/>
      <c r="E61" s="43"/>
      <c r="F61" s="43"/>
      <c r="G61" s="43"/>
      <c r="H61" s="43"/>
      <c r="I61" s="43"/>
      <c r="J61" s="43"/>
      <c r="K61" s="43"/>
      <c r="L61" s="43"/>
      <c r="M61" s="30"/>
      <c r="N61" s="238"/>
      <c r="O61" s="238"/>
    </row>
    <row r="62" spans="1:15" s="31" customFormat="1" ht="15">
      <c r="A62" s="40" t="s">
        <v>334</v>
      </c>
      <c r="B62" s="45">
        <v>27.65273311897106</v>
      </c>
      <c r="C62" s="45">
        <v>23.092302565811398</v>
      </c>
      <c r="D62" s="45">
        <v>14.215945089757128</v>
      </c>
      <c r="E62" s="45">
        <v>14.260984862436006</v>
      </c>
      <c r="F62" s="45">
        <v>14.463254721597025</v>
      </c>
      <c r="G62" s="45">
        <v>14.857105993161731</v>
      </c>
      <c r="H62" s="45">
        <v>15.709438230488878</v>
      </c>
      <c r="I62" s="45">
        <v>16.32137770296517</v>
      </c>
      <c r="J62" s="45">
        <v>16.420469533104722</v>
      </c>
      <c r="K62" s="45">
        <v>15.835577328618239</v>
      </c>
      <c r="L62" s="45">
        <v>15.409762146319467</v>
      </c>
      <c r="M62" s="30"/>
      <c r="N62" s="238"/>
      <c r="O62" s="238"/>
    </row>
    <row r="63" spans="1:15" s="31" customFormat="1" ht="15">
      <c r="A63" s="40" t="s">
        <v>47</v>
      </c>
      <c r="B63" s="45">
        <v>15.709692237023427</v>
      </c>
      <c r="C63" s="45">
        <v>14.628457180939687</v>
      </c>
      <c r="D63" s="45">
        <v>14.354540654699049</v>
      </c>
      <c r="E63" s="45">
        <v>15.712128466723142</v>
      </c>
      <c r="F63" s="45">
        <v>16.63567863783149</v>
      </c>
      <c r="G63" s="45">
        <v>17.2601767627895</v>
      </c>
      <c r="H63" s="45">
        <v>17.717104436345355</v>
      </c>
      <c r="I63" s="45">
        <v>18.062928913634597</v>
      </c>
      <c r="J63" s="45">
        <v>17.376681614349774</v>
      </c>
      <c r="K63" s="45">
        <v>16.860785776854947</v>
      </c>
      <c r="L63" s="45">
        <v>15.615488670950288</v>
      </c>
      <c r="M63" s="30"/>
      <c r="N63" s="238"/>
      <c r="O63" s="238"/>
    </row>
    <row r="64" spans="1:15" s="31" customFormat="1" ht="15">
      <c r="A64" s="40" t="s">
        <v>48</v>
      </c>
      <c r="B64" s="45">
        <v>19.56821313734497</v>
      </c>
      <c r="C64" s="45">
        <v>19.060313228923693</v>
      </c>
      <c r="D64" s="45">
        <v>20.24155227032735</v>
      </c>
      <c r="E64" s="45">
        <v>21.214688225111413</v>
      </c>
      <c r="F64" s="45">
        <v>20.91855041263007</v>
      </c>
      <c r="G64" s="45">
        <v>20.247080833494614</v>
      </c>
      <c r="H64" s="45">
        <v>20.953248711826067</v>
      </c>
      <c r="I64" s="45">
        <v>21.028097889421208</v>
      </c>
      <c r="J64" s="45">
        <v>19.664996043260352</v>
      </c>
      <c r="K64" s="45">
        <v>19.196703760179087</v>
      </c>
      <c r="L64" s="45">
        <v>18.521023559914326</v>
      </c>
      <c r="M64" s="30"/>
      <c r="N64" s="238"/>
      <c r="O64" s="238"/>
    </row>
    <row r="65" spans="1:15" s="31" customFormat="1" ht="15">
      <c r="A65" s="40" t="s">
        <v>49</v>
      </c>
      <c r="B65" s="45">
        <v>11.57556270096463</v>
      </c>
      <c r="C65" s="45">
        <v>12.42919026991003</v>
      </c>
      <c r="D65" s="45">
        <v>13.800158394931362</v>
      </c>
      <c r="E65" s="45">
        <v>13.612758277779824</v>
      </c>
      <c r="F65" s="45">
        <v>13.29875721694882</v>
      </c>
      <c r="G65" s="45">
        <v>12.892716598929102</v>
      </c>
      <c r="H65" s="45">
        <v>12.206233505089857</v>
      </c>
      <c r="I65" s="45">
        <v>12.084034701540851</v>
      </c>
      <c r="J65" s="45">
        <v>11.896597203903983</v>
      </c>
      <c r="K65" s="45">
        <v>11.572527009051683</v>
      </c>
      <c r="L65" s="45">
        <v>11.523503550896178</v>
      </c>
      <c r="M65" s="30"/>
      <c r="N65" s="238"/>
      <c r="O65" s="238"/>
    </row>
    <row r="66" spans="1:15" s="31" customFormat="1" ht="15">
      <c r="A66" s="40" t="s">
        <v>50</v>
      </c>
      <c r="B66" s="45">
        <v>7.946715663757464</v>
      </c>
      <c r="C66" s="45">
        <v>8.66377874041986</v>
      </c>
      <c r="D66" s="45">
        <v>10.335269271383316</v>
      </c>
      <c r="E66" s="45">
        <v>9.745497403410555</v>
      </c>
      <c r="F66" s="45">
        <v>9.276837263920148</v>
      </c>
      <c r="G66" s="45">
        <v>8.889749048448488</v>
      </c>
      <c r="H66" s="45">
        <v>8.853839386703532</v>
      </c>
      <c r="I66" s="45">
        <v>8.08623591868445</v>
      </c>
      <c r="J66" s="45">
        <v>8.609206014244263</v>
      </c>
      <c r="K66" s="45">
        <v>8.25682120494436</v>
      </c>
      <c r="L66" s="45">
        <v>8.15297035283508</v>
      </c>
      <c r="M66" s="30"/>
      <c r="N66" s="238"/>
      <c r="O66" s="238"/>
    </row>
    <row r="67" spans="1:15" s="31" customFormat="1" ht="15">
      <c r="A67" s="40" t="s">
        <v>51</v>
      </c>
      <c r="B67" s="45">
        <v>17.547083141938447</v>
      </c>
      <c r="C67" s="45">
        <v>22.125958013995334</v>
      </c>
      <c r="D67" s="45">
        <v>27.052534318901795</v>
      </c>
      <c r="E67" s="45">
        <v>25.45394276453906</v>
      </c>
      <c r="F67" s="45">
        <v>25.406921747072445</v>
      </c>
      <c r="G67" s="45">
        <v>25.853170763176568</v>
      </c>
      <c r="H67" s="45">
        <v>24.56013572954631</v>
      </c>
      <c r="I67" s="45">
        <v>24.417324873753724</v>
      </c>
      <c r="J67" s="45">
        <v>26.032049591136904</v>
      </c>
      <c r="K67" s="45">
        <v>28.277584920351686</v>
      </c>
      <c r="L67" s="45">
        <v>30.777251719084656</v>
      </c>
      <c r="M67" s="30"/>
      <c r="N67" s="238"/>
      <c r="O67" s="238"/>
    </row>
    <row r="68" spans="1:15" s="31" customFormat="1" ht="4.5" customHeight="1">
      <c r="A68" s="40"/>
      <c r="B68" s="43"/>
      <c r="C68" s="43"/>
      <c r="D68" s="43"/>
      <c r="E68" s="43"/>
      <c r="F68" s="43"/>
      <c r="G68" s="43"/>
      <c r="H68" s="43"/>
      <c r="I68" s="43"/>
      <c r="J68" s="43"/>
      <c r="K68" s="43"/>
      <c r="L68" s="43"/>
      <c r="M68" s="30"/>
      <c r="N68" s="238"/>
      <c r="O68" s="238"/>
    </row>
    <row r="69" spans="1:15" s="47" customFormat="1" ht="15">
      <c r="A69" s="37" t="s">
        <v>52</v>
      </c>
      <c r="B69" s="43">
        <v>2177</v>
      </c>
      <c r="C69" s="43">
        <v>3001</v>
      </c>
      <c r="D69" s="43">
        <v>15152</v>
      </c>
      <c r="E69" s="43">
        <v>27151</v>
      </c>
      <c r="F69" s="43">
        <v>30657</v>
      </c>
      <c r="G69" s="43">
        <v>31002</v>
      </c>
      <c r="H69" s="43">
        <v>31828</v>
      </c>
      <c r="I69" s="43">
        <v>30892</v>
      </c>
      <c r="J69" s="43">
        <v>30328</v>
      </c>
      <c r="K69" s="43">
        <v>30823</v>
      </c>
      <c r="L69" s="43">
        <v>35484</v>
      </c>
      <c r="M69" s="46"/>
      <c r="N69" s="239"/>
      <c r="O69" s="239"/>
    </row>
    <row r="70" spans="1:15" s="31" customFormat="1" ht="15">
      <c r="A70" s="40"/>
      <c r="B70" s="174"/>
      <c r="C70" s="174"/>
      <c r="D70" s="174"/>
      <c r="E70" s="174"/>
      <c r="F70" s="174"/>
      <c r="G70" s="174"/>
      <c r="H70" s="174"/>
      <c r="I70" s="174"/>
      <c r="J70" s="174"/>
      <c r="K70" s="174"/>
      <c r="L70" s="249"/>
      <c r="M70" s="30"/>
      <c r="N70" s="238"/>
      <c r="O70" s="238"/>
    </row>
    <row r="71" spans="1:15" s="31" customFormat="1" ht="12.75">
      <c r="A71" s="44" t="s">
        <v>38</v>
      </c>
      <c r="B71" s="43"/>
      <c r="C71" s="43"/>
      <c r="D71" s="43"/>
      <c r="E71" s="43"/>
      <c r="F71" s="43"/>
      <c r="G71" s="43"/>
      <c r="H71" s="43"/>
      <c r="I71" s="43"/>
      <c r="J71" s="43"/>
      <c r="K71" s="43"/>
      <c r="L71" s="43"/>
      <c r="M71" s="249"/>
      <c r="N71" s="238"/>
      <c r="O71" s="238"/>
    </row>
    <row r="72" spans="1:15" s="31" customFormat="1" ht="15">
      <c r="A72" s="40" t="s">
        <v>334</v>
      </c>
      <c r="B72" s="45">
        <v>9.22483463691117</v>
      </c>
      <c r="C72" s="45">
        <v>9.937934644432813</v>
      </c>
      <c r="D72" s="45">
        <v>10.47673314339981</v>
      </c>
      <c r="E72" s="45">
        <v>10.565505349374927</v>
      </c>
      <c r="F72" s="45">
        <v>11.099958176495191</v>
      </c>
      <c r="G72" s="45">
        <v>10.22480565865957</v>
      </c>
      <c r="H72" s="45">
        <v>10.36077041011882</v>
      </c>
      <c r="I72" s="45">
        <v>9.26938981105111</v>
      </c>
      <c r="J72" s="45">
        <v>8.740459708910189</v>
      </c>
      <c r="K72" s="45">
        <v>8.396128667639994</v>
      </c>
      <c r="L72" s="45">
        <v>8.17256494712598</v>
      </c>
      <c r="M72" s="30"/>
      <c r="N72" s="238"/>
      <c r="O72" s="238"/>
    </row>
    <row r="73" spans="1:15" s="31" customFormat="1" ht="15">
      <c r="A73" s="40" t="s">
        <v>47</v>
      </c>
      <c r="B73" s="45">
        <v>7.914945983363112</v>
      </c>
      <c r="C73" s="45">
        <v>8.421196939106158</v>
      </c>
      <c r="D73" s="45">
        <v>8.643241532130421</v>
      </c>
      <c r="E73" s="45">
        <v>8.698775979412417</v>
      </c>
      <c r="F73" s="45">
        <v>8.769791479954591</v>
      </c>
      <c r="G73" s="45">
        <v>9.108947872166585</v>
      </c>
      <c r="H73" s="45">
        <v>9.705586431582981</v>
      </c>
      <c r="I73" s="45">
        <v>9.296332306394742</v>
      </c>
      <c r="J73" s="45">
        <v>9.11874334398296</v>
      </c>
      <c r="K73" s="45">
        <v>8.657514246691472</v>
      </c>
      <c r="L73" s="45">
        <v>8.271626340424477</v>
      </c>
      <c r="M73" s="30"/>
      <c r="N73" s="238"/>
      <c r="O73" s="238"/>
    </row>
    <row r="74" spans="1:15" s="31" customFormat="1" ht="15">
      <c r="A74" s="40" t="s">
        <v>48</v>
      </c>
      <c r="B74" s="45">
        <v>15.03946231851475</v>
      </c>
      <c r="C74" s="45">
        <v>14.596575188813281</v>
      </c>
      <c r="D74" s="45">
        <v>14.678062678062679</v>
      </c>
      <c r="E74" s="45">
        <v>14.67518386435187</v>
      </c>
      <c r="F74" s="45">
        <v>14.086156419907988</v>
      </c>
      <c r="G74" s="45">
        <v>14.081284870555828</v>
      </c>
      <c r="H74" s="45">
        <v>14.726667305481028</v>
      </c>
      <c r="I74" s="45">
        <v>14.025325945623015</v>
      </c>
      <c r="J74" s="45">
        <v>13.975417110401136</v>
      </c>
      <c r="K74" s="45">
        <v>13.272971318231056</v>
      </c>
      <c r="L74" s="45">
        <v>12.491641694940439</v>
      </c>
      <c r="M74" s="30"/>
      <c r="N74" s="238"/>
      <c r="O74" s="238"/>
    </row>
    <row r="75" spans="1:15" s="31" customFormat="1" ht="15">
      <c r="A75" s="40" t="s">
        <v>49</v>
      </c>
      <c r="B75" s="45">
        <v>15.425210919288613</v>
      </c>
      <c r="C75" s="45">
        <v>14.511827313741618</v>
      </c>
      <c r="D75" s="45">
        <v>13.604305159860715</v>
      </c>
      <c r="E75" s="45">
        <v>13.299630311818264</v>
      </c>
      <c r="F75" s="45">
        <v>13.09314691999761</v>
      </c>
      <c r="G75" s="45">
        <v>12.687629852697434</v>
      </c>
      <c r="H75" s="45">
        <v>12.43891337677271</v>
      </c>
      <c r="I75" s="45">
        <v>12.030409877353076</v>
      </c>
      <c r="J75" s="45">
        <v>11.676872559460419</v>
      </c>
      <c r="K75" s="45">
        <v>11.143032072716997</v>
      </c>
      <c r="L75" s="45">
        <v>10.554991455954829</v>
      </c>
      <c r="M75" s="30"/>
      <c r="N75" s="238"/>
      <c r="O75" s="238"/>
    </row>
    <row r="76" spans="1:15" s="31" customFormat="1" ht="15">
      <c r="A76" s="40" t="s">
        <v>50</v>
      </c>
      <c r="B76" s="45">
        <v>14.26441528321757</v>
      </c>
      <c r="C76" s="45">
        <v>13.472419551833296</v>
      </c>
      <c r="D76" s="45">
        <v>12.801519468186134</v>
      </c>
      <c r="E76" s="45">
        <v>12.182727854632859</v>
      </c>
      <c r="F76" s="45">
        <v>11.808567843699588</v>
      </c>
      <c r="G76" s="45">
        <v>11.507575227023368</v>
      </c>
      <c r="H76" s="45">
        <v>10.988405519356075</v>
      </c>
      <c r="I76" s="45">
        <v>10.637600009371303</v>
      </c>
      <c r="J76" s="45">
        <v>10.226970181043663</v>
      </c>
      <c r="K76" s="45">
        <v>9.833749352423116</v>
      </c>
      <c r="L76" s="45">
        <v>9.280814284652914</v>
      </c>
      <c r="M76" s="30"/>
      <c r="N76" s="238"/>
      <c r="O76" s="238"/>
    </row>
    <row r="77" spans="1:15" s="31" customFormat="1" ht="15">
      <c r="A77" s="40" t="s">
        <v>51</v>
      </c>
      <c r="B77" s="45">
        <v>38.131130858704786</v>
      </c>
      <c r="C77" s="45">
        <v>39.06004636207283</v>
      </c>
      <c r="D77" s="45">
        <v>39.79613801836024</v>
      </c>
      <c r="E77" s="45">
        <v>40.57817664040966</v>
      </c>
      <c r="F77" s="45">
        <v>41.14237915994503</v>
      </c>
      <c r="G77" s="45">
        <v>42.389756518897215</v>
      </c>
      <c r="H77" s="45">
        <v>41.779656956688385</v>
      </c>
      <c r="I77" s="45">
        <v>44.740942050206755</v>
      </c>
      <c r="J77" s="45">
        <v>46.261537096201636</v>
      </c>
      <c r="K77" s="45">
        <v>48.69660434229737</v>
      </c>
      <c r="L77" s="45">
        <v>51.22836127690136</v>
      </c>
      <c r="M77" s="30"/>
      <c r="N77" s="238"/>
      <c r="O77" s="238"/>
    </row>
    <row r="78" spans="1:15" s="31" customFormat="1" ht="4.5" customHeight="1">
      <c r="A78" s="40"/>
      <c r="B78" s="43"/>
      <c r="C78" s="43"/>
      <c r="D78" s="43"/>
      <c r="E78" s="43"/>
      <c r="F78" s="43"/>
      <c r="G78" s="43"/>
      <c r="H78" s="43"/>
      <c r="I78" s="43"/>
      <c r="J78" s="43"/>
      <c r="K78" s="43"/>
      <c r="L78" s="43"/>
      <c r="M78" s="30"/>
      <c r="N78" s="238"/>
      <c r="O78" s="238"/>
    </row>
    <row r="79" spans="1:15" s="47" customFormat="1" ht="15">
      <c r="A79" s="37" t="s">
        <v>52</v>
      </c>
      <c r="B79" s="43">
        <v>84511</v>
      </c>
      <c r="C79" s="43">
        <v>80238</v>
      </c>
      <c r="D79" s="43">
        <v>78975</v>
      </c>
      <c r="E79" s="43">
        <v>76551</v>
      </c>
      <c r="F79" s="43">
        <v>83685</v>
      </c>
      <c r="G79" s="43">
        <v>85674</v>
      </c>
      <c r="H79" s="43">
        <v>83488</v>
      </c>
      <c r="I79" s="43">
        <v>85367</v>
      </c>
      <c r="J79" s="43">
        <v>90144</v>
      </c>
      <c r="K79" s="43">
        <v>84932</v>
      </c>
      <c r="L79" s="43">
        <v>80758</v>
      </c>
      <c r="M79" s="46"/>
      <c r="N79" s="239"/>
      <c r="O79" s="239"/>
    </row>
    <row r="80" spans="1:15" s="31" customFormat="1" ht="15">
      <c r="A80" s="40"/>
      <c r="B80" s="174"/>
      <c r="C80" s="174"/>
      <c r="D80" s="174"/>
      <c r="E80" s="174"/>
      <c r="F80" s="174"/>
      <c r="G80" s="174"/>
      <c r="H80" s="174"/>
      <c r="I80" s="174"/>
      <c r="J80" s="174"/>
      <c r="K80" s="174"/>
      <c r="L80" s="174"/>
      <c r="M80" s="30"/>
      <c r="N80" s="238"/>
      <c r="O80" s="238"/>
    </row>
    <row r="81" spans="1:15" s="31" customFormat="1" ht="15">
      <c r="A81" s="44" t="s">
        <v>59</v>
      </c>
      <c r="B81" s="174"/>
      <c r="C81" s="174"/>
      <c r="D81" s="174"/>
      <c r="E81" s="174"/>
      <c r="F81" s="174"/>
      <c r="G81" s="174"/>
      <c r="H81" s="174"/>
      <c r="I81" s="174"/>
      <c r="J81" s="174"/>
      <c r="K81" s="174"/>
      <c r="L81" s="174"/>
      <c r="M81" s="30"/>
      <c r="N81" s="238"/>
      <c r="O81" s="238"/>
    </row>
    <row r="82" spans="1:15" s="31" customFormat="1" ht="15">
      <c r="A82" s="40" t="s">
        <v>334</v>
      </c>
      <c r="B82" s="45">
        <v>7.776729829374946</v>
      </c>
      <c r="C82" s="45">
        <v>7.8458552813972835</v>
      </c>
      <c r="D82" s="45">
        <v>8.301046106160403</v>
      </c>
      <c r="E82" s="45">
        <v>8.945468734757585</v>
      </c>
      <c r="F82" s="45">
        <v>9.598762623965062</v>
      </c>
      <c r="G82" s="45">
        <v>10.243986848935801</v>
      </c>
      <c r="H82" s="45">
        <v>9.697965892747073</v>
      </c>
      <c r="I82" s="45">
        <v>8.35488877392654</v>
      </c>
      <c r="J82" s="45">
        <v>7.691245512289423</v>
      </c>
      <c r="K82" s="45">
        <v>6.949034614715603</v>
      </c>
      <c r="L82" s="45">
        <v>7.1806674338319905</v>
      </c>
      <c r="M82" s="30"/>
      <c r="N82" s="238"/>
      <c r="O82" s="238"/>
    </row>
    <row r="83" spans="1:15" s="31" customFormat="1" ht="15">
      <c r="A83" s="40" t="s">
        <v>47</v>
      </c>
      <c r="B83" s="45">
        <v>12.175255080168053</v>
      </c>
      <c r="C83" s="45">
        <v>11.773403567137972</v>
      </c>
      <c r="D83" s="45">
        <v>12.15614103060829</v>
      </c>
      <c r="E83" s="45">
        <v>12.759730757974832</v>
      </c>
      <c r="F83" s="45">
        <v>11.682285506323355</v>
      </c>
      <c r="G83" s="45">
        <v>12.45890292438138</v>
      </c>
      <c r="H83" s="45">
        <v>13.314156564618862</v>
      </c>
      <c r="I83" s="45">
        <v>12.234868080703569</v>
      </c>
      <c r="J83" s="45">
        <v>11.529964098315382</v>
      </c>
      <c r="K83" s="45">
        <v>11.132370847103845</v>
      </c>
      <c r="L83" s="45">
        <v>10.548523206751055</v>
      </c>
      <c r="M83" s="30"/>
      <c r="N83" s="238"/>
      <c r="O83" s="238"/>
    </row>
    <row r="84" spans="1:15" s="31" customFormat="1" ht="15">
      <c r="A84" s="40" t="s">
        <v>48</v>
      </c>
      <c r="B84" s="45">
        <v>20.054874389093715</v>
      </c>
      <c r="C84" s="45">
        <v>19.221883374919138</v>
      </c>
      <c r="D84" s="45">
        <v>19.08175125920186</v>
      </c>
      <c r="E84" s="45">
        <v>18.876207199297628</v>
      </c>
      <c r="F84" s="45">
        <v>17.614411791465745</v>
      </c>
      <c r="G84" s="45">
        <v>17.580896348849283</v>
      </c>
      <c r="H84" s="45">
        <v>17.320731456749538</v>
      </c>
      <c r="I84" s="45">
        <v>16.79384376616658</v>
      </c>
      <c r="J84" s="45">
        <v>16.901408450704224</v>
      </c>
      <c r="K84" s="45">
        <v>15.428770220907984</v>
      </c>
      <c r="L84" s="45">
        <v>15.481396240889913</v>
      </c>
      <c r="M84" s="30"/>
      <c r="N84" s="238"/>
      <c r="O84" s="238"/>
    </row>
    <row r="85" spans="1:15" s="31" customFormat="1" ht="15">
      <c r="A85" s="40" t="s">
        <v>49</v>
      </c>
      <c r="B85" s="45">
        <v>15.51916316556632</v>
      </c>
      <c r="C85" s="45">
        <v>14.675168653544034</v>
      </c>
      <c r="D85" s="45">
        <v>14.442076714451764</v>
      </c>
      <c r="E85" s="45">
        <v>14.01814457126134</v>
      </c>
      <c r="F85" s="45">
        <v>13.674824856700937</v>
      </c>
      <c r="G85" s="45">
        <v>12.45890292438138</v>
      </c>
      <c r="H85" s="45">
        <v>12.649818505581809</v>
      </c>
      <c r="I85" s="45">
        <v>12.357734092084842</v>
      </c>
      <c r="J85" s="45">
        <v>12.089201877934272</v>
      </c>
      <c r="K85" s="45">
        <v>10.880153070099148</v>
      </c>
      <c r="L85" s="45">
        <v>11.41542002301496</v>
      </c>
      <c r="M85" s="30"/>
      <c r="N85" s="238"/>
      <c r="O85" s="238"/>
    </row>
    <row r="86" spans="1:15" s="31" customFormat="1" ht="15">
      <c r="A86" s="40" t="s">
        <v>50</v>
      </c>
      <c r="B86" s="45">
        <v>12.766869587584669</v>
      </c>
      <c r="C86" s="45">
        <v>12.069124849829036</v>
      </c>
      <c r="D86" s="45">
        <v>11.972103835722589</v>
      </c>
      <c r="E86" s="45">
        <v>11.07209052775339</v>
      </c>
      <c r="F86" s="45">
        <v>10.736056773723956</v>
      </c>
      <c r="G86" s="45">
        <v>10.51219934244679</v>
      </c>
      <c r="H86" s="45">
        <v>9.72536127662489</v>
      </c>
      <c r="I86" s="45">
        <v>9.421883083290222</v>
      </c>
      <c r="J86" s="45">
        <v>8.989229494614747</v>
      </c>
      <c r="K86" s="45">
        <v>9.392937902243869</v>
      </c>
      <c r="L86" s="45">
        <v>8.691983122362869</v>
      </c>
      <c r="M86" s="30"/>
      <c r="N86" s="238"/>
      <c r="O86" s="238"/>
    </row>
    <row r="87" spans="1:15" s="31" customFormat="1" ht="15">
      <c r="A87" s="40" t="s">
        <v>51</v>
      </c>
      <c r="B87" s="45">
        <v>31.707107948212297</v>
      </c>
      <c r="C87" s="45">
        <v>34.41456427317254</v>
      </c>
      <c r="D87" s="45">
        <v>34.046881053855095</v>
      </c>
      <c r="E87" s="45">
        <v>34.32835820895522</v>
      </c>
      <c r="F87" s="45">
        <v>36.693658447820944</v>
      </c>
      <c r="G87" s="45">
        <v>36.74511161100536</v>
      </c>
      <c r="H87" s="45">
        <v>37.29196630367783</v>
      </c>
      <c r="I87" s="45">
        <v>40.83678220382825</v>
      </c>
      <c r="J87" s="45">
        <v>42.79895056614195</v>
      </c>
      <c r="K87" s="45">
        <v>46.21673334492955</v>
      </c>
      <c r="L87" s="45">
        <v>46.68200997314921</v>
      </c>
      <c r="M87" s="30"/>
      <c r="N87" s="238"/>
      <c r="O87" s="238"/>
    </row>
    <row r="88" spans="1:15" s="31" customFormat="1" ht="4.5" customHeight="1">
      <c r="A88" s="40"/>
      <c r="B88" s="43"/>
      <c r="C88" s="43"/>
      <c r="D88" s="43"/>
      <c r="E88" s="43"/>
      <c r="F88" s="43"/>
      <c r="G88" s="43"/>
      <c r="H88" s="43"/>
      <c r="I88" s="43"/>
      <c r="J88" s="43"/>
      <c r="K88" s="43"/>
      <c r="L88" s="43"/>
      <c r="M88" s="30"/>
      <c r="N88" s="238"/>
      <c r="O88" s="238"/>
    </row>
    <row r="89" spans="1:15" s="47" customFormat="1" ht="15">
      <c r="A89" s="37" t="s">
        <v>52</v>
      </c>
      <c r="B89" s="43">
        <v>11663</v>
      </c>
      <c r="C89" s="43">
        <v>10821</v>
      </c>
      <c r="D89" s="43">
        <v>10324</v>
      </c>
      <c r="E89" s="43">
        <v>10251</v>
      </c>
      <c r="F89" s="43">
        <v>10991</v>
      </c>
      <c r="G89" s="43">
        <v>11558</v>
      </c>
      <c r="H89" s="43">
        <v>14601</v>
      </c>
      <c r="I89" s="43">
        <v>15464</v>
      </c>
      <c r="J89" s="43">
        <v>14484</v>
      </c>
      <c r="K89" s="43">
        <v>11498</v>
      </c>
      <c r="L89" s="43">
        <v>13035</v>
      </c>
      <c r="M89" s="46"/>
      <c r="N89" s="239"/>
      <c r="O89" s="239"/>
    </row>
    <row r="90" spans="1:15" s="31" customFormat="1" ht="16.5" customHeight="1">
      <c r="A90" s="40"/>
      <c r="B90" s="48"/>
      <c r="C90" s="48"/>
      <c r="D90" s="48"/>
      <c r="E90" s="48"/>
      <c r="F90" s="48"/>
      <c r="G90" s="48"/>
      <c r="H90" s="48"/>
      <c r="I90" s="48"/>
      <c r="J90" s="48"/>
      <c r="K90" s="48"/>
      <c r="L90" s="48"/>
      <c r="M90" s="30"/>
      <c r="N90" s="238"/>
      <c r="O90" s="238"/>
    </row>
    <row r="91" spans="1:15" s="31" customFormat="1" ht="15">
      <c r="A91" s="37" t="s">
        <v>54</v>
      </c>
      <c r="B91" s="174"/>
      <c r="C91" s="174"/>
      <c r="D91" s="174"/>
      <c r="E91" s="174"/>
      <c r="F91" s="174"/>
      <c r="G91" s="174"/>
      <c r="H91" s="174"/>
      <c r="I91" s="174"/>
      <c r="J91" s="174"/>
      <c r="K91" s="174"/>
      <c r="L91" s="174"/>
      <c r="M91" s="30"/>
      <c r="N91" s="238"/>
      <c r="O91" s="238"/>
    </row>
    <row r="92" spans="1:15" s="31" customFormat="1" ht="15">
      <c r="A92" s="40" t="s">
        <v>334</v>
      </c>
      <c r="B92" s="45">
        <v>22.966108379565114</v>
      </c>
      <c r="C92" s="45">
        <v>24.2656239548728</v>
      </c>
      <c r="D92" s="45">
        <v>25.147365581489762</v>
      </c>
      <c r="E92" s="45">
        <v>24.297343696184416</v>
      </c>
      <c r="F92" s="45">
        <v>22.72904384144245</v>
      </c>
      <c r="G92" s="45">
        <v>21.13905388391192</v>
      </c>
      <c r="H92" s="45">
        <v>20.465301405918982</v>
      </c>
      <c r="I92" s="45">
        <v>19.4006547850257</v>
      </c>
      <c r="J92" s="45">
        <v>18.001738992964984</v>
      </c>
      <c r="K92" s="45">
        <v>17.629123744481433</v>
      </c>
      <c r="L92" s="45">
        <v>17.004758179775678</v>
      </c>
      <c r="M92" s="30"/>
      <c r="N92" s="238"/>
      <c r="O92" s="238"/>
    </row>
    <row r="93" spans="1:15" s="31" customFormat="1" ht="15">
      <c r="A93" s="40" t="s">
        <v>47</v>
      </c>
      <c r="B93" s="45">
        <v>16.603738858359847</v>
      </c>
      <c r="C93" s="45">
        <v>16.417136741655703</v>
      </c>
      <c r="D93" s="45">
        <v>17.16198061478223</v>
      </c>
      <c r="E93" s="45">
        <v>17.748562915339495</v>
      </c>
      <c r="F93" s="45">
        <v>17.80576318235646</v>
      </c>
      <c r="G93" s="45">
        <v>17.766647392911764</v>
      </c>
      <c r="H93" s="45">
        <v>17.93926943570649</v>
      </c>
      <c r="I93" s="45">
        <v>17.68398803428289</v>
      </c>
      <c r="J93" s="45">
        <v>16.88693910889785</v>
      </c>
      <c r="K93" s="45">
        <v>16.272092126130502</v>
      </c>
      <c r="L93" s="45">
        <v>15.585538427153974</v>
      </c>
      <c r="M93" s="30"/>
      <c r="N93" s="238"/>
      <c r="O93" s="238"/>
    </row>
    <row r="94" spans="1:15" s="31" customFormat="1" ht="15">
      <c r="A94" s="40" t="s">
        <v>48</v>
      </c>
      <c r="B94" s="45">
        <v>18.419530407803748</v>
      </c>
      <c r="C94" s="45">
        <v>17.62028717308421</v>
      </c>
      <c r="D94" s="45">
        <v>17.61950166796204</v>
      </c>
      <c r="E94" s="45">
        <v>17.996598521398077</v>
      </c>
      <c r="F94" s="45">
        <v>17.86994002521233</v>
      </c>
      <c r="G94" s="45">
        <v>17.940361495543257</v>
      </c>
      <c r="H94" s="45">
        <v>18.358605636515374</v>
      </c>
      <c r="I94" s="45">
        <v>18.24771859377601</v>
      </c>
      <c r="J94" s="45">
        <v>18.076304903433194</v>
      </c>
      <c r="K94" s="45">
        <v>17.61597919732537</v>
      </c>
      <c r="L94" s="45">
        <v>17.163854302065015</v>
      </c>
      <c r="M94" s="30"/>
      <c r="N94" s="238"/>
      <c r="O94" s="238"/>
    </row>
    <row r="95" spans="1:15" s="31" customFormat="1" ht="15">
      <c r="A95" s="40" t="s">
        <v>49</v>
      </c>
      <c r="B95" s="45">
        <v>12.095022743407041</v>
      </c>
      <c r="C95" s="45">
        <v>11.48107065617266</v>
      </c>
      <c r="D95" s="45">
        <v>10.838681762457632</v>
      </c>
      <c r="E95" s="45">
        <v>10.722133373204144</v>
      </c>
      <c r="F95" s="45">
        <v>10.884850954375867</v>
      </c>
      <c r="G95" s="45">
        <v>10.884164733033463</v>
      </c>
      <c r="H95" s="45">
        <v>10.779482570456443</v>
      </c>
      <c r="I95" s="45">
        <v>10.877603628053857</v>
      </c>
      <c r="J95" s="45">
        <v>10.865280741970333</v>
      </c>
      <c r="K95" s="45">
        <v>10.764241116715006</v>
      </c>
      <c r="L95" s="45">
        <v>10.690318368691294</v>
      </c>
      <c r="M95" s="30"/>
      <c r="N95" s="238"/>
      <c r="O95" s="238"/>
    </row>
    <row r="96" spans="1:15" s="31" customFormat="1" ht="15">
      <c r="A96" s="40" t="s">
        <v>50</v>
      </c>
      <c r="B96" s="45">
        <v>9.073173296873767</v>
      </c>
      <c r="C96" s="45">
        <v>8.662850326637088</v>
      </c>
      <c r="D96" s="45">
        <v>8.13335149528991</v>
      </c>
      <c r="E96" s="45">
        <v>7.838085346675816</v>
      </c>
      <c r="F96" s="45">
        <v>7.957928514127819</v>
      </c>
      <c r="G96" s="45">
        <v>7.989847487027761</v>
      </c>
      <c r="H96" s="45">
        <v>7.948899017782629</v>
      </c>
      <c r="I96" s="45">
        <v>7.844556658074085</v>
      </c>
      <c r="J96" s="45">
        <v>8.042315495481253</v>
      </c>
      <c r="K96" s="45">
        <v>7.935591718935291</v>
      </c>
      <c r="L96" s="45">
        <v>7.852467019167995</v>
      </c>
      <c r="M96" s="30"/>
      <c r="N96" s="238"/>
      <c r="O96" s="238"/>
    </row>
    <row r="97" spans="1:15" s="31" customFormat="1" ht="15">
      <c r="A97" s="40" t="s">
        <v>51</v>
      </c>
      <c r="B97" s="45">
        <v>20.842426313990483</v>
      </c>
      <c r="C97" s="45">
        <v>21.553031147577535</v>
      </c>
      <c r="D97" s="45">
        <v>21.099118878018423</v>
      </c>
      <c r="E97" s="45">
        <v>21.397276147198053</v>
      </c>
      <c r="F97" s="45">
        <v>22.75247348248507</v>
      </c>
      <c r="G97" s="45">
        <v>24.279925007571833</v>
      </c>
      <c r="H97" s="45">
        <v>24.50844193362008</v>
      </c>
      <c r="I97" s="45">
        <v>25.945478300787457</v>
      </c>
      <c r="J97" s="45">
        <v>28.12742075725239</v>
      </c>
      <c r="K97" s="45">
        <v>29.782972096412397</v>
      </c>
      <c r="L97" s="45">
        <v>31.703063703146046</v>
      </c>
      <c r="M97" s="30"/>
      <c r="N97" s="240"/>
      <c r="O97" s="240"/>
    </row>
    <row r="98" spans="1:15" s="31" customFormat="1" ht="29.25" customHeight="1">
      <c r="A98" s="40"/>
      <c r="B98" s="276"/>
      <c r="C98" s="276"/>
      <c r="D98" s="276"/>
      <c r="E98" s="276"/>
      <c r="F98" s="276"/>
      <c r="G98" s="276"/>
      <c r="H98" s="276"/>
      <c r="I98" s="276"/>
      <c r="J98" s="276"/>
      <c r="K98" s="276"/>
      <c r="L98" s="276"/>
      <c r="M98" s="30"/>
      <c r="N98" s="279"/>
      <c r="O98" s="238"/>
    </row>
    <row r="99" spans="1:27" s="47" customFormat="1" ht="15">
      <c r="A99" s="37" t="s">
        <v>55</v>
      </c>
      <c r="B99" s="49">
        <v>380330</v>
      </c>
      <c r="C99" s="49">
        <v>358808</v>
      </c>
      <c r="D99" s="49">
        <v>374409</v>
      </c>
      <c r="E99" s="49">
        <v>374543</v>
      </c>
      <c r="F99" s="49">
        <v>392665</v>
      </c>
      <c r="G99" s="49">
        <v>399507</v>
      </c>
      <c r="H99" s="49">
        <v>389425</v>
      </c>
      <c r="I99" s="49">
        <v>396466</v>
      </c>
      <c r="J99" s="49">
        <v>379530</v>
      </c>
      <c r="K99" s="49">
        <v>349955</v>
      </c>
      <c r="L99" s="49">
        <v>340046</v>
      </c>
      <c r="M99" s="50"/>
      <c r="N99" s="241"/>
      <c r="O99" s="241"/>
      <c r="P99" s="50"/>
      <c r="Q99" s="50"/>
      <c r="R99" s="50"/>
      <c r="S99" s="50"/>
      <c r="T99" s="50"/>
      <c r="U99" s="50"/>
      <c r="V99" s="50"/>
      <c r="W99" s="50"/>
      <c r="X99" s="50"/>
      <c r="Y99" s="50"/>
      <c r="Z99" s="50"/>
      <c r="AA99" s="50"/>
    </row>
    <row r="100" spans="1:15" s="31" customFormat="1" ht="18.75" customHeight="1">
      <c r="A100" s="39"/>
      <c r="B100" s="277"/>
      <c r="C100" s="277"/>
      <c r="D100" s="277"/>
      <c r="E100" s="277"/>
      <c r="F100" s="277"/>
      <c r="G100" s="277"/>
      <c r="H100" s="277"/>
      <c r="I100" s="277"/>
      <c r="J100" s="277"/>
      <c r="K100" s="277"/>
      <c r="L100" s="277"/>
      <c r="M100" s="30"/>
      <c r="N100" s="238"/>
      <c r="O100" s="238"/>
    </row>
    <row r="101" spans="1:15" ht="5.25" customHeight="1">
      <c r="A101" s="166"/>
      <c r="B101" s="114"/>
      <c r="C101" s="114"/>
      <c r="D101" s="114"/>
      <c r="E101" s="114"/>
      <c r="F101" s="114"/>
      <c r="G101" s="114"/>
      <c r="H101" s="114"/>
      <c r="I101" s="23"/>
      <c r="J101" s="22"/>
      <c r="K101" s="23"/>
      <c r="N101" s="242"/>
      <c r="O101" s="242"/>
    </row>
    <row r="102" spans="1:15" s="31" customFormat="1" ht="15">
      <c r="A102" s="310" t="s">
        <v>405</v>
      </c>
      <c r="B102" s="310"/>
      <c r="C102" s="310"/>
      <c r="D102" s="310"/>
      <c r="E102" s="310"/>
      <c r="F102" s="310"/>
      <c r="G102" s="310"/>
      <c r="H102" s="310"/>
      <c r="I102" s="310"/>
      <c r="J102" s="310"/>
      <c r="K102" s="310"/>
      <c r="L102" s="310"/>
      <c r="M102" s="30"/>
      <c r="N102" s="238"/>
      <c r="O102" s="238"/>
    </row>
    <row r="103" spans="1:15" s="31" customFormat="1" ht="15">
      <c r="A103" s="40"/>
      <c r="B103" s="174"/>
      <c r="C103" s="174"/>
      <c r="D103" s="174"/>
      <c r="E103" s="174"/>
      <c r="F103" s="174"/>
      <c r="G103" s="174"/>
      <c r="H103" s="174"/>
      <c r="I103" s="174"/>
      <c r="J103" s="174"/>
      <c r="K103" s="174"/>
      <c r="L103" s="174"/>
      <c r="M103" s="30"/>
      <c r="N103" s="238"/>
      <c r="O103" s="238"/>
    </row>
    <row r="104" spans="1:15" s="31" customFormat="1" ht="15">
      <c r="A104" s="44" t="s">
        <v>33</v>
      </c>
      <c r="B104" s="174"/>
      <c r="C104" s="174"/>
      <c r="D104" s="174"/>
      <c r="E104" s="174"/>
      <c r="F104" s="174"/>
      <c r="G104" s="174"/>
      <c r="H104" s="174"/>
      <c r="I104" s="174"/>
      <c r="J104" s="174"/>
      <c r="K104" s="174"/>
      <c r="L104" s="174"/>
      <c r="M104" s="30"/>
      <c r="N104" s="238"/>
      <c r="O104" s="238"/>
    </row>
    <row r="105" spans="1:15" s="31" customFormat="1" ht="15">
      <c r="A105" s="40" t="s">
        <v>334</v>
      </c>
      <c r="B105" s="45">
        <v>61.87028482891441</v>
      </c>
      <c r="C105" s="45">
        <v>60.01835339880292</v>
      </c>
      <c r="D105" s="45">
        <v>56.46549935687316</v>
      </c>
      <c r="E105" s="45">
        <v>52.106476806032454</v>
      </c>
      <c r="F105" s="45">
        <v>50.17032735295072</v>
      </c>
      <c r="G105" s="45">
        <v>48.4608919472606</v>
      </c>
      <c r="H105" s="45">
        <v>48.45526531175734</v>
      </c>
      <c r="I105" s="45">
        <v>47.40515069417358</v>
      </c>
      <c r="J105" s="45">
        <v>46.340032616474836</v>
      </c>
      <c r="K105" s="45">
        <v>45.64994882292733</v>
      </c>
      <c r="L105" s="45">
        <v>46.41997552809563</v>
      </c>
      <c r="M105" s="30"/>
      <c r="N105" s="238"/>
      <c r="O105" s="238"/>
    </row>
    <row r="106" spans="1:15" s="31" customFormat="1" ht="15">
      <c r="A106" s="40" t="s">
        <v>47</v>
      </c>
      <c r="B106" s="45">
        <v>23.285885981552006</v>
      </c>
      <c r="C106" s="45">
        <v>22.773280738518853</v>
      </c>
      <c r="D106" s="45">
        <v>23.249035309738186</v>
      </c>
      <c r="E106" s="45">
        <v>24.90405978590184</v>
      </c>
      <c r="F106" s="45">
        <v>26.267722155533207</v>
      </c>
      <c r="G106" s="45">
        <v>27.213671621929226</v>
      </c>
      <c r="H106" s="45">
        <v>27.55869794594168</v>
      </c>
      <c r="I106" s="45">
        <v>27.83019365176416</v>
      </c>
      <c r="J106" s="45">
        <v>28.18861239191393</v>
      </c>
      <c r="K106" s="45">
        <v>28.118326446542074</v>
      </c>
      <c r="L106" s="45">
        <v>27.452905030186496</v>
      </c>
      <c r="M106" s="30"/>
      <c r="N106" s="238"/>
      <c r="O106" s="238"/>
    </row>
    <row r="107" spans="1:15" s="31" customFormat="1" ht="15">
      <c r="A107" s="40" t="s">
        <v>48</v>
      </c>
      <c r="B107" s="45">
        <v>9.352872181757627</v>
      </c>
      <c r="C107" s="45">
        <v>10.554573968306146</v>
      </c>
      <c r="D107" s="45">
        <v>12.229782996556159</v>
      </c>
      <c r="E107" s="45">
        <v>13.576381875715343</v>
      </c>
      <c r="F107" s="45">
        <v>14.041462544204004</v>
      </c>
      <c r="G107" s="45">
        <v>14.59088441806307</v>
      </c>
      <c r="H107" s="45">
        <v>14.575629382007515</v>
      </c>
      <c r="I107" s="45">
        <v>14.927103867764414</v>
      </c>
      <c r="J107" s="45">
        <v>15.294545539873054</v>
      </c>
      <c r="K107" s="45">
        <v>15.655129711765673</v>
      </c>
      <c r="L107" s="45">
        <v>15.65664035712845</v>
      </c>
      <c r="M107" s="30"/>
      <c r="N107" s="238"/>
      <c r="O107" s="238"/>
    </row>
    <row r="108" spans="1:15" s="31" customFormat="1" ht="15">
      <c r="A108" s="40" t="s">
        <v>49</v>
      </c>
      <c r="B108" s="45">
        <v>2.7353422435888155</v>
      </c>
      <c r="C108" s="45">
        <v>3.204996507375601</v>
      </c>
      <c r="D108" s="45">
        <v>3.9241110327372306</v>
      </c>
      <c r="E108" s="45">
        <v>4.595031306806706</v>
      </c>
      <c r="F108" s="45">
        <v>4.616682347597573</v>
      </c>
      <c r="G108" s="45">
        <v>4.703121990509709</v>
      </c>
      <c r="H108" s="45">
        <v>4.622863848376377</v>
      </c>
      <c r="I108" s="45">
        <v>4.724807876788143</v>
      </c>
      <c r="J108" s="45">
        <v>4.846714300798986</v>
      </c>
      <c r="K108" s="45">
        <v>4.923108027850437</v>
      </c>
      <c r="L108" s="45">
        <v>4.958922160519557</v>
      </c>
      <c r="M108" s="30"/>
      <c r="N108" s="238"/>
      <c r="O108" s="238"/>
    </row>
    <row r="109" spans="1:15" s="31" customFormat="1" ht="15">
      <c r="A109" s="40" t="s">
        <v>50</v>
      </c>
      <c r="B109" s="45">
        <v>1.196078715301409</v>
      </c>
      <c r="C109" s="45">
        <v>1.5134705729273672</v>
      </c>
      <c r="D109" s="45">
        <v>1.8069789635284843</v>
      </c>
      <c r="E109" s="45">
        <v>2.1738032720662495</v>
      </c>
      <c r="F109" s="45">
        <v>2.1299029945170815</v>
      </c>
      <c r="G109" s="45">
        <v>2.1685839855719564</v>
      </c>
      <c r="H109" s="45">
        <v>2.1082941356289875</v>
      </c>
      <c r="I109" s="45">
        <v>2.157894182013683</v>
      </c>
      <c r="J109" s="45">
        <v>2.2854997477502845</v>
      </c>
      <c r="K109" s="45">
        <v>2.364254394278277</v>
      </c>
      <c r="L109" s="45">
        <v>2.2589450188917723</v>
      </c>
      <c r="M109" s="30"/>
      <c r="N109" s="238"/>
      <c r="O109" s="238"/>
    </row>
    <row r="110" spans="1:15" s="31" customFormat="1" ht="15">
      <c r="A110" s="40" t="s">
        <v>51</v>
      </c>
      <c r="B110" s="45">
        <v>1.5595360488857355</v>
      </c>
      <c r="C110" s="45">
        <v>1.9353248140691128</v>
      </c>
      <c r="D110" s="45">
        <v>2.3245923405667814</v>
      </c>
      <c r="E110" s="45">
        <v>2.644246953477412</v>
      </c>
      <c r="F110" s="45">
        <v>2.7739026051974176</v>
      </c>
      <c r="G110" s="45">
        <v>2.862846036665441</v>
      </c>
      <c r="H110" s="45">
        <v>2.6792493762881007</v>
      </c>
      <c r="I110" s="45">
        <v>2.9548497274960206</v>
      </c>
      <c r="J110" s="45">
        <v>3.0445954031889055</v>
      </c>
      <c r="K110" s="45">
        <v>3.289232596636213</v>
      </c>
      <c r="L110" s="45">
        <v>3.2526119051780937</v>
      </c>
      <c r="M110" s="30"/>
      <c r="N110" s="238"/>
      <c r="O110" s="238"/>
    </row>
    <row r="111" spans="1:15" s="31" customFormat="1" ht="4.5" customHeight="1">
      <c r="A111" s="40"/>
      <c r="B111" s="43"/>
      <c r="C111" s="43"/>
      <c r="D111" s="43"/>
      <c r="E111" s="43"/>
      <c r="F111" s="43"/>
      <c r="G111" s="43"/>
      <c r="H111" s="43"/>
      <c r="I111" s="43"/>
      <c r="J111" s="43"/>
      <c r="K111" s="43"/>
      <c r="L111" s="43"/>
      <c r="M111" s="30"/>
      <c r="N111" s="238"/>
      <c r="O111" s="238"/>
    </row>
    <row r="112" spans="1:15" s="47" customFormat="1" ht="15">
      <c r="A112" s="37" t="s">
        <v>52</v>
      </c>
      <c r="B112" s="43">
        <v>69059</v>
      </c>
      <c r="C112" s="43">
        <v>73011</v>
      </c>
      <c r="D112" s="43">
        <v>96404</v>
      </c>
      <c r="E112" s="43">
        <v>118824</v>
      </c>
      <c r="F112" s="43">
        <v>123292</v>
      </c>
      <c r="G112" s="43">
        <v>114222</v>
      </c>
      <c r="H112" s="43">
        <v>101409</v>
      </c>
      <c r="I112" s="43">
        <v>94861</v>
      </c>
      <c r="J112" s="43">
        <v>85233</v>
      </c>
      <c r="K112" s="43">
        <v>79137</v>
      </c>
      <c r="L112" s="43">
        <v>74371</v>
      </c>
      <c r="M112" s="46"/>
      <c r="N112" s="239"/>
      <c r="O112" s="239"/>
    </row>
    <row r="113" spans="1:15" s="31" customFormat="1" ht="15">
      <c r="A113" s="41"/>
      <c r="C113" s="42"/>
      <c r="D113" s="42"/>
      <c r="E113" s="42"/>
      <c r="F113" s="42"/>
      <c r="G113" s="42"/>
      <c r="H113" s="42"/>
      <c r="I113" s="42"/>
      <c r="J113" s="42"/>
      <c r="K113" s="42"/>
      <c r="L113" s="43"/>
      <c r="M113" s="30"/>
      <c r="N113" s="238"/>
      <c r="O113" s="238"/>
    </row>
    <row r="114" spans="1:15" s="31" customFormat="1" ht="15">
      <c r="A114" s="44" t="s">
        <v>34</v>
      </c>
      <c r="L114" s="43"/>
      <c r="M114" s="30"/>
      <c r="N114" s="238"/>
      <c r="O114" s="238"/>
    </row>
    <row r="115" spans="1:15" s="31" customFormat="1" ht="15">
      <c r="A115" s="40" t="s">
        <v>334</v>
      </c>
      <c r="B115" s="45">
        <v>20.14519056261343</v>
      </c>
      <c r="C115" s="45">
        <v>22.580645161290324</v>
      </c>
      <c r="D115" s="45">
        <v>21.933085501858734</v>
      </c>
      <c r="E115" s="45">
        <v>20.692798541476755</v>
      </c>
      <c r="F115" s="45">
        <v>19.19720767888307</v>
      </c>
      <c r="G115" s="45">
        <v>15.568862275449101</v>
      </c>
      <c r="H115" s="45">
        <v>18.413597733711047</v>
      </c>
      <c r="I115" s="45">
        <v>15.894039735099337</v>
      </c>
      <c r="J115" s="45">
        <v>14.921223354958295</v>
      </c>
      <c r="K115" s="45">
        <v>13.284433577832111</v>
      </c>
      <c r="L115" s="45">
        <v>13.923013923013922</v>
      </c>
      <c r="M115" s="30"/>
      <c r="N115" s="238"/>
      <c r="O115" s="238"/>
    </row>
    <row r="116" spans="1:15" s="31" customFormat="1" ht="15">
      <c r="A116" s="40" t="s">
        <v>47</v>
      </c>
      <c r="B116" s="45">
        <v>16.78765880217786</v>
      </c>
      <c r="C116" s="45">
        <v>14.568158168574401</v>
      </c>
      <c r="D116" s="45">
        <v>16.356877323420075</v>
      </c>
      <c r="E116" s="45">
        <v>18.6873290793072</v>
      </c>
      <c r="F116" s="45">
        <v>17.36474694589878</v>
      </c>
      <c r="G116" s="45">
        <v>15.169660678642714</v>
      </c>
      <c r="H116" s="45">
        <v>14.73087818696884</v>
      </c>
      <c r="I116" s="45">
        <v>14.001892147587512</v>
      </c>
      <c r="J116" s="45">
        <v>12.882298424467098</v>
      </c>
      <c r="K116" s="45">
        <v>10.594947025264874</v>
      </c>
      <c r="L116" s="45">
        <v>13.513513513513514</v>
      </c>
      <c r="M116" s="30"/>
      <c r="N116" s="238"/>
      <c r="O116" s="238"/>
    </row>
    <row r="117" spans="1:15" s="31" customFormat="1" ht="15">
      <c r="A117" s="40" t="s">
        <v>48</v>
      </c>
      <c r="B117" s="45">
        <v>16.878402903811253</v>
      </c>
      <c r="C117" s="45">
        <v>14.672216441207077</v>
      </c>
      <c r="D117" s="45">
        <v>15.427509293680297</v>
      </c>
      <c r="E117" s="45">
        <v>15.496809480401094</v>
      </c>
      <c r="F117" s="45">
        <v>12.739965095986038</v>
      </c>
      <c r="G117" s="45">
        <v>15.968063872255488</v>
      </c>
      <c r="H117" s="45">
        <v>14.44759206798867</v>
      </c>
      <c r="I117" s="45">
        <v>13.81267738883633</v>
      </c>
      <c r="J117" s="45">
        <v>12.78962001853568</v>
      </c>
      <c r="K117" s="45">
        <v>12.224938875305623</v>
      </c>
      <c r="L117" s="45">
        <v>11.875511875511876</v>
      </c>
      <c r="M117" s="30"/>
      <c r="N117" s="238"/>
      <c r="O117" s="238"/>
    </row>
    <row r="118" spans="1:15" s="31" customFormat="1" ht="15">
      <c r="A118" s="40" t="s">
        <v>49</v>
      </c>
      <c r="B118" s="45">
        <v>10.254083484573503</v>
      </c>
      <c r="C118" s="45">
        <v>10.613943808532778</v>
      </c>
      <c r="D118" s="45">
        <v>10.687732342007434</v>
      </c>
      <c r="E118" s="45">
        <v>8.568824065633546</v>
      </c>
      <c r="F118" s="45">
        <v>8.115183246073299</v>
      </c>
      <c r="G118" s="45">
        <v>9.3812375249501</v>
      </c>
      <c r="H118" s="45">
        <v>9.254013220018885</v>
      </c>
      <c r="I118" s="45">
        <v>7.852412488174077</v>
      </c>
      <c r="J118" s="45">
        <v>7.599629286376274</v>
      </c>
      <c r="K118" s="45">
        <v>7.253463732681337</v>
      </c>
      <c r="L118" s="45">
        <v>7.78050778050778</v>
      </c>
      <c r="M118" s="30"/>
      <c r="N118" s="238"/>
      <c r="O118" s="238"/>
    </row>
    <row r="119" spans="1:15" s="31" customFormat="1" ht="15">
      <c r="A119" s="40" t="s">
        <v>50</v>
      </c>
      <c r="B119" s="45">
        <v>7.713248638838476</v>
      </c>
      <c r="C119" s="45">
        <v>8.636836628511967</v>
      </c>
      <c r="D119" s="45">
        <v>5.855018587360595</v>
      </c>
      <c r="E119" s="45">
        <v>6.472196900638104</v>
      </c>
      <c r="F119" s="45">
        <v>9.947643979057592</v>
      </c>
      <c r="G119" s="45">
        <v>5.9880239520958085</v>
      </c>
      <c r="H119" s="45">
        <v>6.610009442870632</v>
      </c>
      <c r="I119" s="45">
        <v>6.717123935666982</v>
      </c>
      <c r="J119" s="45">
        <v>7.970342910101946</v>
      </c>
      <c r="K119" s="45">
        <v>7.334963325183374</v>
      </c>
      <c r="L119" s="45">
        <v>5.323505323505324</v>
      </c>
      <c r="M119" s="30"/>
      <c r="N119" s="238"/>
      <c r="O119" s="238"/>
    </row>
    <row r="120" spans="1:15" s="31" customFormat="1" ht="15">
      <c r="A120" s="40" t="s">
        <v>51</v>
      </c>
      <c r="B120" s="45">
        <v>28.22141560798548</v>
      </c>
      <c r="C120" s="45">
        <v>28.928199791883454</v>
      </c>
      <c r="D120" s="45">
        <v>29.739776951672862</v>
      </c>
      <c r="E120" s="45">
        <v>30.0820419325433</v>
      </c>
      <c r="F120" s="45">
        <v>32.63525305410122</v>
      </c>
      <c r="G120" s="45">
        <v>37.924151696606785</v>
      </c>
      <c r="H120" s="45">
        <v>36.54390934844193</v>
      </c>
      <c r="I120" s="45">
        <v>41.72185430463576</v>
      </c>
      <c r="J120" s="45">
        <v>43.83688600556071</v>
      </c>
      <c r="K120" s="45">
        <v>49.30725346373268</v>
      </c>
      <c r="L120" s="45">
        <v>47.583947583947584</v>
      </c>
      <c r="M120" s="30"/>
      <c r="N120" s="238"/>
      <c r="O120" s="238"/>
    </row>
    <row r="121" spans="1:15" s="31" customFormat="1" ht="4.5" customHeight="1">
      <c r="A121" s="40"/>
      <c r="B121" s="43"/>
      <c r="C121" s="43"/>
      <c r="D121" s="43"/>
      <c r="E121" s="43"/>
      <c r="F121" s="43"/>
      <c r="G121" s="43"/>
      <c r="H121" s="43"/>
      <c r="I121" s="43"/>
      <c r="J121" s="43"/>
      <c r="K121" s="43"/>
      <c r="L121" s="43"/>
      <c r="M121" s="30"/>
      <c r="N121" s="238"/>
      <c r="O121" s="238"/>
    </row>
    <row r="122" spans="1:15" s="47" customFormat="1" ht="15">
      <c r="A122" s="37" t="s">
        <v>52</v>
      </c>
      <c r="B122" s="43">
        <v>1102</v>
      </c>
      <c r="C122" s="43">
        <v>961</v>
      </c>
      <c r="D122" s="43">
        <v>1076</v>
      </c>
      <c r="E122" s="43">
        <v>1097</v>
      </c>
      <c r="F122" s="43">
        <v>1146</v>
      </c>
      <c r="G122" s="43">
        <v>1002</v>
      </c>
      <c r="H122" s="43">
        <v>1059</v>
      </c>
      <c r="I122" s="43">
        <v>1057</v>
      </c>
      <c r="J122" s="43">
        <v>1079</v>
      </c>
      <c r="K122" s="43">
        <v>1227</v>
      </c>
      <c r="L122" s="43">
        <v>1221</v>
      </c>
      <c r="M122" s="46"/>
      <c r="N122" s="239"/>
      <c r="O122" s="239"/>
    </row>
    <row r="123" spans="1:15" s="31" customFormat="1" ht="15">
      <c r="A123" s="40"/>
      <c r="B123" s="174"/>
      <c r="C123" s="174"/>
      <c r="D123" s="174"/>
      <c r="E123" s="174"/>
      <c r="F123" s="174"/>
      <c r="G123" s="174"/>
      <c r="H123" s="174"/>
      <c r="I123" s="174"/>
      <c r="J123" s="174"/>
      <c r="K123" s="174"/>
      <c r="L123" s="174"/>
      <c r="M123" s="30"/>
      <c r="N123" s="238"/>
      <c r="O123" s="238"/>
    </row>
    <row r="124" spans="1:15" s="31" customFormat="1" ht="15">
      <c r="A124" s="44" t="s">
        <v>35</v>
      </c>
      <c r="B124" s="43"/>
      <c r="C124" s="43"/>
      <c r="D124" s="43"/>
      <c r="E124" s="43"/>
      <c r="F124" s="43"/>
      <c r="G124" s="43"/>
      <c r="H124" s="43"/>
      <c r="I124" s="43"/>
      <c r="J124" s="43"/>
      <c r="K124" s="43"/>
      <c r="L124" s="43"/>
      <c r="M124" s="30"/>
      <c r="N124" s="238"/>
      <c r="O124" s="238"/>
    </row>
    <row r="125" spans="1:15" s="31" customFormat="1" ht="15">
      <c r="A125" s="40" t="s">
        <v>334</v>
      </c>
      <c r="B125" s="45">
        <v>20.980054835761518</v>
      </c>
      <c r="C125" s="45">
        <v>21.03426679788852</v>
      </c>
      <c r="D125" s="45">
        <v>19.58895889588959</v>
      </c>
      <c r="E125" s="45">
        <v>17.557091975696625</v>
      </c>
      <c r="F125" s="45">
        <v>16.430937635028087</v>
      </c>
      <c r="G125" s="45">
        <v>14.683122081387591</v>
      </c>
      <c r="H125" s="45">
        <v>15.331692230006944</v>
      </c>
      <c r="I125" s="45">
        <v>14.898997983160996</v>
      </c>
      <c r="J125" s="45">
        <v>14.534727809064092</v>
      </c>
      <c r="K125" s="45">
        <v>15.124178639046665</v>
      </c>
      <c r="L125" s="45">
        <v>16.323056553811234</v>
      </c>
      <c r="M125" s="30"/>
      <c r="N125" s="238"/>
      <c r="O125" s="238"/>
    </row>
    <row r="126" spans="1:15" s="31" customFormat="1" ht="15">
      <c r="A126" s="40" t="s">
        <v>47</v>
      </c>
      <c r="B126" s="45">
        <v>25.254018601150477</v>
      </c>
      <c r="C126" s="45">
        <v>24.416211863648563</v>
      </c>
      <c r="D126" s="45">
        <v>24.64146414641464</v>
      </c>
      <c r="E126" s="45">
        <v>24.737361946664272</v>
      </c>
      <c r="F126" s="45">
        <v>24.502376494310816</v>
      </c>
      <c r="G126" s="45">
        <v>23.095396931287524</v>
      </c>
      <c r="H126" s="45">
        <v>23.622419996212837</v>
      </c>
      <c r="I126" s="45">
        <v>22.815891410826904</v>
      </c>
      <c r="J126" s="45">
        <v>21.84231697506034</v>
      </c>
      <c r="K126" s="45">
        <v>21.94750714630434</v>
      </c>
      <c r="L126" s="45">
        <v>21.585019860034045</v>
      </c>
      <c r="M126" s="30"/>
      <c r="N126" s="238"/>
      <c r="O126" s="238"/>
    </row>
    <row r="127" spans="1:15" s="31" customFormat="1" ht="15">
      <c r="A127" s="40" t="s">
        <v>48</v>
      </c>
      <c r="B127" s="45">
        <v>23.404655663673996</v>
      </c>
      <c r="C127" s="45">
        <v>23.083117115505054</v>
      </c>
      <c r="D127" s="45">
        <v>23.363336333633363</v>
      </c>
      <c r="E127" s="45">
        <v>24.177666038131154</v>
      </c>
      <c r="F127" s="45">
        <v>23.70156992654472</v>
      </c>
      <c r="G127" s="45">
        <v>23.505670446964643</v>
      </c>
      <c r="H127" s="45">
        <v>23.41097014454333</v>
      </c>
      <c r="I127" s="45">
        <v>22.74226078048468</v>
      </c>
      <c r="J127" s="45">
        <v>23.323947438991688</v>
      </c>
      <c r="K127" s="45">
        <v>22.534060957047927</v>
      </c>
      <c r="L127" s="45">
        <v>22.15244940419898</v>
      </c>
      <c r="M127" s="30"/>
      <c r="N127" s="238"/>
      <c r="O127" s="238"/>
    </row>
    <row r="128" spans="1:15" s="31" customFormat="1" ht="15">
      <c r="A128" s="40" t="s">
        <v>49</v>
      </c>
      <c r="B128" s="45">
        <v>11.195634643298748</v>
      </c>
      <c r="C128" s="45">
        <v>11.36261966538427</v>
      </c>
      <c r="D128" s="45">
        <v>11.494149414941495</v>
      </c>
      <c r="E128" s="45">
        <v>11.352548561850888</v>
      </c>
      <c r="F128" s="45">
        <v>11.899755149071007</v>
      </c>
      <c r="G128" s="45">
        <v>12.491661107404937</v>
      </c>
      <c r="H128" s="45">
        <v>12.074733320709461</v>
      </c>
      <c r="I128" s="45">
        <v>12.078624707878477</v>
      </c>
      <c r="J128" s="45">
        <v>11.93349423437919</v>
      </c>
      <c r="K128" s="45">
        <v>11.979804729554145</v>
      </c>
      <c r="L128" s="45">
        <v>11.707962927936448</v>
      </c>
      <c r="M128" s="30"/>
      <c r="N128" s="238"/>
      <c r="O128" s="238"/>
    </row>
    <row r="129" spans="1:15" s="31" customFormat="1" ht="15">
      <c r="A129" s="40" t="s">
        <v>50</v>
      </c>
      <c r="B129" s="45">
        <v>6.937799043062201</v>
      </c>
      <c r="C129" s="45">
        <v>7.07405087829173</v>
      </c>
      <c r="D129" s="45">
        <v>6.96969696969697</v>
      </c>
      <c r="E129" s="45">
        <v>7.174283918469965</v>
      </c>
      <c r="F129" s="45">
        <v>7.547169811320755</v>
      </c>
      <c r="G129" s="45">
        <v>7.775183455637092</v>
      </c>
      <c r="H129" s="45">
        <v>7.580634980748596</v>
      </c>
      <c r="I129" s="45">
        <v>7.849665460831706</v>
      </c>
      <c r="J129" s="45">
        <v>7.900911772593188</v>
      </c>
      <c r="K129" s="45">
        <v>7.989011396963285</v>
      </c>
      <c r="L129" s="45">
        <v>7.471155664838283</v>
      </c>
      <c r="M129" s="30"/>
      <c r="N129" s="238"/>
      <c r="O129" s="238"/>
    </row>
    <row r="130" spans="1:15" s="31" customFormat="1" ht="15">
      <c r="A130" s="40" t="s">
        <v>51</v>
      </c>
      <c r="B130" s="45">
        <v>12.227837213053062</v>
      </c>
      <c r="C130" s="45">
        <v>13.02973367928186</v>
      </c>
      <c r="D130" s="45">
        <v>13.942394239423942</v>
      </c>
      <c r="E130" s="45">
        <v>15.001047559187095</v>
      </c>
      <c r="F130" s="45">
        <v>15.918190983724616</v>
      </c>
      <c r="G130" s="45">
        <v>18.448965977318213</v>
      </c>
      <c r="H130" s="45">
        <v>17.97954932777883</v>
      </c>
      <c r="I130" s="45">
        <v>19.614559656817235</v>
      </c>
      <c r="J130" s="45">
        <v>20.464601769911503</v>
      </c>
      <c r="K130" s="45">
        <v>20.42543713108364</v>
      </c>
      <c r="L130" s="45">
        <v>20.76035558918101</v>
      </c>
      <c r="M130" s="30"/>
      <c r="N130" s="238"/>
      <c r="O130" s="238"/>
    </row>
    <row r="131" spans="1:15" s="31" customFormat="1" ht="4.5" customHeight="1">
      <c r="A131" s="40"/>
      <c r="B131" s="43"/>
      <c r="C131" s="43"/>
      <c r="D131" s="43"/>
      <c r="E131" s="43"/>
      <c r="F131" s="43"/>
      <c r="G131" s="43"/>
      <c r="H131" s="43"/>
      <c r="I131" s="43"/>
      <c r="J131" s="43"/>
      <c r="K131" s="43"/>
      <c r="L131" s="43"/>
      <c r="M131" s="30"/>
      <c r="N131" s="238"/>
      <c r="O131" s="238"/>
    </row>
    <row r="132" spans="1:15" s="47" customFormat="1" ht="15">
      <c r="A132" s="37" t="s">
        <v>52</v>
      </c>
      <c r="B132" s="43">
        <v>37202</v>
      </c>
      <c r="C132" s="43">
        <v>33531</v>
      </c>
      <c r="D132" s="43">
        <v>33330</v>
      </c>
      <c r="E132" s="43">
        <v>33411</v>
      </c>
      <c r="F132" s="43">
        <v>34715</v>
      </c>
      <c r="G132" s="43">
        <v>29980</v>
      </c>
      <c r="H132" s="43">
        <v>31686</v>
      </c>
      <c r="I132" s="43">
        <v>31237</v>
      </c>
      <c r="J132" s="43">
        <v>29832</v>
      </c>
      <c r="K132" s="43">
        <v>26937</v>
      </c>
      <c r="L132" s="43">
        <v>26435</v>
      </c>
      <c r="M132" s="46"/>
      <c r="N132" s="239"/>
      <c r="O132" s="239"/>
    </row>
    <row r="133" spans="1:15" s="31" customFormat="1" ht="15">
      <c r="A133" s="40"/>
      <c r="B133" s="174"/>
      <c r="C133" s="174"/>
      <c r="D133" s="174"/>
      <c r="E133" s="174"/>
      <c r="F133" s="174"/>
      <c r="G133" s="174"/>
      <c r="H133" s="174"/>
      <c r="I133" s="174"/>
      <c r="J133" s="174"/>
      <c r="K133" s="174"/>
      <c r="L133" s="174"/>
      <c r="M133" s="30"/>
      <c r="N133" s="238"/>
      <c r="O133" s="238"/>
    </row>
    <row r="134" spans="1:15" s="31" customFormat="1" ht="15">
      <c r="A134" s="44" t="s">
        <v>36</v>
      </c>
      <c r="B134" s="43"/>
      <c r="C134" s="43"/>
      <c r="D134" s="43"/>
      <c r="E134" s="43"/>
      <c r="F134" s="43"/>
      <c r="G134" s="43"/>
      <c r="H134" s="43"/>
      <c r="I134" s="43"/>
      <c r="J134" s="43"/>
      <c r="K134" s="43"/>
      <c r="L134" s="43"/>
      <c r="M134" s="30"/>
      <c r="N134" s="238"/>
      <c r="O134" s="238"/>
    </row>
    <row r="135" spans="1:15" s="31" customFormat="1" ht="15">
      <c r="A135" s="40" t="s">
        <v>334</v>
      </c>
      <c r="B135" s="45">
        <v>32.19536579628323</v>
      </c>
      <c r="C135" s="45">
        <v>35.28156519237224</v>
      </c>
      <c r="D135" s="45">
        <v>35.560715304085704</v>
      </c>
      <c r="E135" s="45">
        <v>35.16098445809457</v>
      </c>
      <c r="F135" s="45">
        <v>33.20135280046193</v>
      </c>
      <c r="G135" s="45">
        <v>30.4159262970854</v>
      </c>
      <c r="H135" s="45">
        <v>29.71618022912906</v>
      </c>
      <c r="I135" s="45">
        <v>29.112069287340873</v>
      </c>
      <c r="J135" s="45">
        <v>29.23436964876898</v>
      </c>
      <c r="K135" s="45">
        <v>29.400786643120885</v>
      </c>
      <c r="L135" s="45">
        <v>29.716666495633525</v>
      </c>
      <c r="M135" s="30"/>
      <c r="N135" s="238"/>
      <c r="O135" s="238"/>
    </row>
    <row r="136" spans="1:15" s="31" customFormat="1" ht="15">
      <c r="A136" s="40" t="s">
        <v>47</v>
      </c>
      <c r="B136" s="45">
        <v>23.361414961185602</v>
      </c>
      <c r="C136" s="45">
        <v>22.461277792874156</v>
      </c>
      <c r="D136" s="45">
        <v>22.526375819788992</v>
      </c>
      <c r="E136" s="45">
        <v>22.645834192191945</v>
      </c>
      <c r="F136" s="45">
        <v>22.99265858285903</v>
      </c>
      <c r="G136" s="45">
        <v>22.745837789586265</v>
      </c>
      <c r="H136" s="45">
        <v>22.838733892155638</v>
      </c>
      <c r="I136" s="45">
        <v>21.878149848807258</v>
      </c>
      <c r="J136" s="45">
        <v>21.354503596027246</v>
      </c>
      <c r="K136" s="45">
        <v>20.728648258147373</v>
      </c>
      <c r="L136" s="45">
        <v>20.518846142005398</v>
      </c>
      <c r="M136" s="30"/>
      <c r="N136" s="238"/>
      <c r="O136" s="238"/>
    </row>
    <row r="137" spans="1:15" s="31" customFormat="1" ht="15">
      <c r="A137" s="40" t="s">
        <v>48</v>
      </c>
      <c r="B137" s="45">
        <v>20.09306633733239</v>
      </c>
      <c r="C137" s="45">
        <v>18.828023848723646</v>
      </c>
      <c r="D137" s="45">
        <v>18.623161839586135</v>
      </c>
      <c r="E137" s="45">
        <v>18.4853856618708</v>
      </c>
      <c r="F137" s="45">
        <v>18.48222387197888</v>
      </c>
      <c r="G137" s="45">
        <v>19.00090107539559</v>
      </c>
      <c r="H137" s="45">
        <v>19.280263087344284</v>
      </c>
      <c r="I137" s="45">
        <v>18.884160226975773</v>
      </c>
      <c r="J137" s="45">
        <v>18.784961376003654</v>
      </c>
      <c r="K137" s="45">
        <v>18.756020227965966</v>
      </c>
      <c r="L137" s="45">
        <v>18.18116514618203</v>
      </c>
      <c r="M137" s="30"/>
      <c r="N137" s="238"/>
      <c r="O137" s="238"/>
    </row>
    <row r="138" spans="1:15" s="31" customFormat="1" ht="15">
      <c r="A138" s="40" t="s">
        <v>49</v>
      </c>
      <c r="B138" s="45">
        <v>8.95818630910374</v>
      </c>
      <c r="C138" s="45">
        <v>8.547657486293378</v>
      </c>
      <c r="D138" s="45">
        <v>8.400342172797263</v>
      </c>
      <c r="E138" s="45">
        <v>8.343158675846148</v>
      </c>
      <c r="F138" s="45">
        <v>8.68349418460777</v>
      </c>
      <c r="G138" s="45">
        <v>9.077281952386166</v>
      </c>
      <c r="H138" s="45">
        <v>9.158013261603903</v>
      </c>
      <c r="I138" s="45">
        <v>9.447679844700788</v>
      </c>
      <c r="J138" s="45">
        <v>9.437193196088131</v>
      </c>
      <c r="K138" s="45">
        <v>9.230012843152995</v>
      </c>
      <c r="L138" s="45">
        <v>9.292230648455057</v>
      </c>
      <c r="M138" s="30"/>
      <c r="N138" s="238"/>
      <c r="O138" s="238"/>
    </row>
    <row r="139" spans="1:15" s="31" customFormat="1" ht="15">
      <c r="A139" s="40" t="s">
        <v>50</v>
      </c>
      <c r="B139" s="45">
        <v>5.323012232415902</v>
      </c>
      <c r="C139" s="45">
        <v>4.8928246031872895</v>
      </c>
      <c r="D139" s="45">
        <v>4.830339321357285</v>
      </c>
      <c r="E139" s="45">
        <v>4.8761182339118605</v>
      </c>
      <c r="F139" s="45">
        <v>4.996288047512992</v>
      </c>
      <c r="G139" s="45">
        <v>5.579930440347967</v>
      </c>
      <c r="H139" s="45">
        <v>5.581669675251559</v>
      </c>
      <c r="I139" s="45">
        <v>5.877851196475903</v>
      </c>
      <c r="J139" s="45">
        <v>6.001940713116937</v>
      </c>
      <c r="K139" s="45">
        <v>5.90785037726762</v>
      </c>
      <c r="L139" s="45">
        <v>6.038154073496362</v>
      </c>
      <c r="M139" s="30"/>
      <c r="N139" s="238"/>
      <c r="O139" s="238"/>
    </row>
    <row r="140" spans="1:15" s="31" customFormat="1" ht="15">
      <c r="A140" s="40" t="s">
        <v>51</v>
      </c>
      <c r="B140" s="45">
        <v>10.068954363679135</v>
      </c>
      <c r="C140" s="45">
        <v>9.988651076549289</v>
      </c>
      <c r="D140" s="45">
        <v>10.05906554238462</v>
      </c>
      <c r="E140" s="45">
        <v>10.488518778084677</v>
      </c>
      <c r="F140" s="45">
        <v>11.643982512579395</v>
      </c>
      <c r="G140" s="45">
        <v>13.180122445198615</v>
      </c>
      <c r="H140" s="45">
        <v>13.425139854515558</v>
      </c>
      <c r="I140" s="45">
        <v>14.800089595699406</v>
      </c>
      <c r="J140" s="45">
        <v>15.187031469995054</v>
      </c>
      <c r="K140" s="45">
        <v>15.97668165034516</v>
      </c>
      <c r="L140" s="45">
        <v>16.25293749422763</v>
      </c>
      <c r="M140" s="30"/>
      <c r="N140" s="238"/>
      <c r="O140" s="238"/>
    </row>
    <row r="141" spans="1:15" s="31" customFormat="1" ht="4.5" customHeight="1">
      <c r="A141" s="40"/>
      <c r="B141" s="43"/>
      <c r="C141" s="43"/>
      <c r="D141" s="43"/>
      <c r="E141" s="43"/>
      <c r="F141" s="43"/>
      <c r="G141" s="43"/>
      <c r="H141" s="43"/>
      <c r="I141" s="43"/>
      <c r="J141" s="43"/>
      <c r="K141" s="43"/>
      <c r="L141" s="43"/>
      <c r="M141" s="30"/>
      <c r="N141" s="238"/>
      <c r="O141" s="238"/>
    </row>
    <row r="142" spans="1:15" s="47" customFormat="1" ht="15">
      <c r="A142" s="37" t="s">
        <v>52</v>
      </c>
      <c r="B142" s="43">
        <v>136032</v>
      </c>
      <c r="C142" s="43">
        <v>125122</v>
      </c>
      <c r="D142" s="43">
        <v>122745</v>
      </c>
      <c r="E142" s="43">
        <v>121285</v>
      </c>
      <c r="F142" s="43">
        <v>121230</v>
      </c>
      <c r="G142" s="43">
        <v>118747</v>
      </c>
      <c r="H142" s="43">
        <v>111902</v>
      </c>
      <c r="I142" s="43">
        <v>107148</v>
      </c>
      <c r="J142" s="43">
        <v>105116</v>
      </c>
      <c r="K142" s="43">
        <v>99664</v>
      </c>
      <c r="L142" s="43">
        <v>97447</v>
      </c>
      <c r="M142" s="46"/>
      <c r="N142" s="239"/>
      <c r="O142" s="239"/>
    </row>
    <row r="143" spans="1:15" s="31" customFormat="1" ht="15">
      <c r="A143" s="40"/>
      <c r="B143" s="174"/>
      <c r="C143" s="174"/>
      <c r="D143" s="174"/>
      <c r="E143" s="174"/>
      <c r="F143" s="174"/>
      <c r="G143" s="174"/>
      <c r="H143" s="174"/>
      <c r="I143" s="174"/>
      <c r="J143" s="174"/>
      <c r="K143" s="174"/>
      <c r="L143" s="174"/>
      <c r="M143" s="30"/>
      <c r="N143" s="238"/>
      <c r="O143" s="238"/>
    </row>
    <row r="144" spans="1:15" s="31" customFormat="1" ht="15">
      <c r="A144" s="44" t="s">
        <v>37</v>
      </c>
      <c r="B144" s="43"/>
      <c r="C144" s="43"/>
      <c r="D144" s="43"/>
      <c r="E144" s="43"/>
      <c r="F144" s="43"/>
      <c r="G144" s="43"/>
      <c r="H144" s="43"/>
      <c r="I144" s="43"/>
      <c r="J144" s="43"/>
      <c r="K144" s="43"/>
      <c r="L144" s="43"/>
      <c r="M144" s="30"/>
      <c r="N144" s="238"/>
      <c r="O144" s="238"/>
    </row>
    <row r="145" spans="1:15" s="31" customFormat="1" ht="15">
      <c r="A145" s="40" t="s">
        <v>334</v>
      </c>
      <c r="B145" s="45">
        <v>17.13570492636849</v>
      </c>
      <c r="C145" s="45">
        <v>17.636472705458907</v>
      </c>
      <c r="D145" s="45">
        <v>18.585483083624347</v>
      </c>
      <c r="E145" s="45">
        <v>17.78960263379527</v>
      </c>
      <c r="F145" s="45">
        <v>16.369404430344726</v>
      </c>
      <c r="G145" s="45">
        <v>16.103746397694525</v>
      </c>
      <c r="H145" s="45">
        <v>15.101281688432458</v>
      </c>
      <c r="I145" s="45">
        <v>14.734691298211615</v>
      </c>
      <c r="J145" s="45">
        <v>15.110601048628457</v>
      </c>
      <c r="K145" s="45">
        <v>15.401419989077008</v>
      </c>
      <c r="L145" s="45">
        <v>15.420572491266869</v>
      </c>
      <c r="M145" s="30"/>
      <c r="N145" s="238"/>
      <c r="O145" s="238"/>
    </row>
    <row r="146" spans="1:15" s="31" customFormat="1" ht="15">
      <c r="A146" s="40" t="s">
        <v>47</v>
      </c>
      <c r="B146" s="45">
        <v>24.125320243287113</v>
      </c>
      <c r="C146" s="45">
        <v>24.167893693988475</v>
      </c>
      <c r="D146" s="45">
        <v>25.395216101535805</v>
      </c>
      <c r="E146" s="45">
        <v>26.11208942653702</v>
      </c>
      <c r="F146" s="45">
        <v>26.01582529464928</v>
      </c>
      <c r="G146" s="45">
        <v>25.611911623439</v>
      </c>
      <c r="H146" s="45">
        <v>25.522581166862086</v>
      </c>
      <c r="I146" s="45">
        <v>24.78461441240284</v>
      </c>
      <c r="J146" s="45">
        <v>23.25659893336934</v>
      </c>
      <c r="K146" s="45">
        <v>23.571322178640585</v>
      </c>
      <c r="L146" s="45">
        <v>23.510341534517856</v>
      </c>
      <c r="M146" s="30"/>
      <c r="N146" s="238"/>
      <c r="O146" s="238"/>
    </row>
    <row r="147" spans="1:15" s="31" customFormat="1" ht="15">
      <c r="A147" s="40" t="s">
        <v>48</v>
      </c>
      <c r="B147" s="45">
        <v>26.14749770207107</v>
      </c>
      <c r="C147" s="45">
        <v>26.062060315209685</v>
      </c>
      <c r="D147" s="45">
        <v>26.25887124028388</v>
      </c>
      <c r="E147" s="45">
        <v>26.73225633565577</v>
      </c>
      <c r="F147" s="45">
        <v>26.908534223583008</v>
      </c>
      <c r="G147" s="45">
        <v>27.125840537944285</v>
      </c>
      <c r="H147" s="45">
        <v>26.919500262806775</v>
      </c>
      <c r="I147" s="45">
        <v>26.838413413940557</v>
      </c>
      <c r="J147" s="45">
        <v>26.343977137199307</v>
      </c>
      <c r="K147" s="45">
        <v>25.892458169902188</v>
      </c>
      <c r="L147" s="45">
        <v>25.91792113794577</v>
      </c>
      <c r="M147" s="30"/>
      <c r="N147" s="238"/>
      <c r="O147" s="238"/>
    </row>
    <row r="148" spans="1:15" s="31" customFormat="1" ht="15">
      <c r="A148" s="40" t="s">
        <v>49</v>
      </c>
      <c r="B148" s="45">
        <v>13.175444429233567</v>
      </c>
      <c r="C148" s="45">
        <v>13.001036156405082</v>
      </c>
      <c r="D148" s="45">
        <v>12.46667417671135</v>
      </c>
      <c r="E148" s="45">
        <v>12.40716637317204</v>
      </c>
      <c r="F148" s="45">
        <v>12.579080362248003</v>
      </c>
      <c r="G148" s="45">
        <v>12.806916426512968</v>
      </c>
      <c r="H148" s="45">
        <v>13.10192859742045</v>
      </c>
      <c r="I148" s="45">
        <v>13.11061024161102</v>
      </c>
      <c r="J148" s="45">
        <v>13.31938162424897</v>
      </c>
      <c r="K148" s="45">
        <v>13.023186534928753</v>
      </c>
      <c r="L148" s="45">
        <v>13.181372672212309</v>
      </c>
      <c r="M148" s="30"/>
      <c r="N148" s="238"/>
      <c r="O148" s="238"/>
    </row>
    <row r="149" spans="1:15" s="31" customFormat="1" ht="15">
      <c r="A149" s="40" t="s">
        <v>50</v>
      </c>
      <c r="B149" s="45">
        <v>7.983102888545558</v>
      </c>
      <c r="C149" s="45">
        <v>7.531221028521569</v>
      </c>
      <c r="D149" s="45">
        <v>7.003116668544178</v>
      </c>
      <c r="E149" s="45">
        <v>6.749100375162698</v>
      </c>
      <c r="F149" s="45">
        <v>7.137982551598207</v>
      </c>
      <c r="G149" s="45">
        <v>7.098943323727186</v>
      </c>
      <c r="H149" s="45">
        <v>7.297942020781951</v>
      </c>
      <c r="I149" s="45">
        <v>7.486360668169275</v>
      </c>
      <c r="J149" s="45">
        <v>7.914219491887756</v>
      </c>
      <c r="K149" s="45">
        <v>7.693262499379375</v>
      </c>
      <c r="L149" s="45">
        <v>7.690181196753034</v>
      </c>
      <c r="M149" s="30"/>
      <c r="N149" s="238"/>
      <c r="O149" s="238"/>
    </row>
    <row r="150" spans="1:15" s="31" customFormat="1" ht="15">
      <c r="A150" s="40" t="s">
        <v>51</v>
      </c>
      <c r="B150" s="45">
        <v>11.432929810494201</v>
      </c>
      <c r="C150" s="45">
        <v>11.60131610041628</v>
      </c>
      <c r="D150" s="45">
        <v>10.29063872930044</v>
      </c>
      <c r="E150" s="45">
        <v>10.209784855677206</v>
      </c>
      <c r="F150" s="45">
        <v>10.989173137576774</v>
      </c>
      <c r="G150" s="45">
        <v>11.252641690682037</v>
      </c>
      <c r="H150" s="45">
        <v>12.056766263696277</v>
      </c>
      <c r="I150" s="45">
        <v>13.045309965664694</v>
      </c>
      <c r="J150" s="45">
        <v>14.055221764666172</v>
      </c>
      <c r="K150" s="45">
        <v>14.418350628072092</v>
      </c>
      <c r="L150" s="45">
        <v>14.279610967304164</v>
      </c>
      <c r="M150" s="30"/>
      <c r="N150" s="238"/>
      <c r="O150" s="238"/>
    </row>
    <row r="151" spans="1:15" s="31" customFormat="1" ht="4.5" customHeight="1">
      <c r="A151" s="40"/>
      <c r="B151" s="43"/>
      <c r="C151" s="43"/>
      <c r="D151" s="43"/>
      <c r="E151" s="43"/>
      <c r="F151" s="43"/>
      <c r="G151" s="43"/>
      <c r="H151" s="43"/>
      <c r="I151" s="43"/>
      <c r="J151" s="43"/>
      <c r="K151" s="43"/>
      <c r="L151" s="43"/>
      <c r="M151" s="30"/>
      <c r="N151" s="238"/>
      <c r="O151" s="238"/>
    </row>
    <row r="152" spans="1:15" s="47" customFormat="1" ht="15">
      <c r="A152" s="37" t="s">
        <v>52</v>
      </c>
      <c r="B152" s="43">
        <v>51133</v>
      </c>
      <c r="C152" s="43">
        <v>55011</v>
      </c>
      <c r="D152" s="43">
        <v>53262</v>
      </c>
      <c r="E152" s="43">
        <v>52244</v>
      </c>
      <c r="F152" s="43">
        <v>54217</v>
      </c>
      <c r="G152" s="43">
        <v>52050</v>
      </c>
      <c r="H152" s="43">
        <v>49466</v>
      </c>
      <c r="I152" s="43">
        <v>47473</v>
      </c>
      <c r="J152" s="43">
        <v>44439</v>
      </c>
      <c r="K152" s="43">
        <v>40282</v>
      </c>
      <c r="L152" s="43">
        <v>39791</v>
      </c>
      <c r="M152" s="46"/>
      <c r="N152" s="239"/>
      <c r="O152" s="239"/>
    </row>
    <row r="153" spans="1:15" s="31" customFormat="1" ht="15">
      <c r="A153" s="40"/>
      <c r="B153" s="174"/>
      <c r="C153" s="174"/>
      <c r="D153" s="174"/>
      <c r="E153" s="174"/>
      <c r="F153" s="174"/>
      <c r="G153" s="174"/>
      <c r="H153" s="174"/>
      <c r="I153" s="174"/>
      <c r="J153" s="174"/>
      <c r="K153" s="174"/>
      <c r="L153" s="174"/>
      <c r="M153" s="30"/>
      <c r="N153" s="238"/>
      <c r="O153" s="238"/>
    </row>
    <row r="154" spans="1:15" s="31" customFormat="1" ht="15">
      <c r="A154" s="44" t="s">
        <v>53</v>
      </c>
      <c r="B154" s="43"/>
      <c r="C154" s="43"/>
      <c r="D154" s="43"/>
      <c r="E154" s="43"/>
      <c r="F154" s="43"/>
      <c r="G154" s="43"/>
      <c r="H154" s="43"/>
      <c r="I154" s="43"/>
      <c r="J154" s="43"/>
      <c r="K154" s="43"/>
      <c r="L154" s="43"/>
      <c r="M154" s="30"/>
      <c r="N154" s="238"/>
      <c r="O154" s="238"/>
    </row>
    <row r="155" spans="1:15" s="31" customFormat="1" ht="15">
      <c r="A155" s="40" t="s">
        <v>334</v>
      </c>
      <c r="B155" s="45">
        <v>12.61744966442953</v>
      </c>
      <c r="C155" s="45">
        <v>8.92742453436095</v>
      </c>
      <c r="D155" s="45">
        <v>6.962836394703118</v>
      </c>
      <c r="E155" s="45">
        <v>7.084254833416566</v>
      </c>
      <c r="F155" s="45">
        <v>7.089033579632746</v>
      </c>
      <c r="G155" s="45">
        <v>7.211766566503242</v>
      </c>
      <c r="H155" s="45">
        <v>7.940001630390478</v>
      </c>
      <c r="I155" s="45">
        <v>8.817317845828933</v>
      </c>
      <c r="J155" s="45">
        <v>8.841724564575998</v>
      </c>
      <c r="K155" s="45">
        <v>9.04712437435074</v>
      </c>
      <c r="L155" s="45">
        <v>9.809013235047747</v>
      </c>
      <c r="M155" s="30"/>
      <c r="N155" s="238"/>
      <c r="O155" s="238"/>
    </row>
    <row r="156" spans="1:15" s="31" customFormat="1" ht="15">
      <c r="A156" s="40" t="s">
        <v>47</v>
      </c>
      <c r="B156" s="45">
        <v>15.973154362416107</v>
      </c>
      <c r="C156" s="45">
        <v>15.542710340398202</v>
      </c>
      <c r="D156" s="45">
        <v>16.371208885091843</v>
      </c>
      <c r="E156" s="45">
        <v>16.55133052721695</v>
      </c>
      <c r="F156" s="45">
        <v>16.789816372814396</v>
      </c>
      <c r="G156" s="45">
        <v>18.828087932943223</v>
      </c>
      <c r="H156" s="45">
        <v>17.616369120404336</v>
      </c>
      <c r="I156" s="45">
        <v>18.013023583245335</v>
      </c>
      <c r="J156" s="45">
        <v>18.368706576568</v>
      </c>
      <c r="K156" s="45">
        <v>17.622060628954575</v>
      </c>
      <c r="L156" s="45">
        <v>16.82023789579494</v>
      </c>
      <c r="M156" s="30"/>
      <c r="N156" s="238"/>
      <c r="O156" s="238"/>
    </row>
    <row r="157" spans="1:15" s="31" customFormat="1" ht="15">
      <c r="A157" s="40" t="s">
        <v>48</v>
      </c>
      <c r="B157" s="45">
        <v>20.40268456375839</v>
      </c>
      <c r="C157" s="45">
        <v>23.121387283236995</v>
      </c>
      <c r="D157" s="45">
        <v>25.50192225544639</v>
      </c>
      <c r="E157" s="45">
        <v>26.981522437040738</v>
      </c>
      <c r="F157" s="45">
        <v>26.417440924720168</v>
      </c>
      <c r="G157" s="45">
        <v>26.61711213031789</v>
      </c>
      <c r="H157" s="45">
        <v>27.830765468329666</v>
      </c>
      <c r="I157" s="45">
        <v>26.31995776135164</v>
      </c>
      <c r="J157" s="45">
        <v>26.049300466355763</v>
      </c>
      <c r="K157" s="45">
        <v>25.1298517329304</v>
      </c>
      <c r="L157" s="45">
        <v>23.88172223152957</v>
      </c>
      <c r="M157" s="30"/>
      <c r="N157" s="238"/>
      <c r="O157" s="238"/>
    </row>
    <row r="158" spans="1:15" s="31" customFormat="1" ht="15">
      <c r="A158" s="40" t="s">
        <v>49</v>
      </c>
      <c r="B158" s="45">
        <v>16.375838926174495</v>
      </c>
      <c r="C158" s="45">
        <v>17.341040462427745</v>
      </c>
      <c r="D158" s="45">
        <v>17.35369500213584</v>
      </c>
      <c r="E158" s="45">
        <v>17.30755511165014</v>
      </c>
      <c r="F158" s="45">
        <v>17.279976589362793</v>
      </c>
      <c r="G158" s="45">
        <v>16.787917127945594</v>
      </c>
      <c r="H158" s="45">
        <v>16.65443873807777</v>
      </c>
      <c r="I158" s="45">
        <v>16.270679338261175</v>
      </c>
      <c r="J158" s="45">
        <v>15.932235652422195</v>
      </c>
      <c r="K158" s="45">
        <v>15.478326565303616</v>
      </c>
      <c r="L158" s="45">
        <v>15.57212263360697</v>
      </c>
      <c r="M158" s="30"/>
      <c r="N158" s="238"/>
      <c r="O158" s="238"/>
    </row>
    <row r="159" spans="1:15" s="31" customFormat="1" ht="15">
      <c r="A159" s="40" t="s">
        <v>50</v>
      </c>
      <c r="B159" s="45">
        <v>10.87248322147651</v>
      </c>
      <c r="C159" s="45">
        <v>11.432241490044959</v>
      </c>
      <c r="D159" s="45">
        <v>11.501495087569415</v>
      </c>
      <c r="E159" s="45">
        <v>11.286295212955697</v>
      </c>
      <c r="F159" s="45">
        <v>11.566317945716586</v>
      </c>
      <c r="G159" s="45">
        <v>10.865095682429226</v>
      </c>
      <c r="H159" s="45">
        <v>10.630145919947827</v>
      </c>
      <c r="I159" s="45">
        <v>11.18444209785287</v>
      </c>
      <c r="J159" s="45">
        <v>10.212239459408014</v>
      </c>
      <c r="K159" s="45">
        <v>10.605345169515536</v>
      </c>
      <c r="L159" s="45">
        <v>9.792260010051935</v>
      </c>
      <c r="M159" s="30"/>
      <c r="N159" s="238"/>
      <c r="O159" s="238"/>
    </row>
    <row r="160" spans="1:15" s="31" customFormat="1" ht="15">
      <c r="A160" s="40" t="s">
        <v>51</v>
      </c>
      <c r="B160" s="45">
        <v>23.758389261744966</v>
      </c>
      <c r="C160" s="45">
        <v>23.63519588953115</v>
      </c>
      <c r="D160" s="45">
        <v>22.308842375053395</v>
      </c>
      <c r="E160" s="45">
        <v>20.78904187771991</v>
      </c>
      <c r="F160" s="45">
        <v>20.85741458775331</v>
      </c>
      <c r="G160" s="45">
        <v>19.690020559860827</v>
      </c>
      <c r="H160" s="45">
        <v>19.328279122849924</v>
      </c>
      <c r="I160" s="45">
        <v>19.39457937346005</v>
      </c>
      <c r="J160" s="45">
        <v>20.59579328067003</v>
      </c>
      <c r="K160" s="45">
        <v>22.11729152894513</v>
      </c>
      <c r="L160" s="45">
        <v>24.12464399396884</v>
      </c>
      <c r="M160" s="30"/>
      <c r="N160" s="238"/>
      <c r="O160" s="238"/>
    </row>
    <row r="161" spans="1:15" s="31" customFormat="1" ht="4.5" customHeight="1">
      <c r="A161" s="40"/>
      <c r="B161" s="43"/>
      <c r="C161" s="43"/>
      <c r="D161" s="43"/>
      <c r="E161" s="43"/>
      <c r="F161" s="43"/>
      <c r="G161" s="43"/>
      <c r="H161" s="43"/>
      <c r="I161" s="43"/>
      <c r="J161" s="43"/>
      <c r="K161" s="43"/>
      <c r="L161" s="43"/>
      <c r="M161" s="30"/>
      <c r="N161" s="238"/>
      <c r="O161" s="238"/>
    </row>
    <row r="162" spans="1:15" s="47" customFormat="1" ht="15">
      <c r="A162" s="37" t="s">
        <v>52</v>
      </c>
      <c r="B162" s="43">
        <v>745</v>
      </c>
      <c r="C162" s="43">
        <v>1557</v>
      </c>
      <c r="D162" s="43">
        <v>9364</v>
      </c>
      <c r="E162" s="43">
        <v>14017</v>
      </c>
      <c r="F162" s="43">
        <v>13669</v>
      </c>
      <c r="G162" s="43">
        <v>12646</v>
      </c>
      <c r="H162" s="43">
        <v>12267</v>
      </c>
      <c r="I162" s="43">
        <v>11364</v>
      </c>
      <c r="J162" s="43">
        <v>10507</v>
      </c>
      <c r="K162" s="43">
        <v>10589</v>
      </c>
      <c r="L162" s="43">
        <v>11938</v>
      </c>
      <c r="M162" s="46"/>
      <c r="N162" s="239"/>
      <c r="O162" s="239"/>
    </row>
    <row r="163" spans="1:15" s="31" customFormat="1" ht="15">
      <c r="A163" s="40"/>
      <c r="B163" s="174"/>
      <c r="C163" s="174"/>
      <c r="D163" s="174"/>
      <c r="E163" s="174"/>
      <c r="F163" s="174"/>
      <c r="G163" s="174"/>
      <c r="H163" s="174"/>
      <c r="I163" s="174"/>
      <c r="J163" s="174"/>
      <c r="K163" s="174"/>
      <c r="L163" s="174"/>
      <c r="M163" s="30"/>
      <c r="N163" s="238"/>
      <c r="O163" s="238"/>
    </row>
    <row r="164" spans="1:15" s="31" customFormat="1" ht="15">
      <c r="A164" s="44" t="s">
        <v>38</v>
      </c>
      <c r="B164" s="43"/>
      <c r="C164" s="43"/>
      <c r="D164" s="43"/>
      <c r="E164" s="43"/>
      <c r="F164" s="43"/>
      <c r="G164" s="43"/>
      <c r="H164" s="43"/>
      <c r="I164" s="43"/>
      <c r="J164" s="43"/>
      <c r="K164" s="43"/>
      <c r="L164" s="43"/>
      <c r="M164" s="30"/>
      <c r="N164" s="238"/>
      <c r="O164" s="238"/>
    </row>
    <row r="165" spans="1:15" s="31" customFormat="1" ht="15">
      <c r="A165" s="40" t="s">
        <v>334</v>
      </c>
      <c r="B165" s="45">
        <v>2.4637960996331336</v>
      </c>
      <c r="C165" s="45">
        <v>2.8275250080671186</v>
      </c>
      <c r="D165" s="45">
        <v>3.112526539278132</v>
      </c>
      <c r="E165" s="45">
        <v>2.4131952579541727</v>
      </c>
      <c r="F165" s="45">
        <v>2.4531024531024532</v>
      </c>
      <c r="G165" s="45">
        <v>2.0824558940521314</v>
      </c>
      <c r="H165" s="45">
        <v>2.0872081008472825</v>
      </c>
      <c r="I165" s="45">
        <v>2.281609802471744</v>
      </c>
      <c r="J165" s="45">
        <v>1.946043932608232</v>
      </c>
      <c r="K165" s="45">
        <v>2.2158684774839172</v>
      </c>
      <c r="L165" s="45">
        <v>2.073717305505385</v>
      </c>
      <c r="M165" s="30"/>
      <c r="N165" s="238"/>
      <c r="O165" s="238"/>
    </row>
    <row r="166" spans="1:15" s="31" customFormat="1" ht="15">
      <c r="A166" s="40" t="s">
        <v>47</v>
      </c>
      <c r="B166" s="45">
        <v>6.989766364162966</v>
      </c>
      <c r="C166" s="45">
        <v>7.353178444659568</v>
      </c>
      <c r="D166" s="45">
        <v>7.690021231422505</v>
      </c>
      <c r="E166" s="45">
        <v>6.813176514690033</v>
      </c>
      <c r="F166" s="45">
        <v>6.732503607503608</v>
      </c>
      <c r="G166" s="45">
        <v>7.276896438766437</v>
      </c>
      <c r="H166" s="45">
        <v>7.243232072742302</v>
      </c>
      <c r="I166" s="45">
        <v>6.490968627865216</v>
      </c>
      <c r="J166" s="45">
        <v>6.317978246960973</v>
      </c>
      <c r="K166" s="45">
        <v>6.325947105075054</v>
      </c>
      <c r="L166" s="45">
        <v>6.05391664994314</v>
      </c>
      <c r="M166" s="30"/>
      <c r="N166" s="238"/>
      <c r="O166" s="238"/>
    </row>
    <row r="167" spans="1:15" s="31" customFormat="1" ht="15">
      <c r="A167" s="40" t="s">
        <v>48</v>
      </c>
      <c r="B167" s="45">
        <v>17.806526356439466</v>
      </c>
      <c r="C167" s="45">
        <v>17.642787996127783</v>
      </c>
      <c r="D167" s="45">
        <v>17.583864118895967</v>
      </c>
      <c r="E167" s="45">
        <v>18.120050606813177</v>
      </c>
      <c r="F167" s="45">
        <v>18.11417748917749</v>
      </c>
      <c r="G167" s="45">
        <v>17.810847489353737</v>
      </c>
      <c r="H167" s="45">
        <v>17.389956602603842</v>
      </c>
      <c r="I167" s="45">
        <v>16.193091792542518</v>
      </c>
      <c r="J167" s="45">
        <v>15.99488163787588</v>
      </c>
      <c r="K167" s="45">
        <v>14.885632594710508</v>
      </c>
      <c r="L167" s="45">
        <v>14.609672887818583</v>
      </c>
      <c r="M167" s="30"/>
      <c r="N167" s="238"/>
      <c r="O167" s="238"/>
    </row>
    <row r="168" spans="1:15" s="31" customFormat="1" ht="15">
      <c r="A168" s="40" t="s">
        <v>49</v>
      </c>
      <c r="B168" s="45">
        <v>18.656111218381927</v>
      </c>
      <c r="C168" s="45">
        <v>17.792029686995804</v>
      </c>
      <c r="D168" s="45">
        <v>17.273885350318473</v>
      </c>
      <c r="E168" s="45">
        <v>17.257860456398483</v>
      </c>
      <c r="F168" s="45">
        <v>17.708333333333332</v>
      </c>
      <c r="G168" s="45">
        <v>17.06677897889466</v>
      </c>
      <c r="H168" s="45">
        <v>17.059309774746847</v>
      </c>
      <c r="I168" s="45">
        <v>16.27231435512834</v>
      </c>
      <c r="J168" s="45">
        <v>15.061846875666454</v>
      </c>
      <c r="K168" s="45">
        <v>15.034548487014535</v>
      </c>
      <c r="L168" s="45">
        <v>13.907284768211921</v>
      </c>
      <c r="M168" s="30"/>
      <c r="N168" s="238"/>
      <c r="O168" s="238"/>
    </row>
    <row r="169" spans="1:15" s="31" customFormat="1" ht="15">
      <c r="A169" s="40" t="s">
        <v>50</v>
      </c>
      <c r="B169" s="45">
        <v>16.408573083606875</v>
      </c>
      <c r="C169" s="45">
        <v>15.984995159728944</v>
      </c>
      <c r="D169" s="45">
        <v>15.0828025477707</v>
      </c>
      <c r="E169" s="45">
        <v>15.172672320884683</v>
      </c>
      <c r="F169" s="45">
        <v>15.016233766233766</v>
      </c>
      <c r="G169" s="45">
        <v>14.511675792035192</v>
      </c>
      <c r="H169" s="45">
        <v>14.832610043397397</v>
      </c>
      <c r="I169" s="45">
        <v>14.07520861941481</v>
      </c>
      <c r="J169" s="45">
        <v>13.979526551503518</v>
      </c>
      <c r="K169" s="45">
        <v>13.688348820586134</v>
      </c>
      <c r="L169" s="45">
        <v>13.164760184627735</v>
      </c>
      <c r="M169" s="30"/>
      <c r="N169" s="238"/>
      <c r="O169" s="238"/>
    </row>
    <row r="170" spans="1:15" s="31" customFormat="1" ht="15">
      <c r="A170" s="40" t="s">
        <v>51</v>
      </c>
      <c r="B170" s="45">
        <v>37.675226877775636</v>
      </c>
      <c r="C170" s="45">
        <v>38.39948370442078</v>
      </c>
      <c r="D170" s="45">
        <v>39.25690021231423</v>
      </c>
      <c r="E170" s="45">
        <v>40.22304484325945</v>
      </c>
      <c r="F170" s="45">
        <v>39.97564935064935</v>
      </c>
      <c r="G170" s="45">
        <v>41.25134540689784</v>
      </c>
      <c r="H170" s="45">
        <v>41.38768340566233</v>
      </c>
      <c r="I170" s="45">
        <v>44.68680680257737</v>
      </c>
      <c r="J170" s="45">
        <v>46.69972275538495</v>
      </c>
      <c r="K170" s="45">
        <v>47.849654515129856</v>
      </c>
      <c r="L170" s="45">
        <v>50.19064820389324</v>
      </c>
      <c r="M170" s="30"/>
      <c r="N170" s="238"/>
      <c r="O170" s="238"/>
    </row>
    <row r="171" spans="1:15" s="31" customFormat="1" ht="4.5" customHeight="1">
      <c r="A171" s="40"/>
      <c r="B171" s="43"/>
      <c r="C171" s="43"/>
      <c r="D171" s="43"/>
      <c r="E171" s="43"/>
      <c r="F171" s="43"/>
      <c r="G171" s="43"/>
      <c r="H171" s="43"/>
      <c r="I171" s="43"/>
      <c r="J171" s="43"/>
      <c r="K171" s="43"/>
      <c r="L171" s="43"/>
      <c r="M171" s="30"/>
      <c r="N171" s="238"/>
      <c r="O171" s="238"/>
    </row>
    <row r="172" spans="1:15" s="47" customFormat="1" ht="15">
      <c r="A172" s="37" t="s">
        <v>52</v>
      </c>
      <c r="B172" s="43">
        <v>25895</v>
      </c>
      <c r="C172" s="43">
        <v>24792</v>
      </c>
      <c r="D172" s="43">
        <v>23550</v>
      </c>
      <c r="E172" s="43">
        <v>21341</v>
      </c>
      <c r="F172" s="43">
        <v>22176</v>
      </c>
      <c r="G172" s="43">
        <v>21369</v>
      </c>
      <c r="H172" s="43">
        <v>19356</v>
      </c>
      <c r="I172" s="43">
        <v>18934</v>
      </c>
      <c r="J172" s="43">
        <v>18756</v>
      </c>
      <c r="K172" s="43">
        <v>16788</v>
      </c>
      <c r="L172" s="43">
        <v>14949</v>
      </c>
      <c r="M172" s="46"/>
      <c r="N172" s="239"/>
      <c r="O172" s="239"/>
    </row>
    <row r="173" spans="1:15" s="31" customFormat="1" ht="15">
      <c r="A173" s="40"/>
      <c r="B173" s="174"/>
      <c r="C173" s="174"/>
      <c r="D173" s="174"/>
      <c r="E173" s="174"/>
      <c r="F173" s="174"/>
      <c r="G173" s="174"/>
      <c r="H173" s="174"/>
      <c r="I173" s="174"/>
      <c r="J173" s="174"/>
      <c r="K173" s="174"/>
      <c r="L173" s="174"/>
      <c r="M173" s="30"/>
      <c r="N173" s="238"/>
      <c r="O173" s="238"/>
    </row>
    <row r="174" spans="1:15" s="31" customFormat="1" ht="15">
      <c r="A174" s="44" t="s">
        <v>59</v>
      </c>
      <c r="B174" s="174"/>
      <c r="C174" s="174"/>
      <c r="D174" s="174"/>
      <c r="E174" s="174"/>
      <c r="F174" s="174"/>
      <c r="G174" s="174"/>
      <c r="H174" s="174"/>
      <c r="I174" s="174"/>
      <c r="J174" s="174"/>
      <c r="K174" s="174"/>
      <c r="L174" s="174"/>
      <c r="M174" s="30"/>
      <c r="N174" s="238"/>
      <c r="O174" s="238"/>
    </row>
    <row r="175" spans="1:15" s="31" customFormat="1" ht="15">
      <c r="A175" s="40" t="s">
        <v>334</v>
      </c>
      <c r="B175" s="45">
        <v>15.861009336957807</v>
      </c>
      <c r="C175" s="45">
        <v>18.565956428058414</v>
      </c>
      <c r="D175" s="45">
        <v>17.67787524366472</v>
      </c>
      <c r="E175" s="45">
        <v>17.48493639812542</v>
      </c>
      <c r="F175" s="45">
        <v>17.12456104110721</v>
      </c>
      <c r="G175" s="45">
        <v>17.642984365723333</v>
      </c>
      <c r="H175" s="45">
        <v>16.02376370178228</v>
      </c>
      <c r="I175" s="45">
        <v>13.286959584397287</v>
      </c>
      <c r="J175" s="45">
        <v>19.751710966098997</v>
      </c>
      <c r="K175" s="45">
        <v>18.79513100887147</v>
      </c>
      <c r="L175" s="45">
        <v>15.153098547392622</v>
      </c>
      <c r="M175" s="30"/>
      <c r="N175" s="238"/>
      <c r="O175" s="238"/>
    </row>
    <row r="176" spans="1:15" s="31" customFormat="1" ht="15">
      <c r="A176" s="40" t="s">
        <v>47</v>
      </c>
      <c r="B176" s="45">
        <v>20.64767757948233</v>
      </c>
      <c r="C176" s="45">
        <v>18.949006463969354</v>
      </c>
      <c r="D176" s="45">
        <v>19.62719298245614</v>
      </c>
      <c r="E176" s="45">
        <v>19.52689131890203</v>
      </c>
      <c r="F176" s="45">
        <v>19.799628175996695</v>
      </c>
      <c r="G176" s="45">
        <v>19.542845834157927</v>
      </c>
      <c r="H176" s="45">
        <v>18.450338883775416</v>
      </c>
      <c r="I176" s="45">
        <v>16.720965043585455</v>
      </c>
      <c r="J176" s="45">
        <v>15.16791341715741</v>
      </c>
      <c r="K176" s="45">
        <v>15.989271714462554</v>
      </c>
      <c r="L176" s="45">
        <v>16.375796843975337</v>
      </c>
      <c r="M176" s="30"/>
      <c r="N176" s="238"/>
      <c r="O176" s="238"/>
    </row>
    <row r="177" spans="1:15" s="31" customFormat="1" ht="15">
      <c r="A177" s="40" t="s">
        <v>48</v>
      </c>
      <c r="B177" s="45">
        <v>23.24784304455738</v>
      </c>
      <c r="C177" s="45">
        <v>22.18099114196792</v>
      </c>
      <c r="D177" s="45">
        <v>23.24561403508772</v>
      </c>
      <c r="E177" s="45">
        <v>23.331845570185227</v>
      </c>
      <c r="F177" s="45">
        <v>22.9084899814088</v>
      </c>
      <c r="G177" s="45">
        <v>22.501484266772213</v>
      </c>
      <c r="H177" s="45">
        <v>20.76813655761024</v>
      </c>
      <c r="I177" s="45">
        <v>20.234216782601038</v>
      </c>
      <c r="J177" s="45">
        <v>18.0168709215343</v>
      </c>
      <c r="K177" s="45">
        <v>18.403135960387868</v>
      </c>
      <c r="L177" s="45">
        <v>20.336503291880028</v>
      </c>
      <c r="M177" s="30"/>
      <c r="N177" s="238"/>
      <c r="O177" s="238"/>
    </row>
    <row r="178" spans="1:15" s="31" customFormat="1" ht="15">
      <c r="A178" s="40" t="s">
        <v>49</v>
      </c>
      <c r="B178" s="45">
        <v>13.70996336130481</v>
      </c>
      <c r="C178" s="45">
        <v>13.90950442901604</v>
      </c>
      <c r="D178" s="45">
        <v>13.048245614035087</v>
      </c>
      <c r="E178" s="45">
        <v>12.97701405936175</v>
      </c>
      <c r="F178" s="45">
        <v>12.073951662879571</v>
      </c>
      <c r="G178" s="45">
        <v>11.982980407678607</v>
      </c>
      <c r="H178" s="45">
        <v>12.961258472094386</v>
      </c>
      <c r="I178" s="45">
        <v>12.468081359513956</v>
      </c>
      <c r="J178" s="45">
        <v>11.753939201018621</v>
      </c>
      <c r="K178" s="45">
        <v>11.41943470187745</v>
      </c>
      <c r="L178" s="45">
        <v>12.728602779809803</v>
      </c>
      <c r="M178" s="30"/>
      <c r="N178" s="238"/>
      <c r="O178" s="238"/>
    </row>
    <row r="179" spans="1:15" s="31" customFormat="1" ht="15">
      <c r="A179" s="40" t="s">
        <v>50</v>
      </c>
      <c r="B179" s="45">
        <v>8.355986290036638</v>
      </c>
      <c r="C179" s="45">
        <v>8.678477376107255</v>
      </c>
      <c r="D179" s="45">
        <v>8.771929824561404</v>
      </c>
      <c r="E179" s="45">
        <v>7.911180540058023</v>
      </c>
      <c r="F179" s="45">
        <v>8.520966742408593</v>
      </c>
      <c r="G179" s="45">
        <v>8.391054818919454</v>
      </c>
      <c r="H179" s="45">
        <v>8.392603129445234</v>
      </c>
      <c r="I179" s="45">
        <v>8.637844501188694</v>
      </c>
      <c r="J179" s="45">
        <v>8.499124621995861</v>
      </c>
      <c r="K179" s="45">
        <v>8.180317722302455</v>
      </c>
      <c r="L179" s="45">
        <v>8.266276517922458</v>
      </c>
      <c r="M179" s="30"/>
      <c r="N179" s="238"/>
      <c r="O179" s="238"/>
    </row>
    <row r="180" spans="1:15" s="31" customFormat="1" ht="15">
      <c r="A180" s="40" t="s">
        <v>51</v>
      </c>
      <c r="B180" s="45">
        <v>18.177520387661033</v>
      </c>
      <c r="C180" s="45">
        <v>17.716064160881015</v>
      </c>
      <c r="D180" s="45">
        <v>17.629142300194932</v>
      </c>
      <c r="E180" s="45">
        <v>18.768132113367553</v>
      </c>
      <c r="F180" s="45">
        <v>19.57240239619913</v>
      </c>
      <c r="G180" s="45">
        <v>19.938650306748468</v>
      </c>
      <c r="H180" s="45">
        <v>23.403899255292444</v>
      </c>
      <c r="I180" s="45">
        <v>28.651932728713568</v>
      </c>
      <c r="J180" s="45">
        <v>26.81044087219481</v>
      </c>
      <c r="K180" s="45">
        <v>27.212708892098206</v>
      </c>
      <c r="L180" s="45">
        <v>27.13972201901975</v>
      </c>
      <c r="M180" s="30"/>
      <c r="N180" s="238"/>
      <c r="O180" s="238"/>
    </row>
    <row r="181" spans="1:15" s="31" customFormat="1" ht="4.5" customHeight="1">
      <c r="A181" s="40"/>
      <c r="B181" s="43"/>
      <c r="C181" s="43"/>
      <c r="D181" s="43"/>
      <c r="E181" s="43"/>
      <c r="F181" s="43"/>
      <c r="G181" s="43"/>
      <c r="H181" s="43"/>
      <c r="I181" s="43"/>
      <c r="J181" s="43"/>
      <c r="K181" s="43"/>
      <c r="L181" s="43"/>
      <c r="M181" s="30"/>
      <c r="N181" s="238"/>
      <c r="O181" s="238"/>
    </row>
    <row r="182" spans="1:15" s="47" customFormat="1" ht="15">
      <c r="A182" s="37" t="s">
        <v>52</v>
      </c>
      <c r="B182" s="43">
        <v>8461</v>
      </c>
      <c r="C182" s="43">
        <v>8354</v>
      </c>
      <c r="D182" s="43">
        <v>8208</v>
      </c>
      <c r="E182" s="43">
        <v>8962</v>
      </c>
      <c r="F182" s="43">
        <v>9682</v>
      </c>
      <c r="G182" s="43">
        <v>10106</v>
      </c>
      <c r="H182" s="43">
        <v>11951</v>
      </c>
      <c r="I182" s="43">
        <v>11357</v>
      </c>
      <c r="J182" s="43">
        <v>12566</v>
      </c>
      <c r="K182" s="43">
        <v>9694</v>
      </c>
      <c r="L182" s="43">
        <v>9569</v>
      </c>
      <c r="M182" s="46"/>
      <c r="N182" s="239"/>
      <c r="O182" s="239"/>
    </row>
    <row r="183" spans="1:15" s="31" customFormat="1" ht="14.25" customHeight="1">
      <c r="A183" s="40"/>
      <c r="B183" s="48"/>
      <c r="C183" s="48"/>
      <c r="D183" s="48"/>
      <c r="E183" s="48"/>
      <c r="F183" s="48"/>
      <c r="G183" s="48"/>
      <c r="H183" s="48"/>
      <c r="I183" s="48"/>
      <c r="J183" s="48"/>
      <c r="K183" s="48"/>
      <c r="L183" s="48"/>
      <c r="M183" s="30"/>
      <c r="N183" s="238"/>
      <c r="O183" s="238"/>
    </row>
    <row r="184" spans="1:15" s="31" customFormat="1" ht="15">
      <c r="A184" s="37" t="s">
        <v>54</v>
      </c>
      <c r="B184" s="174"/>
      <c r="C184" s="174"/>
      <c r="D184" s="174"/>
      <c r="E184" s="174"/>
      <c r="F184" s="174"/>
      <c r="G184" s="174"/>
      <c r="H184" s="174"/>
      <c r="I184" s="174"/>
      <c r="J184" s="174"/>
      <c r="K184" s="174"/>
      <c r="L184" s="174"/>
      <c r="M184" s="30"/>
      <c r="N184" s="238"/>
      <c r="O184" s="238"/>
    </row>
    <row r="185" spans="1:15" s="31" customFormat="1" ht="15">
      <c r="A185" s="40" t="s">
        <v>334</v>
      </c>
      <c r="B185" s="45">
        <v>31.97109477624845</v>
      </c>
      <c r="C185" s="45">
        <v>33.29662249991468</v>
      </c>
      <c r="D185" s="45">
        <v>33.794429483328976</v>
      </c>
      <c r="E185" s="45">
        <v>33.14339904251565</v>
      </c>
      <c r="F185" s="45">
        <v>31.58839019590821</v>
      </c>
      <c r="G185" s="45">
        <v>29.86515680797063</v>
      </c>
      <c r="H185" s="45">
        <v>28.961415056503174</v>
      </c>
      <c r="I185" s="45">
        <v>28.111714708855985</v>
      </c>
      <c r="J185" s="45">
        <v>27.70967196482922</v>
      </c>
      <c r="K185" s="45">
        <v>27.79317524743421</v>
      </c>
      <c r="L185" s="45">
        <v>27.938749678116647</v>
      </c>
      <c r="M185" s="30"/>
      <c r="N185" s="238"/>
      <c r="O185" s="238"/>
    </row>
    <row r="186" spans="1:15" s="31" customFormat="1" ht="15">
      <c r="A186" s="40" t="s">
        <v>47</v>
      </c>
      <c r="B186" s="45">
        <v>22.283233574715815</v>
      </c>
      <c r="C186" s="45">
        <v>21.71657788849627</v>
      </c>
      <c r="D186" s="45">
        <v>22.111059697245782</v>
      </c>
      <c r="E186" s="45">
        <v>22.817439470231506</v>
      </c>
      <c r="F186" s="45">
        <v>23.354036940285745</v>
      </c>
      <c r="G186" s="45">
        <v>23.439834278383437</v>
      </c>
      <c r="H186" s="45">
        <v>23.45589449595395</v>
      </c>
      <c r="I186" s="45">
        <v>22.89761958501195</v>
      </c>
      <c r="J186" s="45">
        <v>22.26919174839364</v>
      </c>
      <c r="K186" s="45">
        <v>22.132260356361538</v>
      </c>
      <c r="L186" s="45">
        <v>21.80392498213774</v>
      </c>
      <c r="M186" s="30"/>
      <c r="N186" s="238"/>
      <c r="O186" s="238"/>
    </row>
    <row r="187" spans="1:15" s="31" customFormat="1" ht="15">
      <c r="A187" s="40" t="s">
        <v>48</v>
      </c>
      <c r="B187" s="45">
        <v>19.047171213697823</v>
      </c>
      <c r="C187" s="45">
        <v>18.6353497404906</v>
      </c>
      <c r="D187" s="45">
        <v>18.68862070650315</v>
      </c>
      <c r="E187" s="45">
        <v>18.995045543818247</v>
      </c>
      <c r="F187" s="45">
        <v>19.079676003020044</v>
      </c>
      <c r="G187" s="45">
        <v>19.438134854299378</v>
      </c>
      <c r="H187" s="45">
        <v>19.612440134947036</v>
      </c>
      <c r="I187" s="45">
        <v>19.39826423564841</v>
      </c>
      <c r="J187" s="45">
        <v>19.375796675424677</v>
      </c>
      <c r="K187" s="45">
        <v>19.230579843696145</v>
      </c>
      <c r="L187" s="45">
        <v>19.097566017822363</v>
      </c>
      <c r="M187" s="30"/>
      <c r="N187" s="238"/>
      <c r="O187" s="238"/>
    </row>
    <row r="188" spans="1:15" s="31" customFormat="1" ht="15">
      <c r="A188" s="40" t="s">
        <v>49</v>
      </c>
      <c r="B188" s="45">
        <v>9.46609673299376</v>
      </c>
      <c r="C188" s="45">
        <v>9.288978373699738</v>
      </c>
      <c r="D188" s="45">
        <v>9.03721629366067</v>
      </c>
      <c r="E188" s="45">
        <v>8.94981154746606</v>
      </c>
      <c r="F188" s="45">
        <v>9.1340525666422</v>
      </c>
      <c r="G188" s="45">
        <v>9.34044573783329</v>
      </c>
      <c r="H188" s="45">
        <v>9.506157548304905</v>
      </c>
      <c r="I188" s="45">
        <v>9.594318417220366</v>
      </c>
      <c r="J188" s="45">
        <v>9.621237740953669</v>
      </c>
      <c r="K188" s="45">
        <v>9.470733474489831</v>
      </c>
      <c r="L188" s="45">
        <v>9.55095912172087</v>
      </c>
      <c r="M188" s="30"/>
      <c r="N188" s="238"/>
      <c r="O188" s="238"/>
    </row>
    <row r="189" spans="1:15" s="31" customFormat="1" ht="15">
      <c r="A189" s="40" t="s">
        <v>50</v>
      </c>
      <c r="B189" s="45">
        <v>6.022528357638436</v>
      </c>
      <c r="C189" s="45">
        <v>5.798553696574103</v>
      </c>
      <c r="D189" s="45">
        <v>5.499814622678113</v>
      </c>
      <c r="E189" s="45">
        <v>5.393595038539149</v>
      </c>
      <c r="F189" s="45">
        <v>5.530520063031566</v>
      </c>
      <c r="G189" s="45">
        <v>5.695847518341006</v>
      </c>
      <c r="H189" s="45">
        <v>5.79304975582136</v>
      </c>
      <c r="I189" s="45">
        <v>5.979327893739314</v>
      </c>
      <c r="J189" s="45">
        <v>6.171795738924586</v>
      </c>
      <c r="K189" s="45">
        <v>6.089660169247111</v>
      </c>
      <c r="L189" s="45">
        <v>6.017677289724032</v>
      </c>
      <c r="M189" s="30"/>
      <c r="N189" s="238"/>
      <c r="O189" s="238"/>
    </row>
    <row r="190" spans="1:15" s="31" customFormat="1" ht="15">
      <c r="A190" s="40" t="s">
        <v>51</v>
      </c>
      <c r="B190" s="45">
        <v>11.209875344705715</v>
      </c>
      <c r="C190" s="45">
        <v>11.263917800824597</v>
      </c>
      <c r="D190" s="45">
        <v>10.868859196583308</v>
      </c>
      <c r="E190" s="45">
        <v>10.700709357429394</v>
      </c>
      <c r="F190" s="45">
        <v>11.313324231112233</v>
      </c>
      <c r="G190" s="45">
        <v>12.220580803172258</v>
      </c>
      <c r="H190" s="45">
        <v>12.671043008469578</v>
      </c>
      <c r="I190" s="45">
        <v>14.018755159523979</v>
      </c>
      <c r="J190" s="45">
        <v>14.852306131474208</v>
      </c>
      <c r="K190" s="45">
        <v>15.283590908771165</v>
      </c>
      <c r="L190" s="45">
        <v>15.591122910478346</v>
      </c>
      <c r="M190" s="30"/>
      <c r="N190" s="240"/>
      <c r="O190" s="240"/>
    </row>
    <row r="191" spans="1:15" s="31" customFormat="1" ht="4.5" customHeight="1">
      <c r="A191" s="40"/>
      <c r="B191" s="43"/>
      <c r="C191" s="43"/>
      <c r="D191" s="43"/>
      <c r="E191" s="43"/>
      <c r="F191" s="43"/>
      <c r="G191" s="43"/>
      <c r="H191" s="43"/>
      <c r="I191" s="43"/>
      <c r="J191" s="43"/>
      <c r="K191" s="43"/>
      <c r="L191" s="43"/>
      <c r="M191" s="30"/>
      <c r="N191" s="238"/>
      <c r="O191" s="238"/>
    </row>
    <row r="192" spans="1:27" s="47" customFormat="1" ht="15">
      <c r="A192" s="37" t="s">
        <v>55</v>
      </c>
      <c r="B192" s="49">
        <v>329629</v>
      </c>
      <c r="C192" s="49">
        <v>322339</v>
      </c>
      <c r="D192" s="49">
        <v>347939</v>
      </c>
      <c r="E192" s="49">
        <v>371181</v>
      </c>
      <c r="F192" s="49">
        <v>380127</v>
      </c>
      <c r="G192" s="49">
        <v>360122</v>
      </c>
      <c r="H192" s="49">
        <v>339096</v>
      </c>
      <c r="I192" s="49">
        <v>323431</v>
      </c>
      <c r="J192" s="49">
        <v>307528</v>
      </c>
      <c r="K192" s="49">
        <v>284318</v>
      </c>
      <c r="L192" s="49">
        <v>275721</v>
      </c>
      <c r="M192" s="50"/>
      <c r="N192" s="241"/>
      <c r="O192" s="241"/>
      <c r="P192" s="50"/>
      <c r="Q192" s="50"/>
      <c r="R192" s="50"/>
      <c r="S192" s="50"/>
      <c r="T192" s="50"/>
      <c r="U192" s="50"/>
      <c r="V192" s="50"/>
      <c r="W192" s="50"/>
      <c r="X192" s="50"/>
      <c r="Y192" s="50"/>
      <c r="Z192" s="50"/>
      <c r="AA192" s="50"/>
    </row>
    <row r="193" spans="1:13" s="31" customFormat="1" ht="5.25" customHeight="1">
      <c r="A193" s="39"/>
      <c r="B193" s="48"/>
      <c r="C193" s="48"/>
      <c r="D193" s="48"/>
      <c r="E193" s="48"/>
      <c r="F193" s="48"/>
      <c r="G193" s="48"/>
      <c r="H193" s="48"/>
      <c r="I193" s="48"/>
      <c r="J193" s="48"/>
      <c r="K193" s="48"/>
      <c r="L193" s="48"/>
      <c r="M193" s="30"/>
    </row>
    <row r="194" spans="1:11" ht="12.75">
      <c r="A194" s="121"/>
      <c r="B194" s="121"/>
      <c r="C194" s="121"/>
      <c r="D194" s="121"/>
      <c r="E194" s="121"/>
      <c r="F194" s="121"/>
      <c r="G194" s="121"/>
      <c r="H194" s="121"/>
      <c r="I194" s="121"/>
      <c r="J194" s="121"/>
      <c r="K194" s="25"/>
    </row>
    <row r="195" spans="1:10" ht="39" customHeight="1">
      <c r="A195" s="312" t="s">
        <v>45</v>
      </c>
      <c r="B195" s="312"/>
      <c r="C195" s="312"/>
      <c r="D195" s="312"/>
      <c r="E195" s="312"/>
      <c r="F195" s="312"/>
      <c r="G195" s="312"/>
      <c r="H195" s="312"/>
      <c r="I195" s="312"/>
      <c r="J195" s="312"/>
    </row>
    <row r="196" spans="1:10" ht="65.25" customHeight="1">
      <c r="A196" s="314" t="s">
        <v>396</v>
      </c>
      <c r="B196" s="315"/>
      <c r="C196" s="315"/>
      <c r="D196" s="315"/>
      <c r="E196" s="315"/>
      <c r="F196" s="315"/>
      <c r="G196" s="315"/>
      <c r="H196" s="315"/>
      <c r="I196" s="315"/>
      <c r="J196" s="315"/>
    </row>
    <row r="197" spans="1:10" ht="48.75" customHeight="1">
      <c r="A197" s="309" t="s">
        <v>397</v>
      </c>
      <c r="B197" s="309"/>
      <c r="C197" s="309"/>
      <c r="D197" s="309"/>
      <c r="E197" s="309"/>
      <c r="F197" s="309"/>
      <c r="G197" s="309"/>
      <c r="H197" s="309"/>
      <c r="I197" s="309"/>
      <c r="J197" s="309"/>
    </row>
    <row r="198" spans="1:10" ht="39" customHeight="1">
      <c r="A198" s="309" t="s">
        <v>398</v>
      </c>
      <c r="B198" s="309"/>
      <c r="C198" s="309"/>
      <c r="D198" s="309"/>
      <c r="E198" s="309"/>
      <c r="F198" s="309"/>
      <c r="G198" s="309"/>
      <c r="H198" s="309"/>
      <c r="I198" s="309"/>
      <c r="J198" s="309"/>
    </row>
    <row r="199" ht="34.5" customHeight="1">
      <c r="A199" s="24" t="s">
        <v>399</v>
      </c>
    </row>
    <row r="200" spans="1:12" ht="58.5" customHeight="1">
      <c r="A200" s="309" t="s">
        <v>408</v>
      </c>
      <c r="B200" s="309"/>
      <c r="C200" s="309"/>
      <c r="D200" s="309"/>
      <c r="E200" s="309"/>
      <c r="F200" s="309"/>
      <c r="G200" s="309"/>
      <c r="H200" s="309"/>
      <c r="I200" s="309"/>
      <c r="J200" s="309"/>
      <c r="K200" s="309"/>
      <c r="L200" s="309"/>
    </row>
    <row r="201" spans="1:12" ht="12.75">
      <c r="A201" s="28"/>
      <c r="B201" s="246"/>
      <c r="C201" s="246"/>
      <c r="D201" s="246"/>
      <c r="E201" s="246"/>
      <c r="F201" s="246"/>
      <c r="G201" s="246"/>
      <c r="H201" s="246"/>
      <c r="I201" s="246"/>
      <c r="J201" s="246"/>
      <c r="K201" s="246"/>
      <c r="L201" s="246"/>
    </row>
    <row r="202" spans="1:12" ht="12.75">
      <c r="A202" s="28"/>
      <c r="B202" s="246"/>
      <c r="C202" s="246"/>
      <c r="D202" s="246"/>
      <c r="E202" s="246"/>
      <c r="F202" s="246"/>
      <c r="G202" s="246"/>
      <c r="H202" s="246"/>
      <c r="I202" s="246"/>
      <c r="J202" s="246"/>
      <c r="K202" s="246"/>
      <c r="L202" s="246"/>
    </row>
    <row r="203" spans="1:9" ht="12.75">
      <c r="A203" s="28"/>
      <c r="B203" s="27"/>
      <c r="C203" s="27"/>
      <c r="D203" s="27"/>
      <c r="E203" s="27"/>
      <c r="F203" s="27"/>
      <c r="G203" s="27"/>
      <c r="H203" s="29"/>
      <c r="I203" s="27"/>
    </row>
    <row r="204" spans="1:9" ht="12.75">
      <c r="A204" s="28"/>
      <c r="B204" s="27"/>
      <c r="C204" s="27"/>
      <c r="D204" s="27"/>
      <c r="E204" s="27"/>
      <c r="F204" s="27"/>
      <c r="G204" s="27"/>
      <c r="H204" s="29"/>
      <c r="I204" s="27"/>
    </row>
    <row r="205" spans="1:9" ht="12.75">
      <c r="A205" s="28"/>
      <c r="B205" s="27"/>
      <c r="C205" s="27"/>
      <c r="D205" s="27"/>
      <c r="E205" s="27"/>
      <c r="F205" s="27"/>
      <c r="G205" s="27"/>
      <c r="H205" s="29"/>
      <c r="I205" s="27"/>
    </row>
    <row r="206" spans="1:9" ht="12.75">
      <c r="A206" s="28"/>
      <c r="B206" s="27"/>
      <c r="C206" s="27"/>
      <c r="D206" s="27"/>
      <c r="E206" s="27"/>
      <c r="F206" s="27"/>
      <c r="G206" s="27"/>
      <c r="H206" s="29"/>
      <c r="I206" s="27"/>
    </row>
    <row r="207" spans="1:9" ht="12.75">
      <c r="A207" s="27"/>
      <c r="B207" s="27"/>
      <c r="C207" s="27"/>
      <c r="D207" s="27"/>
      <c r="E207" s="27"/>
      <c r="F207" s="27"/>
      <c r="G207" s="27"/>
      <c r="H207" s="29"/>
      <c r="I207" s="27"/>
    </row>
    <row r="208" spans="1:9" ht="12.75">
      <c r="A208" s="27"/>
      <c r="B208" s="27"/>
      <c r="C208" s="27"/>
      <c r="D208" s="27"/>
      <c r="E208" s="27"/>
      <c r="F208" s="27"/>
      <c r="G208" s="27"/>
      <c r="H208" s="27"/>
      <c r="I208" s="27"/>
    </row>
    <row r="209" spans="1:9" ht="12.75">
      <c r="A209" s="27"/>
      <c r="B209" s="27"/>
      <c r="C209" s="27"/>
      <c r="D209" s="27"/>
      <c r="E209" s="27"/>
      <c r="F209" s="27"/>
      <c r="G209" s="27"/>
      <c r="H209" s="29"/>
      <c r="I209" s="27"/>
    </row>
    <row r="210" spans="1:9" ht="12.75">
      <c r="A210" s="27"/>
      <c r="B210" s="27"/>
      <c r="C210" s="27"/>
      <c r="D210" s="27"/>
      <c r="E210" s="27"/>
      <c r="F210" s="27"/>
      <c r="G210" s="27"/>
      <c r="H210" s="29"/>
      <c r="I210" s="27"/>
    </row>
    <row r="211" spans="1:9" ht="12.75">
      <c r="A211" s="27"/>
      <c r="B211" s="27"/>
      <c r="C211" s="27"/>
      <c r="D211" s="27"/>
      <c r="E211" s="27"/>
      <c r="F211" s="27"/>
      <c r="G211" s="27"/>
      <c r="H211" s="29"/>
      <c r="I211" s="27"/>
    </row>
    <row r="212" spans="1:9" ht="12.75">
      <c r="A212" s="27"/>
      <c r="B212" s="27"/>
      <c r="C212" s="27"/>
      <c r="D212" s="27"/>
      <c r="E212" s="27"/>
      <c r="F212" s="27"/>
      <c r="G212" s="27"/>
      <c r="H212" s="29"/>
      <c r="I212" s="27"/>
    </row>
  </sheetData>
  <sheetProtection/>
  <mergeCells count="11">
    <mergeCell ref="A197:J197"/>
    <mergeCell ref="A198:J198"/>
    <mergeCell ref="A200:L200"/>
    <mergeCell ref="A9:L9"/>
    <mergeCell ref="A102:L102"/>
    <mergeCell ref="A1:J1"/>
    <mergeCell ref="F3:L3"/>
    <mergeCell ref="A5:A6"/>
    <mergeCell ref="B5:L5"/>
    <mergeCell ref="A195:J195"/>
    <mergeCell ref="A196:J196"/>
  </mergeCells>
  <printOptions/>
  <pageMargins left="0.75" right="0.75" top="1" bottom="1" header="0.5" footer="0.5"/>
  <pageSetup fitToHeight="1" fitToWidth="1" horizontalDpi="600" verticalDpi="600" orientation="landscape" paperSize="9" scale="68" r:id="rId1"/>
</worksheet>
</file>

<file path=xl/worksheets/sheet8.xml><?xml version="1.0" encoding="utf-8"?>
<worksheet xmlns="http://schemas.openxmlformats.org/spreadsheetml/2006/main" xmlns:r="http://schemas.openxmlformats.org/officeDocument/2006/relationships">
  <sheetPr>
    <tabColor indexed="50"/>
  </sheetPr>
  <dimension ref="A1:AH141"/>
  <sheetViews>
    <sheetView zoomScale="85" zoomScaleNormal="85" zoomScaleSheetLayoutView="100" zoomScalePageLayoutView="0" workbookViewId="0" topLeftCell="A1">
      <selection activeCell="A140" sqref="A140"/>
    </sheetView>
  </sheetViews>
  <sheetFormatPr defaultColWidth="9.140625" defaultRowHeight="12.75"/>
  <cols>
    <col min="1" max="1" width="20.28125" style="124" customWidth="1"/>
    <col min="2" max="7" width="10.00390625" style="124" customWidth="1"/>
    <col min="8" max="8" width="12.140625" style="124" customWidth="1"/>
    <col min="9" max="9" width="10.00390625" style="124" customWidth="1"/>
    <col min="10" max="10" width="14.421875" style="124" customWidth="1"/>
    <col min="11" max="13" width="10.00390625" style="124" customWidth="1"/>
    <col min="14" max="14" width="12.7109375" style="124" customWidth="1"/>
    <col min="15" max="15" width="9.140625" style="270" customWidth="1"/>
    <col min="16" max="29" width="9.140625" style="160" customWidth="1"/>
    <col min="30" max="32" width="9.140625" style="121" customWidth="1"/>
    <col min="33" max="16384" width="9.140625" style="57" customWidth="1"/>
  </cols>
  <sheetData>
    <row r="1" spans="1:15" ht="27.75" customHeight="1">
      <c r="A1" s="327" t="s">
        <v>404</v>
      </c>
      <c r="B1" s="313"/>
      <c r="C1" s="313"/>
      <c r="D1" s="313"/>
      <c r="E1" s="313"/>
      <c r="F1" s="313"/>
      <c r="G1" s="313"/>
      <c r="H1" s="313"/>
      <c r="I1" s="313"/>
      <c r="J1" s="313"/>
      <c r="K1" s="313"/>
      <c r="L1" s="313"/>
      <c r="M1" s="313"/>
      <c r="N1" s="313"/>
      <c r="O1" s="268"/>
    </row>
    <row r="2" spans="1:15" ht="12.75">
      <c r="A2" s="166"/>
      <c r="O2" s="268"/>
    </row>
    <row r="3" spans="12:15" ht="12" customHeight="1">
      <c r="L3" s="328" t="s">
        <v>64</v>
      </c>
      <c r="M3" s="328"/>
      <c r="N3" s="328"/>
      <c r="O3" s="268"/>
    </row>
    <row r="4" spans="1:32" s="4" customFormat="1" ht="15" customHeight="1">
      <c r="A4" s="52"/>
      <c r="B4" s="329" t="s">
        <v>302</v>
      </c>
      <c r="C4" s="329"/>
      <c r="D4" s="329"/>
      <c r="E4" s="329"/>
      <c r="F4" s="329"/>
      <c r="G4" s="329"/>
      <c r="H4" s="329"/>
      <c r="I4" s="329"/>
      <c r="J4" s="329"/>
      <c r="K4" s="329"/>
      <c r="L4" s="329"/>
      <c r="M4" s="329"/>
      <c r="N4" s="132"/>
      <c r="O4" s="211"/>
      <c r="P4" s="117"/>
      <c r="Q4" s="117"/>
      <c r="R4" s="117"/>
      <c r="S4" s="117"/>
      <c r="T4" s="117"/>
      <c r="U4" s="117"/>
      <c r="V4" s="117"/>
      <c r="W4" s="117"/>
      <c r="X4" s="117"/>
      <c r="Y4" s="117"/>
      <c r="Z4" s="117"/>
      <c r="AA4" s="117"/>
      <c r="AB4" s="117"/>
      <c r="AC4" s="117"/>
      <c r="AD4" s="210"/>
      <c r="AE4" s="210"/>
      <c r="AF4" s="210"/>
    </row>
    <row r="5" spans="1:32" s="4" customFormat="1" ht="60.75" customHeight="1">
      <c r="A5" s="54"/>
      <c r="B5" s="190" t="s">
        <v>65</v>
      </c>
      <c r="C5" s="190" t="s">
        <v>66</v>
      </c>
      <c r="D5" s="190" t="s">
        <v>67</v>
      </c>
      <c r="E5" s="190" t="s">
        <v>295</v>
      </c>
      <c r="F5" s="190" t="s">
        <v>296</v>
      </c>
      <c r="G5" s="190" t="s">
        <v>68</v>
      </c>
      <c r="H5" s="190" t="s">
        <v>297</v>
      </c>
      <c r="I5" s="190" t="s">
        <v>298</v>
      </c>
      <c r="J5" s="190" t="s">
        <v>299</v>
      </c>
      <c r="K5" s="190" t="s">
        <v>300</v>
      </c>
      <c r="L5" s="190" t="s">
        <v>69</v>
      </c>
      <c r="M5" s="190" t="s">
        <v>301</v>
      </c>
      <c r="N5" s="149" t="s">
        <v>303</v>
      </c>
      <c r="O5" s="269"/>
      <c r="P5" s="125"/>
      <c r="Q5" s="117"/>
      <c r="R5" s="117"/>
      <c r="S5" s="117"/>
      <c r="T5" s="117"/>
      <c r="U5" s="117"/>
      <c r="V5" s="117"/>
      <c r="W5" s="117"/>
      <c r="X5" s="117"/>
      <c r="Y5" s="117"/>
      <c r="Z5" s="117"/>
      <c r="AA5" s="117"/>
      <c r="AB5" s="117"/>
      <c r="AC5" s="117"/>
      <c r="AD5" s="210"/>
      <c r="AE5" s="210"/>
      <c r="AF5" s="210"/>
    </row>
    <row r="6" spans="1:32" s="4" customFormat="1" ht="16.5" customHeight="1">
      <c r="A6" s="330" t="s">
        <v>70</v>
      </c>
      <c r="B6" s="330"/>
      <c r="C6" s="330"/>
      <c r="D6" s="330"/>
      <c r="E6" s="330"/>
      <c r="F6" s="330"/>
      <c r="G6" s="330"/>
      <c r="H6" s="330"/>
      <c r="I6" s="330"/>
      <c r="J6" s="330"/>
      <c r="K6" s="330"/>
      <c r="L6" s="330"/>
      <c r="M6" s="330"/>
      <c r="N6" s="330"/>
      <c r="O6" s="211"/>
      <c r="P6" s="117"/>
      <c r="Q6" s="117"/>
      <c r="R6" s="117"/>
      <c r="S6" s="117"/>
      <c r="T6" s="117"/>
      <c r="U6" s="117"/>
      <c r="V6" s="117"/>
      <c r="W6" s="117"/>
      <c r="X6" s="117"/>
      <c r="Y6" s="117"/>
      <c r="Z6" s="117"/>
      <c r="AA6" s="117"/>
      <c r="AB6" s="117"/>
      <c r="AC6" s="117"/>
      <c r="AD6" s="210"/>
      <c r="AE6" s="210"/>
      <c r="AF6" s="210"/>
    </row>
    <row r="7" spans="1:14" ht="12.75" customHeight="1">
      <c r="A7" s="325" t="s">
        <v>366</v>
      </c>
      <c r="B7" s="125"/>
      <c r="C7" s="125"/>
      <c r="D7" s="125"/>
      <c r="E7" s="125"/>
      <c r="F7" s="125"/>
      <c r="G7" s="125"/>
      <c r="H7" s="125"/>
      <c r="I7" s="125"/>
      <c r="J7" s="125"/>
      <c r="K7" s="125"/>
      <c r="L7" s="125"/>
      <c r="M7" s="125"/>
      <c r="N7" s="125"/>
    </row>
    <row r="8" spans="1:14" ht="14.25">
      <c r="A8" s="325"/>
      <c r="B8" s="326" t="s">
        <v>306</v>
      </c>
      <c r="C8" s="326"/>
      <c r="D8" s="326"/>
      <c r="E8" s="326"/>
      <c r="F8" s="326"/>
      <c r="G8" s="326"/>
      <c r="H8" s="326"/>
      <c r="I8" s="326"/>
      <c r="J8" s="326"/>
      <c r="K8" s="326"/>
      <c r="L8" s="326"/>
      <c r="M8" s="326"/>
      <c r="N8" s="326"/>
    </row>
    <row r="9" spans="1:34" ht="12.75">
      <c r="A9" s="7">
        <v>2004</v>
      </c>
      <c r="B9" s="126">
        <v>17023.7604559006</v>
      </c>
      <c r="C9" s="126">
        <v>2774.69941502811</v>
      </c>
      <c r="D9" s="126">
        <v>1113.54154055176</v>
      </c>
      <c r="E9" s="126">
        <v>55304.5828508888</v>
      </c>
      <c r="F9" s="126">
        <v>9540.83537758992</v>
      </c>
      <c r="G9" s="126">
        <v>26133.0634788844</v>
      </c>
      <c r="H9" s="126">
        <v>7011.5949352757</v>
      </c>
      <c r="I9" s="126">
        <v>4839.74465033777</v>
      </c>
      <c r="J9" s="126">
        <v>14209.2047778994</v>
      </c>
      <c r="K9" s="126">
        <v>7599.64743178473</v>
      </c>
      <c r="L9" s="126">
        <v>94626.2097822395</v>
      </c>
      <c r="M9" s="126">
        <v>45337.4078876854</v>
      </c>
      <c r="N9" s="126">
        <v>285515.285066234</v>
      </c>
      <c r="O9" s="264"/>
      <c r="P9" s="264"/>
      <c r="Q9" s="264"/>
      <c r="R9" s="264"/>
      <c r="S9" s="264"/>
      <c r="T9" s="264"/>
      <c r="U9" s="264"/>
      <c r="V9" s="264"/>
      <c r="W9" s="264"/>
      <c r="X9" s="264"/>
      <c r="Y9" s="264"/>
      <c r="Z9" s="264"/>
      <c r="AA9" s="264"/>
      <c r="AB9" s="271"/>
      <c r="AC9" s="271"/>
      <c r="AD9" s="122"/>
      <c r="AE9" s="122"/>
      <c r="AF9" s="122"/>
      <c r="AG9" s="21"/>
      <c r="AH9" s="21"/>
    </row>
    <row r="10" spans="1:27" ht="12.75">
      <c r="A10" s="7">
        <v>2005</v>
      </c>
      <c r="B10" s="126">
        <v>19866.1797697851</v>
      </c>
      <c r="C10" s="126">
        <v>3033.32751817915</v>
      </c>
      <c r="D10" s="126">
        <v>1327.65125379072</v>
      </c>
      <c r="E10" s="126">
        <v>60893.343561483</v>
      </c>
      <c r="F10" s="126">
        <v>8628.26266018847</v>
      </c>
      <c r="G10" s="126">
        <v>20101.6428408386</v>
      </c>
      <c r="H10" s="126">
        <v>8256.32142041934</v>
      </c>
      <c r="I10" s="126">
        <v>5021.40401734763</v>
      </c>
      <c r="J10" s="126">
        <v>14660.3441158248</v>
      </c>
      <c r="K10" s="126">
        <v>8396.73939413702</v>
      </c>
      <c r="L10" s="126">
        <v>101829.553591808</v>
      </c>
      <c r="M10" s="126">
        <v>47128.0314344409</v>
      </c>
      <c r="N10" s="126">
        <v>299142.801578243</v>
      </c>
      <c r="O10" s="264"/>
      <c r="P10" s="264"/>
      <c r="Q10" s="264"/>
      <c r="R10" s="264"/>
      <c r="S10" s="264"/>
      <c r="T10" s="264"/>
      <c r="U10" s="264"/>
      <c r="V10" s="264"/>
      <c r="W10" s="264"/>
      <c r="X10" s="264"/>
      <c r="Y10" s="264"/>
      <c r="Z10" s="264"/>
      <c r="AA10" s="264"/>
    </row>
    <row r="11" spans="1:27" ht="12.75">
      <c r="A11" s="7">
        <v>2006</v>
      </c>
      <c r="B11" s="126">
        <v>24801.0545500403</v>
      </c>
      <c r="C11" s="126">
        <v>3242.17854452515</v>
      </c>
      <c r="D11" s="126">
        <v>1533.70370930858</v>
      </c>
      <c r="E11" s="126">
        <v>64036.7707425343</v>
      </c>
      <c r="F11" s="126">
        <v>9456.83559658327</v>
      </c>
      <c r="G11" s="126">
        <v>21248.7397060801</v>
      </c>
      <c r="H11" s="126">
        <v>9054.27607949961</v>
      </c>
      <c r="I11" s="126">
        <v>5230.30859564164</v>
      </c>
      <c r="J11" s="126">
        <v>15380.3038135593</v>
      </c>
      <c r="K11" s="126">
        <v>9195.54518428841</v>
      </c>
      <c r="L11" s="126">
        <v>115349.333370325</v>
      </c>
      <c r="M11" s="126">
        <v>47961.7786487759</v>
      </c>
      <c r="N11" s="126">
        <v>326490.828541162</v>
      </c>
      <c r="O11" s="264"/>
      <c r="P11" s="264"/>
      <c r="Q11" s="264"/>
      <c r="R11" s="264"/>
      <c r="S11" s="264"/>
      <c r="T11" s="264"/>
      <c r="U11" s="264"/>
      <c r="V11" s="264"/>
      <c r="W11" s="264"/>
      <c r="X11" s="264"/>
      <c r="Y11" s="264"/>
      <c r="Z11" s="264"/>
      <c r="AA11" s="264"/>
    </row>
    <row r="12" spans="1:27" ht="12.75">
      <c r="A12" s="7">
        <v>2007</v>
      </c>
      <c r="B12" s="126">
        <v>22367.1457777601</v>
      </c>
      <c r="C12" s="126">
        <v>3291.22318852077</v>
      </c>
      <c r="D12" s="126">
        <v>1831.06888595804</v>
      </c>
      <c r="E12" s="126">
        <v>64361.3615355883</v>
      </c>
      <c r="F12" s="126">
        <v>8093.6565486284</v>
      </c>
      <c r="G12" s="126">
        <v>21589.7219208737</v>
      </c>
      <c r="H12" s="126">
        <v>8719.80774074552</v>
      </c>
      <c r="I12" s="126">
        <v>5705.86291892678</v>
      </c>
      <c r="J12" s="126">
        <v>14720.9110696825</v>
      </c>
      <c r="K12" s="126">
        <v>9197.1465842944</v>
      </c>
      <c r="L12" s="126">
        <v>125130.641168284</v>
      </c>
      <c r="M12" s="126">
        <v>46604.0175090652</v>
      </c>
      <c r="N12" s="126">
        <v>331615.551831394</v>
      </c>
      <c r="O12" s="264"/>
      <c r="P12" s="264"/>
      <c r="Q12" s="264"/>
      <c r="R12" s="264"/>
      <c r="S12" s="264"/>
      <c r="T12" s="264"/>
      <c r="U12" s="264"/>
      <c r="V12" s="264"/>
      <c r="W12" s="264"/>
      <c r="X12" s="264"/>
      <c r="Y12" s="264"/>
      <c r="Z12" s="264"/>
      <c r="AA12" s="264"/>
    </row>
    <row r="13" spans="1:27" ht="12.75">
      <c r="A13" s="7">
        <v>2008</v>
      </c>
      <c r="B13" s="126">
        <v>18655.6951053693</v>
      </c>
      <c r="C13" s="126">
        <v>3244.69272163165</v>
      </c>
      <c r="D13" s="126">
        <v>1736.16163979451</v>
      </c>
      <c r="E13" s="126">
        <v>57084.7209128054</v>
      </c>
      <c r="F13" s="126">
        <v>6050.3241645898</v>
      </c>
      <c r="G13" s="126">
        <v>24580.4991506027</v>
      </c>
      <c r="H13" s="126">
        <v>8061.2942746215</v>
      </c>
      <c r="I13" s="126">
        <v>5293.98461251547</v>
      </c>
      <c r="J13" s="126">
        <v>14440.7723852635</v>
      </c>
      <c r="K13" s="126">
        <v>9615.81085397488</v>
      </c>
      <c r="L13" s="126">
        <v>118725.15851347</v>
      </c>
      <c r="M13" s="126">
        <v>44085.9085600936</v>
      </c>
      <c r="N13" s="126">
        <v>311575.022894732</v>
      </c>
      <c r="O13" s="264"/>
      <c r="P13" s="264"/>
      <c r="Q13" s="264"/>
      <c r="R13" s="264"/>
      <c r="S13" s="264"/>
      <c r="T13" s="264"/>
      <c r="U13" s="264"/>
      <c r="V13" s="264"/>
      <c r="W13" s="264"/>
      <c r="X13" s="264"/>
      <c r="Y13" s="264"/>
      <c r="Z13" s="264"/>
      <c r="AA13" s="264"/>
    </row>
    <row r="14" spans="1:27" ht="12.75">
      <c r="A14" s="7">
        <v>2009</v>
      </c>
      <c r="B14" s="126">
        <v>16077.4155005382</v>
      </c>
      <c r="C14" s="126">
        <v>3041.95669454334</v>
      </c>
      <c r="D14" s="126">
        <v>1527.5305125445</v>
      </c>
      <c r="E14" s="126">
        <v>53773.8208992299</v>
      </c>
      <c r="F14" s="126">
        <v>4919.61389417901</v>
      </c>
      <c r="G14" s="126">
        <v>23801.1617123457</v>
      </c>
      <c r="H14" s="126">
        <v>6887.0666556264</v>
      </c>
      <c r="I14" s="126">
        <v>4385.88962490684</v>
      </c>
      <c r="J14" s="126">
        <v>12663.3778256189</v>
      </c>
      <c r="K14" s="126">
        <v>8837.03543926472</v>
      </c>
      <c r="L14" s="126">
        <v>101956.852695205</v>
      </c>
      <c r="M14" s="126">
        <v>38729.5194170737</v>
      </c>
      <c r="N14" s="126">
        <v>276601.240871077</v>
      </c>
      <c r="O14" s="264"/>
      <c r="P14" s="264"/>
      <c r="Q14" s="264"/>
      <c r="R14" s="264"/>
      <c r="S14" s="264"/>
      <c r="T14" s="264"/>
      <c r="U14" s="264"/>
      <c r="V14" s="264"/>
      <c r="W14" s="264"/>
      <c r="X14" s="264"/>
      <c r="Y14" s="264"/>
      <c r="Z14" s="264"/>
      <c r="AA14" s="264"/>
    </row>
    <row r="15" spans="1:27" ht="12.75">
      <c r="A15" s="7">
        <v>2010</v>
      </c>
      <c r="B15" s="126">
        <v>14450.8911877557</v>
      </c>
      <c r="C15" s="126">
        <v>3102.11506582155</v>
      </c>
      <c r="D15" s="126">
        <v>1527.55368537086</v>
      </c>
      <c r="E15" s="126">
        <v>45647.4772221397</v>
      </c>
      <c r="F15" s="126">
        <v>3656.03811502342</v>
      </c>
      <c r="G15" s="126">
        <v>21572.8974413329</v>
      </c>
      <c r="H15" s="126">
        <v>5363.77576155852</v>
      </c>
      <c r="I15" s="126">
        <v>4194.00733470417</v>
      </c>
      <c r="J15" s="126">
        <v>11434.1436838869</v>
      </c>
      <c r="K15" s="126">
        <v>9093.16785025332</v>
      </c>
      <c r="L15" s="126">
        <v>90083.7901977826</v>
      </c>
      <c r="M15" s="126">
        <v>34594.3972611451</v>
      </c>
      <c r="N15" s="126">
        <v>244721.247111695</v>
      </c>
      <c r="O15" s="264"/>
      <c r="P15" s="264"/>
      <c r="Q15" s="264"/>
      <c r="R15" s="264"/>
      <c r="S15" s="264"/>
      <c r="T15" s="264"/>
      <c r="U15" s="264"/>
      <c r="V15" s="264"/>
      <c r="W15" s="264"/>
      <c r="X15" s="264"/>
      <c r="Y15" s="264"/>
      <c r="Z15" s="264"/>
      <c r="AA15" s="264"/>
    </row>
    <row r="16" spans="1:27" ht="12.75">
      <c r="A16" s="7">
        <v>2011</v>
      </c>
      <c r="B16" s="126">
        <v>12724.4277586239</v>
      </c>
      <c r="C16" s="126">
        <v>3361.04044914184</v>
      </c>
      <c r="D16" s="126">
        <v>1816.34686034024</v>
      </c>
      <c r="E16" s="126">
        <v>37819.0752086512</v>
      </c>
      <c r="F16" s="126">
        <v>3146.17752783586</v>
      </c>
      <c r="G16" s="126">
        <v>21070.984928126</v>
      </c>
      <c r="H16" s="126">
        <v>4671.11328397294</v>
      </c>
      <c r="I16" s="126">
        <v>4091.00013187889</v>
      </c>
      <c r="J16" s="126">
        <v>10423.7346973379</v>
      </c>
      <c r="K16" s="126">
        <v>8617.52465193391</v>
      </c>
      <c r="L16" s="126">
        <v>82317.3016447182</v>
      </c>
      <c r="M16" s="126">
        <v>30267.2429586088</v>
      </c>
      <c r="N16" s="126">
        <v>220325.97010117</v>
      </c>
      <c r="O16" s="264"/>
      <c r="P16" s="264"/>
      <c r="Q16" s="264"/>
      <c r="R16" s="264"/>
      <c r="S16" s="264"/>
      <c r="T16" s="264"/>
      <c r="U16" s="264"/>
      <c r="V16" s="264"/>
      <c r="W16" s="264"/>
      <c r="X16" s="264"/>
      <c r="Y16" s="264"/>
      <c r="Z16" s="264"/>
      <c r="AA16" s="264"/>
    </row>
    <row r="17" spans="1:27" ht="12.75">
      <c r="A17" s="7">
        <v>2012</v>
      </c>
      <c r="B17" s="126">
        <v>10079.8617436375</v>
      </c>
      <c r="C17" s="126">
        <v>3278.08246462058</v>
      </c>
      <c r="D17" s="126">
        <v>1777.46543590938</v>
      </c>
      <c r="E17" s="126">
        <v>31215.9471201444</v>
      </c>
      <c r="F17" s="126">
        <v>2714.17022887426</v>
      </c>
      <c r="G17" s="126">
        <v>19870.6437598276</v>
      </c>
      <c r="H17" s="126">
        <v>3974.62238658202</v>
      </c>
      <c r="I17" s="126">
        <v>3116.23405742239</v>
      </c>
      <c r="J17" s="126">
        <v>9355.68627336789</v>
      </c>
      <c r="K17" s="126">
        <v>7495.61708694892</v>
      </c>
      <c r="L17" s="126">
        <v>74702.8036223865</v>
      </c>
      <c r="M17" s="126">
        <v>28328.2182167608</v>
      </c>
      <c r="N17" s="126">
        <v>195909.352396482</v>
      </c>
      <c r="O17" s="264"/>
      <c r="P17" s="264"/>
      <c r="Q17" s="264"/>
      <c r="R17" s="264"/>
      <c r="S17" s="264"/>
      <c r="T17" s="264"/>
      <c r="U17" s="264"/>
      <c r="V17" s="264"/>
      <c r="W17" s="264"/>
      <c r="X17" s="264"/>
      <c r="Y17" s="264"/>
      <c r="Z17" s="264"/>
      <c r="AA17" s="264"/>
    </row>
    <row r="18" spans="1:27" ht="12.75">
      <c r="A18" s="7">
        <v>2013</v>
      </c>
      <c r="B18" s="126">
        <v>8607.74810213528</v>
      </c>
      <c r="C18" s="126">
        <v>3268.06307899059</v>
      </c>
      <c r="D18" s="126">
        <v>1427.49044646856</v>
      </c>
      <c r="E18" s="126">
        <v>26607.8915335224</v>
      </c>
      <c r="F18" s="126">
        <v>2179.12882783335</v>
      </c>
      <c r="G18" s="126">
        <v>18304.8005017171</v>
      </c>
      <c r="H18" s="126">
        <v>3265.96178587427</v>
      </c>
      <c r="I18" s="126">
        <v>2599.07129759593</v>
      </c>
      <c r="J18" s="126">
        <v>8340.83871584291</v>
      </c>
      <c r="K18" s="126">
        <v>6186.98377183813</v>
      </c>
      <c r="L18" s="126">
        <v>67448.0947469016</v>
      </c>
      <c r="M18" s="126">
        <v>26047.6881110945</v>
      </c>
      <c r="N18" s="126">
        <v>174283.760919814</v>
      </c>
      <c r="O18" s="264"/>
      <c r="P18" s="264"/>
      <c r="Q18" s="264"/>
      <c r="R18" s="264"/>
      <c r="S18" s="264"/>
      <c r="T18" s="264"/>
      <c r="U18" s="264"/>
      <c r="V18" s="264"/>
      <c r="W18" s="264"/>
      <c r="X18" s="264"/>
      <c r="Y18" s="264"/>
      <c r="Z18" s="264"/>
      <c r="AA18" s="264"/>
    </row>
    <row r="19" spans="1:27" ht="12.75">
      <c r="A19" s="7">
        <v>2014</v>
      </c>
      <c r="B19" s="126">
        <v>8170.582516465</v>
      </c>
      <c r="C19" s="126">
        <v>3320.9695971818</v>
      </c>
      <c r="D19" s="126">
        <v>1054.66710062796</v>
      </c>
      <c r="E19" s="126">
        <v>23395.2718639914</v>
      </c>
      <c r="F19" s="126">
        <v>1418.55613417062</v>
      </c>
      <c r="G19" s="126">
        <v>17227.5480931229</v>
      </c>
      <c r="H19" s="126">
        <v>3282.13734875172</v>
      </c>
      <c r="I19" s="126">
        <v>2675.07263746362</v>
      </c>
      <c r="J19" s="126">
        <v>7833.72779139225</v>
      </c>
      <c r="K19" s="126">
        <v>6722.09109358247</v>
      </c>
      <c r="L19" s="126">
        <v>64279.5372185633</v>
      </c>
      <c r="M19" s="126">
        <v>23975.7066166334</v>
      </c>
      <c r="N19" s="126">
        <v>163355.868011946</v>
      </c>
      <c r="O19" s="264"/>
      <c r="P19" s="264"/>
      <c r="Q19" s="264"/>
      <c r="R19" s="264"/>
      <c r="S19" s="264"/>
      <c r="T19" s="264"/>
      <c r="U19" s="264"/>
      <c r="V19" s="264"/>
      <c r="W19" s="264"/>
      <c r="X19" s="264"/>
      <c r="Y19" s="264"/>
      <c r="Z19" s="264"/>
      <c r="AA19" s="264"/>
    </row>
    <row r="20" spans="1:27" ht="12.75">
      <c r="A20" s="127"/>
      <c r="B20" s="126"/>
      <c r="C20" s="126"/>
      <c r="D20" s="126"/>
      <c r="E20" s="126"/>
      <c r="F20" s="126"/>
      <c r="G20" s="126"/>
      <c r="H20" s="126"/>
      <c r="I20" s="126"/>
      <c r="J20" s="126"/>
      <c r="K20" s="126"/>
      <c r="L20" s="126"/>
      <c r="M20" s="126"/>
      <c r="N20" s="126"/>
      <c r="O20" s="272"/>
      <c r="P20" s="272"/>
      <c r="Q20" s="272"/>
      <c r="R20" s="272"/>
      <c r="S20" s="272"/>
      <c r="T20" s="272"/>
      <c r="U20" s="272"/>
      <c r="V20" s="272"/>
      <c r="W20" s="272"/>
      <c r="X20" s="272"/>
      <c r="Y20" s="272"/>
      <c r="Z20" s="272"/>
      <c r="AA20" s="272"/>
    </row>
    <row r="21" spans="1:14" ht="12.75" customHeight="1">
      <c r="A21" s="325" t="s">
        <v>366</v>
      </c>
      <c r="B21" s="126"/>
      <c r="C21" s="126"/>
      <c r="D21" s="126"/>
      <c r="E21" s="126"/>
      <c r="F21" s="126"/>
      <c r="G21" s="126"/>
      <c r="H21" s="126"/>
      <c r="I21" s="126"/>
      <c r="J21" s="126"/>
      <c r="K21" s="126"/>
      <c r="L21" s="126"/>
      <c r="M21" s="126"/>
      <c r="N21" s="126"/>
    </row>
    <row r="22" spans="1:14" ht="12.75">
      <c r="A22" s="325"/>
      <c r="B22" s="331" t="s">
        <v>22</v>
      </c>
      <c r="C22" s="331"/>
      <c r="D22" s="331"/>
      <c r="E22" s="331"/>
      <c r="F22" s="331"/>
      <c r="G22" s="331"/>
      <c r="H22" s="331"/>
      <c r="I22" s="331"/>
      <c r="J22" s="331"/>
      <c r="K22" s="331"/>
      <c r="L22" s="331"/>
      <c r="M22" s="331"/>
      <c r="N22" s="331"/>
    </row>
    <row r="23" spans="1:28" ht="12.75">
      <c r="A23" s="7">
        <v>2004</v>
      </c>
      <c r="B23" s="126">
        <v>11977.1060195493</v>
      </c>
      <c r="C23" s="126">
        <v>2709.75955768577</v>
      </c>
      <c r="D23" s="126">
        <v>892.849771672266</v>
      </c>
      <c r="E23" s="126">
        <v>30125.8818960637</v>
      </c>
      <c r="F23" s="126">
        <v>7926.72248179039</v>
      </c>
      <c r="G23" s="126">
        <v>21977.3036645658</v>
      </c>
      <c r="H23" s="126">
        <v>6345.33920066423</v>
      </c>
      <c r="I23" s="126">
        <v>3862.15813110918</v>
      </c>
      <c r="J23" s="126">
        <v>11259.8209835075</v>
      </c>
      <c r="K23" s="126">
        <v>4086.13583424539</v>
      </c>
      <c r="L23" s="126">
        <v>69528.4035777635</v>
      </c>
      <c r="M23" s="126">
        <v>36784.9113258104</v>
      </c>
      <c r="N23" s="126">
        <v>207477.384926595</v>
      </c>
      <c r="O23" s="273"/>
      <c r="P23" s="273"/>
      <c r="Q23" s="273"/>
      <c r="R23" s="273"/>
      <c r="S23" s="273"/>
      <c r="T23" s="273"/>
      <c r="U23" s="273"/>
      <c r="V23" s="273"/>
      <c r="W23" s="273"/>
      <c r="X23" s="273"/>
      <c r="Y23" s="273"/>
      <c r="Z23" s="273"/>
      <c r="AA23" s="273"/>
      <c r="AB23" s="273"/>
    </row>
    <row r="24" spans="1:28" ht="12.75">
      <c r="A24" s="7">
        <v>2005</v>
      </c>
      <c r="B24" s="126">
        <v>13622.3647569048</v>
      </c>
      <c r="C24" s="126">
        <v>2965.37841979978</v>
      </c>
      <c r="D24" s="126">
        <v>1083.07301007597</v>
      </c>
      <c r="E24" s="126">
        <v>33401.4831577917</v>
      </c>
      <c r="F24" s="126">
        <v>7026.29523592134</v>
      </c>
      <c r="G24" s="126">
        <v>16882.0352170085</v>
      </c>
      <c r="H24" s="126">
        <v>7407.2885512114</v>
      </c>
      <c r="I24" s="126">
        <v>4004.91303355398</v>
      </c>
      <c r="J24" s="126">
        <v>11423.7690677275</v>
      </c>
      <c r="K24" s="126">
        <v>4369.08435777872</v>
      </c>
      <c r="L24" s="126">
        <v>73708.6425799719</v>
      </c>
      <c r="M24" s="126">
        <v>37886.5110705318</v>
      </c>
      <c r="N24" s="126">
        <v>213780.838458277</v>
      </c>
      <c r="O24" s="273"/>
      <c r="P24" s="273"/>
      <c r="Q24" s="273"/>
      <c r="R24" s="273"/>
      <c r="S24" s="273"/>
      <c r="T24" s="273"/>
      <c r="U24" s="273"/>
      <c r="V24" s="273"/>
      <c r="W24" s="273"/>
      <c r="X24" s="273"/>
      <c r="Y24" s="273"/>
      <c r="Z24" s="273"/>
      <c r="AA24" s="273"/>
      <c r="AB24" s="273"/>
    </row>
    <row r="25" spans="1:28" ht="12.75">
      <c r="A25" s="7">
        <v>2006</v>
      </c>
      <c r="B25" s="126">
        <v>17007.2955508474</v>
      </c>
      <c r="C25" s="126">
        <v>3152.20573042776</v>
      </c>
      <c r="D25" s="126">
        <v>1278.22024145816</v>
      </c>
      <c r="E25" s="126">
        <v>35460.4502118644</v>
      </c>
      <c r="F25" s="126">
        <v>7635.00459039548</v>
      </c>
      <c r="G25" s="126">
        <v>17684.8398170567</v>
      </c>
      <c r="H25" s="126">
        <v>8163.44507331182</v>
      </c>
      <c r="I25" s="126">
        <v>4103.79794188862</v>
      </c>
      <c r="J25" s="126">
        <v>11843.7011333064</v>
      </c>
      <c r="K25" s="126">
        <v>4624.05216572505</v>
      </c>
      <c r="L25" s="126">
        <v>82984.6050511165</v>
      </c>
      <c r="M25" s="126">
        <v>38572.8166733925</v>
      </c>
      <c r="N25" s="126">
        <v>232510.434180791</v>
      </c>
      <c r="O25" s="273"/>
      <c r="P25" s="273"/>
      <c r="Q25" s="273"/>
      <c r="R25" s="273"/>
      <c r="S25" s="273"/>
      <c r="T25" s="273"/>
      <c r="U25" s="273"/>
      <c r="V25" s="273"/>
      <c r="W25" s="273"/>
      <c r="X25" s="273"/>
      <c r="Y25" s="273"/>
      <c r="Z25" s="273"/>
      <c r="AA25" s="273"/>
      <c r="AB25" s="273"/>
    </row>
    <row r="26" spans="1:28" ht="12.75">
      <c r="A26" s="7">
        <v>2007</v>
      </c>
      <c r="B26" s="126">
        <v>15475.5952652473</v>
      </c>
      <c r="C26" s="126">
        <v>3194.25573085555</v>
      </c>
      <c r="D26" s="126">
        <v>1542.66115645112</v>
      </c>
      <c r="E26" s="126">
        <v>35666.0771793778</v>
      </c>
      <c r="F26" s="126">
        <v>6565.69139487454</v>
      </c>
      <c r="G26" s="126">
        <v>17922.2862568547</v>
      </c>
      <c r="H26" s="126">
        <v>7737.1094341369</v>
      </c>
      <c r="I26" s="126">
        <v>4501.48122328768</v>
      </c>
      <c r="J26" s="126">
        <v>11212.3215063679</v>
      </c>
      <c r="K26" s="126">
        <v>4423.04936055717</v>
      </c>
      <c r="L26" s="126">
        <v>89887.2205375353</v>
      </c>
      <c r="M26" s="126">
        <v>36965.2889640332</v>
      </c>
      <c r="N26" s="126">
        <v>235093.038009579</v>
      </c>
      <c r="O26" s="273"/>
      <c r="P26" s="273"/>
      <c r="Q26" s="273"/>
      <c r="R26" s="273"/>
      <c r="S26" s="273"/>
      <c r="T26" s="273"/>
      <c r="U26" s="273"/>
      <c r="V26" s="273"/>
      <c r="W26" s="273"/>
      <c r="X26" s="273"/>
      <c r="Y26" s="273"/>
      <c r="Z26" s="273"/>
      <c r="AA26" s="273"/>
      <c r="AB26" s="273"/>
    </row>
    <row r="27" spans="1:28" ht="12.75">
      <c r="A27" s="7">
        <v>2008</v>
      </c>
      <c r="B27" s="126">
        <v>12755.3223945882</v>
      </c>
      <c r="C27" s="126">
        <v>3147.74038282217</v>
      </c>
      <c r="D27" s="126">
        <v>1467.55654680162</v>
      </c>
      <c r="E27" s="126">
        <v>31570.5518505332</v>
      </c>
      <c r="F27" s="126">
        <v>4852.81439397792</v>
      </c>
      <c r="G27" s="126">
        <v>20494.0106912161</v>
      </c>
      <c r="H27" s="126">
        <v>7074.36324703728</v>
      </c>
      <c r="I27" s="126">
        <v>4251.43398945459</v>
      </c>
      <c r="J27" s="126">
        <v>10916.1622535306</v>
      </c>
      <c r="K27" s="126">
        <v>4968.28242714002</v>
      </c>
      <c r="L27" s="126">
        <v>84899.3248495329</v>
      </c>
      <c r="M27" s="126">
        <v>34803.8422426801</v>
      </c>
      <c r="N27" s="126">
        <v>221201.405269315</v>
      </c>
      <c r="O27" s="273"/>
      <c r="P27" s="273"/>
      <c r="Q27" s="273"/>
      <c r="R27" s="273"/>
      <c r="S27" s="273"/>
      <c r="T27" s="273"/>
      <c r="U27" s="273"/>
      <c r="V27" s="273"/>
      <c r="W27" s="273"/>
      <c r="X27" s="273"/>
      <c r="Y27" s="273"/>
      <c r="Z27" s="273"/>
      <c r="AA27" s="273"/>
      <c r="AB27" s="273"/>
    </row>
    <row r="28" spans="1:28" ht="12.75">
      <c r="A28" s="7">
        <v>2009</v>
      </c>
      <c r="B28" s="126">
        <v>10963.31721454</v>
      </c>
      <c r="C28" s="126">
        <v>2972.95669454334</v>
      </c>
      <c r="D28" s="126">
        <v>1333.58267781733</v>
      </c>
      <c r="E28" s="126">
        <v>29446.7500207005</v>
      </c>
      <c r="F28" s="126">
        <v>3996.88217272501</v>
      </c>
      <c r="G28" s="126">
        <v>19841.2199221661</v>
      </c>
      <c r="H28" s="126">
        <v>5905.52728326571</v>
      </c>
      <c r="I28" s="126">
        <v>3542.05357290717</v>
      </c>
      <c r="J28" s="126">
        <v>9777.12163616792</v>
      </c>
      <c r="K28" s="126">
        <v>4516.63020617703</v>
      </c>
      <c r="L28" s="126">
        <v>73039.512130496</v>
      </c>
      <c r="M28" s="126">
        <v>29890.9502359857</v>
      </c>
      <c r="N28" s="126">
        <v>195226.503767491</v>
      </c>
      <c r="O28" s="273"/>
      <c r="P28" s="273"/>
      <c r="Q28" s="273"/>
      <c r="R28" s="273"/>
      <c r="S28" s="273"/>
      <c r="T28" s="273"/>
      <c r="U28" s="273"/>
      <c r="V28" s="273"/>
      <c r="W28" s="273"/>
      <c r="X28" s="273"/>
      <c r="Y28" s="273"/>
      <c r="Z28" s="273"/>
      <c r="AA28" s="273"/>
      <c r="AB28" s="273"/>
    </row>
    <row r="29" spans="1:28" ht="12.75">
      <c r="A29" s="7">
        <v>2010</v>
      </c>
      <c r="B29" s="126">
        <v>10067.6914760562</v>
      </c>
      <c r="C29" s="126">
        <v>3023.1458461408</v>
      </c>
      <c r="D29" s="126">
        <v>1376.60755092955</v>
      </c>
      <c r="E29" s="126">
        <v>25599.0722659148</v>
      </c>
      <c r="F29" s="126">
        <v>2941.22279693892</v>
      </c>
      <c r="G29" s="126">
        <v>18140.5823034362</v>
      </c>
      <c r="H29" s="126">
        <v>4631.59144001865</v>
      </c>
      <c r="I29" s="126">
        <v>3433.1458461408</v>
      </c>
      <c r="J29" s="126">
        <v>8824.65961461005</v>
      </c>
      <c r="K29" s="126">
        <v>4578.84537765247</v>
      </c>
      <c r="L29" s="126">
        <v>64722.3467661586</v>
      </c>
      <c r="M29" s="126">
        <v>26346.8901066287</v>
      </c>
      <c r="N29" s="126">
        <v>173686.793695546</v>
      </c>
      <c r="O29" s="273"/>
      <c r="P29" s="273"/>
      <c r="Q29" s="273"/>
      <c r="R29" s="273"/>
      <c r="S29" s="273"/>
      <c r="T29" s="273"/>
      <c r="U29" s="273"/>
      <c r="V29" s="273"/>
      <c r="W29" s="273"/>
      <c r="X29" s="273"/>
      <c r="Y29" s="273"/>
      <c r="Z29" s="273"/>
      <c r="AA29" s="273"/>
      <c r="AB29" s="273"/>
    </row>
    <row r="30" spans="1:28" ht="12.75">
      <c r="A30" s="7">
        <v>2011</v>
      </c>
      <c r="B30" s="126">
        <v>8768.27442114584</v>
      </c>
      <c r="C30" s="126">
        <v>3290.05657604702</v>
      </c>
      <c r="D30" s="126">
        <v>1634.3791141506</v>
      </c>
      <c r="E30" s="126">
        <v>22844.7112982535</v>
      </c>
      <c r="F30" s="126">
        <v>2530.34686034024</v>
      </c>
      <c r="G30" s="126">
        <v>17703.8719079108</v>
      </c>
      <c r="H30" s="126">
        <v>4050.74223327493</v>
      </c>
      <c r="I30" s="126">
        <v>3338.10495676256</v>
      </c>
      <c r="J30" s="126">
        <v>8101.02484975226</v>
      </c>
      <c r="K30" s="126">
        <v>4186.15346935699</v>
      </c>
      <c r="L30" s="126">
        <v>58219.083008346</v>
      </c>
      <c r="M30" s="126">
        <v>22788.9282202</v>
      </c>
      <c r="N30" s="126">
        <v>157455.676915541</v>
      </c>
      <c r="O30" s="273"/>
      <c r="P30" s="273"/>
      <c r="Q30" s="273"/>
      <c r="R30" s="273"/>
      <c r="S30" s="273"/>
      <c r="T30" s="273"/>
      <c r="U30" s="273"/>
      <c r="V30" s="273"/>
      <c r="W30" s="273"/>
      <c r="X30" s="273"/>
      <c r="Y30" s="273"/>
      <c r="Z30" s="273"/>
      <c r="AA30" s="273"/>
      <c r="AB30" s="273"/>
    </row>
    <row r="31" spans="1:28" ht="12.75">
      <c r="A31" s="7">
        <v>2012</v>
      </c>
      <c r="B31" s="126">
        <v>6841.57183623551</v>
      </c>
      <c r="C31" s="126">
        <v>3208.10640032613</v>
      </c>
      <c r="D31" s="126">
        <v>1585.49735018344</v>
      </c>
      <c r="E31" s="126">
        <v>19876.3486110302</v>
      </c>
      <c r="F31" s="126">
        <v>2150.35373595014</v>
      </c>
      <c r="G31" s="126">
        <v>16849.3777881311</v>
      </c>
      <c r="H31" s="126">
        <v>3377.22875778929</v>
      </c>
      <c r="I31" s="126">
        <v>2561.37767165569</v>
      </c>
      <c r="J31" s="126">
        <v>7408.76338011764</v>
      </c>
      <c r="K31" s="126">
        <v>3809.34843631704</v>
      </c>
      <c r="L31" s="126">
        <v>52848.7050841535</v>
      </c>
      <c r="M31" s="126">
        <v>21239.8139304641</v>
      </c>
      <c r="N31" s="126">
        <v>141756.492982354</v>
      </c>
      <c r="O31" s="273"/>
      <c r="P31" s="273"/>
      <c r="Q31" s="273"/>
      <c r="R31" s="273"/>
      <c r="S31" s="273"/>
      <c r="T31" s="273"/>
      <c r="U31" s="273"/>
      <c r="V31" s="273"/>
      <c r="W31" s="273"/>
      <c r="X31" s="273"/>
      <c r="Y31" s="273"/>
      <c r="Z31" s="273"/>
      <c r="AA31" s="273"/>
      <c r="AB31" s="273"/>
    </row>
    <row r="32" spans="1:28" ht="12.75">
      <c r="A32" s="7">
        <v>2013</v>
      </c>
      <c r="B32" s="126">
        <v>5799.44668358966</v>
      </c>
      <c r="C32" s="126">
        <v>3182.07129759593</v>
      </c>
      <c r="D32" s="126">
        <v>1291.52332088995</v>
      </c>
      <c r="E32" s="126">
        <v>16927.9624130207</v>
      </c>
      <c r="F32" s="126">
        <v>1695.30141854561</v>
      </c>
      <c r="G32" s="126">
        <v>15472.5894878303</v>
      </c>
      <c r="H32" s="126">
        <v>2761.55352545916</v>
      </c>
      <c r="I32" s="126">
        <v>2088.23566970285</v>
      </c>
      <c r="J32" s="126">
        <v>6548.21122293564</v>
      </c>
      <c r="K32" s="126">
        <v>3197.60283709123</v>
      </c>
      <c r="L32" s="126">
        <v>47798.4832731073</v>
      </c>
      <c r="M32" s="126">
        <v>19301.2578647155</v>
      </c>
      <c r="N32" s="126">
        <v>126064.239014484</v>
      </c>
      <c r="O32" s="273"/>
      <c r="P32" s="273"/>
      <c r="Q32" s="273"/>
      <c r="R32" s="273"/>
      <c r="S32" s="273"/>
      <c r="T32" s="273"/>
      <c r="U32" s="273"/>
      <c r="V32" s="273"/>
      <c r="W32" s="273"/>
      <c r="X32" s="273"/>
      <c r="Y32" s="273"/>
      <c r="Z32" s="273"/>
      <c r="AA32" s="273"/>
      <c r="AB32" s="273"/>
    </row>
    <row r="33" spans="1:28" ht="12.75">
      <c r="A33" s="7">
        <v>2014</v>
      </c>
      <c r="B33" s="126">
        <v>5473.41476489508</v>
      </c>
      <c r="C33" s="126">
        <v>3234.99337570837</v>
      </c>
      <c r="D33" s="126">
        <v>948.70673150559</v>
      </c>
      <c r="E33" s="126">
        <v>14775.5282202481</v>
      </c>
      <c r="F33" s="126">
        <v>1110.69880533006</v>
      </c>
      <c r="G33" s="126">
        <v>14541.380341553</v>
      </c>
      <c r="H33" s="126">
        <v>2776.67632868739</v>
      </c>
      <c r="I33" s="126">
        <v>2178.27871802726</v>
      </c>
      <c r="J33" s="126">
        <v>6143.5838183489</v>
      </c>
      <c r="K33" s="126">
        <v>3110.549509879</v>
      </c>
      <c r="L33" s="126">
        <v>46011.2348368816</v>
      </c>
      <c r="M33" s="126">
        <v>17774.0778449992</v>
      </c>
      <c r="N33" s="126">
        <v>118079.123296063</v>
      </c>
      <c r="O33" s="273"/>
      <c r="P33" s="273"/>
      <c r="Q33" s="273"/>
      <c r="R33" s="273"/>
      <c r="S33" s="273"/>
      <c r="T33" s="273"/>
      <c r="U33" s="273"/>
      <c r="V33" s="273"/>
      <c r="W33" s="273"/>
      <c r="X33" s="273"/>
      <c r="Y33" s="273"/>
      <c r="Z33" s="273"/>
      <c r="AA33" s="273"/>
      <c r="AB33" s="273"/>
    </row>
    <row r="34" ht="12.75">
      <c r="A34" s="127"/>
    </row>
    <row r="35" ht="12.75" customHeight="1">
      <c r="A35" s="325" t="s">
        <v>366</v>
      </c>
    </row>
    <row r="36" spans="1:14" ht="12.75">
      <c r="A36" s="325"/>
      <c r="B36" s="331" t="s">
        <v>23</v>
      </c>
      <c r="C36" s="331"/>
      <c r="D36" s="331"/>
      <c r="E36" s="331"/>
      <c r="F36" s="331"/>
      <c r="G36" s="331"/>
      <c r="H36" s="331"/>
      <c r="I36" s="331"/>
      <c r="J36" s="331"/>
      <c r="K36" s="331"/>
      <c r="L36" s="331"/>
      <c r="M36" s="331"/>
      <c r="N36" s="331"/>
    </row>
    <row r="37" spans="1:28" ht="12.75">
      <c r="A37" s="7">
        <v>2004</v>
      </c>
      <c r="B37" s="126">
        <v>4999.71457900894</v>
      </c>
      <c r="C37" s="126">
        <v>61.9473751745482</v>
      </c>
      <c r="D37" s="126">
        <v>219.691768879496</v>
      </c>
      <c r="E37" s="126">
        <v>25072.8362758048</v>
      </c>
      <c r="F37" s="126">
        <v>1598.12793146394</v>
      </c>
      <c r="G37" s="126">
        <v>4098.79740347964</v>
      </c>
      <c r="H37" s="126">
        <v>659.263252443673</v>
      </c>
      <c r="I37" s="126">
        <v>962.624108389629</v>
      </c>
      <c r="J37" s="126">
        <v>2792.6694720157</v>
      </c>
      <c r="K37" s="126">
        <v>3368.62436502245</v>
      </c>
      <c r="L37" s="126">
        <v>24223.9940219647</v>
      </c>
      <c r="M37" s="126">
        <v>8224.88748914971</v>
      </c>
      <c r="N37" s="126">
        <v>76283.1780427973</v>
      </c>
      <c r="O37" s="273"/>
      <c r="P37" s="273"/>
      <c r="Q37" s="273"/>
      <c r="R37" s="273"/>
      <c r="S37" s="273"/>
      <c r="T37" s="273"/>
      <c r="U37" s="273"/>
      <c r="V37" s="273"/>
      <c r="W37" s="273"/>
      <c r="X37" s="273"/>
      <c r="Y37" s="273"/>
      <c r="Z37" s="273"/>
      <c r="AA37" s="273"/>
      <c r="AB37" s="273"/>
    </row>
    <row r="38" spans="1:28" ht="12.75">
      <c r="A38" s="7">
        <v>2005</v>
      </c>
      <c r="B38" s="126">
        <v>6184.88045782111</v>
      </c>
      <c r="C38" s="126">
        <v>60.9636416995468</v>
      </c>
      <c r="D38" s="126">
        <v>242.585515374833</v>
      </c>
      <c r="E38" s="126">
        <v>27366.9549352724</v>
      </c>
      <c r="F38" s="126">
        <v>1589.99651090749</v>
      </c>
      <c r="G38" s="126">
        <v>3181.63671047053</v>
      </c>
      <c r="H38" s="126">
        <v>829.054684188215</v>
      </c>
      <c r="I38" s="126">
        <v>1002.49825545374</v>
      </c>
      <c r="J38" s="126">
        <v>3083.84409952065</v>
      </c>
      <c r="K38" s="126">
        <v>3732.03316268301</v>
      </c>
      <c r="L38" s="126">
        <v>27261.9508592297</v>
      </c>
      <c r="M38" s="126">
        <v>8805.92757687416</v>
      </c>
      <c r="N38" s="126">
        <v>83342.3264094955</v>
      </c>
      <c r="O38" s="273"/>
      <c r="P38" s="273"/>
      <c r="Q38" s="273"/>
      <c r="R38" s="273"/>
      <c r="S38" s="273"/>
      <c r="T38" s="273"/>
      <c r="U38" s="273"/>
      <c r="V38" s="273"/>
      <c r="W38" s="273"/>
      <c r="X38" s="273"/>
      <c r="Y38" s="273"/>
      <c r="Z38" s="273"/>
      <c r="AA38" s="273"/>
      <c r="AB38" s="273"/>
    </row>
    <row r="39" spans="1:28" ht="12.75">
      <c r="A39" s="7">
        <v>2006</v>
      </c>
      <c r="B39" s="126">
        <v>7727.82696394942</v>
      </c>
      <c r="C39" s="126">
        <v>81.9796105730428</v>
      </c>
      <c r="D39" s="126">
        <v>252.49026432607</v>
      </c>
      <c r="E39" s="126">
        <v>28437.395291902</v>
      </c>
      <c r="F39" s="126">
        <v>1800.84459913909</v>
      </c>
      <c r="G39" s="126">
        <v>3507.94746435297</v>
      </c>
      <c r="H39" s="126">
        <v>869.837802663439</v>
      </c>
      <c r="I39" s="126">
        <v>1112.52424670433</v>
      </c>
      <c r="J39" s="126">
        <v>3377.82696394942</v>
      </c>
      <c r="K39" s="126">
        <v>4296.83284234598</v>
      </c>
      <c r="L39" s="126">
        <v>31661.3671879203</v>
      </c>
      <c r="M39" s="126">
        <v>9008.28140973904</v>
      </c>
      <c r="N39" s="126">
        <v>92135.1546475652</v>
      </c>
      <c r="O39" s="273"/>
      <c r="P39" s="273"/>
      <c r="Q39" s="273"/>
      <c r="R39" s="273"/>
      <c r="S39" s="273"/>
      <c r="T39" s="273"/>
      <c r="U39" s="273"/>
      <c r="V39" s="273"/>
      <c r="W39" s="273"/>
      <c r="X39" s="273"/>
      <c r="Y39" s="273"/>
      <c r="Z39" s="273"/>
      <c r="AA39" s="273"/>
      <c r="AB39" s="273"/>
    </row>
    <row r="40" spans="1:28" ht="12.75">
      <c r="A40" s="7">
        <v>2007</v>
      </c>
      <c r="B40" s="126">
        <v>6813.60908871546</v>
      </c>
      <c r="C40" s="126">
        <v>85.9804745991294</v>
      </c>
      <c r="D40" s="126">
        <v>285.407729506924</v>
      </c>
      <c r="E40" s="126">
        <v>28519.3689662809</v>
      </c>
      <c r="F40" s="126">
        <v>1487.99769608864</v>
      </c>
      <c r="G40" s="126">
        <v>3588.48773175464</v>
      </c>
      <c r="H40" s="126">
        <v>958.711323542537</v>
      </c>
      <c r="I40" s="126">
        <v>1184.39471257301</v>
      </c>
      <c r="J40" s="126">
        <v>3384.68068185199</v>
      </c>
      <c r="K40" s="126">
        <v>4436.35105394854</v>
      </c>
      <c r="L40" s="126">
        <v>34510.9152742381</v>
      </c>
      <c r="M40" s="126">
        <v>9300.01491757815</v>
      </c>
      <c r="N40" s="126">
        <v>94558.9066337442</v>
      </c>
      <c r="O40" s="273"/>
      <c r="P40" s="273"/>
      <c r="Q40" s="273"/>
      <c r="R40" s="273"/>
      <c r="S40" s="273"/>
      <c r="T40" s="273"/>
      <c r="U40" s="273"/>
      <c r="V40" s="273"/>
      <c r="W40" s="273"/>
      <c r="X40" s="273"/>
      <c r="Y40" s="273"/>
      <c r="Z40" s="273"/>
      <c r="AA40" s="273"/>
      <c r="AB40" s="273"/>
    </row>
    <row r="41" spans="1:28" ht="12.75">
      <c r="A41" s="7">
        <v>2008</v>
      </c>
      <c r="B41" s="126">
        <v>5827.39994574708</v>
      </c>
      <c r="C41" s="126">
        <v>89.9523388094876</v>
      </c>
      <c r="D41" s="126">
        <v>264.611901734398</v>
      </c>
      <c r="E41" s="126">
        <v>25328.2099147212</v>
      </c>
      <c r="F41" s="126">
        <v>1169.53019683637</v>
      </c>
      <c r="G41" s="126">
        <v>4022.5020768696</v>
      </c>
      <c r="H41" s="126">
        <v>957.937836325722</v>
      </c>
      <c r="I41" s="126">
        <v>1023.57104928538</v>
      </c>
      <c r="J41" s="126">
        <v>3385.77354152891</v>
      </c>
      <c r="K41" s="126">
        <v>4316.82120271943</v>
      </c>
      <c r="L41" s="126">
        <v>33109.2421884271</v>
      </c>
      <c r="M41" s="126">
        <v>8961.30462336605</v>
      </c>
      <c r="N41" s="126">
        <v>88456.8568163708</v>
      </c>
      <c r="O41" s="273"/>
      <c r="P41" s="273"/>
      <c r="Q41" s="273"/>
      <c r="R41" s="273"/>
      <c r="S41" s="273"/>
      <c r="T41" s="273"/>
      <c r="U41" s="273"/>
      <c r="V41" s="273"/>
      <c r="W41" s="273"/>
      <c r="X41" s="273"/>
      <c r="Y41" s="273"/>
      <c r="Z41" s="273"/>
      <c r="AA41" s="273"/>
      <c r="AB41" s="273"/>
    </row>
    <row r="42" spans="1:28" ht="12.75">
      <c r="A42" s="7">
        <v>2009</v>
      </c>
      <c r="B42" s="126">
        <v>5040.14299908917</v>
      </c>
      <c r="C42" s="126">
        <v>64</v>
      </c>
      <c r="D42" s="126">
        <v>191.947834727167</v>
      </c>
      <c r="E42" s="126">
        <v>24135.2124699842</v>
      </c>
      <c r="F42" s="126">
        <v>901.739173635837</v>
      </c>
      <c r="G42" s="126">
        <v>3881.96414672518</v>
      </c>
      <c r="H42" s="126">
        <v>954.561728906186</v>
      </c>
      <c r="I42" s="126">
        <v>827.836051999669</v>
      </c>
      <c r="J42" s="126">
        <v>2763.41268526952</v>
      </c>
      <c r="K42" s="126">
        <v>3939.60644199718</v>
      </c>
      <c r="L42" s="126">
        <v>28135.0708785294</v>
      </c>
      <c r="M42" s="126">
        <v>8515.89707708868</v>
      </c>
      <c r="N42" s="126">
        <v>79351.3914879523</v>
      </c>
      <c r="O42" s="273"/>
      <c r="P42" s="273"/>
      <c r="Q42" s="273"/>
      <c r="R42" s="273"/>
      <c r="S42" s="273"/>
      <c r="T42" s="273"/>
      <c r="U42" s="273"/>
      <c r="V42" s="273"/>
      <c r="W42" s="273"/>
      <c r="X42" s="273"/>
      <c r="Y42" s="273"/>
      <c r="Z42" s="273"/>
      <c r="AA42" s="273"/>
      <c r="AB42" s="273"/>
    </row>
    <row r="43" spans="1:28" ht="12.75">
      <c r="A43" s="7">
        <v>2010</v>
      </c>
      <c r="B43" s="126">
        <v>4294.26127233799</v>
      </c>
      <c r="C43" s="126">
        <v>66.9769147605622</v>
      </c>
      <c r="D43" s="126">
        <v>150.946134441311</v>
      </c>
      <c r="E43" s="126">
        <v>19889.4742119432</v>
      </c>
      <c r="F43" s="126">
        <v>690.838403323935</v>
      </c>
      <c r="G43" s="126">
        <v>3377.3305280563</v>
      </c>
      <c r="H43" s="126">
        <v>715.192016619677</v>
      </c>
      <c r="I43" s="126">
        <v>738.884573802811</v>
      </c>
      <c r="J43" s="126">
        <v>2448.68414135204</v>
      </c>
      <c r="K43" s="126">
        <v>4117.61488563373</v>
      </c>
      <c r="L43" s="126">
        <v>24385.4437919996</v>
      </c>
      <c r="M43" s="126">
        <v>7929.90729866661</v>
      </c>
      <c r="N43" s="126">
        <v>68805.5541729379</v>
      </c>
      <c r="O43" s="273"/>
      <c r="P43" s="273"/>
      <c r="Q43" s="273"/>
      <c r="R43" s="273"/>
      <c r="S43" s="273"/>
      <c r="T43" s="273"/>
      <c r="U43" s="273"/>
      <c r="V43" s="273"/>
      <c r="W43" s="273"/>
      <c r="X43" s="273"/>
      <c r="Y43" s="273"/>
      <c r="Z43" s="273"/>
      <c r="AA43" s="273"/>
      <c r="AB43" s="273"/>
    </row>
    <row r="44" spans="1:28" ht="12.75">
      <c r="A44" s="7">
        <v>2011</v>
      </c>
      <c r="B44" s="126">
        <v>3878.20171819363</v>
      </c>
      <c r="C44" s="126">
        <v>62.983873094821</v>
      </c>
      <c r="D44" s="126">
        <v>181.967746189641</v>
      </c>
      <c r="E44" s="126">
        <v>14825.4606718287</v>
      </c>
      <c r="F44" s="126">
        <v>602.854857853388</v>
      </c>
      <c r="G44" s="126">
        <v>3281.1452740255</v>
      </c>
      <c r="H44" s="126">
        <v>609.371050698016</v>
      </c>
      <c r="I44" s="126">
        <v>734.895175116336</v>
      </c>
      <c r="J44" s="126">
        <v>2165.85498973228</v>
      </c>
      <c r="K44" s="126">
        <v>3957.72597449085</v>
      </c>
      <c r="L44" s="126">
        <v>22672.0330450837</v>
      </c>
      <c r="M44" s="126">
        <v>7248.55664198647</v>
      </c>
      <c r="N44" s="126">
        <v>60221.0510182935</v>
      </c>
      <c r="O44" s="273"/>
      <c r="P44" s="273"/>
      <c r="Q44" s="273"/>
      <c r="R44" s="273"/>
      <c r="S44" s="273"/>
      <c r="T44" s="273"/>
      <c r="U44" s="273"/>
      <c r="V44" s="273"/>
      <c r="W44" s="273"/>
      <c r="X44" s="273"/>
      <c r="Y44" s="273"/>
      <c r="Z44" s="273"/>
      <c r="AA44" s="273"/>
      <c r="AB44" s="273"/>
    </row>
    <row r="45" spans="1:28" ht="12.75">
      <c r="A45" s="7">
        <v>2012</v>
      </c>
      <c r="B45" s="126">
        <v>3160.35373595014</v>
      </c>
      <c r="C45" s="126">
        <v>59.97606429445</v>
      </c>
      <c r="D45" s="126">
        <v>191.968085725933</v>
      </c>
      <c r="E45" s="126">
        <v>11200.6623376623</v>
      </c>
      <c r="F45" s="126">
        <v>544.832450061149</v>
      </c>
      <c r="G45" s="126">
        <v>2932.32182167608</v>
      </c>
      <c r="H45" s="126">
        <v>574.393628792732</v>
      </c>
      <c r="I45" s="126">
        <v>537.864364335216</v>
      </c>
      <c r="J45" s="126">
        <v>1802.12235746316</v>
      </c>
      <c r="K45" s="126">
        <v>3344.59577194106</v>
      </c>
      <c r="L45" s="126">
        <v>20835.9203307902</v>
      </c>
      <c r="M45" s="126">
        <v>6918.69151476326</v>
      </c>
      <c r="N45" s="126">
        <v>52103.7024634558</v>
      </c>
      <c r="O45" s="273"/>
      <c r="P45" s="273"/>
      <c r="Q45" s="273"/>
      <c r="R45" s="273"/>
      <c r="S45" s="273"/>
      <c r="T45" s="273"/>
      <c r="U45" s="273"/>
      <c r="V45" s="273"/>
      <c r="W45" s="273"/>
      <c r="X45" s="273"/>
      <c r="Y45" s="273"/>
      <c r="Z45" s="273"/>
      <c r="AA45" s="273"/>
      <c r="AB45" s="273"/>
    </row>
    <row r="46" spans="1:28" ht="12.75">
      <c r="A46" s="7">
        <v>2013</v>
      </c>
      <c r="B46" s="126">
        <v>2735.39182320442</v>
      </c>
      <c r="C46" s="126">
        <v>65.9917813946544</v>
      </c>
      <c r="D46" s="126">
        <v>130.967125578617</v>
      </c>
      <c r="E46" s="126">
        <v>9470.06883679259</v>
      </c>
      <c r="F46" s="126">
        <v>468.852065103778</v>
      </c>
      <c r="G46" s="126">
        <v>2740.25210691354</v>
      </c>
      <c r="H46" s="126">
        <v>480.432916231148</v>
      </c>
      <c r="I46" s="126">
        <v>483.868502314469</v>
      </c>
      <c r="J46" s="126">
        <v>1631.84117664626</v>
      </c>
      <c r="K46" s="126">
        <v>2714.66036732865</v>
      </c>
      <c r="L46" s="126">
        <v>18553.4497715395</v>
      </c>
      <c r="M46" s="126">
        <v>6597.55352545916</v>
      </c>
      <c r="N46" s="126">
        <v>46073.3299985068</v>
      </c>
      <c r="O46" s="273"/>
      <c r="P46" s="273"/>
      <c r="Q46" s="273"/>
      <c r="R46" s="273"/>
      <c r="S46" s="273"/>
      <c r="T46" s="273"/>
      <c r="U46" s="273"/>
      <c r="V46" s="273"/>
      <c r="W46" s="273"/>
      <c r="X46" s="273"/>
      <c r="Y46" s="273"/>
      <c r="Z46" s="273"/>
      <c r="AA46" s="273"/>
      <c r="AB46" s="273"/>
    </row>
    <row r="47" spans="1:28" ht="12.75">
      <c r="A47" s="7">
        <v>2014</v>
      </c>
      <c r="B47" s="126">
        <v>2627.23116097411</v>
      </c>
      <c r="C47" s="126">
        <v>72.9762214734263</v>
      </c>
      <c r="D47" s="126">
        <v>103.960369122377</v>
      </c>
      <c r="E47" s="126">
        <v>8444.85461020064</v>
      </c>
      <c r="F47" s="126">
        <v>287.857328840557</v>
      </c>
      <c r="G47" s="126">
        <v>2577.27079185173</v>
      </c>
      <c r="H47" s="126">
        <v>476.492724766426</v>
      </c>
      <c r="I47" s="126">
        <v>473.825624138459</v>
      </c>
      <c r="J47" s="126">
        <v>1508.38175830908</v>
      </c>
      <c r="K47" s="126">
        <v>3146.9061877776</v>
      </c>
      <c r="L47" s="126">
        <v>17487.9285495481</v>
      </c>
      <c r="M47" s="126">
        <v>6045.77144279369</v>
      </c>
      <c r="N47" s="126">
        <v>43253.4567697962</v>
      </c>
      <c r="O47" s="273"/>
      <c r="P47" s="273"/>
      <c r="Q47" s="273"/>
      <c r="R47" s="273"/>
      <c r="S47" s="273"/>
      <c r="T47" s="273"/>
      <c r="U47" s="273"/>
      <c r="V47" s="273"/>
      <c r="W47" s="273"/>
      <c r="X47" s="273"/>
      <c r="Y47" s="273"/>
      <c r="Z47" s="273"/>
      <c r="AA47" s="273"/>
      <c r="AB47" s="273"/>
    </row>
    <row r="48" spans="1:14" ht="12.75">
      <c r="A48" s="125"/>
      <c r="B48" s="125"/>
      <c r="C48" s="125"/>
      <c r="D48" s="125"/>
      <c r="E48" s="125"/>
      <c r="F48" s="125"/>
      <c r="G48" s="125"/>
      <c r="H48" s="125"/>
      <c r="I48" s="125"/>
      <c r="J48" s="125"/>
      <c r="K48" s="125"/>
      <c r="L48" s="125"/>
      <c r="M48" s="125"/>
      <c r="N48" s="125"/>
    </row>
    <row r="49" spans="1:14" ht="12.75">
      <c r="A49" s="330" t="s">
        <v>56</v>
      </c>
      <c r="B49" s="330"/>
      <c r="C49" s="330"/>
      <c r="D49" s="330"/>
      <c r="E49" s="330"/>
      <c r="F49" s="330"/>
      <c r="G49" s="330"/>
      <c r="H49" s="330"/>
      <c r="I49" s="330"/>
      <c r="J49" s="330"/>
      <c r="K49" s="330"/>
      <c r="L49" s="330"/>
      <c r="M49" s="330"/>
      <c r="N49" s="330"/>
    </row>
    <row r="50" spans="1:14" ht="12.75" customHeight="1">
      <c r="A50" s="325" t="s">
        <v>367</v>
      </c>
      <c r="B50" s="125"/>
      <c r="C50" s="125"/>
      <c r="D50" s="125"/>
      <c r="E50" s="125"/>
      <c r="F50" s="125"/>
      <c r="G50" s="125"/>
      <c r="H50" s="125"/>
      <c r="I50" s="125"/>
      <c r="J50" s="125"/>
      <c r="K50" s="125"/>
      <c r="L50" s="125"/>
      <c r="M50" s="125"/>
      <c r="N50" s="125"/>
    </row>
    <row r="51" spans="1:14" ht="14.25">
      <c r="A51" s="325"/>
      <c r="B51" s="331" t="s">
        <v>305</v>
      </c>
      <c r="C51" s="331"/>
      <c r="D51" s="331"/>
      <c r="E51" s="331"/>
      <c r="F51" s="331"/>
      <c r="G51" s="331"/>
      <c r="H51" s="331"/>
      <c r="I51" s="331"/>
      <c r="J51" s="331"/>
      <c r="K51" s="331"/>
      <c r="L51" s="331"/>
      <c r="M51" s="331"/>
      <c r="N51" s="331"/>
    </row>
    <row r="52" spans="1:30" ht="12.75">
      <c r="A52" s="7">
        <v>2004</v>
      </c>
      <c r="B52" s="128">
        <v>6368.69967166094</v>
      </c>
      <c r="C52" s="128">
        <v>669.804536362607</v>
      </c>
      <c r="D52" s="128">
        <v>824.95502132317</v>
      </c>
      <c r="E52" s="128">
        <v>29369.6784013284</v>
      </c>
      <c r="F52" s="128">
        <v>5417.85002830509</v>
      </c>
      <c r="G52" s="128">
        <v>7187.33155451561</v>
      </c>
      <c r="H52" s="128">
        <v>2754.24847341208</v>
      </c>
      <c r="I52" s="128">
        <v>1378.28580594029</v>
      </c>
      <c r="J52" s="128">
        <v>2791.9777031362</v>
      </c>
      <c r="K52" s="128">
        <v>916.285805940296</v>
      </c>
      <c r="L52" s="128">
        <v>31984.2278446616</v>
      </c>
      <c r="M52" s="128">
        <v>930.541412235348</v>
      </c>
      <c r="N52" s="128">
        <v>90593.8862588218</v>
      </c>
      <c r="O52" s="273"/>
      <c r="P52" s="267"/>
      <c r="Q52" s="267"/>
      <c r="R52" s="271"/>
      <c r="S52" s="271"/>
      <c r="T52" s="271"/>
      <c r="U52" s="271"/>
      <c r="V52" s="271"/>
      <c r="W52" s="271"/>
      <c r="X52" s="271"/>
      <c r="Y52" s="271"/>
      <c r="Z52" s="271"/>
      <c r="AA52" s="271"/>
      <c r="AB52" s="271"/>
      <c r="AC52" s="271"/>
      <c r="AD52" s="122"/>
    </row>
    <row r="53" spans="1:30" ht="12.75">
      <c r="A53" s="7">
        <v>2005</v>
      </c>
      <c r="B53" s="128">
        <v>7269.53141813676</v>
      </c>
      <c r="C53" s="128">
        <v>715.650960315648</v>
      </c>
      <c r="D53" s="128">
        <v>1007.12391169661</v>
      </c>
      <c r="E53" s="128">
        <v>33341.9805328202</v>
      </c>
      <c r="F53" s="128">
        <v>4997.06952098346</v>
      </c>
      <c r="G53" s="128">
        <v>6031.96073955717</v>
      </c>
      <c r="H53" s="128">
        <v>3007.81501288029</v>
      </c>
      <c r="I53" s="128">
        <v>1406.2146607102</v>
      </c>
      <c r="J53" s="128">
        <v>2804.02938011543</v>
      </c>
      <c r="K53" s="128">
        <v>855.192845729937</v>
      </c>
      <c r="L53" s="128">
        <v>37751.0683796915</v>
      </c>
      <c r="M53" s="128">
        <v>931.614602015195</v>
      </c>
      <c r="N53" s="128">
        <v>100119.251964652</v>
      </c>
      <c r="O53" s="273"/>
      <c r="P53" s="267"/>
      <c r="Q53" s="267"/>
      <c r="R53" s="271"/>
      <c r="S53" s="271"/>
      <c r="T53" s="271"/>
      <c r="U53" s="271"/>
      <c r="V53" s="271"/>
      <c r="W53" s="271"/>
      <c r="X53" s="271"/>
      <c r="Y53" s="271"/>
      <c r="Z53" s="271"/>
      <c r="AA53" s="271"/>
      <c r="AB53" s="271"/>
      <c r="AC53" s="271"/>
      <c r="AD53" s="122"/>
    </row>
    <row r="54" spans="1:30" ht="12.75">
      <c r="A54" s="7">
        <v>2006</v>
      </c>
      <c r="B54" s="128">
        <v>8788.96289346247</v>
      </c>
      <c r="C54" s="128">
        <v>841.571822033898</v>
      </c>
      <c r="D54" s="128">
        <v>1169.28140973904</v>
      </c>
      <c r="E54" s="128">
        <v>35239.8253060263</v>
      </c>
      <c r="F54" s="128">
        <v>5593.72409873554</v>
      </c>
      <c r="G54" s="128">
        <v>5829.81428907721</v>
      </c>
      <c r="H54" s="128">
        <v>3474.69103443637</v>
      </c>
      <c r="I54" s="128">
        <v>1535.15044054345</v>
      </c>
      <c r="J54" s="128">
        <v>2697.48530400861</v>
      </c>
      <c r="K54" s="128">
        <v>724.327148910412</v>
      </c>
      <c r="L54" s="128">
        <v>41055.5290153349</v>
      </c>
      <c r="M54" s="128">
        <v>988.395113666936</v>
      </c>
      <c r="N54" s="128">
        <v>107938.757875975</v>
      </c>
      <c r="O54" s="273"/>
      <c r="P54" s="267"/>
      <c r="Q54" s="267"/>
      <c r="R54" s="271"/>
      <c r="S54" s="271"/>
      <c r="T54" s="271"/>
      <c r="U54" s="271"/>
      <c r="V54" s="271"/>
      <c r="W54" s="271"/>
      <c r="X54" s="271"/>
      <c r="Y54" s="271"/>
      <c r="Z54" s="271"/>
      <c r="AA54" s="271"/>
      <c r="AB54" s="271"/>
      <c r="AC54" s="271"/>
      <c r="AD54" s="122"/>
    </row>
    <row r="55" spans="1:30" ht="12.75">
      <c r="A55" s="7">
        <v>2007</v>
      </c>
      <c r="B55" s="128">
        <v>7295.28366536762</v>
      </c>
      <c r="C55" s="128">
        <v>721.720135920854</v>
      </c>
      <c r="D55" s="128">
        <v>1456.66766491807</v>
      </c>
      <c r="E55" s="128">
        <v>37698.8371726347</v>
      </c>
      <c r="F55" s="128">
        <v>4890.95403746418</v>
      </c>
      <c r="G55" s="128">
        <v>5046.72393720932</v>
      </c>
      <c r="H55" s="128">
        <v>3135.42685164067</v>
      </c>
      <c r="I55" s="128">
        <v>1523.08881462603</v>
      </c>
      <c r="J55" s="128">
        <v>2805.74156196596</v>
      </c>
      <c r="K55" s="128">
        <v>732.375187172139</v>
      </c>
      <c r="L55" s="128">
        <v>44720.0664663553</v>
      </c>
      <c r="M55" s="128">
        <v>957.453288775622</v>
      </c>
      <c r="N55" s="128">
        <v>110984.33878405</v>
      </c>
      <c r="O55" s="273"/>
      <c r="P55" s="267"/>
      <c r="Q55" s="267"/>
      <c r="R55" s="271"/>
      <c r="S55" s="271"/>
      <c r="T55" s="271"/>
      <c r="U55" s="271"/>
      <c r="V55" s="271"/>
      <c r="W55" s="271"/>
      <c r="X55" s="271"/>
      <c r="Y55" s="271"/>
      <c r="Z55" s="271"/>
      <c r="AA55" s="271"/>
      <c r="AB55" s="271"/>
      <c r="AC55" s="271"/>
      <c r="AD55" s="122"/>
    </row>
    <row r="56" spans="1:30" ht="12.75">
      <c r="A56" s="7">
        <v>2008</v>
      </c>
      <c r="B56" s="128">
        <v>5603.43398945459</v>
      </c>
      <c r="C56" s="128">
        <v>752.836590203957</v>
      </c>
      <c r="D56" s="128">
        <v>1336.55654680162</v>
      </c>
      <c r="E56" s="128">
        <v>31103.7945814895</v>
      </c>
      <c r="F56" s="128">
        <v>3503.43398945459</v>
      </c>
      <c r="G56" s="128">
        <v>6153.11990234474</v>
      </c>
      <c r="H56" s="128">
        <v>2751.57697302612</v>
      </c>
      <c r="I56" s="128">
        <v>1361.46891816286</v>
      </c>
      <c r="J56" s="128">
        <v>2233.93783632572</v>
      </c>
      <c r="K56" s="128">
        <v>585.577858026889</v>
      </c>
      <c r="L56" s="128">
        <v>38212.7987352288</v>
      </c>
      <c r="M56" s="128">
        <v>871.727650339928</v>
      </c>
      <c r="N56" s="128">
        <v>94470.2635708594</v>
      </c>
      <c r="O56" s="273"/>
      <c r="P56" s="267"/>
      <c r="Q56" s="267"/>
      <c r="R56" s="271"/>
      <c r="S56" s="271"/>
      <c r="T56" s="271"/>
      <c r="U56" s="271"/>
      <c r="V56" s="271"/>
      <c r="W56" s="271"/>
      <c r="X56" s="271"/>
      <c r="Y56" s="271"/>
      <c r="Z56" s="271"/>
      <c r="AA56" s="271"/>
      <c r="AB56" s="271"/>
      <c r="AC56" s="271"/>
      <c r="AD56" s="122"/>
    </row>
    <row r="57" spans="1:30" ht="12.75">
      <c r="A57" s="7">
        <v>2009</v>
      </c>
      <c r="B57" s="128">
        <v>4656.02376417984</v>
      </c>
      <c r="C57" s="128">
        <v>644.903121636168</v>
      </c>
      <c r="D57" s="128">
        <v>1181.67955618117</v>
      </c>
      <c r="E57" s="128">
        <v>26828.6670530761</v>
      </c>
      <c r="F57" s="128">
        <v>2697.21006872567</v>
      </c>
      <c r="G57" s="128">
        <v>6000.80905854103</v>
      </c>
      <c r="H57" s="128">
        <v>2282.15045127101</v>
      </c>
      <c r="I57" s="128">
        <v>1038.76153018133</v>
      </c>
      <c r="J57" s="128">
        <v>1631.44853854434</v>
      </c>
      <c r="K57" s="128">
        <v>463.813695454169</v>
      </c>
      <c r="L57" s="128">
        <v>28396.3256603461</v>
      </c>
      <c r="M57" s="128">
        <v>668.754077999503</v>
      </c>
      <c r="N57" s="128">
        <v>76490.5465761364</v>
      </c>
      <c r="O57" s="273"/>
      <c r="P57" s="267"/>
      <c r="Q57" s="267"/>
      <c r="R57" s="271"/>
      <c r="S57" s="271"/>
      <c r="T57" s="271"/>
      <c r="U57" s="271"/>
      <c r="V57" s="271"/>
      <c r="W57" s="271"/>
      <c r="X57" s="271"/>
      <c r="Y57" s="271"/>
      <c r="Z57" s="271"/>
      <c r="AA57" s="271"/>
      <c r="AB57" s="271"/>
      <c r="AC57" s="271"/>
      <c r="AD57" s="122"/>
    </row>
    <row r="58" spans="1:30" ht="12.75">
      <c r="A58" s="7">
        <v>2010</v>
      </c>
      <c r="B58" s="128">
        <v>3797.18432153986</v>
      </c>
      <c r="C58" s="128">
        <v>643.861488563373</v>
      </c>
      <c r="D58" s="128">
        <v>1106.77684268543</v>
      </c>
      <c r="E58" s="128">
        <v>18816.7596506476</v>
      </c>
      <c r="F58" s="128">
        <v>1833.46903949293</v>
      </c>
      <c r="G58" s="128">
        <v>5220.21474148347</v>
      </c>
      <c r="H58" s="128">
        <v>1622.50751489199</v>
      </c>
      <c r="I58" s="128">
        <v>973.85379348356</v>
      </c>
      <c r="J58" s="128">
        <v>1306.65372140843</v>
      </c>
      <c r="K58" s="128">
        <v>354.892268882623</v>
      </c>
      <c r="L58" s="128">
        <v>20558.1213193988</v>
      </c>
      <c r="M58" s="128">
        <v>507.838403323935</v>
      </c>
      <c r="N58" s="128">
        <v>56742.133105802</v>
      </c>
      <c r="O58" s="273"/>
      <c r="P58" s="267"/>
      <c r="Q58" s="267"/>
      <c r="R58" s="271"/>
      <c r="S58" s="271"/>
      <c r="T58" s="271"/>
      <c r="U58" s="271"/>
      <c r="V58" s="271"/>
      <c r="W58" s="271"/>
      <c r="X58" s="271"/>
      <c r="Y58" s="271"/>
      <c r="Z58" s="271"/>
      <c r="AA58" s="271"/>
      <c r="AB58" s="271"/>
      <c r="AC58" s="271"/>
      <c r="AD58" s="122"/>
    </row>
    <row r="59" spans="1:30" ht="12.75">
      <c r="A59" s="7">
        <v>2011</v>
      </c>
      <c r="B59" s="128">
        <v>3086.33879688765</v>
      </c>
      <c r="C59" s="128">
        <v>614.903238568925</v>
      </c>
      <c r="D59" s="128">
        <v>1380.54844665498</v>
      </c>
      <c r="E59" s="128">
        <v>12160.9037660845</v>
      </c>
      <c r="F59" s="128">
        <v>1381.60489082311</v>
      </c>
      <c r="G59" s="128">
        <v>4429.01639066297</v>
      </c>
      <c r="H59" s="128">
        <v>1371.54844665498</v>
      </c>
      <c r="I59" s="128">
        <v>871.82260404303</v>
      </c>
      <c r="J59" s="128">
        <v>1030.66939844382</v>
      </c>
      <c r="K59" s="128">
        <v>246.903238568925</v>
      </c>
      <c r="L59" s="128">
        <v>16215.1214793044</v>
      </c>
      <c r="M59" s="128">
        <v>380.854857853388</v>
      </c>
      <c r="N59" s="128">
        <v>43170.2355545507</v>
      </c>
      <c r="O59" s="273"/>
      <c r="P59" s="267"/>
      <c r="Q59" s="267"/>
      <c r="R59" s="271"/>
      <c r="S59" s="271"/>
      <c r="T59" s="271"/>
      <c r="U59" s="271"/>
      <c r="V59" s="271"/>
      <c r="W59" s="271"/>
      <c r="X59" s="271"/>
      <c r="Y59" s="271"/>
      <c r="Z59" s="271"/>
      <c r="AA59" s="271"/>
      <c r="AB59" s="271"/>
      <c r="AC59" s="271"/>
      <c r="AD59" s="122"/>
    </row>
    <row r="60" spans="1:30" ht="12.75">
      <c r="A60" s="7">
        <v>2012</v>
      </c>
      <c r="B60" s="128">
        <v>2240.50532875196</v>
      </c>
      <c r="C60" s="128">
        <v>628.840428629666</v>
      </c>
      <c r="D60" s="128">
        <v>1358.69681439636</v>
      </c>
      <c r="E60" s="128">
        <v>8837.67025799312</v>
      </c>
      <c r="F60" s="128">
        <v>1170.63298584823</v>
      </c>
      <c r="G60" s="128">
        <v>3991.31652204298</v>
      </c>
      <c r="H60" s="128">
        <v>1194.70479296488</v>
      </c>
      <c r="I60" s="128">
        <v>623.896278609283</v>
      </c>
      <c r="J60" s="128">
        <v>1001.71277153339</v>
      </c>
      <c r="K60" s="128">
        <v>235.880321472249</v>
      </c>
      <c r="L60" s="128">
        <v>12528.9681439636</v>
      </c>
      <c r="M60" s="128">
        <v>322.912235746316</v>
      </c>
      <c r="N60" s="128">
        <v>34135.7368819521</v>
      </c>
      <c r="O60" s="273"/>
      <c r="P60" s="267"/>
      <c r="Q60" s="267"/>
      <c r="R60" s="271"/>
      <c r="S60" s="271"/>
      <c r="T60" s="271"/>
      <c r="U60" s="271"/>
      <c r="V60" s="271"/>
      <c r="W60" s="271"/>
      <c r="X60" s="271"/>
      <c r="Y60" s="271"/>
      <c r="Z60" s="271"/>
      <c r="AA60" s="271"/>
      <c r="AB60" s="271"/>
      <c r="AC60" s="271"/>
      <c r="AD60" s="122"/>
    </row>
    <row r="61" spans="1:30" ht="12.75">
      <c r="A61" s="7">
        <v>2013</v>
      </c>
      <c r="B61" s="128">
        <v>1675.48222786322</v>
      </c>
      <c r="C61" s="128">
        <v>574.88493952516</v>
      </c>
      <c r="D61" s="128">
        <v>1029.76987905032</v>
      </c>
      <c r="E61" s="128">
        <v>6433.28231148275</v>
      </c>
      <c r="F61" s="128">
        <v>884.646599970136</v>
      </c>
      <c r="G61" s="128">
        <v>3542.53708824847</v>
      </c>
      <c r="H61" s="128">
        <v>989.58085112737</v>
      </c>
      <c r="I61" s="128">
        <v>440.893158130506</v>
      </c>
      <c r="J61" s="128">
        <v>703.868502314469</v>
      </c>
      <c r="K61" s="128">
        <v>158.934251157234</v>
      </c>
      <c r="L61" s="128">
        <v>9570.53441839629</v>
      </c>
      <c r="M61" s="128">
        <v>262.934251157234</v>
      </c>
      <c r="N61" s="128">
        <v>26267.3484784231</v>
      </c>
      <c r="O61" s="273"/>
      <c r="P61" s="267"/>
      <c r="Q61" s="267"/>
      <c r="R61" s="271"/>
      <c r="S61" s="271"/>
      <c r="T61" s="271"/>
      <c r="U61" s="271"/>
      <c r="V61" s="271"/>
      <c r="W61" s="271"/>
      <c r="X61" s="271"/>
      <c r="Y61" s="271"/>
      <c r="Z61" s="271"/>
      <c r="AA61" s="271"/>
      <c r="AB61" s="271"/>
      <c r="AC61" s="271"/>
      <c r="AD61" s="122"/>
    </row>
    <row r="62" spans="1:30" ht="12.75">
      <c r="A62" s="7">
        <v>2014</v>
      </c>
      <c r="B62" s="128">
        <v>1540.53235564404</v>
      </c>
      <c r="C62" s="128">
        <v>568.881107367131</v>
      </c>
      <c r="D62" s="128">
        <v>752.841476489508</v>
      </c>
      <c r="E62" s="128">
        <v>5217.76351661816</v>
      </c>
      <c r="F62" s="128">
        <v>576.841476489508</v>
      </c>
      <c r="G62" s="128">
        <v>2938.05678511257</v>
      </c>
      <c r="H62" s="128">
        <v>1017.73051003216</v>
      </c>
      <c r="I62" s="128">
        <v>460.881107367131</v>
      </c>
      <c r="J62" s="128">
        <v>643.849402665033</v>
      </c>
      <c r="K62" s="128">
        <v>116.968295297901</v>
      </c>
      <c r="L62" s="128">
        <v>7991.0343084699</v>
      </c>
      <c r="M62" s="128">
        <v>254.936590595803</v>
      </c>
      <c r="N62" s="128">
        <v>22080.3169321488</v>
      </c>
      <c r="O62" s="273"/>
      <c r="P62" s="267"/>
      <c r="Q62" s="267"/>
      <c r="R62" s="271"/>
      <c r="S62" s="271"/>
      <c r="T62" s="271"/>
      <c r="U62" s="271"/>
      <c r="V62" s="271"/>
      <c r="W62" s="271"/>
      <c r="X62" s="271"/>
      <c r="Y62" s="271"/>
      <c r="Z62" s="271"/>
      <c r="AA62" s="271"/>
      <c r="AB62" s="271"/>
      <c r="AC62" s="271"/>
      <c r="AD62" s="122"/>
    </row>
    <row r="63" spans="1:14" ht="12.75">
      <c r="A63" s="127"/>
      <c r="B63" s="130"/>
      <c r="C63" s="130"/>
      <c r="D63" s="130"/>
      <c r="E63" s="130"/>
      <c r="F63" s="130"/>
      <c r="G63" s="130"/>
      <c r="H63" s="130"/>
      <c r="I63" s="130"/>
      <c r="J63" s="130"/>
      <c r="K63" s="130"/>
      <c r="L63" s="130"/>
      <c r="M63" s="130"/>
      <c r="N63" s="130"/>
    </row>
    <row r="64" spans="1:14" ht="15" customHeight="1">
      <c r="A64" s="325" t="s">
        <v>366</v>
      </c>
      <c r="B64" s="130"/>
      <c r="C64" s="130"/>
      <c r="D64" s="130"/>
      <c r="E64" s="130"/>
      <c r="F64" s="130"/>
      <c r="G64" s="130"/>
      <c r="H64" s="130"/>
      <c r="I64" s="130"/>
      <c r="J64" s="130"/>
      <c r="K64" s="130"/>
      <c r="L64" s="130"/>
      <c r="M64" s="130"/>
      <c r="N64" s="130"/>
    </row>
    <row r="65" spans="1:14" ht="12.75">
      <c r="A65" s="325"/>
      <c r="B65" s="331" t="s">
        <v>60</v>
      </c>
      <c r="C65" s="331"/>
      <c r="D65" s="331"/>
      <c r="E65" s="331"/>
      <c r="F65" s="331"/>
      <c r="G65" s="331"/>
      <c r="H65" s="331"/>
      <c r="I65" s="331"/>
      <c r="J65" s="331"/>
      <c r="K65" s="331"/>
      <c r="L65" s="331"/>
      <c r="M65" s="331"/>
      <c r="N65" s="331"/>
    </row>
    <row r="66" spans="1:28" ht="12.75">
      <c r="A66" s="7">
        <v>2004</v>
      </c>
      <c r="B66" s="126">
        <v>4278.72209684115</v>
      </c>
      <c r="C66" s="126">
        <v>663.812054194814</v>
      </c>
      <c r="D66" s="126">
        <v>641.195591953807</v>
      </c>
      <c r="E66" s="126">
        <v>16713.1438653432</v>
      </c>
      <c r="F66" s="126">
        <v>4612.21840208325</v>
      </c>
      <c r="G66" s="126">
        <v>6272.87283843454</v>
      </c>
      <c r="H66" s="126">
        <v>2560.42890138506</v>
      </c>
      <c r="I66" s="126">
        <v>1021.45119824885</v>
      </c>
      <c r="J66" s="126">
        <v>2192.33104124995</v>
      </c>
      <c r="K66" s="126">
        <v>485.571483564177</v>
      </c>
      <c r="L66" s="126">
        <v>23769.482937691</v>
      </c>
      <c r="M66" s="126">
        <v>845.586519228592</v>
      </c>
      <c r="N66" s="126">
        <v>64056.8169302185</v>
      </c>
      <c r="O66" s="206"/>
      <c r="P66" s="264"/>
      <c r="Q66" s="264"/>
      <c r="R66" s="264"/>
      <c r="S66" s="264"/>
      <c r="T66" s="264"/>
      <c r="U66" s="264"/>
      <c r="V66" s="264"/>
      <c r="W66" s="264"/>
      <c r="X66" s="264"/>
      <c r="Y66" s="264"/>
      <c r="Z66" s="264"/>
      <c r="AA66" s="264"/>
      <c r="AB66" s="264"/>
    </row>
    <row r="67" spans="1:28" ht="12.75">
      <c r="A67" s="7">
        <v>2005</v>
      </c>
      <c r="B67" s="126">
        <v>4782.74578537189</v>
      </c>
      <c r="C67" s="126">
        <v>699.658231975739</v>
      </c>
      <c r="D67" s="126">
        <v>810.480223041054</v>
      </c>
      <c r="E67" s="126">
        <v>18480.6413734633</v>
      </c>
      <c r="F67" s="126">
        <v>4160.62216715035</v>
      </c>
      <c r="G67" s="126">
        <v>5339.45521244334</v>
      </c>
      <c r="H67" s="126">
        <v>2782.08406430364</v>
      </c>
      <c r="I67" s="126">
        <v>1047.44008217302</v>
      </c>
      <c r="J67" s="126">
        <v>2135.45113640069</v>
      </c>
      <c r="K67" s="126">
        <v>496.505527113835</v>
      </c>
      <c r="L67" s="126">
        <v>27657.925848632</v>
      </c>
      <c r="M67" s="126">
        <v>840.658231975739</v>
      </c>
      <c r="N67" s="126">
        <v>69233.6678840447</v>
      </c>
      <c r="O67" s="206"/>
      <c r="P67" s="264"/>
      <c r="Q67" s="264"/>
      <c r="R67" s="264"/>
      <c r="S67" s="264"/>
      <c r="T67" s="264"/>
      <c r="U67" s="264"/>
      <c r="V67" s="264"/>
      <c r="W67" s="264"/>
      <c r="X67" s="264"/>
      <c r="Y67" s="264"/>
      <c r="Z67" s="264"/>
      <c r="AA67" s="264"/>
      <c r="AB67" s="264"/>
    </row>
    <row r="68" spans="1:28" ht="12.75">
      <c r="A68" s="7">
        <v>2006</v>
      </c>
      <c r="B68" s="126">
        <v>5881.32218859295</v>
      </c>
      <c r="C68" s="126">
        <v>819.578618509551</v>
      </c>
      <c r="D68" s="126">
        <v>957.743570083403</v>
      </c>
      <c r="E68" s="126">
        <v>19357.9616054614</v>
      </c>
      <c r="F68" s="126">
        <v>4660.28820621469</v>
      </c>
      <c r="G68" s="126">
        <v>5070.31043179984</v>
      </c>
      <c r="H68" s="126">
        <v>3205.99687584073</v>
      </c>
      <c r="I68" s="126">
        <v>1132.36113128867</v>
      </c>
      <c r="J68" s="126">
        <v>2099.85231369384</v>
      </c>
      <c r="K68" s="126">
        <v>419.599007936508</v>
      </c>
      <c r="L68" s="126">
        <v>29613.4496637073</v>
      </c>
      <c r="M68" s="126">
        <v>891.449485472155</v>
      </c>
      <c r="N68" s="126">
        <v>74109.913098601</v>
      </c>
      <c r="O68" s="206"/>
      <c r="P68" s="264"/>
      <c r="Q68" s="264"/>
      <c r="R68" s="264"/>
      <c r="S68" s="264"/>
      <c r="T68" s="264"/>
      <c r="U68" s="264"/>
      <c r="V68" s="264"/>
      <c r="W68" s="264"/>
      <c r="X68" s="264"/>
      <c r="Y68" s="264"/>
      <c r="Z68" s="264"/>
      <c r="AA68" s="264"/>
      <c r="AB68" s="264"/>
    </row>
    <row r="69" spans="1:28" ht="12.75">
      <c r="A69" s="7">
        <v>2007</v>
      </c>
      <c r="B69" s="126">
        <v>4941.48773175464</v>
      </c>
      <c r="C69" s="126">
        <v>699.726644387811</v>
      </c>
      <c r="D69" s="126">
        <v>1201.20786767549</v>
      </c>
      <c r="E69" s="126">
        <v>20410.8337746133</v>
      </c>
      <c r="F69" s="126">
        <v>4158.48122328768</v>
      </c>
      <c r="G69" s="126">
        <v>4413.29017383457</v>
      </c>
      <c r="H69" s="126">
        <v>2896.68068185199</v>
      </c>
      <c r="I69" s="126">
        <v>1153.31010250257</v>
      </c>
      <c r="J69" s="126">
        <v>2108.19715465294</v>
      </c>
      <c r="K69" s="126">
        <v>400.622508916501</v>
      </c>
      <c r="L69" s="126">
        <v>32362.0933067573</v>
      </c>
      <c r="M69" s="126">
        <v>860.51837344519</v>
      </c>
      <c r="N69" s="126">
        <v>75606.4495436801</v>
      </c>
      <c r="O69" s="206"/>
      <c r="P69" s="264"/>
      <c r="Q69" s="264"/>
      <c r="R69" s="264"/>
      <c r="S69" s="264"/>
      <c r="T69" s="264"/>
      <c r="U69" s="264"/>
      <c r="V69" s="264"/>
      <c r="W69" s="264"/>
      <c r="X69" s="264"/>
      <c r="Y69" s="264"/>
      <c r="Z69" s="264"/>
      <c r="AA69" s="264"/>
      <c r="AB69" s="264"/>
    </row>
    <row r="70" spans="1:28" ht="12.75">
      <c r="A70" s="7">
        <v>2008</v>
      </c>
      <c r="B70" s="126">
        <v>3813.8765576522</v>
      </c>
      <c r="C70" s="126">
        <v>727.843398945459</v>
      </c>
      <c r="D70" s="126">
        <v>1107.93102758422</v>
      </c>
      <c r="E70" s="126">
        <v>16460.7913127511</v>
      </c>
      <c r="F70" s="126">
        <v>2951.68591289015</v>
      </c>
      <c r="G70" s="126">
        <v>5411.42629571232</v>
      </c>
      <c r="H70" s="126">
        <v>2531.71995659766</v>
      </c>
      <c r="I70" s="126">
        <v>1037.6391367004</v>
      </c>
      <c r="J70" s="126">
        <v>1675.19656850279</v>
      </c>
      <c r="K70" s="126">
        <v>374.700415373921</v>
      </c>
      <c r="L70" s="126">
        <v>27439.3528982927</v>
      </c>
      <c r="M70" s="126">
        <v>743.761694047437</v>
      </c>
      <c r="N70" s="126">
        <v>64275.9251750504</v>
      </c>
      <c r="O70" s="206"/>
      <c r="P70" s="264"/>
      <c r="Q70" s="264"/>
      <c r="R70" s="264"/>
      <c r="S70" s="264"/>
      <c r="T70" s="264"/>
      <c r="U70" s="264"/>
      <c r="V70" s="264"/>
      <c r="W70" s="264"/>
      <c r="X70" s="264"/>
      <c r="Y70" s="264"/>
      <c r="Z70" s="264"/>
      <c r="AA70" s="264"/>
      <c r="AB70" s="264"/>
    </row>
    <row r="71" spans="1:28" ht="12.75">
      <c r="A71" s="7">
        <v>2009</v>
      </c>
      <c r="B71" s="126">
        <v>3242.29949490767</v>
      </c>
      <c r="C71" s="126">
        <v>631.903121636168</v>
      </c>
      <c r="D71" s="126">
        <v>1012.731721454</v>
      </c>
      <c r="E71" s="126">
        <v>13571.2291959923</v>
      </c>
      <c r="F71" s="126">
        <v>2285.31439927134</v>
      </c>
      <c r="G71" s="126">
        <v>5327.06243272336</v>
      </c>
      <c r="H71" s="126">
        <v>2042.23987745301</v>
      </c>
      <c r="I71" s="126">
        <v>794.821147636002</v>
      </c>
      <c r="J71" s="126">
        <v>1250.53796472633</v>
      </c>
      <c r="K71" s="126">
        <v>297.865860727001</v>
      </c>
      <c r="L71" s="126">
        <v>20288.6656454417</v>
      </c>
      <c r="M71" s="126">
        <v>577.761530181336</v>
      </c>
      <c r="N71" s="126">
        <v>51322.4323921503</v>
      </c>
      <c r="O71" s="206"/>
      <c r="P71" s="264"/>
      <c r="Q71" s="264"/>
      <c r="R71" s="264"/>
      <c r="S71" s="264"/>
      <c r="T71" s="264"/>
      <c r="U71" s="264"/>
      <c r="V71" s="264"/>
      <c r="W71" s="264"/>
      <c r="X71" s="264"/>
      <c r="Y71" s="264"/>
      <c r="Z71" s="264"/>
      <c r="AA71" s="264"/>
      <c r="AB71" s="264"/>
    </row>
    <row r="72" spans="1:28" ht="12.75">
      <c r="A72" s="7">
        <v>2010</v>
      </c>
      <c r="B72" s="126">
        <v>2706.38439361499</v>
      </c>
      <c r="C72" s="126">
        <v>621.884573802811</v>
      </c>
      <c r="D72" s="126">
        <v>994.807623004685</v>
      </c>
      <c r="E72" s="126">
        <v>9816.4990990609</v>
      </c>
      <c r="F72" s="126">
        <v>1527.55368537086</v>
      </c>
      <c r="G72" s="126">
        <v>4687.33016768066</v>
      </c>
      <c r="H72" s="126">
        <v>1465.56138045068</v>
      </c>
      <c r="I72" s="126">
        <v>771.876878722998</v>
      </c>
      <c r="J72" s="126">
        <v>1006.72297712674</v>
      </c>
      <c r="K72" s="126">
        <v>234.946134441311</v>
      </c>
      <c r="L72" s="126">
        <v>14584.6372501218</v>
      </c>
      <c r="M72" s="126">
        <v>447.861488563373</v>
      </c>
      <c r="N72" s="126">
        <v>38866.0656519619</v>
      </c>
      <c r="O72" s="206"/>
      <c r="P72" s="264"/>
      <c r="Q72" s="264"/>
      <c r="R72" s="264"/>
      <c r="S72" s="264"/>
      <c r="T72" s="264"/>
      <c r="U72" s="264"/>
      <c r="V72" s="264"/>
      <c r="W72" s="264"/>
      <c r="X72" s="264"/>
      <c r="Y72" s="264"/>
      <c r="Z72" s="264"/>
      <c r="AA72" s="264"/>
      <c r="AB72" s="264"/>
    </row>
    <row r="73" spans="1:28" ht="12.75">
      <c r="A73" s="7">
        <v>2011</v>
      </c>
      <c r="B73" s="126">
        <v>2211.58876391793</v>
      </c>
      <c r="C73" s="126">
        <v>597.903238568925</v>
      </c>
      <c r="D73" s="126">
        <v>1237.56457356016</v>
      </c>
      <c r="E73" s="126">
        <v>7436.01639066297</v>
      </c>
      <c r="F73" s="126">
        <v>1156.66939844382</v>
      </c>
      <c r="G73" s="126">
        <v>4010.1454059044</v>
      </c>
      <c r="H73" s="126">
        <v>1248.65327153865</v>
      </c>
      <c r="I73" s="126">
        <v>668.862921305978</v>
      </c>
      <c r="J73" s="126">
        <v>817.758096422314</v>
      </c>
      <c r="K73" s="126">
        <v>170.943555831873</v>
      </c>
      <c r="L73" s="126">
        <v>11338.2906799299</v>
      </c>
      <c r="M73" s="126">
        <v>324.870984758567</v>
      </c>
      <c r="N73" s="126">
        <v>31219.2672808455</v>
      </c>
      <c r="O73" s="206"/>
      <c r="P73" s="264"/>
      <c r="Q73" s="264"/>
      <c r="R73" s="264"/>
      <c r="S73" s="264"/>
      <c r="T73" s="264"/>
      <c r="U73" s="264"/>
      <c r="V73" s="264"/>
      <c r="W73" s="264"/>
      <c r="X73" s="264"/>
      <c r="Y73" s="264"/>
      <c r="Z73" s="264"/>
      <c r="AA73" s="264"/>
      <c r="AB73" s="264"/>
    </row>
    <row r="74" spans="1:28" ht="12.75">
      <c r="A74" s="7">
        <v>2012</v>
      </c>
      <c r="B74" s="126">
        <v>1599.66490012229</v>
      </c>
      <c r="C74" s="126">
        <v>616.856385766699</v>
      </c>
      <c r="D74" s="126">
        <v>1205.72075010191</v>
      </c>
      <c r="E74" s="126">
        <v>6005.65162192068</v>
      </c>
      <c r="F74" s="126">
        <v>995.696814396366</v>
      </c>
      <c r="G74" s="126">
        <v>3585.47609341331</v>
      </c>
      <c r="H74" s="126">
        <v>1075.72872867043</v>
      </c>
      <c r="I74" s="126">
        <v>492.920214314833</v>
      </c>
      <c r="J74" s="126">
        <v>821.752664375983</v>
      </c>
      <c r="K74" s="126">
        <v>160.904257177799</v>
      </c>
      <c r="L74" s="126">
        <v>8659.99737930231</v>
      </c>
      <c r="M74" s="126">
        <v>281.912235746316</v>
      </c>
      <c r="N74" s="126">
        <v>25502.2820453089</v>
      </c>
      <c r="O74" s="206"/>
      <c r="P74" s="264"/>
      <c r="Q74" s="264"/>
      <c r="R74" s="264"/>
      <c r="S74" s="264"/>
      <c r="T74" s="264"/>
      <c r="U74" s="264"/>
      <c r="V74" s="264"/>
      <c r="W74" s="264"/>
      <c r="X74" s="264"/>
      <c r="Y74" s="264"/>
      <c r="Z74" s="264"/>
      <c r="AA74" s="264"/>
      <c r="AB74" s="264"/>
    </row>
    <row r="75" spans="1:28" ht="12.75">
      <c r="A75" s="7">
        <v>2013</v>
      </c>
      <c r="B75" s="126">
        <v>1231.63016275944</v>
      </c>
      <c r="C75" s="126">
        <v>556.893158130506</v>
      </c>
      <c r="D75" s="126">
        <v>925.802753471704</v>
      </c>
      <c r="E75" s="126">
        <v>4369.06307899059</v>
      </c>
      <c r="F75" s="126">
        <v>738.704130207555</v>
      </c>
      <c r="G75" s="126">
        <v>3188.66036732865</v>
      </c>
      <c r="H75" s="126">
        <v>883.663037180827</v>
      </c>
      <c r="I75" s="126">
        <v>344.909595341197</v>
      </c>
      <c r="J75" s="126">
        <v>599.868502314469</v>
      </c>
      <c r="K75" s="126">
        <v>97.9671255786174</v>
      </c>
      <c r="L75" s="126">
        <v>6681.34806032552</v>
      </c>
      <c r="M75" s="126">
        <v>226.934251157234</v>
      </c>
      <c r="N75" s="126">
        <v>19845.4442227863</v>
      </c>
      <c r="O75" s="206"/>
      <c r="P75" s="264"/>
      <c r="Q75" s="264"/>
      <c r="R75" s="264"/>
      <c r="S75" s="264"/>
      <c r="T75" s="264"/>
      <c r="U75" s="264"/>
      <c r="V75" s="264"/>
      <c r="W75" s="264"/>
      <c r="X75" s="264"/>
      <c r="Y75" s="264"/>
      <c r="Z75" s="264"/>
      <c r="AA75" s="264"/>
      <c r="AB75" s="264"/>
    </row>
    <row r="76" spans="1:28" ht="12.75">
      <c r="A76" s="7">
        <v>2014</v>
      </c>
      <c r="B76" s="126">
        <v>1130.68295297901</v>
      </c>
      <c r="C76" s="126">
        <v>559.889033542655</v>
      </c>
      <c r="D76" s="126">
        <v>679.873181191606</v>
      </c>
      <c r="E76" s="126">
        <v>3742.36590595803</v>
      </c>
      <c r="F76" s="126">
        <v>466.89695971818</v>
      </c>
      <c r="G76" s="126">
        <v>2600.15982539439</v>
      </c>
      <c r="H76" s="126">
        <v>915.754288558738</v>
      </c>
      <c r="I76" s="126">
        <v>358.904885893705</v>
      </c>
      <c r="J76" s="126">
        <v>543.873181191606</v>
      </c>
      <c r="K76" s="126">
        <v>68.9841476489509</v>
      </c>
      <c r="L76" s="126">
        <v>5671.63669780977</v>
      </c>
      <c r="M76" s="126">
        <v>221.936590595803</v>
      </c>
      <c r="N76" s="126">
        <v>16960.9576504824</v>
      </c>
      <c r="O76" s="206"/>
      <c r="P76" s="264"/>
      <c r="Q76" s="264"/>
      <c r="R76" s="264"/>
      <c r="S76" s="264"/>
      <c r="T76" s="264"/>
      <c r="U76" s="264"/>
      <c r="V76" s="264"/>
      <c r="W76" s="264"/>
      <c r="X76" s="264"/>
      <c r="Y76" s="264"/>
      <c r="Z76" s="264"/>
      <c r="AA76" s="264"/>
      <c r="AB76" s="264"/>
    </row>
    <row r="77" spans="1:27" ht="12.75">
      <c r="A77" s="127"/>
      <c r="B77" s="126"/>
      <c r="C77" s="126"/>
      <c r="D77" s="126"/>
      <c r="E77" s="126"/>
      <c r="F77" s="126"/>
      <c r="G77" s="126"/>
      <c r="H77" s="126"/>
      <c r="I77" s="126"/>
      <c r="J77" s="126"/>
      <c r="K77" s="126"/>
      <c r="L77" s="126"/>
      <c r="M77" s="126"/>
      <c r="N77" s="126"/>
      <c r="O77" s="272"/>
      <c r="P77" s="272"/>
      <c r="Q77" s="272"/>
      <c r="R77" s="272"/>
      <c r="S77" s="272"/>
      <c r="T77" s="272"/>
      <c r="U77" s="272"/>
      <c r="V77" s="272"/>
      <c r="W77" s="272"/>
      <c r="X77" s="272"/>
      <c r="Y77" s="272"/>
      <c r="Z77" s="272"/>
      <c r="AA77" s="272"/>
    </row>
    <row r="78" spans="1:14" ht="12.75" customHeight="1">
      <c r="A78" s="325" t="s">
        <v>366</v>
      </c>
      <c r="B78" s="126"/>
      <c r="C78" s="126"/>
      <c r="D78" s="126"/>
      <c r="E78" s="126"/>
      <c r="F78" s="126"/>
      <c r="G78" s="126"/>
      <c r="H78" s="126"/>
      <c r="I78" s="126"/>
      <c r="J78" s="126"/>
      <c r="K78" s="126"/>
      <c r="L78" s="126"/>
      <c r="M78" s="126"/>
      <c r="N78" s="126"/>
    </row>
    <row r="79" spans="1:14" ht="12.75">
      <c r="A79" s="325"/>
      <c r="B79" s="331" t="s">
        <v>61</v>
      </c>
      <c r="C79" s="331"/>
      <c r="D79" s="331"/>
      <c r="E79" s="331"/>
      <c r="F79" s="331"/>
      <c r="G79" s="331"/>
      <c r="H79" s="331"/>
      <c r="I79" s="331"/>
      <c r="J79" s="331"/>
      <c r="K79" s="331"/>
      <c r="L79" s="331"/>
      <c r="M79" s="331"/>
      <c r="N79" s="331"/>
    </row>
    <row r="80" spans="1:27" ht="12.75">
      <c r="A80" s="7">
        <v>2004</v>
      </c>
      <c r="B80" s="126">
        <v>2078.97757481979</v>
      </c>
      <c r="C80" s="126">
        <v>5.9924821677926</v>
      </c>
      <c r="D80" s="126">
        <v>182.759429369362</v>
      </c>
      <c r="E80" s="126">
        <v>12629.5420538174</v>
      </c>
      <c r="F80" s="126">
        <v>799.631626221837</v>
      </c>
      <c r="G80" s="126">
        <v>902.458716081066</v>
      </c>
      <c r="H80" s="126">
        <v>189.827089859229</v>
      </c>
      <c r="I80" s="126">
        <v>352.849643355851</v>
      </c>
      <c r="J80" s="126">
        <v>595.654179718459</v>
      </c>
      <c r="K80" s="126">
        <v>426.714322376118</v>
      </c>
      <c r="L80" s="126">
        <v>8172.75242480281</v>
      </c>
      <c r="M80" s="126">
        <v>78.962410838963</v>
      </c>
      <c r="N80" s="126">
        <v>26416.1219534287</v>
      </c>
      <c r="O80" s="206"/>
      <c r="P80" s="264"/>
      <c r="Q80" s="264"/>
      <c r="R80" s="264"/>
      <c r="S80" s="264"/>
      <c r="T80" s="264"/>
      <c r="U80" s="264"/>
      <c r="V80" s="264"/>
      <c r="W80" s="264"/>
      <c r="X80" s="264"/>
      <c r="Y80" s="264"/>
      <c r="Z80" s="264"/>
      <c r="AA80" s="264"/>
    </row>
    <row r="81" spans="1:27" ht="12.75">
      <c r="A81" s="7">
        <v>2005</v>
      </c>
      <c r="B81" s="126">
        <v>2472.79290442495</v>
      </c>
      <c r="C81" s="126">
        <v>15.9927283399094</v>
      </c>
      <c r="D81" s="126">
        <v>195.643688655558</v>
      </c>
      <c r="E81" s="126">
        <v>14823.3609743372</v>
      </c>
      <c r="F81" s="126">
        <v>831.454625493201</v>
      </c>
      <c r="G81" s="126">
        <v>685.505527113835</v>
      </c>
      <c r="H81" s="126">
        <v>218.730948576646</v>
      </c>
      <c r="I81" s="126">
        <v>358.774578537189</v>
      </c>
      <c r="J81" s="126">
        <v>663.592787034923</v>
      </c>
      <c r="K81" s="126">
        <v>357.687318616102</v>
      </c>
      <c r="L81" s="126">
        <v>10036.19343268</v>
      </c>
      <c r="M81" s="126">
        <v>79.9854566798187</v>
      </c>
      <c r="N81" s="126">
        <v>30739.7149704894</v>
      </c>
      <c r="O81" s="206"/>
      <c r="P81" s="264"/>
      <c r="Q81" s="264"/>
      <c r="R81" s="264"/>
      <c r="S81" s="264"/>
      <c r="T81" s="264"/>
      <c r="U81" s="264"/>
      <c r="V81" s="264"/>
      <c r="W81" s="264"/>
      <c r="X81" s="264"/>
      <c r="Y81" s="264"/>
      <c r="Z81" s="264"/>
      <c r="AA81" s="264"/>
    </row>
    <row r="82" spans="1:27" ht="12.75">
      <c r="A82" s="7">
        <v>2006</v>
      </c>
      <c r="B82" s="126">
        <v>2886.64070486952</v>
      </c>
      <c r="C82" s="126">
        <v>20</v>
      </c>
      <c r="D82" s="126">
        <v>210.544636131289</v>
      </c>
      <c r="E82" s="126">
        <v>15806.8772935162</v>
      </c>
      <c r="F82" s="126">
        <v>922.449485472155</v>
      </c>
      <c r="G82" s="126">
        <v>747.517450228679</v>
      </c>
      <c r="H82" s="126">
        <v>260.700955071294</v>
      </c>
      <c r="I82" s="126">
        <v>400.789309254775</v>
      </c>
      <c r="J82" s="126">
        <v>590.63299031477</v>
      </c>
      <c r="K82" s="126">
        <v>300.728140973904</v>
      </c>
      <c r="L82" s="126">
        <v>11348.1473163841</v>
      </c>
      <c r="M82" s="126">
        <v>93.9524246704332</v>
      </c>
      <c r="N82" s="126">
        <v>33588.9807068872</v>
      </c>
      <c r="O82" s="206"/>
      <c r="P82" s="264"/>
      <c r="Q82" s="264"/>
      <c r="R82" s="264"/>
      <c r="S82" s="264"/>
      <c r="T82" s="264"/>
      <c r="U82" s="264"/>
      <c r="V82" s="264"/>
      <c r="W82" s="264"/>
      <c r="X82" s="264"/>
      <c r="Y82" s="264"/>
      <c r="Z82" s="264"/>
      <c r="AA82" s="264"/>
    </row>
    <row r="83" spans="1:27" ht="12.75">
      <c r="A83" s="7">
        <v>2007</v>
      </c>
      <c r="B83" s="126">
        <v>2331.81545901384</v>
      </c>
      <c r="C83" s="126">
        <v>16.9934915330432</v>
      </c>
      <c r="D83" s="126">
        <v>252.459797242579</v>
      </c>
      <c r="E83" s="126">
        <v>17184.0619742239</v>
      </c>
      <c r="F83" s="126">
        <v>708.492339577363</v>
      </c>
      <c r="G83" s="126">
        <v>619.433763374751</v>
      </c>
      <c r="H83" s="126">
        <v>234.746169788681</v>
      </c>
      <c r="I83" s="126">
        <v>363.785220590423</v>
      </c>
      <c r="J83" s="126">
        <v>693.550915779975</v>
      </c>
      <c r="K83" s="126">
        <v>325.752678255638</v>
      </c>
      <c r="L83" s="126">
        <v>12195.0447527344</v>
      </c>
      <c r="M83" s="126">
        <v>96.9349153304312</v>
      </c>
      <c r="N83" s="126">
        <v>35023.0714774451</v>
      </c>
      <c r="O83" s="206"/>
      <c r="P83" s="264"/>
      <c r="Q83" s="264"/>
      <c r="R83" s="264"/>
      <c r="S83" s="264"/>
      <c r="T83" s="264"/>
      <c r="U83" s="264"/>
      <c r="V83" s="264"/>
      <c r="W83" s="264"/>
      <c r="X83" s="264"/>
      <c r="Y83" s="264"/>
      <c r="Z83" s="264"/>
      <c r="AA83" s="264"/>
    </row>
    <row r="84" spans="1:27" ht="12.75">
      <c r="A84" s="7">
        <v>2008</v>
      </c>
      <c r="B84" s="126">
        <v>1766.56424054388</v>
      </c>
      <c r="C84" s="126">
        <v>23.9931912584983</v>
      </c>
      <c r="D84" s="126">
        <v>226.625519217402</v>
      </c>
      <c r="E84" s="126">
        <v>14530.0236949629</v>
      </c>
      <c r="F84" s="126">
        <v>534.754885305936</v>
      </c>
      <c r="G84" s="126">
        <v>717.707224115423</v>
      </c>
      <c r="H84" s="126">
        <v>213.857016428462</v>
      </c>
      <c r="I84" s="126">
        <v>317.836590203957</v>
      </c>
      <c r="J84" s="126">
        <v>552.741267822932</v>
      </c>
      <c r="K84" s="126">
        <v>210.877442652968</v>
      </c>
      <c r="L84" s="126">
        <v>10633.486689385</v>
      </c>
      <c r="M84" s="126">
        <v>121.979573775494</v>
      </c>
      <c r="N84" s="126">
        <v>29850.447335673</v>
      </c>
      <c r="O84" s="206"/>
      <c r="P84" s="264"/>
      <c r="Q84" s="264"/>
      <c r="R84" s="264"/>
      <c r="S84" s="264"/>
      <c r="T84" s="264"/>
      <c r="U84" s="264"/>
      <c r="V84" s="264"/>
      <c r="W84" s="264"/>
      <c r="X84" s="264"/>
      <c r="Y84" s="264"/>
      <c r="Z84" s="264"/>
      <c r="AA84" s="264"/>
    </row>
    <row r="85" spans="1:27" ht="12.75">
      <c r="A85" s="7">
        <v>2009</v>
      </c>
      <c r="B85" s="126">
        <v>1391.73917363583</v>
      </c>
      <c r="C85" s="126">
        <v>13</v>
      </c>
      <c r="D85" s="126">
        <v>166.947834727167</v>
      </c>
      <c r="E85" s="126">
        <v>13163.4453092655</v>
      </c>
      <c r="F85" s="126">
        <v>399.895669454334</v>
      </c>
      <c r="G85" s="126">
        <v>654.754077999503</v>
      </c>
      <c r="H85" s="126">
        <v>225.910573818001</v>
      </c>
      <c r="I85" s="126">
        <v>241.940382545334</v>
      </c>
      <c r="J85" s="126">
        <v>377.918025999834</v>
      </c>
      <c r="K85" s="126">
        <v>160.947834727167</v>
      </c>
      <c r="L85" s="126">
        <v>7998.68982363169</v>
      </c>
      <c r="M85" s="126">
        <v>86.9925478181668</v>
      </c>
      <c r="N85" s="126">
        <v>24882.1812536225</v>
      </c>
      <c r="O85" s="206"/>
      <c r="P85" s="264"/>
      <c r="Q85" s="264"/>
      <c r="R85" s="264"/>
      <c r="S85" s="264"/>
      <c r="T85" s="264"/>
      <c r="U85" s="264"/>
      <c r="V85" s="264"/>
      <c r="W85" s="264"/>
      <c r="X85" s="264"/>
      <c r="Y85" s="264"/>
      <c r="Z85" s="264"/>
      <c r="AA85" s="264"/>
    </row>
    <row r="86" spans="1:27" ht="12.75">
      <c r="A86" s="7">
        <v>2010</v>
      </c>
      <c r="B86" s="126">
        <v>1062.80762300468</v>
      </c>
      <c r="C86" s="126">
        <v>16.9846098403748</v>
      </c>
      <c r="D86" s="126">
        <v>111.969219680749</v>
      </c>
      <c r="E86" s="126">
        <v>8931.27594174633</v>
      </c>
      <c r="F86" s="126">
        <v>294.923049201874</v>
      </c>
      <c r="G86" s="126">
        <v>510.884573802811</v>
      </c>
      <c r="H86" s="126">
        <v>150.946134441311</v>
      </c>
      <c r="I86" s="126">
        <v>196.976914760562</v>
      </c>
      <c r="J86" s="126">
        <v>291.938439361499</v>
      </c>
      <c r="K86" s="126">
        <v>114.953829521124</v>
      </c>
      <c r="L86" s="126">
        <v>5883.50715451635</v>
      </c>
      <c r="M86" s="126">
        <v>55.9769147605622</v>
      </c>
      <c r="N86" s="126">
        <v>17623.1444046382</v>
      </c>
      <c r="O86" s="206"/>
      <c r="P86" s="264"/>
      <c r="Q86" s="264"/>
      <c r="R86" s="264"/>
      <c r="S86" s="264"/>
      <c r="T86" s="264"/>
      <c r="U86" s="264"/>
      <c r="V86" s="264"/>
      <c r="W86" s="264"/>
      <c r="X86" s="264"/>
      <c r="Y86" s="264"/>
      <c r="Z86" s="264"/>
      <c r="AA86" s="264"/>
    </row>
    <row r="87" spans="1:27" ht="12.75">
      <c r="A87" s="7">
        <v>2011</v>
      </c>
      <c r="B87" s="126">
        <v>852.766159874903</v>
      </c>
      <c r="C87" s="126">
        <v>15</v>
      </c>
      <c r="D87" s="126">
        <v>142.983873094821</v>
      </c>
      <c r="E87" s="126">
        <v>4665.9196292319</v>
      </c>
      <c r="F87" s="126">
        <v>216.943555831873</v>
      </c>
      <c r="G87" s="126">
        <v>392.879048211157</v>
      </c>
      <c r="H87" s="126">
        <v>121.895175116336</v>
      </c>
      <c r="I87" s="126">
        <v>199.959682737052</v>
      </c>
      <c r="J87" s="126">
        <v>203.927428926694</v>
      </c>
      <c r="K87" s="126">
        <v>74.9677461896419</v>
      </c>
      <c r="L87" s="126">
        <v>4799.86305318487</v>
      </c>
      <c r="M87" s="126">
        <v>53.9919365474105</v>
      </c>
      <c r="N87" s="126">
        <v>11741.0972889466</v>
      </c>
      <c r="O87" s="206"/>
      <c r="P87" s="264"/>
      <c r="Q87" s="264"/>
      <c r="R87" s="264"/>
      <c r="S87" s="264"/>
      <c r="T87" s="264"/>
      <c r="U87" s="264"/>
      <c r="V87" s="264"/>
      <c r="W87" s="264"/>
      <c r="X87" s="264"/>
      <c r="Y87" s="264"/>
      <c r="Z87" s="264"/>
      <c r="AA87" s="264"/>
    </row>
    <row r="88" spans="1:27" ht="12.75">
      <c r="A88" s="7">
        <v>2012</v>
      </c>
      <c r="B88" s="126">
        <v>623.848407198183</v>
      </c>
      <c r="C88" s="126">
        <v>10.9840428629667</v>
      </c>
      <c r="D88" s="126">
        <v>152.97606429445</v>
      </c>
      <c r="E88" s="126">
        <v>2792.02661464096</v>
      </c>
      <c r="F88" s="126">
        <v>167.944150020383</v>
      </c>
      <c r="G88" s="126">
        <v>382.848407198183</v>
      </c>
      <c r="H88" s="126">
        <v>110.97606429445</v>
      </c>
      <c r="I88" s="126">
        <v>125.97606429445</v>
      </c>
      <c r="J88" s="126">
        <v>175.960107157416</v>
      </c>
      <c r="K88" s="126">
        <v>70.97606429445</v>
      </c>
      <c r="L88" s="126">
        <v>3782.01863607244</v>
      </c>
      <c r="M88" s="126">
        <v>40</v>
      </c>
      <c r="N88" s="126">
        <v>8436.53462232834</v>
      </c>
      <c r="O88" s="206"/>
      <c r="P88" s="264"/>
      <c r="Q88" s="264"/>
      <c r="R88" s="264"/>
      <c r="S88" s="264"/>
      <c r="T88" s="264"/>
      <c r="U88" s="264"/>
      <c r="V88" s="264"/>
      <c r="W88" s="264"/>
      <c r="X88" s="264"/>
      <c r="Y88" s="264"/>
      <c r="Z88" s="264"/>
      <c r="AA88" s="264"/>
    </row>
    <row r="89" spans="1:27" ht="12.75">
      <c r="A89" s="7">
        <v>2013</v>
      </c>
      <c r="B89" s="126">
        <v>425.876720919815</v>
      </c>
      <c r="C89" s="126">
        <v>12.9917813946544</v>
      </c>
      <c r="D89" s="126">
        <v>99.9671255786174</v>
      </c>
      <c r="E89" s="126">
        <v>2000.26032551888</v>
      </c>
      <c r="F89" s="126">
        <v>139.958906973271</v>
      </c>
      <c r="G89" s="126">
        <v>329.893158130506</v>
      </c>
      <c r="H89" s="126">
        <v>96.9342511572347</v>
      </c>
      <c r="I89" s="126">
        <v>91.9917813946544</v>
      </c>
      <c r="J89" s="126">
        <v>100</v>
      </c>
      <c r="K89" s="126">
        <v>59.9671255786174</v>
      </c>
      <c r="L89" s="126">
        <v>2788.21923249216</v>
      </c>
      <c r="M89" s="126">
        <v>35</v>
      </c>
      <c r="N89" s="126">
        <v>6181.06040913842</v>
      </c>
      <c r="O89" s="206"/>
      <c r="P89" s="264"/>
      <c r="Q89" s="264"/>
      <c r="R89" s="264"/>
      <c r="S89" s="264"/>
      <c r="T89" s="264"/>
      <c r="U89" s="264"/>
      <c r="V89" s="264"/>
      <c r="W89" s="264"/>
      <c r="X89" s="264"/>
      <c r="Y89" s="264"/>
      <c r="Z89" s="264"/>
      <c r="AA89" s="264"/>
    </row>
    <row r="90" spans="1:27" ht="12.75">
      <c r="A90" s="7">
        <v>2014</v>
      </c>
      <c r="B90" s="126">
        <v>391.857328840557</v>
      </c>
      <c r="C90" s="126">
        <v>8.9920738244755</v>
      </c>
      <c r="D90" s="126">
        <v>70.9682952979017</v>
      </c>
      <c r="E90" s="126">
        <v>1431.41346301118</v>
      </c>
      <c r="F90" s="126">
        <v>93.944516771328</v>
      </c>
      <c r="G90" s="126">
        <v>301.936590595803</v>
      </c>
      <c r="H90" s="126">
        <v>96.9762214734263</v>
      </c>
      <c r="I90" s="126">
        <v>96.9762214734263</v>
      </c>
      <c r="J90" s="126">
        <v>94.9841476489509</v>
      </c>
      <c r="K90" s="126">
        <v>44.9841476489509</v>
      </c>
      <c r="L90" s="126">
        <v>2253.43724153775</v>
      </c>
      <c r="M90" s="126">
        <v>32</v>
      </c>
      <c r="N90" s="126">
        <v>4918.47024812375</v>
      </c>
      <c r="O90" s="206"/>
      <c r="P90" s="264"/>
      <c r="Q90" s="264"/>
      <c r="R90" s="264"/>
      <c r="S90" s="264"/>
      <c r="T90" s="264"/>
      <c r="U90" s="264"/>
      <c r="V90" s="264"/>
      <c r="W90" s="264"/>
      <c r="X90" s="264"/>
      <c r="Y90" s="264"/>
      <c r="Z90" s="264"/>
      <c r="AA90" s="264"/>
    </row>
    <row r="91" spans="1:27" ht="12.75">
      <c r="A91" s="131"/>
      <c r="B91" s="126"/>
      <c r="C91" s="126"/>
      <c r="D91" s="126"/>
      <c r="E91" s="126"/>
      <c r="F91" s="126"/>
      <c r="G91" s="126"/>
      <c r="H91" s="126"/>
      <c r="I91" s="126"/>
      <c r="J91" s="126"/>
      <c r="K91" s="126"/>
      <c r="L91" s="126"/>
      <c r="M91" s="126"/>
      <c r="N91" s="126"/>
      <c r="O91" s="272"/>
      <c r="P91" s="272"/>
      <c r="Q91" s="272"/>
      <c r="R91" s="272"/>
      <c r="S91" s="272"/>
      <c r="T91" s="272"/>
      <c r="U91" s="272"/>
      <c r="V91" s="272"/>
      <c r="W91" s="272"/>
      <c r="X91" s="272"/>
      <c r="Y91" s="272"/>
      <c r="Z91" s="272"/>
      <c r="AA91" s="272"/>
    </row>
    <row r="92" spans="1:14" ht="12.75">
      <c r="A92" s="125"/>
      <c r="B92" s="126"/>
      <c r="C92" s="126"/>
      <c r="D92" s="126"/>
      <c r="E92" s="126"/>
      <c r="F92" s="126"/>
      <c r="G92" s="126"/>
      <c r="H92" s="126"/>
      <c r="I92" s="126"/>
      <c r="J92" s="126"/>
      <c r="K92" s="126"/>
      <c r="L92" s="126"/>
      <c r="M92" s="126"/>
      <c r="N92" s="126"/>
    </row>
    <row r="93" spans="1:14" ht="12.75">
      <c r="A93" s="330" t="s">
        <v>57</v>
      </c>
      <c r="B93" s="330"/>
      <c r="C93" s="330"/>
      <c r="D93" s="330"/>
      <c r="E93" s="330"/>
      <c r="F93" s="330"/>
      <c r="G93" s="330"/>
      <c r="H93" s="330"/>
      <c r="I93" s="330"/>
      <c r="J93" s="330"/>
      <c r="K93" s="330"/>
      <c r="L93" s="330"/>
      <c r="M93" s="330"/>
      <c r="N93" s="330"/>
    </row>
    <row r="94" spans="1:14" ht="12.75" customHeight="1">
      <c r="A94" s="325" t="s">
        <v>366</v>
      </c>
      <c r="B94" s="125"/>
      <c r="C94" s="125"/>
      <c r="D94" s="125"/>
      <c r="E94" s="125"/>
      <c r="F94" s="125"/>
      <c r="G94" s="125"/>
      <c r="H94" s="125"/>
      <c r="I94" s="125"/>
      <c r="J94" s="125"/>
      <c r="K94" s="125"/>
      <c r="L94" s="125"/>
      <c r="M94" s="125"/>
      <c r="N94" s="125"/>
    </row>
    <row r="95" spans="1:14" ht="14.25">
      <c r="A95" s="325"/>
      <c r="B95" s="326" t="s">
        <v>304</v>
      </c>
      <c r="C95" s="326"/>
      <c r="D95" s="326"/>
      <c r="E95" s="326"/>
      <c r="F95" s="326"/>
      <c r="G95" s="326"/>
      <c r="H95" s="326"/>
      <c r="I95" s="326"/>
      <c r="J95" s="326"/>
      <c r="K95" s="326"/>
      <c r="L95" s="326"/>
      <c r="M95" s="326"/>
      <c r="N95" s="326"/>
    </row>
    <row r="96" spans="1:32" ht="12.75">
      <c r="A96" s="7">
        <v>2004</v>
      </c>
      <c r="B96" s="126">
        <v>10655.0607842397</v>
      </c>
      <c r="C96" s="126">
        <v>2104.89487866551</v>
      </c>
      <c r="D96" s="126">
        <v>288.586519228592</v>
      </c>
      <c r="E96" s="126">
        <v>25934.9044495603</v>
      </c>
      <c r="F96" s="126">
        <v>4122.98534928482</v>
      </c>
      <c r="G96" s="126">
        <v>18945.7319243688</v>
      </c>
      <c r="H96" s="126">
        <v>4257.34646186361</v>
      </c>
      <c r="I96" s="126">
        <v>3461.45884439748</v>
      </c>
      <c r="J96" s="126">
        <v>11417.2270747631</v>
      </c>
      <c r="K96" s="126">
        <v>6683.36162584444</v>
      </c>
      <c r="L96" s="126">
        <v>62641.9819375778</v>
      </c>
      <c r="M96" s="126">
        <v>44406.86647545</v>
      </c>
      <c r="N96" s="126">
        <v>194921.398807412</v>
      </c>
      <c r="O96" s="273"/>
      <c r="P96" s="267"/>
      <c r="Q96" s="267"/>
      <c r="R96" s="267"/>
      <c r="S96" s="267"/>
      <c r="T96" s="271"/>
      <c r="U96" s="271"/>
      <c r="V96" s="271"/>
      <c r="W96" s="271"/>
      <c r="X96" s="271"/>
      <c r="Y96" s="271"/>
      <c r="Z96" s="271"/>
      <c r="AA96" s="271"/>
      <c r="AB96" s="271"/>
      <c r="AC96" s="271"/>
      <c r="AD96" s="122"/>
      <c r="AE96" s="122"/>
      <c r="AF96" s="122"/>
    </row>
    <row r="97" spans="1:32" ht="12.75">
      <c r="A97" s="7">
        <v>2005</v>
      </c>
      <c r="B97" s="126">
        <v>12596.6483516483</v>
      </c>
      <c r="C97" s="126">
        <v>2317.6765578635</v>
      </c>
      <c r="D97" s="126">
        <v>320.527342094107</v>
      </c>
      <c r="E97" s="126">
        <v>27551.3630286627</v>
      </c>
      <c r="F97" s="126">
        <v>3631.193139205</v>
      </c>
      <c r="G97" s="126">
        <v>14069.6821012815</v>
      </c>
      <c r="H97" s="126">
        <v>5248.50640753904</v>
      </c>
      <c r="I97" s="126">
        <v>3615.18935663742</v>
      </c>
      <c r="J97" s="126">
        <v>11856.3147357093</v>
      </c>
      <c r="K97" s="126">
        <v>7541.54654840708</v>
      </c>
      <c r="L97" s="126">
        <v>64078.4852121172</v>
      </c>
      <c r="M97" s="126">
        <v>46196.4168324257</v>
      </c>
      <c r="N97" s="126">
        <v>199023.549613591</v>
      </c>
      <c r="O97" s="273"/>
      <c r="P97" s="267"/>
      <c r="Q97" s="267"/>
      <c r="R97" s="267"/>
      <c r="S97" s="267"/>
      <c r="T97" s="271"/>
      <c r="U97" s="271"/>
      <c r="V97" s="271"/>
      <c r="W97" s="271"/>
      <c r="X97" s="271"/>
      <c r="Y97" s="271"/>
      <c r="Z97" s="271"/>
      <c r="AA97" s="271"/>
      <c r="AB97" s="271"/>
      <c r="AC97" s="271"/>
      <c r="AD97" s="122"/>
      <c r="AE97" s="122"/>
      <c r="AF97" s="122"/>
    </row>
    <row r="98" spans="1:32" ht="12.75">
      <c r="A98" s="7">
        <v>2006</v>
      </c>
      <c r="B98" s="126">
        <v>16012.0916565778</v>
      </c>
      <c r="C98" s="126">
        <v>2400.60672249125</v>
      </c>
      <c r="D98" s="126">
        <v>364.422299569546</v>
      </c>
      <c r="E98" s="126">
        <v>28796.9454365079</v>
      </c>
      <c r="F98" s="126">
        <v>3863.11149784773</v>
      </c>
      <c r="G98" s="126">
        <v>15418.9254170029</v>
      </c>
      <c r="H98" s="126">
        <v>5579.58504506323</v>
      </c>
      <c r="I98" s="126">
        <v>3695.15815509819</v>
      </c>
      <c r="J98" s="126">
        <v>12682.8185095507</v>
      </c>
      <c r="K98" s="126">
        <v>8471.218035378</v>
      </c>
      <c r="L98" s="126">
        <v>74293.8043549906</v>
      </c>
      <c r="M98" s="126">
        <v>46973.3835351089</v>
      </c>
      <c r="N98" s="126">
        <v>218552.070665187</v>
      </c>
      <c r="O98" s="273"/>
      <c r="P98" s="267"/>
      <c r="Q98" s="267"/>
      <c r="R98" s="267"/>
      <c r="S98" s="267"/>
      <c r="T98" s="271"/>
      <c r="U98" s="271"/>
      <c r="V98" s="271"/>
      <c r="W98" s="271"/>
      <c r="X98" s="271"/>
      <c r="Y98" s="271"/>
      <c r="Z98" s="271"/>
      <c r="AA98" s="271"/>
      <c r="AB98" s="271"/>
      <c r="AC98" s="271"/>
      <c r="AD98" s="122"/>
      <c r="AE98" s="122"/>
      <c r="AF98" s="122"/>
    </row>
    <row r="99" spans="1:32" ht="12.75">
      <c r="A99" s="7">
        <v>2007</v>
      </c>
      <c r="B99" s="126">
        <v>15071.8621123925</v>
      </c>
      <c r="C99" s="126">
        <v>2569.50305259991</v>
      </c>
      <c r="D99" s="126">
        <v>374.401221039967</v>
      </c>
      <c r="E99" s="126">
        <v>26662.5243629536</v>
      </c>
      <c r="F99" s="126">
        <v>3202.70251116422</v>
      </c>
      <c r="G99" s="126">
        <v>16542.9979836643</v>
      </c>
      <c r="H99" s="126">
        <v>5584.38088910485</v>
      </c>
      <c r="I99" s="126">
        <v>4182.77410430074</v>
      </c>
      <c r="J99" s="126">
        <v>11915.1695077166</v>
      </c>
      <c r="K99" s="126">
        <v>8464.77139712226</v>
      </c>
      <c r="L99" s="126">
        <v>80410.5747019294</v>
      </c>
      <c r="M99" s="126">
        <v>45646.5642202896</v>
      </c>
      <c r="N99" s="126">
        <v>220631.213047344</v>
      </c>
      <c r="O99" s="273"/>
      <c r="P99" s="267"/>
      <c r="Q99" s="267"/>
      <c r="R99" s="267"/>
      <c r="S99" s="267"/>
      <c r="T99" s="271"/>
      <c r="U99" s="271"/>
      <c r="V99" s="271"/>
      <c r="W99" s="271"/>
      <c r="X99" s="271"/>
      <c r="Y99" s="271"/>
      <c r="Z99" s="271"/>
      <c r="AA99" s="271"/>
      <c r="AB99" s="271"/>
      <c r="AC99" s="271"/>
      <c r="AD99" s="122"/>
      <c r="AE99" s="122"/>
      <c r="AF99" s="122"/>
    </row>
    <row r="100" spans="1:32" ht="12.75">
      <c r="A100" s="7">
        <v>2008</v>
      </c>
      <c r="B100" s="126">
        <v>13052.2611159147</v>
      </c>
      <c r="C100" s="126">
        <v>2491.8561314277</v>
      </c>
      <c r="D100" s="126">
        <v>399.605092992896</v>
      </c>
      <c r="E100" s="126">
        <v>25980.9263313158</v>
      </c>
      <c r="F100" s="126">
        <v>2546.8901751352</v>
      </c>
      <c r="G100" s="126">
        <v>18427.3792482579</v>
      </c>
      <c r="H100" s="126">
        <v>5309.71730159538</v>
      </c>
      <c r="I100" s="126">
        <v>3932.51569435261</v>
      </c>
      <c r="J100" s="126">
        <v>12206.8345489378</v>
      </c>
      <c r="K100" s="126">
        <v>9030.23299594799</v>
      </c>
      <c r="L100" s="126">
        <v>80512.3597782412</v>
      </c>
      <c r="M100" s="126">
        <v>43214.1809097536</v>
      </c>
      <c r="N100" s="126">
        <v>217104.759323873</v>
      </c>
      <c r="O100" s="273"/>
      <c r="P100" s="267"/>
      <c r="Q100" s="267"/>
      <c r="R100" s="267"/>
      <c r="S100" s="267"/>
      <c r="T100" s="271"/>
      <c r="U100" s="271"/>
      <c r="V100" s="271"/>
      <c r="W100" s="271"/>
      <c r="X100" s="271"/>
      <c r="Y100" s="271"/>
      <c r="Z100" s="271"/>
      <c r="AA100" s="271"/>
      <c r="AB100" s="271"/>
      <c r="AC100" s="271"/>
      <c r="AD100" s="122"/>
      <c r="AE100" s="122"/>
      <c r="AF100" s="122"/>
    </row>
    <row r="101" spans="1:32" ht="12.75">
      <c r="A101" s="7">
        <v>2009</v>
      </c>
      <c r="B101" s="126">
        <v>11421.3917363583</v>
      </c>
      <c r="C101" s="126">
        <v>2397.05357290717</v>
      </c>
      <c r="D101" s="126">
        <v>345.850956363335</v>
      </c>
      <c r="E101" s="126">
        <v>26945.1538461538</v>
      </c>
      <c r="F101" s="126">
        <v>2222.40382545334</v>
      </c>
      <c r="G101" s="126">
        <v>17800.3526538047</v>
      </c>
      <c r="H101" s="126">
        <v>4604.91620435539</v>
      </c>
      <c r="I101" s="126">
        <v>3347.12809472551</v>
      </c>
      <c r="J101" s="126">
        <v>11031.9292870746</v>
      </c>
      <c r="K101" s="126">
        <v>8373.22174381055</v>
      </c>
      <c r="L101" s="126">
        <v>73560.5270348596</v>
      </c>
      <c r="M101" s="126">
        <v>38060.7653390742</v>
      </c>
      <c r="N101" s="126">
        <v>200110.69429494</v>
      </c>
      <c r="O101" s="273"/>
      <c r="P101" s="267"/>
      <c r="Q101" s="267"/>
      <c r="R101" s="267"/>
      <c r="S101" s="267"/>
      <c r="T101" s="271"/>
      <c r="U101" s="271"/>
      <c r="V101" s="271"/>
      <c r="W101" s="271"/>
      <c r="X101" s="271"/>
      <c r="Y101" s="271"/>
      <c r="Z101" s="271"/>
      <c r="AA101" s="271"/>
      <c r="AB101" s="271"/>
      <c r="AC101" s="271"/>
      <c r="AD101" s="122"/>
      <c r="AE101" s="122"/>
      <c r="AF101" s="122"/>
    </row>
    <row r="102" spans="1:32" ht="12.75">
      <c r="A102" s="7">
        <v>2010</v>
      </c>
      <c r="B102" s="126">
        <v>10653.7068662158</v>
      </c>
      <c r="C102" s="126">
        <v>2458.25357725817</v>
      </c>
      <c r="D102" s="126">
        <v>420.776842685434</v>
      </c>
      <c r="E102" s="126">
        <v>26830.7175714921</v>
      </c>
      <c r="F102" s="126">
        <v>1822.56907553049</v>
      </c>
      <c r="G102" s="126">
        <v>16352.6826998494</v>
      </c>
      <c r="H102" s="126">
        <v>3741.26824666652</v>
      </c>
      <c r="I102" s="126">
        <v>3220.15354122061</v>
      </c>
      <c r="J102" s="126">
        <v>10127.4899624785</v>
      </c>
      <c r="K102" s="126">
        <v>8738.2755813707</v>
      </c>
      <c r="L102" s="126">
        <v>69525.6688783838</v>
      </c>
      <c r="M102" s="126">
        <v>34086.5588578212</v>
      </c>
      <c r="N102" s="126">
        <v>187979.114005893</v>
      </c>
      <c r="O102" s="273"/>
      <c r="P102" s="267"/>
      <c r="Q102" s="267"/>
      <c r="R102" s="267"/>
      <c r="S102" s="267"/>
      <c r="T102" s="271"/>
      <c r="U102" s="271"/>
      <c r="V102" s="271"/>
      <c r="W102" s="271"/>
      <c r="X102" s="271"/>
      <c r="Y102" s="271"/>
      <c r="Z102" s="271"/>
      <c r="AA102" s="271"/>
      <c r="AB102" s="271"/>
      <c r="AC102" s="271"/>
      <c r="AD102" s="122"/>
      <c r="AE102" s="122"/>
      <c r="AF102" s="122"/>
    </row>
    <row r="103" spans="1:32" ht="12.75">
      <c r="A103" s="7">
        <v>2011</v>
      </c>
      <c r="B103" s="126">
        <v>9638.08896173628</v>
      </c>
      <c r="C103" s="126">
        <v>2746.13721057292</v>
      </c>
      <c r="D103" s="126">
        <v>435.798413685261</v>
      </c>
      <c r="E103" s="126">
        <v>25658.1714425667</v>
      </c>
      <c r="F103" s="126">
        <v>1764.57263701275</v>
      </c>
      <c r="G103" s="126">
        <v>16641.968537463</v>
      </c>
      <c r="H103" s="126">
        <v>3299.56483731796</v>
      </c>
      <c r="I103" s="126">
        <v>3219.17752783586</v>
      </c>
      <c r="J103" s="126">
        <v>9393.0652988941</v>
      </c>
      <c r="K103" s="126">
        <v>8370.62141336498</v>
      </c>
      <c r="L103" s="126">
        <v>66102.1801654138</v>
      </c>
      <c r="M103" s="126">
        <v>29886.3881007554</v>
      </c>
      <c r="N103" s="126">
        <v>177155.734546619</v>
      </c>
      <c r="O103" s="273"/>
      <c r="P103" s="267"/>
      <c r="Q103" s="267"/>
      <c r="R103" s="267"/>
      <c r="S103" s="267"/>
      <c r="T103" s="271"/>
      <c r="U103" s="271"/>
      <c r="V103" s="271"/>
      <c r="W103" s="271"/>
      <c r="X103" s="271"/>
      <c r="Y103" s="271"/>
      <c r="Z103" s="271"/>
      <c r="AA103" s="271"/>
      <c r="AB103" s="271"/>
      <c r="AC103" s="271"/>
      <c r="AD103" s="122"/>
      <c r="AE103" s="122"/>
      <c r="AF103" s="122"/>
    </row>
    <row r="104" spans="1:32" ht="12.75">
      <c r="A104" s="7">
        <v>2012</v>
      </c>
      <c r="B104" s="126">
        <v>7839.35641488556</v>
      </c>
      <c r="C104" s="126">
        <v>2649.24203599091</v>
      </c>
      <c r="D104" s="126">
        <v>418.768621513016</v>
      </c>
      <c r="E104" s="126">
        <v>22378.2768621513</v>
      </c>
      <c r="F104" s="126">
        <v>1543.53724302603</v>
      </c>
      <c r="G104" s="126">
        <v>15879.3272377846</v>
      </c>
      <c r="H104" s="126">
        <v>2779.91759361714</v>
      </c>
      <c r="I104" s="126">
        <v>2492.33777881311</v>
      </c>
      <c r="J104" s="126">
        <v>8353.97350183449</v>
      </c>
      <c r="K104" s="126">
        <v>7259.73676547667</v>
      </c>
      <c r="L104" s="126">
        <v>62173.8354784229</v>
      </c>
      <c r="M104" s="126">
        <v>28005.3059810145</v>
      </c>
      <c r="N104" s="126">
        <v>161773.61551453</v>
      </c>
      <c r="O104" s="273"/>
      <c r="P104" s="267"/>
      <c r="Q104" s="267"/>
      <c r="R104" s="267"/>
      <c r="S104" s="267"/>
      <c r="T104" s="271"/>
      <c r="U104" s="271"/>
      <c r="V104" s="271"/>
      <c r="W104" s="271"/>
      <c r="X104" s="271"/>
      <c r="Y104" s="271"/>
      <c r="Z104" s="271"/>
      <c r="AA104" s="271"/>
      <c r="AB104" s="271"/>
      <c r="AC104" s="271"/>
      <c r="AD104" s="122"/>
      <c r="AE104" s="122"/>
      <c r="AF104" s="122"/>
    </row>
    <row r="105" spans="1:32" ht="12.75">
      <c r="A105" s="7">
        <v>2013</v>
      </c>
      <c r="B105" s="126">
        <v>6932.26587427206</v>
      </c>
      <c r="C105" s="126">
        <v>2693.17813946543</v>
      </c>
      <c r="D105" s="126">
        <v>397.720567418247</v>
      </c>
      <c r="E105" s="126">
        <v>20174.6092220397</v>
      </c>
      <c r="F105" s="126">
        <v>1294.48222786322</v>
      </c>
      <c r="G105" s="126">
        <v>14762.2634134687</v>
      </c>
      <c r="H105" s="126">
        <v>2276.3809347469</v>
      </c>
      <c r="I105" s="126">
        <v>2158.17813946543</v>
      </c>
      <c r="J105" s="126">
        <v>7636.97021352845</v>
      </c>
      <c r="K105" s="126">
        <v>6028.0495206809</v>
      </c>
      <c r="L105" s="126">
        <v>57877.5603285053</v>
      </c>
      <c r="M105" s="126">
        <v>25784.7538599372</v>
      </c>
      <c r="N105" s="126">
        <v>148016.412441391</v>
      </c>
      <c r="O105" s="273"/>
      <c r="P105" s="267"/>
      <c r="Q105" s="267"/>
      <c r="R105" s="267"/>
      <c r="S105" s="267"/>
      <c r="T105" s="271"/>
      <c r="U105" s="271"/>
      <c r="V105" s="271"/>
      <c r="W105" s="271"/>
      <c r="X105" s="271"/>
      <c r="Y105" s="271"/>
      <c r="Z105" s="271"/>
      <c r="AA105" s="271"/>
      <c r="AB105" s="271"/>
      <c r="AC105" s="271"/>
      <c r="AD105" s="122"/>
      <c r="AE105" s="122"/>
      <c r="AF105" s="122"/>
    </row>
    <row r="106" spans="1:32" ht="12.75">
      <c r="A106" s="7">
        <v>2014</v>
      </c>
      <c r="B106" s="126">
        <v>6630.05016082095</v>
      </c>
      <c r="C106" s="126">
        <v>2752.08848981467</v>
      </c>
      <c r="D106" s="126">
        <v>301.825624138459</v>
      </c>
      <c r="E106" s="126">
        <v>18177.5083473732</v>
      </c>
      <c r="F106" s="126">
        <v>841.714657681115</v>
      </c>
      <c r="G106" s="126">
        <v>14289.4913080104</v>
      </c>
      <c r="H106" s="126">
        <v>2264.40683871955</v>
      </c>
      <c r="I106" s="126">
        <v>2214.19153009649</v>
      </c>
      <c r="J106" s="126">
        <v>7189.87838872721</v>
      </c>
      <c r="K106" s="126">
        <v>6605.12279828457</v>
      </c>
      <c r="L106" s="126">
        <v>56288.5029100934</v>
      </c>
      <c r="M106" s="126">
        <v>23720.7700260376</v>
      </c>
      <c r="N106" s="126">
        <v>141275.551079797</v>
      </c>
      <c r="O106" s="273"/>
      <c r="P106" s="267"/>
      <c r="Q106" s="267"/>
      <c r="R106" s="267"/>
      <c r="S106" s="267"/>
      <c r="T106" s="271"/>
      <c r="U106" s="271"/>
      <c r="V106" s="271"/>
      <c r="W106" s="271"/>
      <c r="X106" s="271"/>
      <c r="Y106" s="271"/>
      <c r="Z106" s="271"/>
      <c r="AA106" s="271"/>
      <c r="AB106" s="271"/>
      <c r="AC106" s="271"/>
      <c r="AD106" s="122"/>
      <c r="AE106" s="122"/>
      <c r="AF106" s="122"/>
    </row>
    <row r="107" ht="12.75">
      <c r="A107" s="127"/>
    </row>
    <row r="108" ht="12.75" customHeight="1">
      <c r="A108" s="325" t="s">
        <v>366</v>
      </c>
    </row>
    <row r="109" spans="1:14" ht="12.75">
      <c r="A109" s="325"/>
      <c r="B109" s="331" t="s">
        <v>62</v>
      </c>
      <c r="C109" s="331"/>
      <c r="D109" s="331"/>
      <c r="E109" s="331"/>
      <c r="F109" s="331"/>
      <c r="G109" s="331"/>
      <c r="H109" s="331"/>
      <c r="I109" s="331"/>
      <c r="J109" s="331"/>
      <c r="K109" s="331"/>
      <c r="L109" s="331"/>
      <c r="M109" s="331"/>
      <c r="N109" s="331"/>
    </row>
    <row r="110" spans="1:28" ht="12.75">
      <c r="A110" s="7">
        <v>2004</v>
      </c>
      <c r="B110" s="126">
        <v>7698.38392270823</v>
      </c>
      <c r="C110" s="126">
        <v>2045.94750349096</v>
      </c>
      <c r="D110" s="126">
        <v>251.654179718459</v>
      </c>
      <c r="E110" s="126">
        <v>13412.7380307204</v>
      </c>
      <c r="F110" s="126">
        <v>3314.50407970713</v>
      </c>
      <c r="G110" s="126">
        <v>15704.4308261312</v>
      </c>
      <c r="H110" s="126">
        <v>3784.91029927916</v>
      </c>
      <c r="I110" s="126">
        <v>2840.70693286032</v>
      </c>
      <c r="J110" s="126">
        <v>9067.48994225762</v>
      </c>
      <c r="K110" s="126">
        <v>3600.56435068121</v>
      </c>
      <c r="L110" s="126">
        <v>45758.9206400724</v>
      </c>
      <c r="M110" s="126">
        <v>35939.3248065818</v>
      </c>
      <c r="N110" s="126">
        <v>143420.567996377</v>
      </c>
      <c r="O110" s="206"/>
      <c r="P110" s="264"/>
      <c r="Q110" s="264"/>
      <c r="R110" s="264"/>
      <c r="S110" s="264"/>
      <c r="T110" s="264"/>
      <c r="U110" s="264"/>
      <c r="V110" s="264"/>
      <c r="W110" s="264"/>
      <c r="X110" s="264"/>
      <c r="Y110" s="264"/>
      <c r="Z110" s="264"/>
      <c r="AA110" s="264"/>
      <c r="AB110" s="264"/>
    </row>
    <row r="111" spans="1:28" ht="12.75">
      <c r="A111" s="7">
        <v>2005</v>
      </c>
      <c r="B111" s="126">
        <v>8839.61897153291</v>
      </c>
      <c r="C111" s="126">
        <v>2265.72018782404</v>
      </c>
      <c r="D111" s="126">
        <v>272.592787034923</v>
      </c>
      <c r="E111" s="126">
        <v>14920.8417843284</v>
      </c>
      <c r="F111" s="126">
        <v>2865.67306877099</v>
      </c>
      <c r="G111" s="126">
        <v>11542.5800045651</v>
      </c>
      <c r="H111" s="126">
        <v>4625.20448690775</v>
      </c>
      <c r="I111" s="126">
        <v>2957.47295138096</v>
      </c>
      <c r="J111" s="126">
        <v>9288.31793132683</v>
      </c>
      <c r="K111" s="126">
        <v>3872.57883066488</v>
      </c>
      <c r="L111" s="126">
        <v>46050.7167313398</v>
      </c>
      <c r="M111" s="126">
        <v>37045.8528385561</v>
      </c>
      <c r="N111" s="126">
        <v>144547.170574232</v>
      </c>
      <c r="O111" s="206"/>
      <c r="P111" s="264"/>
      <c r="Q111" s="264"/>
      <c r="R111" s="264"/>
      <c r="S111" s="264"/>
      <c r="T111" s="264"/>
      <c r="U111" s="264"/>
      <c r="V111" s="264"/>
      <c r="W111" s="264"/>
      <c r="X111" s="264"/>
      <c r="Y111" s="264"/>
      <c r="Z111" s="264"/>
      <c r="AA111" s="264"/>
      <c r="AB111" s="264"/>
    </row>
    <row r="112" spans="1:28" ht="12.75">
      <c r="A112" s="7">
        <v>2006</v>
      </c>
      <c r="B112" s="126">
        <v>11125.9733622545</v>
      </c>
      <c r="C112" s="126">
        <v>2332.62711191821</v>
      </c>
      <c r="D112" s="126">
        <v>320.476671374765</v>
      </c>
      <c r="E112" s="126">
        <v>16102.488606403</v>
      </c>
      <c r="F112" s="126">
        <v>2974.71638418079</v>
      </c>
      <c r="G112" s="126">
        <v>12614.5293852569</v>
      </c>
      <c r="H112" s="126">
        <v>4957.44819747108</v>
      </c>
      <c r="I112" s="126">
        <v>2971.43681059994</v>
      </c>
      <c r="J112" s="126">
        <v>9743.8488196126</v>
      </c>
      <c r="K112" s="126">
        <v>4204.45315778854</v>
      </c>
      <c r="L112" s="126">
        <v>53371.1553874092</v>
      </c>
      <c r="M112" s="126">
        <v>37681.3671879203</v>
      </c>
      <c r="N112" s="126">
        <v>158400.52108219</v>
      </c>
      <c r="O112" s="206"/>
      <c r="P112" s="264"/>
      <c r="Q112" s="264"/>
      <c r="R112" s="264"/>
      <c r="S112" s="264"/>
      <c r="T112" s="264"/>
      <c r="U112" s="264"/>
      <c r="V112" s="264"/>
      <c r="W112" s="264"/>
      <c r="X112" s="264"/>
      <c r="Y112" s="264"/>
      <c r="Z112" s="264"/>
      <c r="AA112" s="264"/>
      <c r="AB112" s="264"/>
    </row>
    <row r="113" spans="1:28" ht="12.75">
      <c r="A113" s="7">
        <v>2007</v>
      </c>
      <c r="B113" s="126">
        <v>10534.1075334926</v>
      </c>
      <c r="C113" s="126">
        <v>2494.52908646774</v>
      </c>
      <c r="D113" s="126">
        <v>341.453288775622</v>
      </c>
      <c r="E113" s="126">
        <v>15255.2434047645</v>
      </c>
      <c r="F113" s="126">
        <v>2407.21017158685</v>
      </c>
      <c r="G113" s="126">
        <v>13508.9960830201</v>
      </c>
      <c r="H113" s="126">
        <v>4840.42875228491</v>
      </c>
      <c r="I113" s="126">
        <v>3348.17112078511</v>
      </c>
      <c r="J113" s="126">
        <v>9104.12435171505</v>
      </c>
      <c r="K113" s="126">
        <v>4022.42685164067</v>
      </c>
      <c r="L113" s="126">
        <v>57525.1272307779</v>
      </c>
      <c r="M113" s="126">
        <v>36104.770590588</v>
      </c>
      <c r="N113" s="126">
        <v>159486.588465899</v>
      </c>
      <c r="O113" s="206"/>
      <c r="P113" s="264"/>
      <c r="Q113" s="264"/>
      <c r="R113" s="264"/>
      <c r="S113" s="264"/>
      <c r="T113" s="264"/>
      <c r="U113" s="264"/>
      <c r="V113" s="264"/>
      <c r="W113" s="264"/>
      <c r="X113" s="264"/>
      <c r="Y113" s="264"/>
      <c r="Z113" s="264"/>
      <c r="AA113" s="264"/>
      <c r="AB113" s="264"/>
    </row>
    <row r="114" spans="1:28" ht="12.75">
      <c r="A114" s="7">
        <v>2008</v>
      </c>
      <c r="B114" s="126">
        <v>8941.44583693607</v>
      </c>
      <c r="C114" s="126">
        <v>2419.89698387671</v>
      </c>
      <c r="D114" s="126">
        <v>359.625519217402</v>
      </c>
      <c r="E114" s="126">
        <v>15109.760537782</v>
      </c>
      <c r="F114" s="126">
        <v>1901.12848108777</v>
      </c>
      <c r="G114" s="126">
        <v>15082.5843955038</v>
      </c>
      <c r="H114" s="126">
        <v>4542.64329043962</v>
      </c>
      <c r="I114" s="126">
        <v>3213.79485275418</v>
      </c>
      <c r="J114" s="126">
        <v>9240.96568502789</v>
      </c>
      <c r="K114" s="126">
        <v>4593.5820117661</v>
      </c>
      <c r="L114" s="126">
        <v>57459.9719512402</v>
      </c>
      <c r="M114" s="126">
        <v>34060.0805486326</v>
      </c>
      <c r="N114" s="126">
        <v>156925.480094264</v>
      </c>
      <c r="O114" s="206"/>
      <c r="P114" s="264"/>
      <c r="Q114" s="264"/>
      <c r="R114" s="264"/>
      <c r="S114" s="264"/>
      <c r="T114" s="264"/>
      <c r="U114" s="264"/>
      <c r="V114" s="264"/>
      <c r="W114" s="264"/>
      <c r="X114" s="264"/>
      <c r="Y114" s="264"/>
      <c r="Z114" s="264"/>
      <c r="AA114" s="264"/>
      <c r="AB114" s="264"/>
    </row>
    <row r="115" spans="1:28" ht="12.75">
      <c r="A115" s="7">
        <v>2009</v>
      </c>
      <c r="B115" s="126">
        <v>7721.01771963236</v>
      </c>
      <c r="C115" s="126">
        <v>2341.05357290717</v>
      </c>
      <c r="D115" s="126">
        <v>320.850956363335</v>
      </c>
      <c r="E115" s="126">
        <v>15875.5208247081</v>
      </c>
      <c r="F115" s="126">
        <v>1711.56777345367</v>
      </c>
      <c r="G115" s="126">
        <v>14514.1574894427</v>
      </c>
      <c r="H115" s="126">
        <v>3863.2874058127</v>
      </c>
      <c r="I115" s="126">
        <v>2747.23242527117</v>
      </c>
      <c r="J115" s="126">
        <v>8526.58367144158</v>
      </c>
      <c r="K115" s="126">
        <v>4218.76434545003</v>
      </c>
      <c r="L115" s="126">
        <v>52750.8464850542</v>
      </c>
      <c r="M115" s="126">
        <v>29313.1887058044</v>
      </c>
      <c r="N115" s="126">
        <v>143904.071375341</v>
      </c>
      <c r="O115" s="206"/>
      <c r="P115" s="264"/>
      <c r="Q115" s="264"/>
      <c r="R115" s="264"/>
      <c r="S115" s="264"/>
      <c r="T115" s="264"/>
      <c r="U115" s="264"/>
      <c r="V115" s="264"/>
      <c r="W115" s="264"/>
      <c r="X115" s="264"/>
      <c r="Y115" s="264"/>
      <c r="Z115" s="264"/>
      <c r="AA115" s="264"/>
      <c r="AB115" s="264"/>
    </row>
    <row r="116" spans="1:28" ht="12.75">
      <c r="A116" s="7">
        <v>2010</v>
      </c>
      <c r="B116" s="126">
        <v>7361.30708244122</v>
      </c>
      <c r="C116" s="126">
        <v>2401.26127233799</v>
      </c>
      <c r="D116" s="126">
        <v>381.799927924872</v>
      </c>
      <c r="E116" s="126">
        <v>15782.5731668539</v>
      </c>
      <c r="F116" s="126">
        <v>1413.66911156805</v>
      </c>
      <c r="G116" s="126">
        <v>13453.2521357556</v>
      </c>
      <c r="H116" s="126">
        <v>3166.03005956797</v>
      </c>
      <c r="I116" s="126">
        <v>2661.2689674178</v>
      </c>
      <c r="J116" s="126">
        <v>7817.9366374833</v>
      </c>
      <c r="K116" s="126">
        <v>4343.89924321116</v>
      </c>
      <c r="L116" s="126">
        <v>50137.7095160367</v>
      </c>
      <c r="M116" s="126">
        <v>25899.0286180654</v>
      </c>
      <c r="N116" s="126">
        <v>134820.728043584</v>
      </c>
      <c r="O116" s="206"/>
      <c r="P116" s="264"/>
      <c r="Q116" s="264"/>
      <c r="R116" s="264"/>
      <c r="S116" s="264"/>
      <c r="T116" s="264"/>
      <c r="U116" s="264"/>
      <c r="V116" s="264"/>
      <c r="W116" s="264"/>
      <c r="X116" s="264"/>
      <c r="Y116" s="264"/>
      <c r="Z116" s="264"/>
      <c r="AA116" s="264"/>
      <c r="AB116" s="264"/>
    </row>
    <row r="117" spans="1:28" ht="12.75">
      <c r="A117" s="7">
        <v>2011</v>
      </c>
      <c r="B117" s="126">
        <v>6556.6856572279</v>
      </c>
      <c r="C117" s="126">
        <v>2692.15333747809</v>
      </c>
      <c r="D117" s="126">
        <v>396.81454059044</v>
      </c>
      <c r="E117" s="126">
        <v>15408.6949075905</v>
      </c>
      <c r="F117" s="126">
        <v>1373.67746189641</v>
      </c>
      <c r="G117" s="126">
        <v>13693.7265020064</v>
      </c>
      <c r="H117" s="126">
        <v>2802.08896173628</v>
      </c>
      <c r="I117" s="126">
        <v>2669.24203545658</v>
      </c>
      <c r="J117" s="126">
        <v>7283.26675332994</v>
      </c>
      <c r="K117" s="126">
        <v>4015.20991352512</v>
      </c>
      <c r="L117" s="126">
        <v>46880.7923284161</v>
      </c>
      <c r="M117" s="126">
        <v>22464.0572354415</v>
      </c>
      <c r="N117" s="126">
        <v>126236.409634695</v>
      </c>
      <c r="O117" s="206"/>
      <c r="P117" s="264"/>
      <c r="Q117" s="264"/>
      <c r="R117" s="264"/>
      <c r="S117" s="264"/>
      <c r="T117" s="264"/>
      <c r="U117" s="264"/>
      <c r="V117" s="264"/>
      <c r="W117" s="264"/>
      <c r="X117" s="264"/>
      <c r="Y117" s="264"/>
      <c r="Z117" s="264"/>
      <c r="AA117" s="264"/>
      <c r="AB117" s="264"/>
    </row>
    <row r="118" spans="1:28" ht="12.75">
      <c r="A118" s="7">
        <v>2012</v>
      </c>
      <c r="B118" s="126">
        <v>5241.90693611321</v>
      </c>
      <c r="C118" s="126">
        <v>2591.25001455943</v>
      </c>
      <c r="D118" s="126">
        <v>379.776600081533</v>
      </c>
      <c r="E118" s="126">
        <v>13870.6969891095</v>
      </c>
      <c r="F118" s="126">
        <v>1154.65692155378</v>
      </c>
      <c r="G118" s="126">
        <v>13263.9016947178</v>
      </c>
      <c r="H118" s="126">
        <v>2301.50002911886</v>
      </c>
      <c r="I118" s="126">
        <v>2068.45745734086</v>
      </c>
      <c r="J118" s="126">
        <v>6587.01071574166</v>
      </c>
      <c r="K118" s="126">
        <v>3648.44417913924</v>
      </c>
      <c r="L118" s="126">
        <v>44188.7077048512</v>
      </c>
      <c r="M118" s="126">
        <v>20957.9016947178</v>
      </c>
      <c r="N118" s="126">
        <v>116254.210937045</v>
      </c>
      <c r="O118" s="206"/>
      <c r="P118" s="264"/>
      <c r="Q118" s="264"/>
      <c r="R118" s="264"/>
      <c r="S118" s="264"/>
      <c r="T118" s="264"/>
      <c r="U118" s="264"/>
      <c r="V118" s="264"/>
      <c r="W118" s="264"/>
      <c r="X118" s="264"/>
      <c r="Y118" s="264"/>
      <c r="Z118" s="264"/>
      <c r="AA118" s="264"/>
      <c r="AB118" s="264"/>
    </row>
    <row r="119" spans="1:28" ht="12.75">
      <c r="A119" s="7">
        <v>2013</v>
      </c>
      <c r="B119" s="126">
        <v>4567.81652083022</v>
      </c>
      <c r="C119" s="126">
        <v>2625.17813946543</v>
      </c>
      <c r="D119" s="126">
        <v>365.720567418247</v>
      </c>
      <c r="E119" s="126">
        <v>12558.8993340301</v>
      </c>
      <c r="F119" s="126">
        <v>956.597288338062</v>
      </c>
      <c r="G119" s="126">
        <v>12283.9291205017</v>
      </c>
      <c r="H119" s="126">
        <v>1877.89048827833</v>
      </c>
      <c r="I119" s="126">
        <v>1743.32607436165</v>
      </c>
      <c r="J119" s="126">
        <v>5948.34272062117</v>
      </c>
      <c r="K119" s="126">
        <v>3099.63571151261</v>
      </c>
      <c r="L119" s="126">
        <v>41117.1352127818</v>
      </c>
      <c r="M119" s="126">
        <v>19074.3236135583</v>
      </c>
      <c r="N119" s="126">
        <v>106218.794791697</v>
      </c>
      <c r="O119" s="206"/>
      <c r="P119" s="264"/>
      <c r="Q119" s="264"/>
      <c r="R119" s="264"/>
      <c r="S119" s="264"/>
      <c r="T119" s="264"/>
      <c r="U119" s="264"/>
      <c r="V119" s="264"/>
      <c r="W119" s="264"/>
      <c r="X119" s="264"/>
      <c r="Y119" s="264"/>
      <c r="Z119" s="264"/>
      <c r="AA119" s="264"/>
      <c r="AB119" s="264"/>
    </row>
    <row r="120" spans="1:28" ht="12.75">
      <c r="A120" s="7">
        <v>2014</v>
      </c>
      <c r="B120" s="126">
        <v>4342.73181191606</v>
      </c>
      <c r="C120" s="126">
        <v>2675.10434216572</v>
      </c>
      <c r="D120" s="126">
        <v>268.833550313983</v>
      </c>
      <c r="E120" s="126">
        <v>11033.16231429</v>
      </c>
      <c r="F120" s="126">
        <v>643.801845611885</v>
      </c>
      <c r="G120" s="126">
        <v>11941.2205161586</v>
      </c>
      <c r="H120" s="126">
        <v>1860.92204012865</v>
      </c>
      <c r="I120" s="126">
        <v>1819.37383213355</v>
      </c>
      <c r="J120" s="126">
        <v>5599.71063715729</v>
      </c>
      <c r="K120" s="126">
        <v>3041.56536223005</v>
      </c>
      <c r="L120" s="126">
        <v>40339.5981390718</v>
      </c>
      <c r="M120" s="126">
        <v>17552.1412544034</v>
      </c>
      <c r="N120" s="126">
        <v>101118.165645581</v>
      </c>
      <c r="O120" s="206"/>
      <c r="P120" s="264"/>
      <c r="Q120" s="264"/>
      <c r="R120" s="264"/>
      <c r="S120" s="264"/>
      <c r="T120" s="264"/>
      <c r="U120" s="264"/>
      <c r="V120" s="264"/>
      <c r="W120" s="264"/>
      <c r="X120" s="264"/>
      <c r="Y120" s="264"/>
      <c r="Z120" s="264"/>
      <c r="AA120" s="264"/>
      <c r="AB120" s="264"/>
    </row>
    <row r="121" spans="1:27" ht="12.75">
      <c r="A121" s="127"/>
      <c r="B121" s="126"/>
      <c r="C121" s="126"/>
      <c r="D121" s="126"/>
      <c r="E121" s="126"/>
      <c r="F121" s="126"/>
      <c r="G121" s="126"/>
      <c r="H121" s="126"/>
      <c r="I121" s="126"/>
      <c r="J121" s="126"/>
      <c r="K121" s="126"/>
      <c r="L121" s="126"/>
      <c r="M121" s="126"/>
      <c r="N121" s="126"/>
      <c r="O121" s="272"/>
      <c r="P121" s="272"/>
      <c r="Q121" s="272"/>
      <c r="R121" s="272"/>
      <c r="S121" s="272"/>
      <c r="T121" s="272"/>
      <c r="U121" s="272"/>
      <c r="V121" s="272"/>
      <c r="W121" s="272"/>
      <c r="X121" s="272"/>
      <c r="Y121" s="272"/>
      <c r="Z121" s="272"/>
      <c r="AA121" s="272"/>
    </row>
    <row r="122" spans="1:14" ht="12.75" customHeight="1">
      <c r="A122" s="325" t="s">
        <v>366</v>
      </c>
      <c r="B122" s="126"/>
      <c r="C122" s="126"/>
      <c r="D122" s="126"/>
      <c r="E122" s="126"/>
      <c r="F122" s="126"/>
      <c r="G122" s="126"/>
      <c r="H122" s="126"/>
      <c r="I122" s="126"/>
      <c r="J122" s="126"/>
      <c r="K122" s="126"/>
      <c r="L122" s="126"/>
      <c r="M122" s="126"/>
      <c r="N122" s="126"/>
    </row>
    <row r="123" spans="1:14" ht="12.75">
      <c r="A123" s="325"/>
      <c r="B123" s="331" t="s">
        <v>63</v>
      </c>
      <c r="C123" s="331"/>
      <c r="D123" s="331"/>
      <c r="E123" s="331"/>
      <c r="F123" s="331"/>
      <c r="G123" s="331"/>
      <c r="H123" s="331"/>
      <c r="I123" s="331"/>
      <c r="J123" s="331"/>
      <c r="K123" s="331"/>
      <c r="L123" s="331"/>
      <c r="M123" s="331"/>
      <c r="N123" s="331"/>
    </row>
    <row r="124" spans="1:27" ht="12.75">
      <c r="A124" s="7">
        <v>2004</v>
      </c>
      <c r="B124" s="126">
        <v>2920.73700418915</v>
      </c>
      <c r="C124" s="126">
        <v>55.9548930067556</v>
      </c>
      <c r="D124" s="126">
        <v>36.9323395101334</v>
      </c>
      <c r="E124" s="126">
        <v>12443.2942219874</v>
      </c>
      <c r="F124" s="126">
        <v>798.496305242103</v>
      </c>
      <c r="G124" s="126">
        <v>3196.33868739857</v>
      </c>
      <c r="H124" s="126">
        <v>469.436162584444</v>
      </c>
      <c r="I124" s="126">
        <v>609.774465033777</v>
      </c>
      <c r="J124" s="126">
        <v>2197.01529229724</v>
      </c>
      <c r="K124" s="126">
        <v>2941.91004264634</v>
      </c>
      <c r="L124" s="126">
        <v>16051.2415971619</v>
      </c>
      <c r="M124" s="126">
        <v>8145.92507831075</v>
      </c>
      <c r="N124" s="126">
        <v>49867.0560893686</v>
      </c>
      <c r="O124" s="206"/>
      <c r="P124" s="264"/>
      <c r="Q124" s="264"/>
      <c r="R124" s="264"/>
      <c r="S124" s="264"/>
      <c r="T124" s="264"/>
      <c r="U124" s="264"/>
      <c r="V124" s="264"/>
      <c r="W124" s="264"/>
      <c r="X124" s="264"/>
      <c r="Y124" s="264"/>
      <c r="Z124" s="264"/>
      <c r="AA124" s="264"/>
    </row>
    <row r="125" spans="1:27" ht="12.75">
      <c r="A125" s="7">
        <v>2005</v>
      </c>
      <c r="B125" s="126">
        <v>3712.08755339615</v>
      </c>
      <c r="C125" s="126">
        <v>44.9709133596374</v>
      </c>
      <c r="D125" s="126">
        <v>46.9418267192748</v>
      </c>
      <c r="E125" s="126">
        <v>12543.5939609352</v>
      </c>
      <c r="F125" s="126">
        <v>758.541885414289</v>
      </c>
      <c r="G125" s="126">
        <v>2496.1311833567</v>
      </c>
      <c r="H125" s="126">
        <v>610.323735611569</v>
      </c>
      <c r="I125" s="126">
        <v>643.723676916555</v>
      </c>
      <c r="J125" s="126">
        <v>2420.25131248573</v>
      </c>
      <c r="K125" s="126">
        <v>3374.34584406691</v>
      </c>
      <c r="L125" s="126">
        <v>17225.7574265497</v>
      </c>
      <c r="M125" s="126">
        <v>8725.94212019434</v>
      </c>
      <c r="N125" s="126">
        <v>52602.6114390061</v>
      </c>
      <c r="O125" s="206"/>
      <c r="P125" s="264"/>
      <c r="Q125" s="264"/>
      <c r="R125" s="264"/>
      <c r="S125" s="264"/>
      <c r="T125" s="264"/>
      <c r="U125" s="264"/>
      <c r="V125" s="264"/>
      <c r="W125" s="264"/>
      <c r="X125" s="264"/>
      <c r="Y125" s="264"/>
      <c r="Z125" s="264"/>
      <c r="AA125" s="264"/>
    </row>
    <row r="126" spans="1:27" ht="12.75">
      <c r="A126" s="7">
        <v>2006</v>
      </c>
      <c r="B126" s="126">
        <v>4841.1862590799</v>
      </c>
      <c r="C126" s="126">
        <v>61.9796105730428</v>
      </c>
      <c r="D126" s="126">
        <v>41.9456281947808</v>
      </c>
      <c r="E126" s="126">
        <v>12630.5179983858</v>
      </c>
      <c r="F126" s="126">
        <v>878.395113666936</v>
      </c>
      <c r="G126" s="126">
        <v>2760.43001412429</v>
      </c>
      <c r="H126" s="126">
        <v>609.136847592145</v>
      </c>
      <c r="I126" s="126">
        <v>711.734937449556</v>
      </c>
      <c r="J126" s="126">
        <v>2787.19397363465</v>
      </c>
      <c r="K126" s="126">
        <v>3996.10470137207</v>
      </c>
      <c r="L126" s="126">
        <v>20313.2198715361</v>
      </c>
      <c r="M126" s="126">
        <v>8914.3289850686</v>
      </c>
      <c r="N126" s="126">
        <v>58546.173940678</v>
      </c>
      <c r="O126" s="206"/>
      <c r="P126" s="264"/>
      <c r="Q126" s="264"/>
      <c r="R126" s="264"/>
      <c r="S126" s="264"/>
      <c r="T126" s="264"/>
      <c r="U126" s="264"/>
      <c r="V126" s="264"/>
      <c r="W126" s="264"/>
      <c r="X126" s="264"/>
      <c r="Y126" s="264"/>
      <c r="Z126" s="264"/>
      <c r="AA126" s="264"/>
    </row>
    <row r="127" spans="1:27" ht="12.75">
      <c r="A127" s="7">
        <v>2007</v>
      </c>
      <c r="B127" s="126">
        <v>4481.79362970161</v>
      </c>
      <c r="C127" s="126">
        <v>68.9869830660863</v>
      </c>
      <c r="D127" s="126">
        <v>32.947932264345</v>
      </c>
      <c r="E127" s="126">
        <v>11335.3069920569</v>
      </c>
      <c r="F127" s="126">
        <v>779.505356511277</v>
      </c>
      <c r="G127" s="126">
        <v>2969.05396837989</v>
      </c>
      <c r="H127" s="126">
        <v>723.965153753856</v>
      </c>
      <c r="I127" s="126">
        <v>820.609491982587</v>
      </c>
      <c r="J127" s="126">
        <v>2691.12976607201</v>
      </c>
      <c r="K127" s="126">
        <v>4110.59837569291</v>
      </c>
      <c r="L127" s="126">
        <v>22315.8705215037</v>
      </c>
      <c r="M127" s="126">
        <v>9203.08000224772</v>
      </c>
      <c r="N127" s="126">
        <v>59535.835156299</v>
      </c>
      <c r="O127" s="206"/>
      <c r="P127" s="264"/>
      <c r="Q127" s="264"/>
      <c r="R127" s="264"/>
      <c r="S127" s="264"/>
      <c r="T127" s="264"/>
      <c r="U127" s="264"/>
      <c r="V127" s="264"/>
      <c r="W127" s="264"/>
      <c r="X127" s="264"/>
      <c r="Y127" s="264"/>
      <c r="Z127" s="264"/>
      <c r="AA127" s="264"/>
    </row>
    <row r="128" spans="1:27" ht="12.75">
      <c r="A128" s="7">
        <v>2008</v>
      </c>
      <c r="B128" s="126">
        <v>4060.83570520319</v>
      </c>
      <c r="C128" s="126">
        <v>65.9591475509894</v>
      </c>
      <c r="D128" s="126">
        <v>37.9863825169965</v>
      </c>
      <c r="E128" s="126">
        <v>10798.1862197582</v>
      </c>
      <c r="F128" s="126">
        <v>634.775311530441</v>
      </c>
      <c r="G128" s="126">
        <v>3304.79485275418</v>
      </c>
      <c r="H128" s="126">
        <v>744.080819897259</v>
      </c>
      <c r="I128" s="126">
        <v>705.73445908143</v>
      </c>
      <c r="J128" s="126">
        <v>2833.03227370598</v>
      </c>
      <c r="K128" s="126">
        <v>4105.94376006646</v>
      </c>
      <c r="L128" s="126">
        <v>22475.7554990421</v>
      </c>
      <c r="M128" s="126">
        <v>8839.32504959056</v>
      </c>
      <c r="N128" s="126">
        <v>58606.4094806978</v>
      </c>
      <c r="O128" s="206"/>
      <c r="P128" s="264"/>
      <c r="Q128" s="264"/>
      <c r="R128" s="264"/>
      <c r="S128" s="264"/>
      <c r="T128" s="264"/>
      <c r="U128" s="264"/>
      <c r="V128" s="264"/>
      <c r="W128" s="264"/>
      <c r="X128" s="264"/>
      <c r="Y128" s="264"/>
      <c r="Z128" s="264"/>
      <c r="AA128" s="264"/>
    </row>
    <row r="129" spans="1:27" ht="12.75">
      <c r="A129" s="7">
        <v>2009</v>
      </c>
      <c r="B129" s="126">
        <v>3648.40382545334</v>
      </c>
      <c r="C129" s="126">
        <v>51</v>
      </c>
      <c r="D129" s="126">
        <v>25</v>
      </c>
      <c r="E129" s="126">
        <v>10971.7671607187</v>
      </c>
      <c r="F129" s="126">
        <v>501.843504181502</v>
      </c>
      <c r="G129" s="126">
        <v>3227.21006872567</v>
      </c>
      <c r="H129" s="126">
        <v>728.651155088185</v>
      </c>
      <c r="I129" s="126">
        <v>585.895669454334</v>
      </c>
      <c r="J129" s="126">
        <v>2385.49465926968</v>
      </c>
      <c r="K129" s="126">
        <v>3778.65860727001</v>
      </c>
      <c r="L129" s="126">
        <v>20136.3810548977</v>
      </c>
      <c r="M129" s="126">
        <v>8428.90452927051</v>
      </c>
      <c r="N129" s="126">
        <v>54469.2102343297</v>
      </c>
      <c r="O129" s="206"/>
      <c r="P129" s="264"/>
      <c r="Q129" s="264"/>
      <c r="R129" s="264"/>
      <c r="S129" s="264"/>
      <c r="T129" s="264"/>
      <c r="U129" s="264"/>
      <c r="V129" s="264"/>
      <c r="W129" s="264"/>
      <c r="X129" s="264"/>
      <c r="Y129" s="264"/>
      <c r="Z129" s="264"/>
      <c r="AA129" s="264"/>
    </row>
    <row r="130" spans="1:27" ht="12.75">
      <c r="A130" s="7">
        <v>2010</v>
      </c>
      <c r="B130" s="126">
        <v>3231.4536493333</v>
      </c>
      <c r="C130" s="126">
        <v>49.9923049201874</v>
      </c>
      <c r="D130" s="126">
        <v>38.9769147605622</v>
      </c>
      <c r="E130" s="126">
        <v>10958.1982701969</v>
      </c>
      <c r="F130" s="126">
        <v>395.915354122061</v>
      </c>
      <c r="G130" s="126">
        <v>2866.44595425349</v>
      </c>
      <c r="H130" s="126">
        <v>564.245882178365</v>
      </c>
      <c r="I130" s="126">
        <v>541.907659042248</v>
      </c>
      <c r="J130" s="126">
        <v>2156.74570199054</v>
      </c>
      <c r="K130" s="126">
        <v>4002.6610561126</v>
      </c>
      <c r="L130" s="126">
        <v>18501.9366374833</v>
      </c>
      <c r="M130" s="126">
        <v>7873.93038390604</v>
      </c>
      <c r="N130" s="126">
        <v>51182.4097682996</v>
      </c>
      <c r="O130" s="206"/>
      <c r="P130" s="264"/>
      <c r="Q130" s="264"/>
      <c r="R130" s="264"/>
      <c r="S130" s="264"/>
      <c r="T130" s="264"/>
      <c r="U130" s="264"/>
      <c r="V130" s="264"/>
      <c r="W130" s="264"/>
      <c r="X130" s="264"/>
      <c r="Y130" s="264"/>
      <c r="Z130" s="264"/>
      <c r="AA130" s="264"/>
    </row>
    <row r="131" spans="1:27" ht="12.75">
      <c r="A131" s="7">
        <v>2011</v>
      </c>
      <c r="B131" s="126">
        <v>3025.43555831873</v>
      </c>
      <c r="C131" s="126">
        <v>47.983873094821</v>
      </c>
      <c r="D131" s="126">
        <v>38.983873094821</v>
      </c>
      <c r="E131" s="126">
        <v>10159.5410425968</v>
      </c>
      <c r="F131" s="126">
        <v>385.911302021515</v>
      </c>
      <c r="G131" s="126">
        <v>2888.26622581435</v>
      </c>
      <c r="H131" s="126">
        <v>487.47587558168</v>
      </c>
      <c r="I131" s="126">
        <v>534.935492379283</v>
      </c>
      <c r="J131" s="126">
        <v>1961.92756080559</v>
      </c>
      <c r="K131" s="126">
        <v>3882.75822830121</v>
      </c>
      <c r="L131" s="126">
        <v>17872.1699918988</v>
      </c>
      <c r="M131" s="126">
        <v>7194.56470543906</v>
      </c>
      <c r="N131" s="126">
        <v>48479.9537293468</v>
      </c>
      <c r="O131" s="206"/>
      <c r="P131" s="264"/>
      <c r="Q131" s="264"/>
      <c r="R131" s="264"/>
      <c r="S131" s="264"/>
      <c r="T131" s="264"/>
      <c r="U131" s="264"/>
      <c r="V131" s="264"/>
      <c r="W131" s="264"/>
      <c r="X131" s="264"/>
      <c r="Y131" s="264"/>
      <c r="Z131" s="264"/>
      <c r="AA131" s="264"/>
    </row>
    <row r="132" spans="1:27" ht="12.75">
      <c r="A132" s="7">
        <v>2012</v>
      </c>
      <c r="B132" s="126">
        <v>2536.50532875196</v>
      </c>
      <c r="C132" s="126">
        <v>48.9920214314834</v>
      </c>
      <c r="D132" s="126">
        <v>38.9920214314834</v>
      </c>
      <c r="E132" s="126">
        <v>8408.63572302137</v>
      </c>
      <c r="F132" s="126">
        <v>376.888300040766</v>
      </c>
      <c r="G132" s="126">
        <v>2549.47341447789</v>
      </c>
      <c r="H132" s="126">
        <v>463.417564498282</v>
      </c>
      <c r="I132" s="126">
        <v>411.888300040766</v>
      </c>
      <c r="J132" s="126">
        <v>1626.16225030574</v>
      </c>
      <c r="K132" s="126">
        <v>3273.61970764661</v>
      </c>
      <c r="L132" s="126">
        <v>17053.9016947178</v>
      </c>
      <c r="M132" s="126">
        <v>6878.69151476326</v>
      </c>
      <c r="N132" s="126">
        <v>43667.1678411274</v>
      </c>
      <c r="O132" s="206"/>
      <c r="P132" s="264"/>
      <c r="Q132" s="264"/>
      <c r="R132" s="264"/>
      <c r="S132" s="264"/>
      <c r="T132" s="264"/>
      <c r="U132" s="264"/>
      <c r="V132" s="264"/>
      <c r="W132" s="264"/>
      <c r="X132" s="264"/>
      <c r="Y132" s="264"/>
      <c r="Z132" s="264"/>
      <c r="AA132" s="264"/>
    </row>
    <row r="133" spans="1:27" ht="12.75">
      <c r="A133" s="7">
        <v>2013</v>
      </c>
      <c r="B133" s="126">
        <v>2309.5151022846</v>
      </c>
      <c r="C133" s="126">
        <v>53</v>
      </c>
      <c r="D133" s="126">
        <v>31</v>
      </c>
      <c r="E133" s="126">
        <v>7469.8085112737</v>
      </c>
      <c r="F133" s="126">
        <v>328.893158130506</v>
      </c>
      <c r="G133" s="126">
        <v>2410.35894878303</v>
      </c>
      <c r="H133" s="126">
        <v>383.498665073914</v>
      </c>
      <c r="I133" s="126">
        <v>391.876720919815</v>
      </c>
      <c r="J133" s="126">
        <v>1531.84117664626</v>
      </c>
      <c r="K133" s="126">
        <v>2654.69324175003</v>
      </c>
      <c r="L133" s="126">
        <v>15765.2305390473</v>
      </c>
      <c r="M133" s="126">
        <v>6562.55352545916</v>
      </c>
      <c r="N133" s="126">
        <v>39892.2695893683</v>
      </c>
      <c r="O133" s="206"/>
      <c r="P133" s="264"/>
      <c r="Q133" s="264"/>
      <c r="R133" s="264"/>
      <c r="S133" s="264"/>
      <c r="T133" s="264"/>
      <c r="U133" s="264"/>
      <c r="V133" s="264"/>
      <c r="W133" s="264"/>
      <c r="X133" s="264"/>
      <c r="Y133" s="264"/>
      <c r="Z133" s="264"/>
      <c r="AA133" s="264"/>
    </row>
    <row r="134" spans="1:27" ht="12.75">
      <c r="A134" s="7">
        <v>2014</v>
      </c>
      <c r="B134" s="126">
        <v>2235.37383213355</v>
      </c>
      <c r="C134" s="126">
        <v>63.9841476489509</v>
      </c>
      <c r="D134" s="126">
        <v>32.9920738244755</v>
      </c>
      <c r="E134" s="126">
        <v>7013.44114718946</v>
      </c>
      <c r="F134" s="126">
        <v>193.912812069229</v>
      </c>
      <c r="G134" s="126">
        <v>2275.33420125593</v>
      </c>
      <c r="H134" s="126">
        <v>379.516503293</v>
      </c>
      <c r="I134" s="126">
        <v>376.849402665033</v>
      </c>
      <c r="J134" s="126">
        <v>1413.39761066013</v>
      </c>
      <c r="K134" s="126">
        <v>3101.92204012865</v>
      </c>
      <c r="L134" s="126">
        <v>15234.4913080104</v>
      </c>
      <c r="M134" s="126">
        <v>6013.77144279369</v>
      </c>
      <c r="N134" s="126">
        <v>38334.9865216725</v>
      </c>
      <c r="O134" s="206"/>
      <c r="P134" s="264"/>
      <c r="Q134" s="264"/>
      <c r="R134" s="264"/>
      <c r="S134" s="264"/>
      <c r="T134" s="264"/>
      <c r="U134" s="264"/>
      <c r="V134" s="264"/>
      <c r="W134" s="264"/>
      <c r="X134" s="264"/>
      <c r="Y134" s="264"/>
      <c r="Z134" s="264"/>
      <c r="AA134" s="264"/>
    </row>
    <row r="135" spans="1:27" ht="12.75">
      <c r="A135" s="129"/>
      <c r="B135" s="284"/>
      <c r="C135" s="284"/>
      <c r="D135" s="284"/>
      <c r="E135" s="284"/>
      <c r="F135" s="284"/>
      <c r="G135" s="284"/>
      <c r="H135" s="284"/>
      <c r="I135" s="284"/>
      <c r="J135" s="284"/>
      <c r="K135" s="284"/>
      <c r="L135" s="284"/>
      <c r="M135" s="284"/>
      <c r="N135" s="284"/>
      <c r="O135" s="272"/>
      <c r="P135" s="272"/>
      <c r="Q135" s="272"/>
      <c r="R135" s="272"/>
      <c r="S135" s="272"/>
      <c r="T135" s="272"/>
      <c r="U135" s="272"/>
      <c r="V135" s="272"/>
      <c r="W135" s="272"/>
      <c r="X135" s="272"/>
      <c r="Y135" s="272"/>
      <c r="Z135" s="272"/>
      <c r="AA135" s="272"/>
    </row>
    <row r="136" spans="2:14" ht="12.75">
      <c r="B136" s="126"/>
      <c r="C136" s="126"/>
      <c r="D136" s="126"/>
      <c r="E136" s="126"/>
      <c r="F136" s="126"/>
      <c r="G136" s="126"/>
      <c r="H136" s="126"/>
      <c r="I136" s="126"/>
      <c r="J136" s="126"/>
      <c r="K136" s="126"/>
      <c r="L136" s="126"/>
      <c r="M136" s="126"/>
      <c r="N136" s="126"/>
    </row>
    <row r="137" spans="1:14" ht="42" customHeight="1">
      <c r="A137" s="295" t="s">
        <v>1</v>
      </c>
      <c r="B137" s="332"/>
      <c r="C137" s="332"/>
      <c r="D137" s="332"/>
      <c r="E137" s="332"/>
      <c r="F137" s="332"/>
      <c r="G137" s="332"/>
      <c r="H137" s="332"/>
      <c r="I137" s="332"/>
      <c r="J137" s="332"/>
      <c r="K137" s="332"/>
      <c r="L137" s="332"/>
      <c r="M137" s="315"/>
      <c r="N137" s="315"/>
    </row>
    <row r="138" spans="1:14" ht="38.25" customHeight="1">
      <c r="A138" s="295" t="s">
        <v>308</v>
      </c>
      <c r="B138" s="295"/>
      <c r="C138" s="295"/>
      <c r="D138" s="295"/>
      <c r="E138" s="295"/>
      <c r="F138" s="295"/>
      <c r="G138" s="295"/>
      <c r="H138" s="295"/>
      <c r="I138" s="295"/>
      <c r="J138" s="295"/>
      <c r="K138" s="295"/>
      <c r="L138" s="295"/>
      <c r="M138" s="295"/>
      <c r="N138" s="295"/>
    </row>
    <row r="139" ht="21.75" customHeight="1">
      <c r="A139" s="13" t="s">
        <v>307</v>
      </c>
    </row>
    <row r="140" ht="29.25" customHeight="1">
      <c r="A140" s="13" t="s">
        <v>286</v>
      </c>
    </row>
    <row r="141" spans="1:14" ht="42.75" customHeight="1">
      <c r="A141" s="333" t="s">
        <v>3</v>
      </c>
      <c r="B141" s="333"/>
      <c r="C141" s="333"/>
      <c r="D141" s="333"/>
      <c r="E141" s="333"/>
      <c r="F141" s="333"/>
      <c r="G141" s="333"/>
      <c r="H141" s="333"/>
      <c r="I141" s="333"/>
      <c r="J141" s="333"/>
      <c r="K141" s="333"/>
      <c r="L141" s="333"/>
      <c r="M141" s="333"/>
      <c r="N141" s="333"/>
    </row>
    <row r="143" ht="23.25" customHeight="1"/>
  </sheetData>
  <sheetProtection/>
  <mergeCells count="27">
    <mergeCell ref="A141:N141"/>
    <mergeCell ref="A138:N138"/>
    <mergeCell ref="A64:A65"/>
    <mergeCell ref="B65:N65"/>
    <mergeCell ref="A78:A79"/>
    <mergeCell ref="B79:N79"/>
    <mergeCell ref="A93:N93"/>
    <mergeCell ref="A94:A95"/>
    <mergeCell ref="B95:N95"/>
    <mergeCell ref="A108:A109"/>
    <mergeCell ref="A35:A36"/>
    <mergeCell ref="B36:N36"/>
    <mergeCell ref="A137:N137"/>
    <mergeCell ref="B109:N109"/>
    <mergeCell ref="A122:A123"/>
    <mergeCell ref="B123:N123"/>
    <mergeCell ref="A49:N49"/>
    <mergeCell ref="A50:A51"/>
    <mergeCell ref="B51:N51"/>
    <mergeCell ref="A7:A8"/>
    <mergeCell ref="B8:N8"/>
    <mergeCell ref="A21:A22"/>
    <mergeCell ref="A1:N1"/>
    <mergeCell ref="L3:N3"/>
    <mergeCell ref="B4:M4"/>
    <mergeCell ref="A6:N6"/>
    <mergeCell ref="B22:N22"/>
  </mergeCells>
  <printOptions/>
  <pageMargins left="0.7" right="0.7" top="0.75" bottom="0.75" header="0.3" footer="0.3"/>
  <pageSetup fitToHeight="2" horizontalDpi="600" verticalDpi="600" orientation="portrait" paperSize="9" scale="54" r:id="rId1"/>
  <rowBreaks count="1" manualBreakCount="1">
    <brk id="92" max="13" man="1"/>
  </rowBreaks>
</worksheet>
</file>

<file path=xl/worksheets/sheet9.xml><?xml version="1.0" encoding="utf-8"?>
<worksheet xmlns="http://schemas.openxmlformats.org/spreadsheetml/2006/main" xmlns:r="http://schemas.openxmlformats.org/officeDocument/2006/relationships">
  <sheetPr>
    <tabColor indexed="50"/>
    <pageSetUpPr fitToPage="1"/>
  </sheetPr>
  <dimension ref="A1:T53"/>
  <sheetViews>
    <sheetView zoomScale="85" zoomScaleNormal="85" zoomScaleSheetLayoutView="100" zoomScalePageLayoutView="0" workbookViewId="0" topLeftCell="A1">
      <selection activeCell="L1" sqref="L1:Q16384"/>
    </sheetView>
  </sheetViews>
  <sheetFormatPr defaultColWidth="9.140625" defaultRowHeight="12.75"/>
  <cols>
    <col min="1" max="1" width="21.8515625" style="57" customWidth="1"/>
    <col min="2" max="2" width="15.57421875" style="57" customWidth="1"/>
    <col min="3" max="3" width="11.00390625" style="57" customWidth="1"/>
    <col min="4" max="4" width="9.140625" style="57" customWidth="1"/>
    <col min="5" max="5" width="0.5625" style="57" customWidth="1"/>
    <col min="6" max="6" width="9.140625" style="57" customWidth="1"/>
    <col min="7" max="7" width="10.57421875" style="57" customWidth="1"/>
    <col min="8" max="8" width="9.140625" style="57" customWidth="1"/>
    <col min="9" max="9" width="0.5625" style="57" customWidth="1"/>
    <col min="10" max="10" width="15.140625" style="57" customWidth="1"/>
    <col min="11" max="11" width="15.00390625" style="57" customWidth="1"/>
    <col min="12" max="12" width="9.140625" style="121" customWidth="1"/>
    <col min="13" max="17" width="9.140625" style="160" customWidth="1"/>
    <col min="18" max="20" width="9.140625" style="22" customWidth="1"/>
    <col min="21" max="16384" width="9.140625" style="57" customWidth="1"/>
  </cols>
  <sheetData>
    <row r="1" spans="1:11" ht="27.75" customHeight="1">
      <c r="A1" s="301" t="s">
        <v>376</v>
      </c>
      <c r="B1" s="301"/>
      <c r="C1" s="301"/>
      <c r="D1" s="301"/>
      <c r="E1" s="301"/>
      <c r="F1" s="301"/>
      <c r="G1" s="301"/>
      <c r="H1" s="301"/>
      <c r="I1" s="301"/>
      <c r="J1" s="301"/>
      <c r="K1" s="301"/>
    </row>
    <row r="2" ht="12.75">
      <c r="A2" s="166"/>
    </row>
    <row r="3" ht="12.75">
      <c r="A3" s="55"/>
    </row>
    <row r="4" spans="1:11" ht="12.75" customHeight="1" thickBot="1">
      <c r="A4" s="125"/>
      <c r="B4" s="125"/>
      <c r="C4" s="125"/>
      <c r="D4" s="125"/>
      <c r="E4" s="125"/>
      <c r="F4" s="125"/>
      <c r="G4" s="125"/>
      <c r="H4" s="124"/>
      <c r="I4" s="125"/>
      <c r="J4" s="125"/>
      <c r="K4" s="197" t="s">
        <v>71</v>
      </c>
    </row>
    <row r="5" spans="1:20" s="4" customFormat="1" ht="12.75">
      <c r="A5" s="335" t="s">
        <v>366</v>
      </c>
      <c r="B5" s="334" t="s">
        <v>72</v>
      </c>
      <c r="C5" s="334"/>
      <c r="D5" s="334"/>
      <c r="E5" s="198"/>
      <c r="F5" s="334" t="s">
        <v>73</v>
      </c>
      <c r="G5" s="334"/>
      <c r="H5" s="334"/>
      <c r="I5" s="199"/>
      <c r="J5" s="334" t="s">
        <v>74</v>
      </c>
      <c r="K5" s="334"/>
      <c r="L5" s="210"/>
      <c r="M5" s="117"/>
      <c r="N5" s="117"/>
      <c r="O5" s="117"/>
      <c r="P5" s="117"/>
      <c r="Q5" s="117"/>
      <c r="R5" s="53"/>
      <c r="S5" s="53"/>
      <c r="T5" s="53"/>
    </row>
    <row r="6" spans="1:20" s="4" customFormat="1" ht="61.5" customHeight="1">
      <c r="A6" s="336"/>
      <c r="B6" s="133" t="s">
        <v>290</v>
      </c>
      <c r="C6" s="133" t="s">
        <v>75</v>
      </c>
      <c r="D6" s="133" t="s">
        <v>24</v>
      </c>
      <c r="E6" s="131"/>
      <c r="F6" s="133" t="s">
        <v>33</v>
      </c>
      <c r="G6" s="133" t="s">
        <v>75</v>
      </c>
      <c r="H6" s="133" t="s">
        <v>24</v>
      </c>
      <c r="I6" s="200"/>
      <c r="J6" s="134" t="s">
        <v>284</v>
      </c>
      <c r="K6" s="134" t="s">
        <v>76</v>
      </c>
      <c r="L6" s="210"/>
      <c r="M6" s="117"/>
      <c r="N6" s="117"/>
      <c r="O6" s="117"/>
      <c r="P6" s="117"/>
      <c r="Q6" s="117"/>
      <c r="R6" s="53"/>
      <c r="S6" s="53"/>
      <c r="T6" s="53"/>
    </row>
    <row r="7" spans="1:11" ht="6" customHeight="1">
      <c r="A7" s="121"/>
      <c r="B7" s="201"/>
      <c r="C7" s="201"/>
      <c r="D7" s="202"/>
      <c r="E7" s="202"/>
      <c r="F7" s="202"/>
      <c r="G7" s="202"/>
      <c r="H7" s="202"/>
      <c r="I7" s="121"/>
      <c r="J7" s="121"/>
      <c r="K7" s="121"/>
    </row>
    <row r="8" spans="1:11" ht="14.25">
      <c r="A8" s="191" t="s">
        <v>285</v>
      </c>
      <c r="B8" s="191"/>
      <c r="C8" s="191"/>
      <c r="D8" s="191"/>
      <c r="E8" s="191"/>
      <c r="F8" s="191"/>
      <c r="G8" s="191"/>
      <c r="H8" s="191"/>
      <c r="I8" s="191"/>
      <c r="J8" s="191"/>
      <c r="K8" s="121"/>
    </row>
    <row r="9" spans="1:17" ht="12.75">
      <c r="A9" s="203">
        <v>2004</v>
      </c>
      <c r="B9" s="122">
        <v>80968.5772578028</v>
      </c>
      <c r="C9" s="122">
        <v>9625.30900101899</v>
      </c>
      <c r="D9" s="122">
        <v>90593.8862588218</v>
      </c>
      <c r="E9" s="122"/>
      <c r="F9" s="122">
        <v>99110.0008227347</v>
      </c>
      <c r="G9" s="122">
        <v>95811.3979846775</v>
      </c>
      <c r="H9" s="122">
        <v>194921.398807412</v>
      </c>
      <c r="I9" s="121"/>
      <c r="J9" s="119">
        <v>89.37532167069196</v>
      </c>
      <c r="K9" s="119">
        <v>50.846136662839285</v>
      </c>
      <c r="L9" s="264"/>
      <c r="M9" s="264"/>
      <c r="N9" s="264"/>
      <c r="O9" s="264"/>
      <c r="P9" s="264"/>
      <c r="Q9" s="264"/>
    </row>
    <row r="10" spans="1:17" ht="12.75">
      <c r="A10" s="203">
        <v>2005</v>
      </c>
      <c r="B10" s="122">
        <v>90223.2254866795</v>
      </c>
      <c r="C10" s="122">
        <v>9896.02647797306</v>
      </c>
      <c r="D10" s="122">
        <v>100119.251964652</v>
      </c>
      <c r="E10" s="122"/>
      <c r="F10" s="122">
        <v>100644.399452179</v>
      </c>
      <c r="G10" s="122">
        <v>98379.1501614112</v>
      </c>
      <c r="H10" s="122">
        <v>199023.549613591</v>
      </c>
      <c r="I10" s="121"/>
      <c r="J10" s="119">
        <v>90.11576067161751</v>
      </c>
      <c r="K10" s="119">
        <v>50.56909076718937</v>
      </c>
      <c r="L10" s="264"/>
      <c r="M10" s="264"/>
      <c r="N10" s="264"/>
      <c r="O10" s="264"/>
      <c r="P10" s="264"/>
      <c r="Q10" s="264"/>
    </row>
    <row r="11" spans="1:17" ht="12.75">
      <c r="A11" s="203">
        <v>2006</v>
      </c>
      <c r="B11" s="122">
        <v>98176.3758071025</v>
      </c>
      <c r="C11" s="122">
        <v>9762.38206887275</v>
      </c>
      <c r="D11" s="122">
        <v>107938.757875975</v>
      </c>
      <c r="E11" s="122"/>
      <c r="F11" s="122">
        <v>118724.236191821</v>
      </c>
      <c r="G11" s="122">
        <v>99827.8344733656</v>
      </c>
      <c r="H11" s="122">
        <v>218552.070665187</v>
      </c>
      <c r="I11" s="121"/>
      <c r="J11" s="119">
        <v>90.95562867224228</v>
      </c>
      <c r="K11" s="119">
        <v>54.3230891523795</v>
      </c>
      <c r="L11" s="264"/>
      <c r="M11" s="264"/>
      <c r="N11" s="264"/>
      <c r="O11" s="264"/>
      <c r="P11" s="264"/>
      <c r="Q11" s="264"/>
    </row>
    <row r="12" spans="1:17" ht="12.75">
      <c r="A12" s="203">
        <v>2007</v>
      </c>
      <c r="B12" s="122">
        <v>101776.448333878</v>
      </c>
      <c r="C12" s="122">
        <v>9207.89045017172</v>
      </c>
      <c r="D12" s="122">
        <v>110984.33878405</v>
      </c>
      <c r="E12" s="122"/>
      <c r="F12" s="122">
        <v>124931.829798135</v>
      </c>
      <c r="G12" s="122">
        <v>95699.3832492092</v>
      </c>
      <c r="H12" s="122">
        <v>220631.213047344</v>
      </c>
      <c r="I12" s="121"/>
      <c r="J12" s="119">
        <v>91.703432618463</v>
      </c>
      <c r="K12" s="119">
        <v>56.62473050507437</v>
      </c>
      <c r="L12" s="264"/>
      <c r="M12" s="264"/>
      <c r="N12" s="264"/>
      <c r="O12" s="264"/>
      <c r="P12" s="264"/>
      <c r="Q12" s="264"/>
    </row>
    <row r="13" spans="1:17" ht="12.75">
      <c r="A13" s="203">
        <v>2008</v>
      </c>
      <c r="B13" s="122">
        <v>85849.1513622569</v>
      </c>
      <c r="C13" s="122">
        <v>8621.11220860248</v>
      </c>
      <c r="D13" s="122">
        <v>94470.2635708594</v>
      </c>
      <c r="E13" s="122"/>
      <c r="F13" s="122">
        <v>122186.039838597</v>
      </c>
      <c r="G13" s="122">
        <v>94918.7194852754</v>
      </c>
      <c r="H13" s="122">
        <v>217104.759323873</v>
      </c>
      <c r="I13" s="121"/>
      <c r="J13" s="119">
        <v>90.87425832983303</v>
      </c>
      <c r="K13" s="119">
        <v>56.27976107899231</v>
      </c>
      <c r="L13" s="264"/>
      <c r="M13" s="264"/>
      <c r="N13" s="264"/>
      <c r="O13" s="264"/>
      <c r="P13" s="264"/>
      <c r="Q13" s="264"/>
    </row>
    <row r="14" spans="1:17" ht="12.75">
      <c r="A14" s="203">
        <v>2009</v>
      </c>
      <c r="B14" s="122">
        <v>68799.5288565041</v>
      </c>
      <c r="C14" s="122">
        <v>7691.01771963236</v>
      </c>
      <c r="D14" s="122">
        <v>76490.5465761364</v>
      </c>
      <c r="E14" s="122"/>
      <c r="F14" s="122">
        <v>110838.187215368</v>
      </c>
      <c r="G14" s="122">
        <v>89272.5070795727</v>
      </c>
      <c r="H14" s="122">
        <v>200110.69429494</v>
      </c>
      <c r="I14" s="121"/>
      <c r="J14" s="119">
        <v>89.94513954482349</v>
      </c>
      <c r="K14" s="119">
        <v>55.38843768739583</v>
      </c>
      <c r="L14" s="264"/>
      <c r="M14" s="264"/>
      <c r="N14" s="264"/>
      <c r="O14" s="264"/>
      <c r="P14" s="264"/>
      <c r="Q14" s="264"/>
    </row>
    <row r="15" spans="1:17" ht="12.75">
      <c r="A15" s="203">
        <v>2010</v>
      </c>
      <c r="B15" s="122">
        <v>49265.8491086002</v>
      </c>
      <c r="C15" s="122">
        <v>7476.28399720179</v>
      </c>
      <c r="D15" s="122">
        <v>56742.133105802</v>
      </c>
      <c r="E15" s="122"/>
      <c r="F15" s="122">
        <v>99155.2248531999</v>
      </c>
      <c r="G15" s="122">
        <v>88823.8891526932</v>
      </c>
      <c r="H15" s="122">
        <v>187979.114005893</v>
      </c>
      <c r="I15" s="121"/>
      <c r="J15" s="119">
        <v>86.82410479129956</v>
      </c>
      <c r="K15" s="119">
        <v>52.748000956154875</v>
      </c>
      <c r="L15" s="264"/>
      <c r="M15" s="264"/>
      <c r="N15" s="264"/>
      <c r="O15" s="264"/>
      <c r="P15" s="264"/>
      <c r="Q15" s="264"/>
    </row>
    <row r="16" spans="1:17" ht="12.75">
      <c r="A16" s="203">
        <v>2011</v>
      </c>
      <c r="B16" s="122">
        <v>35978.2352907929</v>
      </c>
      <c r="C16" s="122">
        <v>7192.00026375779</v>
      </c>
      <c r="D16" s="122">
        <v>43170.2355545507</v>
      </c>
      <c r="E16" s="122"/>
      <c r="F16" s="122">
        <v>92748.2711053335</v>
      </c>
      <c r="G16" s="122">
        <v>84407.4634412856</v>
      </c>
      <c r="H16" s="122">
        <v>177155.734546619</v>
      </c>
      <c r="I16" s="121"/>
      <c r="J16" s="119">
        <v>83.34037289495477</v>
      </c>
      <c r="K16" s="119">
        <v>52.35408909719857</v>
      </c>
      <c r="L16" s="264"/>
      <c r="M16" s="264"/>
      <c r="N16" s="264"/>
      <c r="O16" s="264"/>
      <c r="P16" s="264"/>
      <c r="Q16" s="264"/>
    </row>
    <row r="17" spans="1:17" ht="12.75">
      <c r="A17" s="203">
        <v>2012</v>
      </c>
      <c r="B17" s="122">
        <v>27227.1490885795</v>
      </c>
      <c r="C17" s="122">
        <v>6908.58779337254</v>
      </c>
      <c r="D17" s="122">
        <v>34135.7368819521</v>
      </c>
      <c r="E17" s="122"/>
      <c r="F17" s="122">
        <v>80801.9767049094</v>
      </c>
      <c r="G17" s="122">
        <v>80971.6388096208</v>
      </c>
      <c r="H17" s="122">
        <v>161773.61551453</v>
      </c>
      <c r="I17" s="121"/>
      <c r="J17" s="119">
        <v>79.76142182820364</v>
      </c>
      <c r="K17" s="119">
        <v>49.94756187398927</v>
      </c>
      <c r="L17" s="264"/>
      <c r="M17" s="264"/>
      <c r="N17" s="264"/>
      <c r="O17" s="264"/>
      <c r="P17" s="264"/>
      <c r="Q17" s="264"/>
    </row>
    <row r="18" spans="1:17" ht="12.75">
      <c r="A18" s="203">
        <v>2013</v>
      </c>
      <c r="B18" s="122">
        <v>20816.392241302</v>
      </c>
      <c r="C18" s="122">
        <v>5450.9562371211</v>
      </c>
      <c r="D18" s="122">
        <v>26267.3484784231</v>
      </c>
      <c r="E18" s="122"/>
      <c r="F18" s="122">
        <v>73307.0298342541</v>
      </c>
      <c r="G18" s="122">
        <v>74709.3826071375</v>
      </c>
      <c r="H18" s="122">
        <v>148016.412441391</v>
      </c>
      <c r="I18" s="121"/>
      <c r="J18" s="119">
        <v>79.2481672004363</v>
      </c>
      <c r="K18" s="119">
        <v>49.526284703921576</v>
      </c>
      <c r="L18" s="264"/>
      <c r="M18" s="264"/>
      <c r="N18" s="264"/>
      <c r="O18" s="264"/>
      <c r="P18" s="264"/>
      <c r="Q18" s="264"/>
    </row>
    <row r="19" spans="1:17" ht="12.75">
      <c r="A19" s="203">
        <v>2014</v>
      </c>
      <c r="B19" s="122">
        <v>16436.3156302649</v>
      </c>
      <c r="C19" s="122">
        <v>5644.0013018839</v>
      </c>
      <c r="D19" s="122">
        <v>22080.3169321488</v>
      </c>
      <c r="E19" s="122"/>
      <c r="F19" s="122">
        <v>67459.5594654617</v>
      </c>
      <c r="G19" s="122">
        <v>73815.991614336</v>
      </c>
      <c r="H19" s="122">
        <v>141275.551079797</v>
      </c>
      <c r="I19" s="121"/>
      <c r="J19" s="119">
        <v>74.43876680200061</v>
      </c>
      <c r="K19" s="119">
        <v>47.75034246892327</v>
      </c>
      <c r="L19" s="264"/>
      <c r="M19" s="264"/>
      <c r="N19" s="264"/>
      <c r="O19" s="264"/>
      <c r="P19" s="264"/>
      <c r="Q19" s="264"/>
    </row>
    <row r="20" spans="1:11" ht="3.75" customHeight="1">
      <c r="A20" s="193"/>
      <c r="B20" s="122"/>
      <c r="C20" s="122"/>
      <c r="D20" s="122"/>
      <c r="E20" s="122"/>
      <c r="F20" s="122"/>
      <c r="G20" s="122"/>
      <c r="H20" s="122"/>
      <c r="I20" s="121"/>
      <c r="J20" s="119"/>
      <c r="K20" s="119"/>
    </row>
    <row r="21" spans="1:11" ht="3.75" customHeight="1">
      <c r="A21" s="194"/>
      <c r="B21" s="195"/>
      <c r="C21" s="195"/>
      <c r="D21" s="195"/>
      <c r="E21" s="195"/>
      <c r="F21" s="195"/>
      <c r="G21" s="195"/>
      <c r="H21" s="195"/>
      <c r="I21" s="120"/>
      <c r="J21" s="196"/>
      <c r="K21" s="196"/>
    </row>
    <row r="22" spans="1:11" ht="12.75">
      <c r="A22" s="192" t="s">
        <v>22</v>
      </c>
      <c r="B22" s="121"/>
      <c r="C22" s="192"/>
      <c r="D22" s="192"/>
      <c r="E22" s="192"/>
      <c r="F22" s="192"/>
      <c r="G22" s="192"/>
      <c r="H22" s="192"/>
      <c r="I22" s="192"/>
      <c r="J22" s="192"/>
      <c r="K22" s="192"/>
    </row>
    <row r="23" spans="1:17" ht="12.75">
      <c r="A23" s="203">
        <v>2004</v>
      </c>
      <c r="B23" s="122">
        <v>56461.2524512209</v>
      </c>
      <c r="C23" s="122">
        <v>7595.56447899762</v>
      </c>
      <c r="D23" s="122">
        <v>64056.8169302185</v>
      </c>
      <c r="E23" s="122" t="s">
        <v>371</v>
      </c>
      <c r="F23" s="122">
        <v>69550.7731063894</v>
      </c>
      <c r="G23" s="122">
        <v>73869.7948899876</v>
      </c>
      <c r="H23" s="122">
        <v>143420.567996377</v>
      </c>
      <c r="I23" s="121"/>
      <c r="J23" s="119">
        <v>88.14245720752567</v>
      </c>
      <c r="K23" s="119">
        <v>48.49428089571249</v>
      </c>
      <c r="L23" s="206"/>
      <c r="M23" s="264"/>
      <c r="N23" s="264"/>
      <c r="O23" s="274"/>
      <c r="P23" s="264"/>
      <c r="Q23" s="264"/>
    </row>
    <row r="24" spans="1:17" ht="12.75">
      <c r="A24" s="203">
        <v>2005</v>
      </c>
      <c r="B24" s="122">
        <v>61419.2597906544</v>
      </c>
      <c r="C24" s="122">
        <v>7814.40809339029</v>
      </c>
      <c r="D24" s="122">
        <v>69233.6678840447</v>
      </c>
      <c r="E24" s="122" t="s">
        <v>371</v>
      </c>
      <c r="F24" s="122">
        <v>69135.7894805491</v>
      </c>
      <c r="G24" s="122">
        <v>75411.3810936837</v>
      </c>
      <c r="H24" s="122">
        <v>144547.170574232</v>
      </c>
      <c r="I24" s="121"/>
      <c r="J24" s="119">
        <v>88.71299422344896</v>
      </c>
      <c r="K24" s="119">
        <v>47.82922364090448</v>
      </c>
      <c r="L24" s="206"/>
      <c r="M24" s="264"/>
      <c r="N24" s="264"/>
      <c r="O24" s="274"/>
      <c r="P24" s="264"/>
      <c r="Q24" s="264"/>
    </row>
    <row r="25" spans="1:17" ht="12.75">
      <c r="A25" s="203">
        <v>2006</v>
      </c>
      <c r="B25" s="122">
        <v>66365.913468523</v>
      </c>
      <c r="C25" s="122">
        <v>7743.99963007802</v>
      </c>
      <c r="D25" s="122">
        <v>74109.913098601</v>
      </c>
      <c r="E25" s="122" t="s">
        <v>371</v>
      </c>
      <c r="F25" s="122">
        <v>82189.7402407856</v>
      </c>
      <c r="G25" s="122">
        <v>76210.7808414044</v>
      </c>
      <c r="H25" s="122">
        <v>158400.52108219</v>
      </c>
      <c r="I25" s="121"/>
      <c r="J25" s="119">
        <v>89.55065617230606</v>
      </c>
      <c r="K25" s="119">
        <v>51.887291581660534</v>
      </c>
      <c r="L25" s="206"/>
      <c r="M25" s="264"/>
      <c r="N25" s="264"/>
      <c r="O25" s="274"/>
      <c r="P25" s="264"/>
      <c r="Q25" s="264"/>
    </row>
    <row r="26" spans="1:17" ht="12.75">
      <c r="A26" s="203">
        <v>2007</v>
      </c>
      <c r="B26" s="122">
        <v>68290.9449937031</v>
      </c>
      <c r="C26" s="122">
        <v>7315.50454997703</v>
      </c>
      <c r="D26" s="122">
        <v>75606.4495436801</v>
      </c>
      <c r="E26" s="122" t="s">
        <v>371</v>
      </c>
      <c r="F26" s="122">
        <v>86733.7698402467</v>
      </c>
      <c r="G26" s="122">
        <v>72752.8186256524</v>
      </c>
      <c r="H26" s="122">
        <v>159486.588465899</v>
      </c>
      <c r="I26" s="121"/>
      <c r="J26" s="119">
        <v>90.3242321334629</v>
      </c>
      <c r="K26" s="119">
        <v>54.38311188077854</v>
      </c>
      <c r="L26" s="206"/>
      <c r="M26" s="264"/>
      <c r="N26" s="264"/>
      <c r="O26" s="274"/>
      <c r="P26" s="264"/>
      <c r="Q26" s="264"/>
    </row>
    <row r="27" spans="1:17" ht="12.75">
      <c r="A27" s="203">
        <v>2008</v>
      </c>
      <c r="B27" s="122">
        <v>57439.9278300527</v>
      </c>
      <c r="C27" s="122">
        <v>6835.99734499771</v>
      </c>
      <c r="D27" s="122">
        <v>64275.9251750504</v>
      </c>
      <c r="E27" s="122" t="s">
        <v>371</v>
      </c>
      <c r="F27" s="122">
        <v>85642.6981740502</v>
      </c>
      <c r="G27" s="122">
        <v>71282.7819202143</v>
      </c>
      <c r="H27" s="122">
        <v>156925.480094264</v>
      </c>
      <c r="I27" s="121"/>
      <c r="J27" s="119">
        <v>89.36460684715094</v>
      </c>
      <c r="K27" s="119">
        <v>54.57539344318414</v>
      </c>
      <c r="L27" s="206"/>
      <c r="M27" s="264"/>
      <c r="N27" s="264"/>
      <c r="O27" s="274"/>
      <c r="P27" s="264"/>
      <c r="Q27" s="264"/>
    </row>
    <row r="28" spans="1:17" ht="12.75">
      <c r="A28" s="203">
        <v>2009</v>
      </c>
      <c r="B28" s="122">
        <v>45096.0867765173</v>
      </c>
      <c r="C28" s="122">
        <v>6226.34561563302</v>
      </c>
      <c r="D28" s="122">
        <v>51322.4323921503</v>
      </c>
      <c r="E28" s="122" t="s">
        <v>371</v>
      </c>
      <c r="F28" s="122">
        <v>77501.3133228451</v>
      </c>
      <c r="G28" s="122">
        <v>66402.7580524965</v>
      </c>
      <c r="H28" s="122">
        <v>143904.071375341</v>
      </c>
      <c r="I28" s="121"/>
      <c r="J28" s="119">
        <v>87.8681790292829</v>
      </c>
      <c r="K28" s="119">
        <v>53.856233935661606</v>
      </c>
      <c r="L28" s="206"/>
      <c r="M28" s="264"/>
      <c r="N28" s="264"/>
      <c r="O28" s="274"/>
      <c r="P28" s="264"/>
      <c r="Q28" s="264"/>
    </row>
    <row r="29" spans="1:17" ht="12.75">
      <c r="A29" s="203">
        <v>2010</v>
      </c>
      <c r="B29" s="122">
        <v>32761.5277171263</v>
      </c>
      <c r="C29" s="122">
        <v>6104.5379348356</v>
      </c>
      <c r="D29" s="122">
        <v>38866.0656519619</v>
      </c>
      <c r="E29" s="122" t="s">
        <v>371</v>
      </c>
      <c r="F29" s="122">
        <v>69634.2746274352</v>
      </c>
      <c r="G29" s="122">
        <v>65186.453416149</v>
      </c>
      <c r="H29" s="122">
        <v>134820.728043584</v>
      </c>
      <c r="I29" s="121"/>
      <c r="J29" s="119">
        <v>84.29339879806575</v>
      </c>
      <c r="K29" s="119">
        <v>51.64953166913938</v>
      </c>
      <c r="L29" s="206"/>
      <c r="M29" s="264"/>
      <c r="N29" s="264"/>
      <c r="O29" s="274"/>
      <c r="P29" s="264"/>
      <c r="Q29" s="264"/>
    </row>
    <row r="30" spans="1:17" ht="12.75">
      <c r="A30" s="203">
        <v>2011</v>
      </c>
      <c r="B30" s="122">
        <v>25332.8638444582</v>
      </c>
      <c r="C30" s="122">
        <v>5886.40343638727</v>
      </c>
      <c r="D30" s="122">
        <v>31219.2672808455</v>
      </c>
      <c r="E30" s="122" t="s">
        <v>371</v>
      </c>
      <c r="F30" s="122">
        <v>65451.5600708378</v>
      </c>
      <c r="G30" s="122">
        <v>60784.8495638576</v>
      </c>
      <c r="H30" s="122">
        <v>126236.409634695</v>
      </c>
      <c r="I30" s="121"/>
      <c r="J30" s="119">
        <v>81.14496607676989</v>
      </c>
      <c r="K30" s="119">
        <v>51.84840115481944</v>
      </c>
      <c r="L30" s="206"/>
      <c r="M30" s="264"/>
      <c r="N30" s="264"/>
      <c r="O30" s="274"/>
      <c r="P30" s="264"/>
      <c r="Q30" s="264"/>
    </row>
    <row r="31" spans="1:17" ht="12.75">
      <c r="A31" s="203">
        <v>2012</v>
      </c>
      <c r="B31" s="122">
        <v>19756.4947877234</v>
      </c>
      <c r="C31" s="122">
        <v>5745.78725758546</v>
      </c>
      <c r="D31" s="122">
        <v>25502.2820453089</v>
      </c>
      <c r="E31" s="122" t="s">
        <v>371</v>
      </c>
      <c r="F31" s="122">
        <v>57718.096208724</v>
      </c>
      <c r="G31" s="122">
        <v>58536.114728321</v>
      </c>
      <c r="H31" s="122">
        <v>116254.210937045</v>
      </c>
      <c r="I31" s="121"/>
      <c r="J31" s="119">
        <v>77.46951724799692</v>
      </c>
      <c r="K31" s="119">
        <v>49.64817682172391</v>
      </c>
      <c r="L31" s="206"/>
      <c r="M31" s="264"/>
      <c r="N31" s="264"/>
      <c r="O31" s="274"/>
      <c r="P31" s="264"/>
      <c r="Q31" s="264"/>
    </row>
    <row r="32" spans="1:17" ht="12.75">
      <c r="A32" s="203">
        <v>2013</v>
      </c>
      <c r="B32" s="122">
        <v>15291.3153949529</v>
      </c>
      <c r="C32" s="122">
        <v>4554.12882783335</v>
      </c>
      <c r="D32" s="122">
        <v>19845.4442227863</v>
      </c>
      <c r="E32" s="122" t="s">
        <v>371</v>
      </c>
      <c r="F32" s="122">
        <v>52383.9085978796</v>
      </c>
      <c r="G32" s="122">
        <v>53834.8861938181</v>
      </c>
      <c r="H32" s="122">
        <v>106218.794791697</v>
      </c>
      <c r="I32" s="121"/>
      <c r="J32" s="119">
        <v>77.0520187066188</v>
      </c>
      <c r="K32" s="119">
        <v>49.31698641526517</v>
      </c>
      <c r="L32" s="206"/>
      <c r="M32" s="264"/>
      <c r="N32" s="264"/>
      <c r="O32" s="274"/>
      <c r="P32" s="264"/>
      <c r="Q32" s="264"/>
    </row>
    <row r="33" spans="1:17" ht="12.75">
      <c r="A33" s="203">
        <v>2014</v>
      </c>
      <c r="B33" s="122">
        <v>12248.7027109817</v>
      </c>
      <c r="C33" s="122">
        <v>4712.25493950068</v>
      </c>
      <c r="D33" s="122">
        <v>16960.9576504824</v>
      </c>
      <c r="E33" s="122" t="s">
        <v>371</v>
      </c>
      <c r="F33" s="122">
        <v>47816.6428626129</v>
      </c>
      <c r="G33" s="122">
        <v>53301.5227829683</v>
      </c>
      <c r="H33" s="122">
        <v>101118.165645581</v>
      </c>
      <c r="I33" s="121"/>
      <c r="J33" s="119">
        <v>72.2170467222016</v>
      </c>
      <c r="K33" s="119">
        <v>47.28788596720608</v>
      </c>
      <c r="L33" s="206"/>
      <c r="M33" s="264"/>
      <c r="N33" s="264"/>
      <c r="O33" s="274"/>
      <c r="P33" s="264"/>
      <c r="Q33" s="264"/>
    </row>
    <row r="34" spans="1:11" ht="3.75" customHeight="1">
      <c r="A34" s="193"/>
      <c r="B34" s="122"/>
      <c r="C34" s="122"/>
      <c r="D34" s="122"/>
      <c r="E34" s="122"/>
      <c r="F34" s="122"/>
      <c r="G34" s="122"/>
      <c r="H34" s="122"/>
      <c r="I34" s="121"/>
      <c r="J34" s="119"/>
      <c r="K34" s="119"/>
    </row>
    <row r="35" spans="1:11" ht="3.75" customHeight="1">
      <c r="A35" s="194"/>
      <c r="B35" s="195"/>
      <c r="C35" s="195"/>
      <c r="D35" s="195"/>
      <c r="E35" s="195"/>
      <c r="F35" s="195"/>
      <c r="G35" s="195"/>
      <c r="H35" s="195"/>
      <c r="I35" s="120"/>
      <c r="J35" s="196"/>
      <c r="K35" s="196"/>
    </row>
    <row r="36" spans="1:11" ht="12.75">
      <c r="A36" s="192" t="s">
        <v>23</v>
      </c>
      <c r="B36" s="121"/>
      <c r="C36" s="192"/>
      <c r="D36" s="192"/>
      <c r="E36" s="192"/>
      <c r="F36" s="192"/>
      <c r="G36" s="192"/>
      <c r="H36" s="192"/>
      <c r="I36" s="192"/>
      <c r="J36" s="192"/>
      <c r="K36" s="192"/>
    </row>
    <row r="37" spans="1:17" ht="12.75">
      <c r="A37" s="203">
        <v>2004</v>
      </c>
      <c r="B37" s="122">
        <v>24408.3623957429</v>
      </c>
      <c r="C37" s="122">
        <v>2007.75955768577</v>
      </c>
      <c r="D37" s="122">
        <v>26416.1219534287</v>
      </c>
      <c r="E37" s="122" t="s">
        <v>371</v>
      </c>
      <c r="F37" s="122">
        <v>29387.3104124995</v>
      </c>
      <c r="G37" s="122">
        <v>20479.745676869</v>
      </c>
      <c r="H37" s="122">
        <v>49867.0560893686</v>
      </c>
      <c r="I37" s="121"/>
      <c r="J37" s="119">
        <v>92.39949163913818</v>
      </c>
      <c r="K37" s="119">
        <v>58.93131200653476</v>
      </c>
      <c r="L37" s="206"/>
      <c r="M37" s="264"/>
      <c r="N37" s="264"/>
      <c r="O37" s="274"/>
      <c r="P37" s="264"/>
      <c r="Q37" s="264"/>
    </row>
    <row r="38" spans="1:17" ht="12.75">
      <c r="A38" s="203">
        <v>2005</v>
      </c>
      <c r="B38" s="122">
        <v>28689.0529559461</v>
      </c>
      <c r="C38" s="122">
        <v>2050.66201454332</v>
      </c>
      <c r="D38" s="122">
        <v>30739.7149704894</v>
      </c>
      <c r="E38" s="122" t="s">
        <v>371</v>
      </c>
      <c r="F38" s="122">
        <v>31272.7481331724</v>
      </c>
      <c r="G38" s="122">
        <v>21329.8633058336</v>
      </c>
      <c r="H38" s="122">
        <v>52602.6114390061</v>
      </c>
      <c r="I38" s="121"/>
      <c r="J38" s="119">
        <v>93.32894915742723</v>
      </c>
      <c r="K38" s="119">
        <v>59.45094222068015</v>
      </c>
      <c r="L38" s="206"/>
      <c r="M38" s="264"/>
      <c r="N38" s="264"/>
      <c r="O38" s="274"/>
      <c r="P38" s="264"/>
      <c r="Q38" s="264"/>
    </row>
    <row r="39" spans="1:17" ht="12.75">
      <c r="A39" s="203">
        <v>2006</v>
      </c>
      <c r="B39" s="122">
        <v>31604.5506927629</v>
      </c>
      <c r="C39" s="122">
        <v>1984.43001412429</v>
      </c>
      <c r="D39" s="122">
        <v>33588.9807068872</v>
      </c>
      <c r="E39" s="122" t="s">
        <v>371</v>
      </c>
      <c r="F39" s="122">
        <v>36269.6114911218</v>
      </c>
      <c r="G39" s="122">
        <v>22276.5624495561</v>
      </c>
      <c r="H39" s="122">
        <v>58546.173940678</v>
      </c>
      <c r="I39" s="121"/>
      <c r="J39" s="119">
        <v>94.0920207390592</v>
      </c>
      <c r="K39" s="119">
        <v>61.95043851690811</v>
      </c>
      <c r="L39" s="206"/>
      <c r="M39" s="264"/>
      <c r="N39" s="264"/>
      <c r="O39" s="274"/>
      <c r="P39" s="264"/>
      <c r="Q39" s="264"/>
    </row>
    <row r="40" spans="1:17" ht="12.75">
      <c r="A40" s="203">
        <v>2007</v>
      </c>
      <c r="B40" s="122">
        <v>33156.6530349156</v>
      </c>
      <c r="C40" s="122">
        <v>1866.41844252947</v>
      </c>
      <c r="D40" s="122">
        <v>35023.0714774451</v>
      </c>
      <c r="E40" s="122" t="s">
        <v>371</v>
      </c>
      <c r="F40" s="122">
        <v>37789.2356864961</v>
      </c>
      <c r="G40" s="122">
        <v>21746.5994698029</v>
      </c>
      <c r="H40" s="122">
        <v>59535.835156299</v>
      </c>
      <c r="I40" s="121"/>
      <c r="J40" s="119">
        <v>94.6708887490594</v>
      </c>
      <c r="K40" s="119">
        <v>63.4730924447239</v>
      </c>
      <c r="L40" s="206"/>
      <c r="M40" s="264"/>
      <c r="N40" s="264"/>
      <c r="O40" s="274"/>
      <c r="P40" s="264"/>
      <c r="Q40" s="264"/>
    </row>
    <row r="41" spans="1:17" ht="12.75">
      <c r="A41" s="203">
        <v>2008</v>
      </c>
      <c r="B41" s="122">
        <v>28098.2984283607</v>
      </c>
      <c r="C41" s="122">
        <v>1752.14890731227</v>
      </c>
      <c r="D41" s="122">
        <v>29850.447335673</v>
      </c>
      <c r="E41" s="122" t="s">
        <v>371</v>
      </c>
      <c r="F41" s="122">
        <v>36212.5186918264</v>
      </c>
      <c r="G41" s="122">
        <v>22393.8907888713</v>
      </c>
      <c r="H41" s="122">
        <v>58606.4094806978</v>
      </c>
      <c r="I41" s="121"/>
      <c r="J41" s="119">
        <v>94.13024237925445</v>
      </c>
      <c r="K41" s="119">
        <v>61.78934866117861</v>
      </c>
      <c r="L41" s="206"/>
      <c r="M41" s="264"/>
      <c r="N41" s="264"/>
      <c r="O41" s="274"/>
      <c r="P41" s="264"/>
      <c r="Q41" s="264"/>
    </row>
    <row r="42" spans="1:17" ht="12.75">
      <c r="A42" s="203">
        <v>2009</v>
      </c>
      <c r="B42" s="122">
        <v>23436.5091496232</v>
      </c>
      <c r="C42" s="122">
        <v>1445.67210399933</v>
      </c>
      <c r="D42" s="122">
        <v>24882.1812536225</v>
      </c>
      <c r="E42" s="122" t="s">
        <v>371</v>
      </c>
      <c r="F42" s="122">
        <v>32984.0601970688</v>
      </c>
      <c r="G42" s="122">
        <v>21485.1500372609</v>
      </c>
      <c r="H42" s="122">
        <v>54469.2102343297</v>
      </c>
      <c r="I42" s="121"/>
      <c r="J42" s="119">
        <v>94.18993017829243</v>
      </c>
      <c r="K42" s="119">
        <v>60.5554221461436</v>
      </c>
      <c r="L42" s="206"/>
      <c r="M42" s="264"/>
      <c r="N42" s="264"/>
      <c r="O42" s="274"/>
      <c r="P42" s="264"/>
      <c r="Q42" s="264"/>
    </row>
    <row r="43" spans="1:17" ht="12.75">
      <c r="A43" s="203">
        <v>2010</v>
      </c>
      <c r="B43" s="122">
        <v>16274.398342272</v>
      </c>
      <c r="C43" s="122">
        <v>1348.74606236618</v>
      </c>
      <c r="D43" s="122">
        <v>17623.1444046382</v>
      </c>
      <c r="E43" s="122" t="s">
        <v>371</v>
      </c>
      <c r="F43" s="122">
        <v>29206.1041273609</v>
      </c>
      <c r="G43" s="122">
        <v>21976.3056409386</v>
      </c>
      <c r="H43" s="122">
        <v>51182.4097682996</v>
      </c>
      <c r="I43" s="121"/>
      <c r="J43" s="119">
        <v>92.34673432051532</v>
      </c>
      <c r="K43" s="119">
        <v>57.06277656635469</v>
      </c>
      <c r="L43" s="206"/>
      <c r="M43" s="264"/>
      <c r="N43" s="264"/>
      <c r="O43" s="274"/>
      <c r="P43" s="264"/>
      <c r="Q43" s="264"/>
    </row>
    <row r="44" spans="1:17" ht="12.75">
      <c r="A44" s="203">
        <v>2011</v>
      </c>
      <c r="B44" s="122">
        <v>10462.4601443131</v>
      </c>
      <c r="C44" s="122">
        <v>1278.63714463347</v>
      </c>
      <c r="D44" s="122">
        <v>11741.0972889466</v>
      </c>
      <c r="E44" s="122" t="s">
        <v>371</v>
      </c>
      <c r="F44" s="122">
        <v>27011.8158593794</v>
      </c>
      <c r="G44" s="122">
        <v>21468.1378699674</v>
      </c>
      <c r="H44" s="122">
        <v>48479.9537293468</v>
      </c>
      <c r="I44" s="121"/>
      <c r="J44" s="119">
        <v>89.10973043518476</v>
      </c>
      <c r="K44" s="119">
        <v>55.71749513248421</v>
      </c>
      <c r="L44" s="206"/>
      <c r="M44" s="264"/>
      <c r="N44" s="264"/>
      <c r="O44" s="274"/>
      <c r="P44" s="264"/>
      <c r="Q44" s="264"/>
    </row>
    <row r="45" spans="1:17" ht="12.75">
      <c r="A45" s="203">
        <v>2012</v>
      </c>
      <c r="B45" s="122">
        <v>7296.71015083571</v>
      </c>
      <c r="C45" s="122">
        <v>1139.82447149263</v>
      </c>
      <c r="D45" s="122">
        <v>8436.53462232834</v>
      </c>
      <c r="E45" s="122" t="s">
        <v>371</v>
      </c>
      <c r="F45" s="122">
        <v>22760.0081532817</v>
      </c>
      <c r="G45" s="122">
        <v>20907.1596878457</v>
      </c>
      <c r="H45" s="122">
        <v>43667.1678411274</v>
      </c>
      <c r="I45" s="121"/>
      <c r="J45" s="119">
        <v>86.4894234123577</v>
      </c>
      <c r="K45" s="119">
        <v>52.12155786262249</v>
      </c>
      <c r="L45" s="206"/>
      <c r="M45" s="264"/>
      <c r="N45" s="264"/>
      <c r="O45" s="274"/>
      <c r="P45" s="264"/>
      <c r="Q45" s="264"/>
    </row>
    <row r="46" spans="1:17" ht="12.75">
      <c r="A46" s="203">
        <v>2013</v>
      </c>
      <c r="B46" s="122">
        <v>5324.23299985068</v>
      </c>
      <c r="C46" s="122">
        <v>856.827409287741</v>
      </c>
      <c r="D46" s="122">
        <v>6181.06040913842</v>
      </c>
      <c r="E46" s="122" t="s">
        <v>371</v>
      </c>
      <c r="F46" s="122">
        <v>20515.3267015081</v>
      </c>
      <c r="G46" s="122">
        <v>19376.9428878602</v>
      </c>
      <c r="H46" s="122">
        <v>39892.2695893683</v>
      </c>
      <c r="I46" s="121"/>
      <c r="J46" s="119">
        <v>86.13785738089602</v>
      </c>
      <c r="K46" s="119">
        <v>51.4268225715983</v>
      </c>
      <c r="L46" s="206"/>
      <c r="M46" s="264"/>
      <c r="N46" s="264"/>
      <c r="O46" s="274"/>
      <c r="P46" s="264"/>
      <c r="Q46" s="264"/>
    </row>
    <row r="47" spans="1:17" ht="12.75">
      <c r="A47" s="203">
        <v>2014</v>
      </c>
      <c r="B47" s="122">
        <v>4015.70803338949</v>
      </c>
      <c r="C47" s="122">
        <v>902.762214734262</v>
      </c>
      <c r="D47" s="122">
        <v>4918.47024812375</v>
      </c>
      <c r="E47" s="122" t="s">
        <v>371</v>
      </c>
      <c r="F47" s="122">
        <v>19287.1385357635</v>
      </c>
      <c r="G47" s="122">
        <v>19047.847985909</v>
      </c>
      <c r="H47" s="122">
        <v>38334.9865216725</v>
      </c>
      <c r="I47" s="121"/>
      <c r="J47" s="119">
        <v>81.64546761101916</v>
      </c>
      <c r="K47" s="119">
        <v>50.3121046484772</v>
      </c>
      <c r="L47" s="206"/>
      <c r="M47" s="264"/>
      <c r="N47" s="264"/>
      <c r="O47" s="274"/>
      <c r="P47" s="264"/>
      <c r="Q47" s="264"/>
    </row>
    <row r="48" spans="1:11" ht="6" customHeight="1" thickBot="1">
      <c r="A48" s="204"/>
      <c r="B48" s="123"/>
      <c r="C48" s="123"/>
      <c r="D48" s="123"/>
      <c r="E48" s="123"/>
      <c r="F48" s="123"/>
      <c r="G48" s="123"/>
      <c r="H48" s="123"/>
      <c r="I48" s="123"/>
      <c r="J48" s="123"/>
      <c r="K48" s="123"/>
    </row>
    <row r="49" ht="12.75">
      <c r="A49" s="56"/>
    </row>
    <row r="50" spans="1:11" ht="54" customHeight="1">
      <c r="A50" s="295" t="s">
        <v>1</v>
      </c>
      <c r="B50" s="300"/>
      <c r="C50" s="300"/>
      <c r="D50" s="300"/>
      <c r="E50" s="300"/>
      <c r="F50" s="300"/>
      <c r="G50" s="300"/>
      <c r="H50" s="300"/>
      <c r="I50" s="300"/>
      <c r="J50" s="300"/>
      <c r="K50" s="300"/>
    </row>
    <row r="51" spans="1:11" ht="35.25" customHeight="1">
      <c r="A51" s="159" t="s">
        <v>320</v>
      </c>
      <c r="B51" s="159"/>
      <c r="C51" s="159"/>
      <c r="D51" s="159"/>
      <c r="E51" s="159"/>
      <c r="F51" s="159"/>
      <c r="G51" s="159"/>
      <c r="H51" s="159"/>
      <c r="I51" s="159"/>
      <c r="J51" s="159"/>
      <c r="K51" s="159"/>
    </row>
    <row r="52" spans="1:11" ht="48.75" customHeight="1">
      <c r="A52" s="292" t="s">
        <v>322</v>
      </c>
      <c r="B52" s="292"/>
      <c r="C52" s="292"/>
      <c r="D52" s="292"/>
      <c r="E52" s="292"/>
      <c r="F52" s="292"/>
      <c r="G52" s="292"/>
      <c r="H52" s="292"/>
      <c r="I52" s="292"/>
      <c r="J52" s="292"/>
      <c r="K52" s="292"/>
    </row>
    <row r="53" spans="1:11" ht="27.75" customHeight="1">
      <c r="A53" s="156" t="s">
        <v>286</v>
      </c>
      <c r="B53" s="159"/>
      <c r="C53" s="159"/>
      <c r="D53" s="159"/>
      <c r="E53" s="159"/>
      <c r="F53" s="159"/>
      <c r="G53" s="159"/>
      <c r="H53" s="159"/>
      <c r="I53" s="159"/>
      <c r="J53" s="159"/>
      <c r="K53" s="159"/>
    </row>
  </sheetData>
  <sheetProtection/>
  <mergeCells count="7">
    <mergeCell ref="A52:K52"/>
    <mergeCell ref="A50:K50"/>
    <mergeCell ref="A1:K1"/>
    <mergeCell ref="B5:D5"/>
    <mergeCell ref="F5:H5"/>
    <mergeCell ref="J5:K5"/>
    <mergeCell ref="A5:A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Offending histories - tables (Criminal Justice statistics September 2013)</dc:title>
  <dc:subject>Offending histories - tables (Criminal Justice statistics September 2013)</dc:subject>
  <dc:creator>MoJ</dc:creator>
  <cp:keywords>offending histories, cjs, tables</cp:keywords>
  <dc:description/>
  <cp:lastModifiedBy>rqk66r</cp:lastModifiedBy>
  <cp:lastPrinted>2014-08-04T12:41:59Z</cp:lastPrinted>
  <dcterms:created xsi:type="dcterms:W3CDTF">2013-08-06T08:51:07Z</dcterms:created>
  <dcterms:modified xsi:type="dcterms:W3CDTF">2014-11-18T15:00:21Z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