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135" windowWidth="19050" windowHeight="11550" tabRatio="827" firstSheet="1" activeTab="1"/>
  </bookViews>
  <sheets>
    <sheet name="RS 2004-05 data" sheetId="25" state="hidden" r:id="rId1"/>
    <sheet name="Table 5" sheetId="83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 localSheetId="1">#REF!</definedName>
    <definedName name="Data_col2">#REF!</definedName>
    <definedName name="Data_col3" localSheetId="1">#REF!</definedName>
    <definedName name="Data_col3">#REF!</definedName>
    <definedName name="INSIDEAEF">'[3]RG raw'!$J$6:$L$71</definedName>
    <definedName name="LA_List" localSheetId="1">#REF!</definedName>
    <definedName name="LA_List">#REF!</definedName>
    <definedName name="OUTSIDEAEF">'[3]RG raw'!$J$74:$L$109</definedName>
    <definedName name="_xlnm.Print_Area" localSheetId="1">'Table 5'!$A$1:$H$19</definedName>
    <definedName name="RGDATA">'[3]RG raw'!$A$6:$C$112</definedName>
    <definedName name="RSXdata" localSheetId="1">#REF!</definedName>
    <definedName name="RSXdata">#REF!</definedName>
    <definedName name="SG_data" localSheetId="1">#REF!</definedName>
    <definedName name="SG_data">#REF!</definedName>
    <definedName name="VW_Col1">#REF!</definedName>
    <definedName name="VW_Col2">#REF!</definedName>
    <definedName name="VW_Col3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 s="1"/>
  <c r="C25" i="25"/>
  <c r="D25" i="25" s="1"/>
  <c r="C35" i="25"/>
  <c r="C22" i="25"/>
  <c r="D22" i="25"/>
  <c r="C17" i="25"/>
  <c r="D17" i="25" s="1"/>
  <c r="C31" i="25"/>
  <c r="D31" i="25" s="1"/>
  <c r="C32" i="25"/>
  <c r="D32" i="25" s="1"/>
  <c r="C33" i="25"/>
  <c r="D33" i="25" s="1"/>
  <c r="C34" i="25"/>
  <c r="D34" i="25" s="1"/>
  <c r="C16" i="25"/>
  <c r="D16" i="25"/>
  <c r="C26" i="25"/>
  <c r="D26" i="25" s="1"/>
  <c r="C30" i="25"/>
  <c r="D30" i="25" s="1"/>
  <c r="C14" i="25"/>
  <c r="D14" i="25" s="1"/>
  <c r="C29" i="25"/>
  <c r="D29" i="25"/>
  <c r="C11" i="25"/>
  <c r="D11" i="25" s="1"/>
  <c r="C28" i="25"/>
  <c r="D28" i="25" s="1"/>
  <c r="C10" i="25"/>
  <c r="D10" i="25" s="1"/>
  <c r="C12" i="25"/>
  <c r="D12" i="25" s="1"/>
  <c r="C7" i="25"/>
  <c r="D7" i="25" s="1"/>
  <c r="C27" i="25"/>
  <c r="D27" i="25"/>
  <c r="J92" i="25"/>
  <c r="C92" i="25"/>
  <c r="D92" i="25" s="1"/>
  <c r="C76" i="25"/>
  <c r="C77" i="25"/>
  <c r="D77" i="25" s="1"/>
  <c r="C78" i="25"/>
  <c r="D78" i="25" s="1"/>
  <c r="C79" i="25"/>
  <c r="C80" i="25"/>
  <c r="C81" i="25"/>
  <c r="D81" i="25" s="1"/>
  <c r="C82" i="25"/>
  <c r="D82" i="25" s="1"/>
  <c r="C83" i="25"/>
  <c r="C84" i="25"/>
  <c r="D84" i="25" s="1"/>
  <c r="C85" i="25"/>
  <c r="D85" i="25" s="1"/>
  <c r="C86" i="25"/>
  <c r="D86" i="25" s="1"/>
  <c r="C87" i="25"/>
  <c r="D87" i="25" s="1"/>
  <c r="C88" i="25"/>
  <c r="C89" i="25"/>
  <c r="D89" i="25" s="1"/>
  <c r="C90" i="25"/>
  <c r="D90" i="25" s="1"/>
  <c r="C91" i="25"/>
  <c r="D91" i="25" s="1"/>
  <c r="J91" i="25"/>
  <c r="J90" i="25"/>
  <c r="J89" i="25"/>
  <c r="J88" i="25"/>
  <c r="D88" i="25"/>
  <c r="J87" i="25"/>
  <c r="J86" i="25"/>
  <c r="J85" i="25"/>
  <c r="J84" i="25"/>
  <c r="J83" i="25"/>
  <c r="D83" i="25"/>
  <c r="J82" i="25"/>
  <c r="J81" i="25"/>
  <c r="J80" i="25"/>
  <c r="D80" i="25"/>
  <c r="J79" i="25"/>
  <c r="D79" i="25"/>
  <c r="J78" i="25"/>
  <c r="J77" i="25"/>
  <c r="J76" i="25"/>
  <c r="D76" i="25"/>
  <c r="J75" i="25"/>
  <c r="C75" i="25"/>
  <c r="D75" i="25" s="1"/>
  <c r="J74" i="25"/>
  <c r="C74" i="25"/>
  <c r="D74" i="25" s="1"/>
  <c r="J73" i="25"/>
  <c r="C73" i="25"/>
  <c r="D73" i="25"/>
  <c r="J72" i="25"/>
  <c r="C72" i="25"/>
  <c r="D72" i="25" s="1"/>
  <c r="J71" i="25"/>
  <c r="C71" i="25"/>
  <c r="D71" i="25"/>
  <c r="J70" i="25"/>
  <c r="C70" i="25"/>
  <c r="D70" i="25" s="1"/>
  <c r="J69" i="25"/>
  <c r="C69" i="25"/>
  <c r="D69" i="25" s="1"/>
  <c r="J68" i="25"/>
  <c r="C68" i="25"/>
  <c r="D68" i="25" s="1"/>
  <c r="J67" i="25"/>
  <c r="C67" i="25"/>
  <c r="D67" i="25"/>
  <c r="J66" i="25"/>
  <c r="C66" i="25"/>
  <c r="D66" i="25" s="1"/>
  <c r="J65" i="25"/>
  <c r="C65" i="25"/>
  <c r="D65" i="25" s="1"/>
  <c r="C59" i="25"/>
  <c r="C60" i="25"/>
  <c r="C61" i="25"/>
  <c r="C62" i="25"/>
  <c r="D62" i="25" s="1"/>
  <c r="C63" i="25"/>
  <c r="C64" i="25"/>
  <c r="D64" i="25" s="1"/>
  <c r="J64" i="25"/>
  <c r="J63" i="25"/>
  <c r="D63" i="25"/>
  <c r="J62" i="25"/>
  <c r="J61" i="25"/>
  <c r="D61" i="25"/>
  <c r="J60" i="25"/>
  <c r="D60" i="25"/>
  <c r="J59" i="25"/>
  <c r="C53" i="25"/>
  <c r="C54" i="25"/>
  <c r="D54" i="25" s="1"/>
  <c r="C55" i="25"/>
  <c r="D55" i="25" s="1"/>
  <c r="C56" i="25"/>
  <c r="C57" i="25"/>
  <c r="D57" i="25" s="1"/>
  <c r="C58" i="25"/>
  <c r="D58" i="25" s="1"/>
  <c r="D59" i="25"/>
  <c r="J58" i="25"/>
  <c r="J57" i="25"/>
  <c r="J56" i="25"/>
  <c r="D56" i="25"/>
  <c r="J55" i="25"/>
  <c r="J54" i="25"/>
  <c r="J53" i="25"/>
  <c r="C51" i="25"/>
  <c r="C52" i="25"/>
  <c r="D52" i="25" s="1"/>
  <c r="J52" i="25"/>
  <c r="J51" i="25"/>
  <c r="C47" i="25"/>
  <c r="D47" i="25" s="1"/>
  <c r="C48" i="25"/>
  <c r="D48" i="25" s="1"/>
  <c r="C49" i="25"/>
  <c r="D49" i="25" s="1"/>
  <c r="C50" i="25"/>
  <c r="D50" i="25" s="1"/>
  <c r="D51" i="25"/>
  <c r="J50" i="25"/>
  <c r="J49" i="25"/>
  <c r="J48" i="25"/>
  <c r="J47" i="25"/>
  <c r="C36" i="25"/>
  <c r="C37" i="25"/>
  <c r="D37" i="25" s="1"/>
  <c r="C38" i="25"/>
  <c r="D38" i="25" s="1"/>
  <c r="C39" i="25"/>
  <c r="D39" i="25" s="1"/>
  <c r="C40" i="25"/>
  <c r="D40" i="25" s="1"/>
  <c r="C41" i="25"/>
  <c r="D41" i="25" s="1"/>
  <c r="C42" i="25"/>
  <c r="C43" i="25"/>
  <c r="C44" i="25"/>
  <c r="C45" i="25"/>
  <c r="D45" i="25" s="1"/>
  <c r="C46" i="25"/>
  <c r="D46" i="25" s="1"/>
  <c r="J46" i="25"/>
  <c r="J45" i="25"/>
  <c r="J44" i="25"/>
  <c r="D44" i="25"/>
  <c r="J43" i="25"/>
  <c r="D43" i="25"/>
  <c r="J42" i="25"/>
  <c r="D42" i="25"/>
  <c r="J41" i="25"/>
  <c r="J40" i="25"/>
  <c r="J39" i="25"/>
  <c r="J38" i="25"/>
  <c r="J37" i="25"/>
  <c r="J36" i="25"/>
  <c r="D36" i="25"/>
  <c r="J35" i="25"/>
  <c r="C18" i="25"/>
  <c r="D18" i="25" s="1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D6" i="25" s="1"/>
  <c r="C8" i="25"/>
  <c r="D8" i="25" s="1"/>
  <c r="C13" i="25"/>
  <c r="D13" i="25" s="1"/>
  <c r="C15" i="25"/>
  <c r="J17" i="25"/>
  <c r="J16" i="25"/>
  <c r="J15" i="25"/>
  <c r="D15" i="25"/>
  <c r="J14" i="25"/>
  <c r="J13" i="25"/>
  <c r="J12" i="25"/>
  <c r="J11" i="25"/>
  <c r="J10" i="25"/>
  <c r="J9" i="25"/>
  <c r="J8" i="25"/>
  <c r="J7" i="25"/>
  <c r="J6" i="25"/>
  <c r="D53" i="25" l="1"/>
  <c r="E53" i="25"/>
  <c r="E65" i="25"/>
  <c r="E18" i="25"/>
  <c r="E35" i="25"/>
  <c r="E92" i="25"/>
  <c r="J5" i="25"/>
  <c r="A4" i="25" s="1"/>
  <c r="E51" i="25"/>
  <c r="E59" i="25"/>
  <c r="D35" i="25"/>
  <c r="E47" i="25"/>
</calcChain>
</file>

<file path=xl/sharedStrings.xml><?xml version="1.0" encoding="utf-8"?>
<sst xmlns="http://schemas.openxmlformats.org/spreadsheetml/2006/main" count="203" uniqueCount="93">
  <si>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</si>
  <si>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</si>
  <si>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</si>
  <si>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</si>
  <si>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</si>
  <si>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</si>
  <si>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</si>
  <si>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</si>
  <si>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</si>
  <si>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</si>
  <si>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</si>
  <si>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</si>
  <si>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</si>
  <si>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</si>
  <si>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</si>
  <si>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</si>
  <si>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</si>
  <si>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</si>
  <si>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</si>
  <si>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</si>
  <si>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</si>
  <si>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</si>
  <si>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</si>
  <si>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</si>
  <si>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</si>
  <si>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</si>
  <si>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</si>
  <si>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</si>
  <si>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</si>
  <si>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</si>
  <si>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</si>
  <si>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</si>
  <si>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</si>
  <si>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</si>
  <si>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</si>
  <si>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</si>
  <si>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</si>
  <si>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</si>
  <si>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</si>
  <si>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</si>
  <si>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</si>
  <si>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</si>
  <si>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</si>
  <si>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</si>
  <si>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</si>
  <si>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</si>
  <si>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</si>
  <si>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</si>
  <si>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</si>
  <si>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</si>
  <si>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</si>
  <si>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</si>
  <si>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</si>
  <si>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</si>
  <si>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RS 2004-05 provisional data</t>
  </si>
  <si>
    <t>Downloaded from CLASS 11/8/06</t>
  </si>
  <si>
    <t>£ million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</si>
  <si>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</si>
  <si>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</si>
  <si>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</si>
  <si>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</si>
  <si>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</si>
  <si>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</si>
  <si>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</si>
  <si>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</si>
  <si>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</si>
  <si>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</si>
  <si>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</si>
  <si>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</si>
  <si>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</si>
  <si>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</si>
  <si>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</si>
  <si>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</si>
  <si>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</si>
  <si>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</si>
  <si>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</si>
  <si>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</si>
  <si>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</si>
  <si>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Schools</t>
  </si>
  <si>
    <t>Unallocated</t>
  </si>
  <si>
    <t xml:space="preserve">Other </t>
  </si>
  <si>
    <t>At 1 April</t>
  </si>
  <si>
    <t>reserves</t>
  </si>
  <si>
    <t>earmarked</t>
  </si>
  <si>
    <t>At 31 March</t>
  </si>
  <si>
    <t>Table 5: Level of revenue reserves since 2009-10</t>
  </si>
  <si>
    <t>Public</t>
  </si>
  <si>
    <t>Health</t>
  </si>
  <si>
    <t>Non-ringfenced reserves</t>
  </si>
  <si>
    <t>ringfenced</t>
  </si>
  <si>
    <t>Non-</t>
  </si>
  <si>
    <t>Reserves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</si>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</sst>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2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name val="Swis721 BT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5" fillId="0" borderId="0" xfId="0" quotePrefix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4" fillId="0" borderId="0" xfId="0" applyFont="1"/>
    <xf numFmtId="3" fontId="4" fillId="0" borderId="0" xfId="0" applyNumberFormat="1" applyFo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/>
    <xf numFmtId="0" fontId="7" fillId="0" borderId="0" xfId="0" applyFont="1" applyBorder="1"/>
    <xf numFmtId="0" fontId="7" fillId="0" borderId="0" xfId="0" quotePrefix="1" applyFont="1" applyFill="1" applyBorder="1" applyAlignment="1">
      <alignment horizontal="left" indent="1"/>
    </xf>
    <xf numFmtId="0" fontId="7" fillId="0" borderId="0" xfId="0" quotePrefix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 applyProtection="1">
      <alignment horizontal="left" indent="1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Border="1" applyAlignment="1">
      <alignment horizontal="left" indent="1"/>
    </xf>
    <xf numFmtId="0" fontId="7" fillId="0" borderId="0" xfId="0" applyFont="1"/>
    <xf numFmtId="3" fontId="7" fillId="0" borderId="0" xfId="0" applyNumberFormat="1" applyFont="1"/>
    <xf numFmtId="3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Border="1"/>
    <xf numFmtId="3" fontId="10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3" fontId="9" fillId="0" borderId="0" xfId="0" applyNumberFormat="1" applyFont="1"/>
    <xf numFmtId="3" fontId="10" fillId="0" borderId="0" xfId="0" applyNumberFormat="1" applyFont="1"/>
    <xf numFmtId="0" fontId="9" fillId="0" borderId="0" xfId="0" applyFont="1" applyBorder="1"/>
    <xf numFmtId="0" fontId="10" fillId="0" borderId="0" xfId="0" applyFont="1"/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25" borderId="0" xfId="0" quotePrefix="1" applyFont="1" applyFill="1" applyAlignment="1">
      <alignment horizontal="left"/>
    </xf>
    <xf numFmtId="0" fontId="4" fillId="24" borderId="0" xfId="43" applyFont="1" applyFill="1" applyBorder="1"/>
    <xf numFmtId="3" fontId="4" fillId="24" borderId="0" xfId="43" applyNumberFormat="1" applyFont="1" applyFill="1" applyBorder="1" applyAlignment="1">
      <alignment horizontal="right"/>
    </xf>
    <xf numFmtId="0" fontId="4" fillId="0" borderId="0" xfId="43" applyFont="1" applyFill="1"/>
    <xf numFmtId="0" fontId="0" fillId="0" borderId="0" xfId="43" applyFont="1" applyFill="1"/>
    <xf numFmtId="0" fontId="1" fillId="24" borderId="0" xfId="43" applyFont="1" applyFill="1" applyBorder="1"/>
    <xf numFmtId="3" fontId="4" fillId="24" borderId="0" xfId="43" applyNumberFormat="1" applyFont="1" applyFill="1" applyBorder="1"/>
    <xf numFmtId="0" fontId="4" fillId="24" borderId="11" xfId="43" quotePrefix="1" applyFont="1" applyFill="1" applyBorder="1" applyAlignment="1">
      <alignment horizontal="left"/>
    </xf>
    <xf numFmtId="0" fontId="4" fillId="24" borderId="0" xfId="43" applyFont="1" applyFill="1" applyBorder="1" applyAlignment="1">
      <alignment horizontal="right"/>
    </xf>
    <xf numFmtId="0" fontId="27" fillId="24" borderId="0" xfId="43" applyFont="1" applyFill="1" applyBorder="1" applyAlignment="1">
      <alignment horizontal="right"/>
    </xf>
    <xf numFmtId="0" fontId="4" fillId="24" borderId="0" xfId="43" quotePrefix="1" applyFont="1" applyFill="1" applyBorder="1" applyAlignment="1">
      <alignment horizontal="right"/>
    </xf>
    <xf numFmtId="0" fontId="4" fillId="24" borderId="10" xfId="43" quotePrefix="1" applyFont="1" applyFill="1" applyBorder="1" applyAlignment="1">
      <alignment horizontal="right"/>
    </xf>
    <xf numFmtId="0" fontId="4" fillId="24" borderId="10" xfId="43" applyFont="1" applyFill="1" applyBorder="1"/>
    <xf numFmtId="0" fontId="1" fillId="24" borderId="10" xfId="43" applyFont="1" applyFill="1" applyBorder="1" applyAlignment="1">
      <alignment horizontal="center" wrapText="1"/>
    </xf>
    <xf numFmtId="0" fontId="4" fillId="24" borderId="15" xfId="43" applyFont="1" applyFill="1" applyBorder="1" applyAlignment="1">
      <alignment horizontal="center" wrapText="1"/>
    </xf>
    <xf numFmtId="0" fontId="1" fillId="24" borderId="15" xfId="43" applyFont="1" applyFill="1" applyBorder="1" applyAlignment="1">
      <alignment horizontal="center" wrapText="1"/>
    </xf>
    <xf numFmtId="0" fontId="4" fillId="24" borderId="10" xfId="43" applyFont="1" applyFill="1" applyBorder="1" applyAlignment="1">
      <alignment horizontal="right"/>
    </xf>
    <xf numFmtId="0" fontId="4" fillId="24" borderId="11" xfId="43" applyFont="1" applyFill="1" applyBorder="1"/>
    <xf numFmtId="0" fontId="1" fillId="24" borderId="11" xfId="43" applyFont="1" applyFill="1" applyBorder="1" applyAlignment="1">
      <alignment horizontal="left"/>
    </xf>
    <xf numFmtId="0" fontId="1" fillId="24" borderId="0" xfId="43" applyFont="1" applyFill="1" applyBorder="1" applyAlignment="1">
      <alignment horizontal="right"/>
    </xf>
    <xf numFmtId="3" fontId="1" fillId="24" borderId="0" xfId="43" applyNumberFormat="1" applyFont="1" applyFill="1" applyBorder="1" applyAlignment="1">
      <alignment horizontal="right"/>
    </xf>
    <xf numFmtId="3" fontId="4" fillId="24" borderId="10" xfId="43" applyNumberFormat="1" applyFont="1" applyFill="1" applyBorder="1" applyAlignment="1">
      <alignment horizontal="right"/>
    </xf>
    <xf numFmtId="3" fontId="4" fillId="24" borderId="10" xfId="43" applyNumberFormat="1" applyFont="1" applyFill="1" applyBorder="1"/>
    <xf numFmtId="0" fontId="1" fillId="24" borderId="11" xfId="43" quotePrefix="1" applyFont="1" applyFill="1" applyBorder="1" applyAlignment="1">
      <alignment horizontal="left"/>
    </xf>
    <xf numFmtId="3" fontId="1" fillId="24" borderId="0" xfId="43" applyNumberFormat="1" applyFont="1" applyFill="1" applyBorder="1" applyProtection="1"/>
    <xf numFmtId="3" fontId="1" fillId="24" borderId="0" xfId="43" applyNumberFormat="1" applyFont="1" applyFill="1" applyBorder="1"/>
    <xf numFmtId="0" fontId="1" fillId="24" borderId="13" xfId="43" applyFont="1" applyFill="1" applyBorder="1"/>
    <xf numFmtId="0" fontId="1" fillId="24" borderId="12" xfId="43" applyFont="1" applyFill="1" applyBorder="1"/>
    <xf numFmtId="0" fontId="4" fillId="24" borderId="12" xfId="43" applyFont="1" applyFill="1" applyBorder="1"/>
    <xf numFmtId="0" fontId="4" fillId="24" borderId="14" xfId="43" applyFont="1" applyFill="1" applyBorder="1"/>
    <xf numFmtId="0" fontId="1" fillId="24" borderId="0" xfId="43" applyFont="1" applyFill="1" applyBorder="1" applyAlignment="1">
      <alignment horizontal="center" wrapText="1"/>
    </xf>
    <xf numFmtId="3" fontId="1" fillId="24" borderId="0" xfId="0" applyNumberFormat="1" applyFont="1" applyFill="1" applyBorder="1" applyAlignment="1">
      <alignment horizontal="right"/>
    </xf>
    <xf numFmtId="0" fontId="3" fillId="26" borderId="16" xfId="43" quotePrefix="1" applyFont="1" applyFill="1" applyBorder="1" applyAlignment="1">
      <alignment horizontal="left"/>
    </xf>
    <xf numFmtId="0" fontId="0" fillId="26" borderId="17" xfId="43" applyFont="1" applyFill="1" applyBorder="1" applyAlignment="1"/>
    <xf numFmtId="0" fontId="0" fillId="26" borderId="18" xfId="43" applyFont="1" applyFill="1" applyBorder="1" applyAlignment="1"/>
    <xf numFmtId="0" fontId="4" fillId="24" borderId="0" xfId="43" applyFont="1" applyFill="1" applyBorder="1" applyAlignment="1">
      <alignment horizontal="center" wrapText="1"/>
    </xf>
    <xf numFmtId="0" fontId="1" fillId="24" borderId="0" xfId="43" applyFont="1" applyFill="1" applyBorder="1" applyAlignment="1">
      <alignment horizontal="center" wrapText="1"/>
    </xf>
  </cellXfs>
  <cellStyles count="47">
    <cellStyle name="%" xfId="43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4"/>
    <cellStyle name="Normal 4" xfId="45"/>
    <cellStyle name="Normal 5" xfId="46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>
      <c r="A1" s="37" t="s">
        <v>54</v>
      </c>
    </row>
    <row r="3" spans="1:10">
      <c r="A3" s="37" t="s">
        <v>55</v>
      </c>
      <c r="E3" s="28"/>
      <c r="H3" s="9"/>
    </row>
    <row r="4" spans="1:10">
      <c r="A4" s="31" t="str">
        <f>IF(J5=0, "All rows in order", "Check row order")</f>
        <v>All rows in order</v>
      </c>
      <c r="B4" s="3"/>
      <c r="C4" s="23" t="s">
        <v>51</v>
      </c>
      <c r="D4" s="28" t="s">
        <v>56</v>
      </c>
      <c r="E4" s="28" t="s">
        <v>64</v>
      </c>
      <c r="H4" s="9"/>
      <c r="I4" s="7" t="s">
        <v>53</v>
      </c>
    </row>
    <row r="5" spans="1:10">
      <c r="A5" s="1"/>
      <c r="B5" s="2"/>
      <c r="C5" s="4"/>
      <c r="E5" s="29"/>
      <c r="H5" s="10"/>
      <c r="I5" s="8" t="s">
        <v>52</v>
      </c>
      <c r="J5" s="32">
        <f>SUM(J6:J92)</f>
        <v>0</v>
      </c>
    </row>
    <row r="6" spans="1:10">
      <c r="A6" s="11" t="s">
        <v>65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65</v>
      </c>
      <c r="J6" s="27">
        <f>IF(I6=A6,0,1)</f>
        <v>0</v>
      </c>
    </row>
    <row r="7" spans="1:10">
      <c r="A7" s="11" t="s">
        <v>66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66</v>
      </c>
      <c r="J7" s="27">
        <f t="shared" ref="J7:J70" si="2">IF(I7=A7,0,1)</f>
        <v>0</v>
      </c>
    </row>
    <row r="8" spans="1:10">
      <c r="A8" s="15" t="s">
        <v>59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59</v>
      </c>
      <c r="J8" s="27">
        <f t="shared" si="2"/>
        <v>0</v>
      </c>
    </row>
    <row r="9" spans="1:10">
      <c r="A9" s="15" t="s">
        <v>67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67</v>
      </c>
      <c r="J9" s="27">
        <f t="shared" si="2"/>
        <v>0</v>
      </c>
    </row>
    <row r="10" spans="1:10">
      <c r="A10" s="15" t="s">
        <v>68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68</v>
      </c>
      <c r="J10" s="27">
        <f t="shared" si="2"/>
        <v>0</v>
      </c>
    </row>
    <row r="11" spans="1:10">
      <c r="A11" s="15" t="s">
        <v>69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69</v>
      </c>
      <c r="J11" s="27">
        <f t="shared" si="2"/>
        <v>0</v>
      </c>
    </row>
    <row r="12" spans="1:10">
      <c r="A12" s="15" t="s">
        <v>70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70</v>
      </c>
      <c r="J12" s="27">
        <f t="shared" si="2"/>
        <v>0</v>
      </c>
    </row>
    <row r="13" spans="1:10">
      <c r="A13" s="11" t="s">
        <v>61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61</v>
      </c>
      <c r="J13" s="27">
        <f t="shared" si="2"/>
        <v>0</v>
      </c>
    </row>
    <row r="14" spans="1:10">
      <c r="A14" s="15" t="s">
        <v>62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62</v>
      </c>
      <c r="J14" s="27">
        <f t="shared" si="2"/>
        <v>0</v>
      </c>
    </row>
    <row r="15" spans="1:10">
      <c r="A15" s="15" t="s">
        <v>71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71</v>
      </c>
      <c r="J15" s="27">
        <f t="shared" si="2"/>
        <v>0</v>
      </c>
    </row>
    <row r="16" spans="1:10">
      <c r="A16" s="15" t="s">
        <v>58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58</v>
      </c>
      <c r="J16" s="27">
        <f t="shared" si="2"/>
        <v>0</v>
      </c>
    </row>
    <row r="17" spans="1:10">
      <c r="A17" s="11" t="s">
        <v>63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63</v>
      </c>
      <c r="J17" s="27">
        <f t="shared" si="2"/>
        <v>0</v>
      </c>
    </row>
    <row r="18" spans="1:10" s="5" customFormat="1">
      <c r="A18" s="33" t="s">
        <v>72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72</v>
      </c>
      <c r="J18" s="27">
        <f t="shared" si="2"/>
        <v>0</v>
      </c>
    </row>
    <row r="19" spans="1:10">
      <c r="A19" s="11" t="s">
        <v>73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73</v>
      </c>
      <c r="J19" s="27">
        <f t="shared" si="2"/>
        <v>0</v>
      </c>
    </row>
    <row r="20" spans="1:10">
      <c r="A20" s="11" t="s">
        <v>74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74</v>
      </c>
      <c r="J20" s="27">
        <f t="shared" si="2"/>
        <v>0</v>
      </c>
    </row>
    <row r="21" spans="1:10">
      <c r="A21" s="11" t="s">
        <v>75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75</v>
      </c>
      <c r="J21" s="27">
        <f t="shared" si="2"/>
        <v>0</v>
      </c>
    </row>
    <row r="22" spans="1:10">
      <c r="A22" s="18" t="s">
        <v>76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76</v>
      </c>
      <c r="J22" s="27">
        <f t="shared" si="2"/>
        <v>0</v>
      </c>
    </row>
    <row r="23" spans="1:10">
      <c r="A23" s="18" t="s">
        <v>77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77</v>
      </c>
      <c r="J23" s="27">
        <f t="shared" si="2"/>
        <v>0</v>
      </c>
    </row>
    <row r="24" spans="1:10">
      <c r="A24" s="34" t="s">
        <v>0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0</v>
      </c>
      <c r="J24" s="27">
        <f t="shared" si="2"/>
        <v>0</v>
      </c>
    </row>
    <row r="25" spans="1:10">
      <c r="A25" s="34" t="s">
        <v>1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1</v>
      </c>
      <c r="J25" s="27">
        <f t="shared" si="2"/>
        <v>0</v>
      </c>
    </row>
    <row r="26" spans="1:10">
      <c r="A26" s="34" t="s">
        <v>2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2</v>
      </c>
      <c r="J26" s="27">
        <f t="shared" si="2"/>
        <v>0</v>
      </c>
    </row>
    <row r="27" spans="1:10">
      <c r="A27" s="34" t="s">
        <v>3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3</v>
      </c>
      <c r="J27" s="27">
        <f t="shared" si="2"/>
        <v>0</v>
      </c>
    </row>
    <row r="28" spans="1:10">
      <c r="A28" s="35" t="s">
        <v>4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4</v>
      </c>
      <c r="J28" s="27">
        <f t="shared" si="2"/>
        <v>0</v>
      </c>
    </row>
    <row r="29" spans="1:10">
      <c r="A29" s="35" t="s">
        <v>5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5</v>
      </c>
      <c r="J29" s="27">
        <f t="shared" si="2"/>
        <v>0</v>
      </c>
    </row>
    <row r="30" spans="1:10">
      <c r="A30" s="35" t="s">
        <v>6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6</v>
      </c>
      <c r="J30" s="27">
        <f t="shared" si="2"/>
        <v>0</v>
      </c>
    </row>
    <row r="31" spans="1:10">
      <c r="A31" s="35" t="s">
        <v>60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60</v>
      </c>
      <c r="J31" s="27">
        <f t="shared" si="2"/>
        <v>0</v>
      </c>
    </row>
    <row r="32" spans="1:10">
      <c r="A32" s="35" t="s">
        <v>7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7</v>
      </c>
      <c r="J32" s="27">
        <f t="shared" si="2"/>
        <v>0</v>
      </c>
    </row>
    <row r="33" spans="1:10">
      <c r="A33" s="35" t="s">
        <v>8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8</v>
      </c>
      <c r="J33" s="27">
        <f t="shared" si="2"/>
        <v>0</v>
      </c>
    </row>
    <row r="34" spans="1:10">
      <c r="A34" s="35" t="s">
        <v>9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9</v>
      </c>
      <c r="J34" s="27">
        <f t="shared" si="2"/>
        <v>0</v>
      </c>
    </row>
    <row r="35" spans="1:10" s="5" customFormat="1">
      <c r="A35" s="36" t="s">
        <v>10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10</v>
      </c>
      <c r="J35" s="27">
        <f t="shared" si="2"/>
        <v>0</v>
      </c>
    </row>
    <row r="36" spans="1:10">
      <c r="A36" s="35" t="s">
        <v>11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11</v>
      </c>
      <c r="J36" s="27">
        <f t="shared" si="2"/>
        <v>0</v>
      </c>
    </row>
    <row r="37" spans="1:10">
      <c r="A37" s="35" t="s">
        <v>12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12</v>
      </c>
      <c r="J37" s="27">
        <f t="shared" si="2"/>
        <v>0</v>
      </c>
    </row>
    <row r="38" spans="1:10">
      <c r="A38" s="35" t="s">
        <v>13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13</v>
      </c>
      <c r="J38" s="27">
        <f t="shared" si="2"/>
        <v>0</v>
      </c>
    </row>
    <row r="39" spans="1:10">
      <c r="A39" s="35" t="s">
        <v>14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14</v>
      </c>
      <c r="J39" s="27">
        <f t="shared" si="2"/>
        <v>0</v>
      </c>
    </row>
    <row r="40" spans="1:10">
      <c r="A40" s="35" t="s">
        <v>15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15</v>
      </c>
      <c r="J40" s="27">
        <f t="shared" si="2"/>
        <v>0</v>
      </c>
    </row>
    <row r="41" spans="1:10">
      <c r="A41" s="35" t="s">
        <v>16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16</v>
      </c>
      <c r="J41" s="27">
        <f t="shared" si="2"/>
        <v>0</v>
      </c>
    </row>
    <row r="42" spans="1:10">
      <c r="A42" s="35" t="s">
        <v>17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17</v>
      </c>
      <c r="J42" s="27">
        <f t="shared" si="2"/>
        <v>0</v>
      </c>
    </row>
    <row r="43" spans="1:10">
      <c r="A43" s="35" t="s">
        <v>18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18</v>
      </c>
      <c r="J43" s="27">
        <f t="shared" si="2"/>
        <v>0</v>
      </c>
    </row>
    <row r="44" spans="1:10">
      <c r="A44" s="35" t="s">
        <v>19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19</v>
      </c>
      <c r="J44" s="27">
        <f t="shared" si="2"/>
        <v>0</v>
      </c>
    </row>
    <row r="45" spans="1:10">
      <c r="A45" s="35" t="s">
        <v>20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20</v>
      </c>
      <c r="J45" s="27">
        <f t="shared" si="2"/>
        <v>0</v>
      </c>
    </row>
    <row r="46" spans="1:10">
      <c r="A46" s="35" t="s">
        <v>21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21</v>
      </c>
      <c r="J46" s="27">
        <f t="shared" si="2"/>
        <v>0</v>
      </c>
    </row>
    <row r="47" spans="1:10" s="5" customFormat="1">
      <c r="A47" s="36" t="s">
        <v>22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22</v>
      </c>
      <c r="J47" s="27">
        <f t="shared" si="2"/>
        <v>0</v>
      </c>
    </row>
    <row r="48" spans="1:10">
      <c r="A48" s="35" t="s">
        <v>23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23</v>
      </c>
      <c r="J48" s="27">
        <f t="shared" si="2"/>
        <v>0</v>
      </c>
    </row>
    <row r="49" spans="1:10">
      <c r="A49" s="35" t="s">
        <v>24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24</v>
      </c>
      <c r="J49" s="27">
        <f t="shared" si="2"/>
        <v>0</v>
      </c>
    </row>
    <row r="50" spans="1:10">
      <c r="A50" s="35" t="s">
        <v>25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25</v>
      </c>
      <c r="J50" s="27">
        <f t="shared" si="2"/>
        <v>0</v>
      </c>
    </row>
    <row r="51" spans="1:10" s="5" customFormat="1">
      <c r="A51" s="36" t="s">
        <v>26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26</v>
      </c>
      <c r="J51" s="27">
        <f t="shared" si="2"/>
        <v>0</v>
      </c>
    </row>
    <row r="52" spans="1:10">
      <c r="A52" s="35" t="s">
        <v>27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27</v>
      </c>
      <c r="J52" s="27">
        <f t="shared" si="2"/>
        <v>0</v>
      </c>
    </row>
    <row r="53" spans="1:10" s="5" customFormat="1">
      <c r="A53" s="36" t="s">
        <v>28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28</v>
      </c>
      <c r="J53" s="27">
        <f t="shared" si="2"/>
        <v>0</v>
      </c>
    </row>
    <row r="54" spans="1:10">
      <c r="A54" s="35" t="s">
        <v>29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29</v>
      </c>
      <c r="J54" s="27">
        <f t="shared" si="2"/>
        <v>0</v>
      </c>
    </row>
    <row r="55" spans="1:10">
      <c r="A55" s="35" t="s">
        <v>30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30</v>
      </c>
      <c r="J55" s="27">
        <f t="shared" si="2"/>
        <v>0</v>
      </c>
    </row>
    <row r="56" spans="1:10">
      <c r="A56" s="35" t="s">
        <v>31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31</v>
      </c>
      <c r="J56" s="27">
        <f t="shared" si="2"/>
        <v>0</v>
      </c>
    </row>
    <row r="57" spans="1:10">
      <c r="A57" s="35" t="s">
        <v>32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32</v>
      </c>
      <c r="J57" s="27">
        <f t="shared" si="2"/>
        <v>0</v>
      </c>
    </row>
    <row r="58" spans="1:10">
      <c r="A58" s="35" t="s">
        <v>33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33</v>
      </c>
      <c r="J58" s="27">
        <f t="shared" si="2"/>
        <v>0</v>
      </c>
    </row>
    <row r="59" spans="1:10" s="5" customFormat="1">
      <c r="A59" s="36" t="s">
        <v>34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34</v>
      </c>
      <c r="J59" s="27">
        <f t="shared" si="2"/>
        <v>0</v>
      </c>
    </row>
    <row r="60" spans="1:10">
      <c r="A60" s="35" t="s">
        <v>57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57</v>
      </c>
      <c r="J60" s="27">
        <f t="shared" si="2"/>
        <v>0</v>
      </c>
    </row>
    <row r="61" spans="1:10">
      <c r="A61" s="35" t="s">
        <v>35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35</v>
      </c>
      <c r="J61" s="27">
        <f t="shared" si="2"/>
        <v>0</v>
      </c>
    </row>
    <row r="62" spans="1:10">
      <c r="A62" s="35" t="s">
        <v>36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36</v>
      </c>
      <c r="J62" s="27">
        <f t="shared" si="2"/>
        <v>0</v>
      </c>
    </row>
    <row r="63" spans="1:10">
      <c r="A63" s="35" t="s">
        <v>37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37</v>
      </c>
      <c r="J63" s="27">
        <f t="shared" si="2"/>
        <v>0</v>
      </c>
    </row>
    <row r="64" spans="1:10">
      <c r="A64" s="35" t="s">
        <v>38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38</v>
      </c>
      <c r="J64" s="27">
        <f t="shared" si="2"/>
        <v>0</v>
      </c>
    </row>
    <row r="65" spans="1:10" s="5" customFormat="1">
      <c r="A65" s="36" t="s">
        <v>39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39</v>
      </c>
      <c r="J65" s="27">
        <f t="shared" si="2"/>
        <v>0</v>
      </c>
    </row>
    <row r="66" spans="1:10">
      <c r="A66" s="35" t="s">
        <v>40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40</v>
      </c>
      <c r="J66" s="27">
        <f t="shared" si="2"/>
        <v>0</v>
      </c>
    </row>
    <row r="67" spans="1:10">
      <c r="A67" s="35" t="s">
        <v>41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41</v>
      </c>
      <c r="J67" s="27">
        <f t="shared" si="2"/>
        <v>0</v>
      </c>
    </row>
    <row r="68" spans="1:10">
      <c r="A68" s="35" t="s">
        <v>42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42</v>
      </c>
      <c r="J68" s="27">
        <f t="shared" si="2"/>
        <v>0</v>
      </c>
    </row>
    <row r="69" spans="1:10">
      <c r="A69" s="35" t="s">
        <v>43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43</v>
      </c>
      <c r="J69" s="27">
        <f t="shared" si="2"/>
        <v>0</v>
      </c>
    </row>
    <row r="70" spans="1:10">
      <c r="A70" s="35" t="s">
        <v>44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44</v>
      </c>
      <c r="J70" s="27">
        <f t="shared" si="2"/>
        <v>0</v>
      </c>
    </row>
    <row r="71" spans="1:10">
      <c r="A71" s="35" t="s">
        <v>45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45</v>
      </c>
      <c r="J71" s="27">
        <f t="shared" ref="J71:J92" si="5">IF(I71=A71,0,1)</f>
        <v>0</v>
      </c>
    </row>
    <row r="72" spans="1:10">
      <c r="A72" s="35" t="s">
        <v>46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46</v>
      </c>
      <c r="J72" s="27">
        <f t="shared" si="5"/>
        <v>0</v>
      </c>
    </row>
    <row r="73" spans="1:10">
      <c r="A73" s="35" t="s">
        <v>47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47</v>
      </c>
      <c r="J73" s="27">
        <f t="shared" si="5"/>
        <v>0</v>
      </c>
    </row>
    <row r="74" spans="1:10">
      <c r="A74" s="35" t="s">
        <v>48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48</v>
      </c>
      <c r="J74" s="27">
        <f t="shared" si="5"/>
        <v>0</v>
      </c>
    </row>
    <row r="75" spans="1:10">
      <c r="A75" s="35" t="s">
        <v>49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49</v>
      </c>
      <c r="J75" s="27">
        <f t="shared" si="5"/>
        <v>0</v>
      </c>
    </row>
    <row r="76" spans="1:10">
      <c r="A76" s="35" t="s">
        <v>65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65</v>
      </c>
      <c r="J76" s="27">
        <f t="shared" si="5"/>
        <v>0</v>
      </c>
    </row>
    <row r="77" spans="1:10">
      <c r="A77" s="35" t="s">
        <v>66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66</v>
      </c>
      <c r="J77" s="27">
        <f t="shared" si="5"/>
        <v>0</v>
      </c>
    </row>
    <row r="78" spans="1:10">
      <c r="A78" s="35" t="s">
        <v>59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59</v>
      </c>
      <c r="J78" s="27">
        <f t="shared" si="5"/>
        <v>0</v>
      </c>
    </row>
    <row r="79" spans="1:10">
      <c r="A79" s="35" t="s">
        <v>67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67</v>
      </c>
      <c r="J79" s="27">
        <f t="shared" si="5"/>
        <v>0</v>
      </c>
    </row>
    <row r="80" spans="1:10">
      <c r="A80" s="35" t="s">
        <v>68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68</v>
      </c>
      <c r="J80" s="27">
        <f t="shared" si="5"/>
        <v>0</v>
      </c>
    </row>
    <row r="81" spans="1:10">
      <c r="A81" s="35" t="s">
        <v>69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69</v>
      </c>
      <c r="J81" s="27">
        <f t="shared" si="5"/>
        <v>0</v>
      </c>
    </row>
    <row r="82" spans="1:10">
      <c r="A82" s="35" t="s">
        <v>70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70</v>
      </c>
      <c r="J82" s="27">
        <f t="shared" si="5"/>
        <v>0</v>
      </c>
    </row>
    <row r="83" spans="1:10">
      <c r="A83" s="35" t="s">
        <v>61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61</v>
      </c>
      <c r="J83" s="27">
        <f t="shared" si="5"/>
        <v>0</v>
      </c>
    </row>
    <row r="84" spans="1:10">
      <c r="A84" s="35" t="s">
        <v>62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62</v>
      </c>
      <c r="J84" s="27">
        <f t="shared" si="5"/>
        <v>0</v>
      </c>
    </row>
    <row r="85" spans="1:10">
      <c r="A85" s="35" t="s">
        <v>71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71</v>
      </c>
      <c r="J85" s="27">
        <f t="shared" si="5"/>
        <v>0</v>
      </c>
    </row>
    <row r="86" spans="1:10">
      <c r="A86" s="35" t="s">
        <v>58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58</v>
      </c>
      <c r="J86" s="27">
        <f t="shared" si="5"/>
        <v>0</v>
      </c>
    </row>
    <row r="87" spans="1:10">
      <c r="A87" s="35" t="s">
        <v>63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63</v>
      </c>
      <c r="J87" s="27">
        <f t="shared" si="5"/>
        <v>0</v>
      </c>
    </row>
    <row r="88" spans="1:10">
      <c r="A88" s="35" t="s">
        <v>7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7</v>
      </c>
      <c r="J88" s="27">
        <f t="shared" si="5"/>
        <v>0</v>
      </c>
    </row>
    <row r="89" spans="1:10">
      <c r="A89" s="35" t="s">
        <v>8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8</v>
      </c>
      <c r="J89" s="27">
        <f t="shared" si="5"/>
        <v>0</v>
      </c>
    </row>
    <row r="90" spans="1:10">
      <c r="A90" s="35" t="s">
        <v>24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24</v>
      </c>
      <c r="J90" s="27">
        <f t="shared" si="5"/>
        <v>0</v>
      </c>
    </row>
    <row r="91" spans="1:10">
      <c r="A91" s="35" t="s">
        <v>33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33</v>
      </c>
      <c r="J91" s="27">
        <f t="shared" si="5"/>
        <v>0</v>
      </c>
    </row>
    <row r="92" spans="1:10" s="5" customFormat="1">
      <c r="A92" s="36" t="s">
        <v>50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50</v>
      </c>
      <c r="J92" s="27">
        <f t="shared" si="5"/>
        <v>0</v>
      </c>
    </row>
  </sheetData>
  <phoneticPr fontId="2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12"/>
    <pageSetUpPr fitToPage="1"/>
  </sheetPr>
  <dimension ref="A1:H19"/>
  <sheetViews>
    <sheetView showGridLines="0" tabSelected="1" workbookViewId="0">
      <selection sqref="A1:H1"/>
    </sheetView>
  </sheetViews>
  <sheetFormatPr defaultRowHeight="12.75"/>
  <cols>
    <col min="1" max="1" width="18" style="41" customWidth="1"/>
    <col min="2" max="4" width="11.5703125" style="41" customWidth="1"/>
    <col min="5" max="5" width="12.5703125" style="41" customWidth="1"/>
    <col min="6" max="7" width="12.85546875" style="40" customWidth="1"/>
    <col min="8" max="8" width="1.28515625" style="40" customWidth="1"/>
    <col min="9" max="258" width="9.140625" style="41"/>
    <col min="259" max="259" width="18" style="41" customWidth="1"/>
    <col min="260" max="261" width="11.5703125" style="41" customWidth="1"/>
    <col min="262" max="262" width="12.5703125" style="41" customWidth="1"/>
    <col min="263" max="263" width="12.85546875" style="41" customWidth="1"/>
    <col min="264" max="264" width="1.28515625" style="41" customWidth="1"/>
    <col min="265" max="514" width="9.140625" style="41"/>
    <col min="515" max="515" width="18" style="41" customWidth="1"/>
    <col min="516" max="517" width="11.5703125" style="41" customWidth="1"/>
    <col min="518" max="518" width="12.5703125" style="41" customWidth="1"/>
    <col min="519" max="519" width="12.85546875" style="41" customWidth="1"/>
    <col min="520" max="520" width="1.28515625" style="41" customWidth="1"/>
    <col min="521" max="770" width="9.140625" style="41"/>
    <col min="771" max="771" width="18" style="41" customWidth="1"/>
    <col min="772" max="773" width="11.5703125" style="41" customWidth="1"/>
    <col min="774" max="774" width="12.5703125" style="41" customWidth="1"/>
    <col min="775" max="775" width="12.85546875" style="41" customWidth="1"/>
    <col min="776" max="776" width="1.28515625" style="41" customWidth="1"/>
    <col min="777" max="1026" width="9.140625" style="41"/>
    <col min="1027" max="1027" width="18" style="41" customWidth="1"/>
    <col min="1028" max="1029" width="11.5703125" style="41" customWidth="1"/>
    <col min="1030" max="1030" width="12.5703125" style="41" customWidth="1"/>
    <col min="1031" max="1031" width="12.85546875" style="41" customWidth="1"/>
    <col min="1032" max="1032" width="1.28515625" style="41" customWidth="1"/>
    <col min="1033" max="1282" width="9.140625" style="41"/>
    <col min="1283" max="1283" width="18" style="41" customWidth="1"/>
    <col min="1284" max="1285" width="11.5703125" style="41" customWidth="1"/>
    <col min="1286" max="1286" width="12.5703125" style="41" customWidth="1"/>
    <col min="1287" max="1287" width="12.85546875" style="41" customWidth="1"/>
    <col min="1288" max="1288" width="1.28515625" style="41" customWidth="1"/>
    <col min="1289" max="1538" width="9.140625" style="41"/>
    <col min="1539" max="1539" width="18" style="41" customWidth="1"/>
    <col min="1540" max="1541" width="11.5703125" style="41" customWidth="1"/>
    <col min="1542" max="1542" width="12.5703125" style="41" customWidth="1"/>
    <col min="1543" max="1543" width="12.85546875" style="41" customWidth="1"/>
    <col min="1544" max="1544" width="1.28515625" style="41" customWidth="1"/>
    <col min="1545" max="1794" width="9.140625" style="41"/>
    <col min="1795" max="1795" width="18" style="41" customWidth="1"/>
    <col min="1796" max="1797" width="11.5703125" style="41" customWidth="1"/>
    <col min="1798" max="1798" width="12.5703125" style="41" customWidth="1"/>
    <col min="1799" max="1799" width="12.85546875" style="41" customWidth="1"/>
    <col min="1800" max="1800" width="1.28515625" style="41" customWidth="1"/>
    <col min="1801" max="2050" width="9.140625" style="41"/>
    <col min="2051" max="2051" width="18" style="41" customWidth="1"/>
    <col min="2052" max="2053" width="11.5703125" style="41" customWidth="1"/>
    <col min="2054" max="2054" width="12.5703125" style="41" customWidth="1"/>
    <col min="2055" max="2055" width="12.85546875" style="41" customWidth="1"/>
    <col min="2056" max="2056" width="1.28515625" style="41" customWidth="1"/>
    <col min="2057" max="2306" width="9.140625" style="41"/>
    <col min="2307" max="2307" width="18" style="41" customWidth="1"/>
    <col min="2308" max="2309" width="11.5703125" style="41" customWidth="1"/>
    <col min="2310" max="2310" width="12.5703125" style="41" customWidth="1"/>
    <col min="2311" max="2311" width="12.85546875" style="41" customWidth="1"/>
    <col min="2312" max="2312" width="1.28515625" style="41" customWidth="1"/>
    <col min="2313" max="2562" width="9.140625" style="41"/>
    <col min="2563" max="2563" width="18" style="41" customWidth="1"/>
    <col min="2564" max="2565" width="11.5703125" style="41" customWidth="1"/>
    <col min="2566" max="2566" width="12.5703125" style="41" customWidth="1"/>
    <col min="2567" max="2567" width="12.85546875" style="41" customWidth="1"/>
    <col min="2568" max="2568" width="1.28515625" style="41" customWidth="1"/>
    <col min="2569" max="2818" width="9.140625" style="41"/>
    <col min="2819" max="2819" width="18" style="41" customWidth="1"/>
    <col min="2820" max="2821" width="11.5703125" style="41" customWidth="1"/>
    <col min="2822" max="2822" width="12.5703125" style="41" customWidth="1"/>
    <col min="2823" max="2823" width="12.85546875" style="41" customWidth="1"/>
    <col min="2824" max="2824" width="1.28515625" style="41" customWidth="1"/>
    <col min="2825" max="3074" width="9.140625" style="41"/>
    <col min="3075" max="3075" width="18" style="41" customWidth="1"/>
    <col min="3076" max="3077" width="11.5703125" style="41" customWidth="1"/>
    <col min="3078" max="3078" width="12.5703125" style="41" customWidth="1"/>
    <col min="3079" max="3079" width="12.85546875" style="41" customWidth="1"/>
    <col min="3080" max="3080" width="1.28515625" style="41" customWidth="1"/>
    <col min="3081" max="3330" width="9.140625" style="41"/>
    <col min="3331" max="3331" width="18" style="41" customWidth="1"/>
    <col min="3332" max="3333" width="11.5703125" style="41" customWidth="1"/>
    <col min="3334" max="3334" width="12.5703125" style="41" customWidth="1"/>
    <col min="3335" max="3335" width="12.85546875" style="41" customWidth="1"/>
    <col min="3336" max="3336" width="1.28515625" style="41" customWidth="1"/>
    <col min="3337" max="3586" width="9.140625" style="41"/>
    <col min="3587" max="3587" width="18" style="41" customWidth="1"/>
    <col min="3588" max="3589" width="11.5703125" style="41" customWidth="1"/>
    <col min="3590" max="3590" width="12.5703125" style="41" customWidth="1"/>
    <col min="3591" max="3591" width="12.85546875" style="41" customWidth="1"/>
    <col min="3592" max="3592" width="1.28515625" style="41" customWidth="1"/>
    <col min="3593" max="3842" width="9.140625" style="41"/>
    <col min="3843" max="3843" width="18" style="41" customWidth="1"/>
    <col min="3844" max="3845" width="11.5703125" style="41" customWidth="1"/>
    <col min="3846" max="3846" width="12.5703125" style="41" customWidth="1"/>
    <col min="3847" max="3847" width="12.85546875" style="41" customWidth="1"/>
    <col min="3848" max="3848" width="1.28515625" style="41" customWidth="1"/>
    <col min="3849" max="4098" width="9.140625" style="41"/>
    <col min="4099" max="4099" width="18" style="41" customWidth="1"/>
    <col min="4100" max="4101" width="11.5703125" style="41" customWidth="1"/>
    <col min="4102" max="4102" width="12.5703125" style="41" customWidth="1"/>
    <col min="4103" max="4103" width="12.85546875" style="41" customWidth="1"/>
    <col min="4104" max="4104" width="1.28515625" style="41" customWidth="1"/>
    <col min="4105" max="4354" width="9.140625" style="41"/>
    <col min="4355" max="4355" width="18" style="41" customWidth="1"/>
    <col min="4356" max="4357" width="11.5703125" style="41" customWidth="1"/>
    <col min="4358" max="4358" width="12.5703125" style="41" customWidth="1"/>
    <col min="4359" max="4359" width="12.85546875" style="41" customWidth="1"/>
    <col min="4360" max="4360" width="1.28515625" style="41" customWidth="1"/>
    <col min="4361" max="4610" width="9.140625" style="41"/>
    <col min="4611" max="4611" width="18" style="41" customWidth="1"/>
    <col min="4612" max="4613" width="11.5703125" style="41" customWidth="1"/>
    <col min="4614" max="4614" width="12.5703125" style="41" customWidth="1"/>
    <col min="4615" max="4615" width="12.85546875" style="41" customWidth="1"/>
    <col min="4616" max="4616" width="1.28515625" style="41" customWidth="1"/>
    <col min="4617" max="4866" width="9.140625" style="41"/>
    <col min="4867" max="4867" width="18" style="41" customWidth="1"/>
    <col min="4868" max="4869" width="11.5703125" style="41" customWidth="1"/>
    <col min="4870" max="4870" width="12.5703125" style="41" customWidth="1"/>
    <col min="4871" max="4871" width="12.85546875" style="41" customWidth="1"/>
    <col min="4872" max="4872" width="1.28515625" style="41" customWidth="1"/>
    <col min="4873" max="5122" width="9.140625" style="41"/>
    <col min="5123" max="5123" width="18" style="41" customWidth="1"/>
    <col min="5124" max="5125" width="11.5703125" style="41" customWidth="1"/>
    <col min="5126" max="5126" width="12.5703125" style="41" customWidth="1"/>
    <col min="5127" max="5127" width="12.85546875" style="41" customWidth="1"/>
    <col min="5128" max="5128" width="1.28515625" style="41" customWidth="1"/>
    <col min="5129" max="5378" width="9.140625" style="41"/>
    <col min="5379" max="5379" width="18" style="41" customWidth="1"/>
    <col min="5380" max="5381" width="11.5703125" style="41" customWidth="1"/>
    <col min="5382" max="5382" width="12.5703125" style="41" customWidth="1"/>
    <col min="5383" max="5383" width="12.85546875" style="41" customWidth="1"/>
    <col min="5384" max="5384" width="1.28515625" style="41" customWidth="1"/>
    <col min="5385" max="5634" width="9.140625" style="41"/>
    <col min="5635" max="5635" width="18" style="41" customWidth="1"/>
    <col min="5636" max="5637" width="11.5703125" style="41" customWidth="1"/>
    <col min="5638" max="5638" width="12.5703125" style="41" customWidth="1"/>
    <col min="5639" max="5639" width="12.85546875" style="41" customWidth="1"/>
    <col min="5640" max="5640" width="1.28515625" style="41" customWidth="1"/>
    <col min="5641" max="5890" width="9.140625" style="41"/>
    <col min="5891" max="5891" width="18" style="41" customWidth="1"/>
    <col min="5892" max="5893" width="11.5703125" style="41" customWidth="1"/>
    <col min="5894" max="5894" width="12.5703125" style="41" customWidth="1"/>
    <col min="5895" max="5895" width="12.85546875" style="41" customWidth="1"/>
    <col min="5896" max="5896" width="1.28515625" style="41" customWidth="1"/>
    <col min="5897" max="6146" width="9.140625" style="41"/>
    <col min="6147" max="6147" width="18" style="41" customWidth="1"/>
    <col min="6148" max="6149" width="11.5703125" style="41" customWidth="1"/>
    <col min="6150" max="6150" width="12.5703125" style="41" customWidth="1"/>
    <col min="6151" max="6151" width="12.85546875" style="41" customWidth="1"/>
    <col min="6152" max="6152" width="1.28515625" style="41" customWidth="1"/>
    <col min="6153" max="6402" width="9.140625" style="41"/>
    <col min="6403" max="6403" width="18" style="41" customWidth="1"/>
    <col min="6404" max="6405" width="11.5703125" style="41" customWidth="1"/>
    <col min="6406" max="6406" width="12.5703125" style="41" customWidth="1"/>
    <col min="6407" max="6407" width="12.85546875" style="41" customWidth="1"/>
    <col min="6408" max="6408" width="1.28515625" style="41" customWidth="1"/>
    <col min="6409" max="6658" width="9.140625" style="41"/>
    <col min="6659" max="6659" width="18" style="41" customWidth="1"/>
    <col min="6660" max="6661" width="11.5703125" style="41" customWidth="1"/>
    <col min="6662" max="6662" width="12.5703125" style="41" customWidth="1"/>
    <col min="6663" max="6663" width="12.85546875" style="41" customWidth="1"/>
    <col min="6664" max="6664" width="1.28515625" style="41" customWidth="1"/>
    <col min="6665" max="6914" width="9.140625" style="41"/>
    <col min="6915" max="6915" width="18" style="41" customWidth="1"/>
    <col min="6916" max="6917" width="11.5703125" style="41" customWidth="1"/>
    <col min="6918" max="6918" width="12.5703125" style="41" customWidth="1"/>
    <col min="6919" max="6919" width="12.85546875" style="41" customWidth="1"/>
    <col min="6920" max="6920" width="1.28515625" style="41" customWidth="1"/>
    <col min="6921" max="7170" width="9.140625" style="41"/>
    <col min="7171" max="7171" width="18" style="41" customWidth="1"/>
    <col min="7172" max="7173" width="11.5703125" style="41" customWidth="1"/>
    <col min="7174" max="7174" width="12.5703125" style="41" customWidth="1"/>
    <col min="7175" max="7175" width="12.85546875" style="41" customWidth="1"/>
    <col min="7176" max="7176" width="1.28515625" style="41" customWidth="1"/>
    <col min="7177" max="7426" width="9.140625" style="41"/>
    <col min="7427" max="7427" width="18" style="41" customWidth="1"/>
    <col min="7428" max="7429" width="11.5703125" style="41" customWidth="1"/>
    <col min="7430" max="7430" width="12.5703125" style="41" customWidth="1"/>
    <col min="7431" max="7431" width="12.85546875" style="41" customWidth="1"/>
    <col min="7432" max="7432" width="1.28515625" style="41" customWidth="1"/>
    <col min="7433" max="7682" width="9.140625" style="41"/>
    <col min="7683" max="7683" width="18" style="41" customWidth="1"/>
    <col min="7684" max="7685" width="11.5703125" style="41" customWidth="1"/>
    <col min="7686" max="7686" width="12.5703125" style="41" customWidth="1"/>
    <col min="7687" max="7687" width="12.85546875" style="41" customWidth="1"/>
    <col min="7688" max="7688" width="1.28515625" style="41" customWidth="1"/>
    <col min="7689" max="7938" width="9.140625" style="41"/>
    <col min="7939" max="7939" width="18" style="41" customWidth="1"/>
    <col min="7940" max="7941" width="11.5703125" style="41" customWidth="1"/>
    <col min="7942" max="7942" width="12.5703125" style="41" customWidth="1"/>
    <col min="7943" max="7943" width="12.85546875" style="41" customWidth="1"/>
    <col min="7944" max="7944" width="1.28515625" style="41" customWidth="1"/>
    <col min="7945" max="8194" width="9.140625" style="41"/>
    <col min="8195" max="8195" width="18" style="41" customWidth="1"/>
    <col min="8196" max="8197" width="11.5703125" style="41" customWidth="1"/>
    <col min="8198" max="8198" width="12.5703125" style="41" customWidth="1"/>
    <col min="8199" max="8199" width="12.85546875" style="41" customWidth="1"/>
    <col min="8200" max="8200" width="1.28515625" style="41" customWidth="1"/>
    <col min="8201" max="8450" width="9.140625" style="41"/>
    <col min="8451" max="8451" width="18" style="41" customWidth="1"/>
    <col min="8452" max="8453" width="11.5703125" style="41" customWidth="1"/>
    <col min="8454" max="8454" width="12.5703125" style="41" customWidth="1"/>
    <col min="8455" max="8455" width="12.85546875" style="41" customWidth="1"/>
    <col min="8456" max="8456" width="1.28515625" style="41" customWidth="1"/>
    <col min="8457" max="8706" width="9.140625" style="41"/>
    <col min="8707" max="8707" width="18" style="41" customWidth="1"/>
    <col min="8708" max="8709" width="11.5703125" style="41" customWidth="1"/>
    <col min="8710" max="8710" width="12.5703125" style="41" customWidth="1"/>
    <col min="8711" max="8711" width="12.85546875" style="41" customWidth="1"/>
    <col min="8712" max="8712" width="1.28515625" style="41" customWidth="1"/>
    <col min="8713" max="8962" width="9.140625" style="41"/>
    <col min="8963" max="8963" width="18" style="41" customWidth="1"/>
    <col min="8964" max="8965" width="11.5703125" style="41" customWidth="1"/>
    <col min="8966" max="8966" width="12.5703125" style="41" customWidth="1"/>
    <col min="8967" max="8967" width="12.85546875" style="41" customWidth="1"/>
    <col min="8968" max="8968" width="1.28515625" style="41" customWidth="1"/>
    <col min="8969" max="9218" width="9.140625" style="41"/>
    <col min="9219" max="9219" width="18" style="41" customWidth="1"/>
    <col min="9220" max="9221" width="11.5703125" style="41" customWidth="1"/>
    <col min="9222" max="9222" width="12.5703125" style="41" customWidth="1"/>
    <col min="9223" max="9223" width="12.85546875" style="41" customWidth="1"/>
    <col min="9224" max="9224" width="1.28515625" style="41" customWidth="1"/>
    <col min="9225" max="9474" width="9.140625" style="41"/>
    <col min="9475" max="9475" width="18" style="41" customWidth="1"/>
    <col min="9476" max="9477" width="11.5703125" style="41" customWidth="1"/>
    <col min="9478" max="9478" width="12.5703125" style="41" customWidth="1"/>
    <col min="9479" max="9479" width="12.85546875" style="41" customWidth="1"/>
    <col min="9480" max="9480" width="1.28515625" style="41" customWidth="1"/>
    <col min="9481" max="9730" width="9.140625" style="41"/>
    <col min="9731" max="9731" width="18" style="41" customWidth="1"/>
    <col min="9732" max="9733" width="11.5703125" style="41" customWidth="1"/>
    <col min="9734" max="9734" width="12.5703125" style="41" customWidth="1"/>
    <col min="9735" max="9735" width="12.85546875" style="41" customWidth="1"/>
    <col min="9736" max="9736" width="1.28515625" style="41" customWidth="1"/>
    <col min="9737" max="9986" width="9.140625" style="41"/>
    <col min="9987" max="9987" width="18" style="41" customWidth="1"/>
    <col min="9988" max="9989" width="11.5703125" style="41" customWidth="1"/>
    <col min="9990" max="9990" width="12.5703125" style="41" customWidth="1"/>
    <col min="9991" max="9991" width="12.85546875" style="41" customWidth="1"/>
    <col min="9992" max="9992" width="1.28515625" style="41" customWidth="1"/>
    <col min="9993" max="10242" width="9.140625" style="41"/>
    <col min="10243" max="10243" width="18" style="41" customWidth="1"/>
    <col min="10244" max="10245" width="11.5703125" style="41" customWidth="1"/>
    <col min="10246" max="10246" width="12.5703125" style="41" customWidth="1"/>
    <col min="10247" max="10247" width="12.85546875" style="41" customWidth="1"/>
    <col min="10248" max="10248" width="1.28515625" style="41" customWidth="1"/>
    <col min="10249" max="10498" width="9.140625" style="41"/>
    <col min="10499" max="10499" width="18" style="41" customWidth="1"/>
    <col min="10500" max="10501" width="11.5703125" style="41" customWidth="1"/>
    <col min="10502" max="10502" width="12.5703125" style="41" customWidth="1"/>
    <col min="10503" max="10503" width="12.85546875" style="41" customWidth="1"/>
    <col min="10504" max="10504" width="1.28515625" style="41" customWidth="1"/>
    <col min="10505" max="10754" width="9.140625" style="41"/>
    <col min="10755" max="10755" width="18" style="41" customWidth="1"/>
    <col min="10756" max="10757" width="11.5703125" style="41" customWidth="1"/>
    <col min="10758" max="10758" width="12.5703125" style="41" customWidth="1"/>
    <col min="10759" max="10759" width="12.85546875" style="41" customWidth="1"/>
    <col min="10760" max="10760" width="1.28515625" style="41" customWidth="1"/>
    <col min="10761" max="11010" width="9.140625" style="41"/>
    <col min="11011" max="11011" width="18" style="41" customWidth="1"/>
    <col min="11012" max="11013" width="11.5703125" style="41" customWidth="1"/>
    <col min="11014" max="11014" width="12.5703125" style="41" customWidth="1"/>
    <col min="11015" max="11015" width="12.85546875" style="41" customWidth="1"/>
    <col min="11016" max="11016" width="1.28515625" style="41" customWidth="1"/>
    <col min="11017" max="11266" width="9.140625" style="41"/>
    <col min="11267" max="11267" width="18" style="41" customWidth="1"/>
    <col min="11268" max="11269" width="11.5703125" style="41" customWidth="1"/>
    <col min="11270" max="11270" width="12.5703125" style="41" customWidth="1"/>
    <col min="11271" max="11271" width="12.85546875" style="41" customWidth="1"/>
    <col min="11272" max="11272" width="1.28515625" style="41" customWidth="1"/>
    <col min="11273" max="11522" width="9.140625" style="41"/>
    <col min="11523" max="11523" width="18" style="41" customWidth="1"/>
    <col min="11524" max="11525" width="11.5703125" style="41" customWidth="1"/>
    <col min="11526" max="11526" width="12.5703125" style="41" customWidth="1"/>
    <col min="11527" max="11527" width="12.85546875" style="41" customWidth="1"/>
    <col min="11528" max="11528" width="1.28515625" style="41" customWidth="1"/>
    <col min="11529" max="11778" width="9.140625" style="41"/>
    <col min="11779" max="11779" width="18" style="41" customWidth="1"/>
    <col min="11780" max="11781" width="11.5703125" style="41" customWidth="1"/>
    <col min="11782" max="11782" width="12.5703125" style="41" customWidth="1"/>
    <col min="11783" max="11783" width="12.85546875" style="41" customWidth="1"/>
    <col min="11784" max="11784" width="1.28515625" style="41" customWidth="1"/>
    <col min="11785" max="12034" width="9.140625" style="41"/>
    <col min="12035" max="12035" width="18" style="41" customWidth="1"/>
    <col min="12036" max="12037" width="11.5703125" style="41" customWidth="1"/>
    <col min="12038" max="12038" width="12.5703125" style="41" customWidth="1"/>
    <col min="12039" max="12039" width="12.85546875" style="41" customWidth="1"/>
    <col min="12040" max="12040" width="1.28515625" style="41" customWidth="1"/>
    <col min="12041" max="12290" width="9.140625" style="41"/>
    <col min="12291" max="12291" width="18" style="41" customWidth="1"/>
    <col min="12292" max="12293" width="11.5703125" style="41" customWidth="1"/>
    <col min="12294" max="12294" width="12.5703125" style="41" customWidth="1"/>
    <col min="12295" max="12295" width="12.85546875" style="41" customWidth="1"/>
    <col min="12296" max="12296" width="1.28515625" style="41" customWidth="1"/>
    <col min="12297" max="12546" width="9.140625" style="41"/>
    <col min="12547" max="12547" width="18" style="41" customWidth="1"/>
    <col min="12548" max="12549" width="11.5703125" style="41" customWidth="1"/>
    <col min="12550" max="12550" width="12.5703125" style="41" customWidth="1"/>
    <col min="12551" max="12551" width="12.85546875" style="41" customWidth="1"/>
    <col min="12552" max="12552" width="1.28515625" style="41" customWidth="1"/>
    <col min="12553" max="12802" width="9.140625" style="41"/>
    <col min="12803" max="12803" width="18" style="41" customWidth="1"/>
    <col min="12804" max="12805" width="11.5703125" style="41" customWidth="1"/>
    <col min="12806" max="12806" width="12.5703125" style="41" customWidth="1"/>
    <col min="12807" max="12807" width="12.85546875" style="41" customWidth="1"/>
    <col min="12808" max="12808" width="1.28515625" style="41" customWidth="1"/>
    <col min="12809" max="13058" width="9.140625" style="41"/>
    <col min="13059" max="13059" width="18" style="41" customWidth="1"/>
    <col min="13060" max="13061" width="11.5703125" style="41" customWidth="1"/>
    <col min="13062" max="13062" width="12.5703125" style="41" customWidth="1"/>
    <col min="13063" max="13063" width="12.85546875" style="41" customWidth="1"/>
    <col min="13064" max="13064" width="1.28515625" style="41" customWidth="1"/>
    <col min="13065" max="13314" width="9.140625" style="41"/>
    <col min="13315" max="13315" width="18" style="41" customWidth="1"/>
    <col min="13316" max="13317" width="11.5703125" style="41" customWidth="1"/>
    <col min="13318" max="13318" width="12.5703125" style="41" customWidth="1"/>
    <col min="13319" max="13319" width="12.85546875" style="41" customWidth="1"/>
    <col min="13320" max="13320" width="1.28515625" style="41" customWidth="1"/>
    <col min="13321" max="13570" width="9.140625" style="41"/>
    <col min="13571" max="13571" width="18" style="41" customWidth="1"/>
    <col min="13572" max="13573" width="11.5703125" style="41" customWidth="1"/>
    <col min="13574" max="13574" width="12.5703125" style="41" customWidth="1"/>
    <col min="13575" max="13575" width="12.85546875" style="41" customWidth="1"/>
    <col min="13576" max="13576" width="1.28515625" style="41" customWidth="1"/>
    <col min="13577" max="13826" width="9.140625" style="41"/>
    <col min="13827" max="13827" width="18" style="41" customWidth="1"/>
    <col min="13828" max="13829" width="11.5703125" style="41" customWidth="1"/>
    <col min="13830" max="13830" width="12.5703125" style="41" customWidth="1"/>
    <col min="13831" max="13831" width="12.85546875" style="41" customWidth="1"/>
    <col min="13832" max="13832" width="1.28515625" style="41" customWidth="1"/>
    <col min="13833" max="14082" width="9.140625" style="41"/>
    <col min="14083" max="14083" width="18" style="41" customWidth="1"/>
    <col min="14084" max="14085" width="11.5703125" style="41" customWidth="1"/>
    <col min="14086" max="14086" width="12.5703125" style="41" customWidth="1"/>
    <col min="14087" max="14087" width="12.85546875" style="41" customWidth="1"/>
    <col min="14088" max="14088" width="1.28515625" style="41" customWidth="1"/>
    <col min="14089" max="14338" width="9.140625" style="41"/>
    <col min="14339" max="14339" width="18" style="41" customWidth="1"/>
    <col min="14340" max="14341" width="11.5703125" style="41" customWidth="1"/>
    <col min="14342" max="14342" width="12.5703125" style="41" customWidth="1"/>
    <col min="14343" max="14343" width="12.85546875" style="41" customWidth="1"/>
    <col min="14344" max="14344" width="1.28515625" style="41" customWidth="1"/>
    <col min="14345" max="14594" width="9.140625" style="41"/>
    <col min="14595" max="14595" width="18" style="41" customWidth="1"/>
    <col min="14596" max="14597" width="11.5703125" style="41" customWidth="1"/>
    <col min="14598" max="14598" width="12.5703125" style="41" customWidth="1"/>
    <col min="14599" max="14599" width="12.85546875" style="41" customWidth="1"/>
    <col min="14600" max="14600" width="1.28515625" style="41" customWidth="1"/>
    <col min="14601" max="14850" width="9.140625" style="41"/>
    <col min="14851" max="14851" width="18" style="41" customWidth="1"/>
    <col min="14852" max="14853" width="11.5703125" style="41" customWidth="1"/>
    <col min="14854" max="14854" width="12.5703125" style="41" customWidth="1"/>
    <col min="14855" max="14855" width="12.85546875" style="41" customWidth="1"/>
    <col min="14856" max="14856" width="1.28515625" style="41" customWidth="1"/>
    <col min="14857" max="15106" width="9.140625" style="41"/>
    <col min="15107" max="15107" width="18" style="41" customWidth="1"/>
    <col min="15108" max="15109" width="11.5703125" style="41" customWidth="1"/>
    <col min="15110" max="15110" width="12.5703125" style="41" customWidth="1"/>
    <col min="15111" max="15111" width="12.85546875" style="41" customWidth="1"/>
    <col min="15112" max="15112" width="1.28515625" style="41" customWidth="1"/>
    <col min="15113" max="15362" width="9.140625" style="41"/>
    <col min="15363" max="15363" width="18" style="41" customWidth="1"/>
    <col min="15364" max="15365" width="11.5703125" style="41" customWidth="1"/>
    <col min="15366" max="15366" width="12.5703125" style="41" customWidth="1"/>
    <col min="15367" max="15367" width="12.85546875" style="41" customWidth="1"/>
    <col min="15368" max="15368" width="1.28515625" style="41" customWidth="1"/>
    <col min="15369" max="15618" width="9.140625" style="41"/>
    <col min="15619" max="15619" width="18" style="41" customWidth="1"/>
    <col min="15620" max="15621" width="11.5703125" style="41" customWidth="1"/>
    <col min="15622" max="15622" width="12.5703125" style="41" customWidth="1"/>
    <col min="15623" max="15623" width="12.85546875" style="41" customWidth="1"/>
    <col min="15624" max="15624" width="1.28515625" style="41" customWidth="1"/>
    <col min="15625" max="15874" width="9.140625" style="41"/>
    <col min="15875" max="15875" width="18" style="41" customWidth="1"/>
    <col min="15876" max="15877" width="11.5703125" style="41" customWidth="1"/>
    <col min="15878" max="15878" width="12.5703125" style="41" customWidth="1"/>
    <col min="15879" max="15879" width="12.85546875" style="41" customWidth="1"/>
    <col min="15880" max="15880" width="1.28515625" style="41" customWidth="1"/>
    <col min="15881" max="16130" width="9.140625" style="41"/>
    <col min="16131" max="16131" width="18" style="41" customWidth="1"/>
    <col min="16132" max="16133" width="11.5703125" style="41" customWidth="1"/>
    <col min="16134" max="16134" width="12.5703125" style="41" customWidth="1"/>
    <col min="16135" max="16135" width="12.85546875" style="41" customWidth="1"/>
    <col min="16136" max="16136" width="1.28515625" style="41" customWidth="1"/>
    <col min="16137" max="16384" width="9.140625" style="41"/>
  </cols>
  <sheetData>
    <row r="1" spans="1:8" ht="15.75">
      <c r="A1" s="69" t="s">
        <v>85</v>
      </c>
      <c r="B1" s="70"/>
      <c r="C1" s="70"/>
      <c r="D1" s="70"/>
      <c r="E1" s="70"/>
      <c r="F1" s="70"/>
      <c r="G1" s="70"/>
      <c r="H1" s="71"/>
    </row>
    <row r="2" spans="1:8">
      <c r="A2" s="44"/>
      <c r="B2" s="45"/>
      <c r="C2" s="45"/>
      <c r="D2" s="45"/>
      <c r="E2" s="46"/>
      <c r="F2" s="46"/>
      <c r="G2" s="47" t="s">
        <v>56</v>
      </c>
      <c r="H2" s="48"/>
    </row>
    <row r="3" spans="1:8" ht="8.1" customHeight="1">
      <c r="A3" s="44"/>
      <c r="B3" s="45"/>
      <c r="C3" s="45"/>
      <c r="D3" s="45"/>
      <c r="E3" s="46"/>
      <c r="F3" s="38"/>
      <c r="G3" s="38"/>
      <c r="H3" s="49"/>
    </row>
    <row r="4" spans="1:8" ht="12.75" customHeight="1">
      <c r="A4" s="44"/>
      <c r="B4" s="45"/>
      <c r="C4" s="45"/>
      <c r="D4" s="72" t="s">
        <v>88</v>
      </c>
      <c r="E4" s="73"/>
      <c r="F4" s="73"/>
      <c r="G4" s="67"/>
      <c r="H4" s="50"/>
    </row>
    <row r="5" spans="1:8" ht="3.95" customHeight="1" thickBot="1">
      <c r="A5" s="44"/>
      <c r="B5" s="45"/>
      <c r="C5" s="45"/>
      <c r="D5" s="51"/>
      <c r="E5" s="52"/>
      <c r="F5" s="52"/>
      <c r="G5" s="67"/>
      <c r="H5" s="50"/>
    </row>
    <row r="6" spans="1:8" ht="14.25" customHeight="1">
      <c r="A6" s="44"/>
      <c r="B6" s="42"/>
      <c r="C6" s="47" t="s">
        <v>86</v>
      </c>
      <c r="D6" s="47"/>
      <c r="E6" s="42"/>
      <c r="F6" s="45" t="s">
        <v>90</v>
      </c>
      <c r="G6" s="45"/>
      <c r="H6" s="53"/>
    </row>
    <row r="7" spans="1:8">
      <c r="A7" s="44"/>
      <c r="B7" s="47" t="s">
        <v>78</v>
      </c>
      <c r="C7" s="47" t="s">
        <v>87</v>
      </c>
      <c r="D7" s="47" t="s">
        <v>80</v>
      </c>
      <c r="E7" s="47" t="s">
        <v>79</v>
      </c>
      <c r="F7" s="45" t="s">
        <v>89</v>
      </c>
      <c r="G7" s="45" t="s">
        <v>52</v>
      </c>
      <c r="H7" s="53"/>
    </row>
    <row r="8" spans="1:8">
      <c r="A8" s="54" t="s">
        <v>81</v>
      </c>
      <c r="B8" s="45" t="s">
        <v>82</v>
      </c>
      <c r="C8" s="45" t="s">
        <v>82</v>
      </c>
      <c r="D8" s="47" t="s">
        <v>83</v>
      </c>
      <c r="E8" s="45"/>
      <c r="F8" s="47" t="s">
        <v>52</v>
      </c>
      <c r="G8" s="47" t="s">
        <v>91</v>
      </c>
      <c r="H8" s="48"/>
    </row>
    <row r="9" spans="1:8" ht="8.1" customHeight="1">
      <c r="A9" s="55"/>
      <c r="B9" s="56"/>
      <c r="C9" s="56"/>
      <c r="D9" s="57"/>
      <c r="E9" s="57"/>
      <c r="F9" s="39"/>
      <c r="G9" s="39"/>
      <c r="H9" s="58"/>
    </row>
    <row r="10" spans="1:8">
      <c r="A10" s="55">
        <v>2009</v>
      </c>
      <c r="B10" s="61">
        <v>1866.306</v>
      </c>
      <c r="C10" s="68" t="s">
        <v>92</v>
      </c>
      <c r="D10" s="62">
        <v>9488.366</v>
      </c>
      <c r="E10" s="62">
        <v>3497.4949999999999</v>
      </c>
      <c r="F10" s="43">
        <v>12985.861000000001</v>
      </c>
      <c r="G10" s="43">
        <v>14852.167000000001</v>
      </c>
      <c r="H10" s="59"/>
    </row>
    <row r="11" spans="1:8">
      <c r="A11" s="60">
        <v>2010</v>
      </c>
      <c r="B11" s="61">
        <v>1833.7380000000001</v>
      </c>
      <c r="C11" s="68" t="s">
        <v>92</v>
      </c>
      <c r="D11" s="62">
        <v>9758.5159999999996</v>
      </c>
      <c r="E11" s="62">
        <v>3469.4839999999999</v>
      </c>
      <c r="F11" s="43">
        <v>13228</v>
      </c>
      <c r="G11" s="43">
        <v>15061.737999999999</v>
      </c>
      <c r="H11" s="59"/>
    </row>
    <row r="12" spans="1:8">
      <c r="A12" s="60">
        <v>2011</v>
      </c>
      <c r="B12" s="61">
        <v>2047.383</v>
      </c>
      <c r="C12" s="68" t="s">
        <v>92</v>
      </c>
      <c r="D12" s="62">
        <v>10450.772000000001</v>
      </c>
      <c r="E12" s="62">
        <v>3861.866</v>
      </c>
      <c r="F12" s="43">
        <v>14312.638000000001</v>
      </c>
      <c r="G12" s="43">
        <v>16360.021000000001</v>
      </c>
      <c r="H12" s="59"/>
    </row>
    <row r="13" spans="1:8">
      <c r="A13" s="60">
        <v>2012</v>
      </c>
      <c r="B13" s="61">
        <v>2413.0329999999999</v>
      </c>
      <c r="C13" s="68" t="s">
        <v>92</v>
      </c>
      <c r="D13" s="62">
        <v>12534.218000000001</v>
      </c>
      <c r="E13" s="62">
        <v>4255.3040000000001</v>
      </c>
      <c r="F13" s="43">
        <v>16789.522000000001</v>
      </c>
      <c r="G13" s="43">
        <v>19202.555</v>
      </c>
      <c r="H13" s="59"/>
    </row>
    <row r="14" spans="1:8">
      <c r="A14" s="60">
        <v>2013</v>
      </c>
      <c r="B14" s="61">
        <v>2338.1529999999998</v>
      </c>
      <c r="C14" s="61">
        <v>13.917999999999999</v>
      </c>
      <c r="D14" s="62">
        <v>14780.64</v>
      </c>
      <c r="E14" s="62">
        <v>4285.7420000000002</v>
      </c>
      <c r="F14" s="43">
        <v>19066.381999999998</v>
      </c>
      <c r="G14" s="43">
        <v>21418.453000000001</v>
      </c>
      <c r="H14" s="59"/>
    </row>
    <row r="15" spans="1:8" ht="6" customHeight="1">
      <c r="A15" s="60"/>
      <c r="B15" s="61"/>
      <c r="C15" s="61"/>
      <c r="D15" s="62"/>
      <c r="E15" s="62"/>
      <c r="F15" s="43"/>
      <c r="G15" s="43"/>
      <c r="H15" s="59"/>
    </row>
    <row r="16" spans="1:8">
      <c r="A16" s="54" t="s">
        <v>84</v>
      </c>
      <c r="B16" s="61"/>
      <c r="C16" s="61"/>
      <c r="D16" s="62"/>
      <c r="E16" s="62"/>
      <c r="F16" s="43"/>
      <c r="G16" s="43"/>
      <c r="H16" s="59"/>
    </row>
    <row r="17" spans="1:8" ht="6" customHeight="1">
      <c r="A17" s="54"/>
      <c r="B17" s="61"/>
      <c r="C17" s="61"/>
      <c r="D17" s="62"/>
      <c r="E17" s="62"/>
      <c r="F17" s="43"/>
      <c r="G17" s="43"/>
      <c r="H17" s="59"/>
    </row>
    <row r="18" spans="1:8">
      <c r="A18" s="60">
        <v>2014</v>
      </c>
      <c r="B18" s="61">
        <v>2363.2170000000001</v>
      </c>
      <c r="C18" s="61">
        <v>197.75200000000001</v>
      </c>
      <c r="D18" s="62">
        <v>16962.178</v>
      </c>
      <c r="E18" s="62">
        <v>4215.1610000000001</v>
      </c>
      <c r="F18" s="43">
        <v>21177.339</v>
      </c>
      <c r="G18" s="43">
        <v>23738.308000000001</v>
      </c>
      <c r="H18" s="59"/>
    </row>
    <row r="19" spans="1:8" ht="6.75" customHeight="1">
      <c r="A19" s="63"/>
      <c r="B19" s="64"/>
      <c r="C19" s="64"/>
      <c r="D19" s="64"/>
      <c r="E19" s="64"/>
      <c r="F19" s="65"/>
      <c r="G19" s="65"/>
      <c r="H19" s="66"/>
    </row>
  </sheetData>
  <mergeCells count="2">
    <mergeCell ref="A1:H1"/>
    <mergeCell ref="D4:F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78E2547A-F458-477E-BA43-CD2F8BAC5E5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Table 5</vt:lpstr>
      <vt:lpstr>'Table 5'!Print_Area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2014-08-27T11:12:26Z</cp:lastPrinted>
  <dcterms:created xsi:type="dcterms:W3CDTF">2005-03-08T10:25:26Z</dcterms:created>
  <dcterms:modified xsi:type="dcterms:W3CDTF">2014-08-27T13:42:27Z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aed8851a-663c-46f3-b2c8-9ab041662d60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