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255" windowWidth="18780" windowHeight="4935"/>
  </bookViews>
  <sheets>
    <sheet name="tpf_allocations_Oct14" sheetId="1" r:id="rId1"/>
  </sheets>
  <calcPr calcId="145621"/>
</workbook>
</file>

<file path=xl/calcChain.xml><?xml version="1.0" encoding="utf-8"?>
<calcChain xmlns="http://schemas.openxmlformats.org/spreadsheetml/2006/main">
  <c r="D82" i="1" l="1"/>
  <c r="C82" i="1"/>
  <c r="B82" i="1"/>
  <c r="E73" i="1" l="1"/>
  <c r="D73" i="1"/>
  <c r="E53" i="1"/>
  <c r="D53" i="1"/>
</calcChain>
</file>

<file path=xl/sharedStrings.xml><?xml version="1.0" encoding="utf-8"?>
<sst xmlns="http://schemas.openxmlformats.org/spreadsheetml/2006/main" count="219" uniqueCount="87">
  <si>
    <t>Traveller Pitch Funding new supply</t>
  </si>
  <si>
    <t>Bidder</t>
  </si>
  <si>
    <t>Operating Area</t>
  </si>
  <si>
    <t>Local authority</t>
  </si>
  <si>
    <t>HCA funding</t>
  </si>
  <si>
    <t>New/add'l pitches</t>
  </si>
  <si>
    <t>East and South East</t>
  </si>
  <si>
    <t xml:space="preserve">Guildford Borough Council </t>
  </si>
  <si>
    <t xml:space="preserve">Kent County Council </t>
  </si>
  <si>
    <t>Tonbridge and Malling Borough Council</t>
  </si>
  <si>
    <t>South Cambridgeshire District Council</t>
  </si>
  <si>
    <t>West Sussex County Council</t>
  </si>
  <si>
    <t>Mid Sussex</t>
  </si>
  <si>
    <t>Bedford BC</t>
  </si>
  <si>
    <t>Midlands</t>
  </si>
  <si>
    <t>Bedford</t>
  </si>
  <si>
    <t>Framework</t>
  </si>
  <si>
    <t>Harborough</t>
  </si>
  <si>
    <t>Leicester</t>
  </si>
  <si>
    <t>Leicester City Council</t>
  </si>
  <si>
    <t>Matrix</t>
  </si>
  <si>
    <t>Solihull</t>
  </si>
  <si>
    <t>Shropshire Council</t>
  </si>
  <si>
    <t>Shropshire</t>
  </si>
  <si>
    <t>North East, Yorkshire &amp; The Humber</t>
  </si>
  <si>
    <t>City of York</t>
  </si>
  <si>
    <t>Darlington Borough Council</t>
  </si>
  <si>
    <t>Darlington</t>
  </si>
  <si>
    <t>Doncaster MBC</t>
  </si>
  <si>
    <t>Doncaster</t>
  </si>
  <si>
    <t>Durham County Council</t>
  </si>
  <si>
    <t>County Durham</t>
  </si>
  <si>
    <t>East Riding of Yorkshire Council</t>
  </si>
  <si>
    <t>East Riding</t>
  </si>
  <si>
    <t>Leeds City Council</t>
  </si>
  <si>
    <t>Leeds</t>
  </si>
  <si>
    <t>Northumberland County Council</t>
  </si>
  <si>
    <t>Northumberland</t>
  </si>
  <si>
    <t>Redcar and Cleveland Council</t>
  </si>
  <si>
    <t>Redcar and Cleveland</t>
  </si>
  <si>
    <t>Ryedale District Council</t>
  </si>
  <si>
    <t>Ryedale</t>
  </si>
  <si>
    <t>Halton Borough Council</t>
  </si>
  <si>
    <t>North West</t>
  </si>
  <si>
    <t>Plus Dane</t>
  </si>
  <si>
    <t>Sefton Borough Council</t>
  </si>
  <si>
    <t>South and South West</t>
  </si>
  <si>
    <t>Bath and North East Somerset</t>
  </si>
  <si>
    <t>Cornwall</t>
  </si>
  <si>
    <t>Elim Housing</t>
  </si>
  <si>
    <t>North Somerset Council</t>
  </si>
  <si>
    <t>Mendip District Council</t>
  </si>
  <si>
    <t>North Somerset</t>
  </si>
  <si>
    <t>Plymouth City Council</t>
  </si>
  <si>
    <t>Teignbridge</t>
  </si>
  <si>
    <t>Wiltshire Council</t>
  </si>
  <si>
    <t>Wiltshire</t>
  </si>
  <si>
    <t>Wokingham BC</t>
  </si>
  <si>
    <t>Wokingham</t>
  </si>
  <si>
    <t>Traveller Pitch Funding improved pitches</t>
  </si>
  <si>
    <t>Improved pitches</t>
  </si>
  <si>
    <t>Herefordshire Council</t>
  </si>
  <si>
    <t>Nuneaton and Bedworth Borough Council</t>
  </si>
  <si>
    <t>City of Bradford</t>
  </si>
  <si>
    <t>Bradford Council</t>
  </si>
  <si>
    <t>Hull City Council</t>
  </si>
  <si>
    <t>Bolton Council</t>
  </si>
  <si>
    <t>Salford Council</t>
  </si>
  <si>
    <t>HCA Operating Area</t>
  </si>
  <si>
    <t>Total Pitches</t>
  </si>
  <si>
    <t>East &amp; South East</t>
  </si>
  <si>
    <t>NE, Yorkshire &amp; The Humber</t>
  </si>
  <si>
    <t>Total</t>
  </si>
  <si>
    <t>Telford &amp; Wrekin Council</t>
  </si>
  <si>
    <t>Telford &amp; Wrekin</t>
  </si>
  <si>
    <t xml:space="preserve">Worcester County Council </t>
  </si>
  <si>
    <t xml:space="preserve">Wychavon DC </t>
  </si>
  <si>
    <t>Rugby Borough Council</t>
  </si>
  <si>
    <t>Rugby BC</t>
  </si>
  <si>
    <t xml:space="preserve">Surrey County Council </t>
  </si>
  <si>
    <t>Chichester</t>
  </si>
  <si>
    <t>Cheshire West and Chester</t>
  </si>
  <si>
    <t>New Pitches</t>
  </si>
  <si>
    <t>Devon County Council</t>
  </si>
  <si>
    <t>East Devon Council</t>
  </si>
  <si>
    <t xml:space="preserve">Traveller Pitch Funding Allocations by HCA Operating Area </t>
  </si>
  <si>
    <t>Cornwall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</si>
</sst>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£&quot;#,##0;[Red]\-&quot;£&quot;#,##0"/>
  </numFmts>
  <fonts count="2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6" fontId="0" fillId="0" borderId="0" xfId="0" applyNumberFormat="1"/>
    <xf numFmtId="0" fontId="0" fillId="0" borderId="10" xfId="0" applyBorder="1"/>
    <xf numFmtId="6" fontId="0" fillId="0" borderId="10" xfId="0" applyNumberFormat="1" applyBorder="1"/>
    <xf numFmtId="0" fontId="16" fillId="0" borderId="0" xfId="0" applyFont="1"/>
    <xf numFmtId="0" fontId="19" fillId="0" borderId="0" xfId="0" applyFont="1"/>
    <xf numFmtId="0" fontId="0" fillId="0" borderId="10" xfId="0" applyFont="1" applyBorder="1"/>
    <xf numFmtId="0" fontId="16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6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6" fontId="0" fillId="0" borderId="0" xfId="0" applyNumberFormat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tabSelected="1" zoomScaleNormal="100" workbookViewId="0">
      <selection activeCell="I83" sqref="I83"/>
    </sheetView>
  </sheetViews>
  <sheetFormatPr defaultRowHeight="12.75" x14ac:dyDescent="0.2"/>
  <cols>
    <col min="1" max="1" width="20.5703125" customWidth="1"/>
    <col min="2" max="2" width="18.140625" customWidth="1"/>
    <col min="3" max="3" width="22.5703125" customWidth="1"/>
    <col min="4" max="4" width="15.7109375" style="10" customWidth="1"/>
    <col min="5" max="5" width="10.5703125" style="10" customWidth="1"/>
    <col min="6" max="7" width="11.140625" bestFit="1" customWidth="1"/>
    <col min="8" max="8" width="11.42578125" customWidth="1"/>
    <col min="9" max="9" width="11.140625" bestFit="1" customWidth="1"/>
  </cols>
  <sheetData>
    <row r="1" spans="1:9" x14ac:dyDescent="0.2">
      <c r="A1" s="5" t="s">
        <v>0</v>
      </c>
    </row>
    <row r="2" spans="1:9" ht="9" customHeight="1" x14ac:dyDescent="0.2"/>
    <row r="3" spans="1:9" s="8" customFormat="1" ht="25.5" x14ac:dyDescent="0.2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</row>
    <row r="4" spans="1:9" x14ac:dyDescent="0.2">
      <c r="A4" s="6" t="s">
        <v>8</v>
      </c>
      <c r="B4" s="6" t="s">
        <v>6</v>
      </c>
      <c r="C4" s="6" t="s">
        <v>9</v>
      </c>
      <c r="D4" s="11">
        <v>549093</v>
      </c>
      <c r="E4" s="12">
        <v>8</v>
      </c>
    </row>
    <row r="5" spans="1:9" x14ac:dyDescent="0.2">
      <c r="A5" s="6" t="s">
        <v>10</v>
      </c>
      <c r="B5" s="6" t="s">
        <v>6</v>
      </c>
      <c r="C5" s="6" t="s">
        <v>10</v>
      </c>
      <c r="D5" s="11">
        <v>137982</v>
      </c>
      <c r="E5" s="12">
        <v>2</v>
      </c>
    </row>
    <row r="6" spans="1:9" x14ac:dyDescent="0.2">
      <c r="A6" s="6" t="s">
        <v>79</v>
      </c>
      <c r="B6" s="6" t="s">
        <v>6</v>
      </c>
      <c r="C6" s="6" t="s">
        <v>7</v>
      </c>
      <c r="D6" s="11">
        <v>432000</v>
      </c>
      <c r="E6" s="12">
        <v>5</v>
      </c>
    </row>
    <row r="7" spans="1:9" x14ac:dyDescent="0.2">
      <c r="A7" s="6" t="s">
        <v>11</v>
      </c>
      <c r="B7" s="6" t="s">
        <v>6</v>
      </c>
      <c r="C7" s="6" t="s">
        <v>12</v>
      </c>
      <c r="D7" s="11">
        <v>400000</v>
      </c>
      <c r="E7" s="12">
        <v>10</v>
      </c>
    </row>
    <row r="8" spans="1:9" x14ac:dyDescent="0.2">
      <c r="A8" s="6" t="s">
        <v>11</v>
      </c>
      <c r="B8" s="6" t="s">
        <v>6</v>
      </c>
      <c r="C8" s="6" t="s">
        <v>80</v>
      </c>
      <c r="D8" s="11">
        <v>630000</v>
      </c>
      <c r="E8" s="12">
        <v>9</v>
      </c>
      <c r="I8" s="1"/>
    </row>
    <row r="9" spans="1:9" x14ac:dyDescent="0.2">
      <c r="A9" s="6" t="s">
        <v>13</v>
      </c>
      <c r="B9" s="6" t="s">
        <v>14</v>
      </c>
      <c r="C9" s="6" t="s">
        <v>15</v>
      </c>
      <c r="D9" s="11">
        <v>358350</v>
      </c>
      <c r="E9" s="12">
        <v>4</v>
      </c>
    </row>
    <row r="10" spans="1:9" x14ac:dyDescent="0.2">
      <c r="A10" s="6" t="s">
        <v>13</v>
      </c>
      <c r="B10" s="6" t="s">
        <v>14</v>
      </c>
      <c r="C10" s="6" t="s">
        <v>15</v>
      </c>
      <c r="D10" s="11">
        <v>895875</v>
      </c>
      <c r="E10" s="12">
        <v>10</v>
      </c>
    </row>
    <row r="11" spans="1:9" x14ac:dyDescent="0.2">
      <c r="A11" s="6" t="s">
        <v>13</v>
      </c>
      <c r="B11" s="6" t="s">
        <v>14</v>
      </c>
      <c r="C11" s="6" t="s">
        <v>15</v>
      </c>
      <c r="D11" s="11">
        <v>358350</v>
      </c>
      <c r="E11" s="12">
        <v>4</v>
      </c>
    </row>
    <row r="12" spans="1:9" x14ac:dyDescent="0.2">
      <c r="A12" s="6" t="s">
        <v>16</v>
      </c>
      <c r="B12" s="6" t="s">
        <v>14</v>
      </c>
      <c r="C12" s="6" t="s">
        <v>17</v>
      </c>
      <c r="D12" s="11">
        <v>440000</v>
      </c>
      <c r="E12" s="12">
        <v>5</v>
      </c>
    </row>
    <row r="13" spans="1:9" x14ac:dyDescent="0.2">
      <c r="A13" s="6" t="s">
        <v>19</v>
      </c>
      <c r="B13" s="6" t="s">
        <v>14</v>
      </c>
      <c r="C13" s="6" t="s">
        <v>18</v>
      </c>
      <c r="D13" s="11">
        <v>1440000</v>
      </c>
      <c r="E13" s="12">
        <v>16</v>
      </c>
    </row>
    <row r="14" spans="1:9" x14ac:dyDescent="0.2">
      <c r="A14" s="6" t="s">
        <v>19</v>
      </c>
      <c r="B14" s="6" t="s">
        <v>14</v>
      </c>
      <c r="C14" s="6" t="s">
        <v>18</v>
      </c>
      <c r="D14" s="11">
        <v>1468075</v>
      </c>
      <c r="E14" s="12">
        <v>21</v>
      </c>
    </row>
    <row r="15" spans="1:9" x14ac:dyDescent="0.2">
      <c r="A15" s="6" t="s">
        <v>20</v>
      </c>
      <c r="B15" s="6" t="s">
        <v>14</v>
      </c>
      <c r="C15" s="6" t="s">
        <v>21</v>
      </c>
      <c r="D15" s="11">
        <v>695000</v>
      </c>
      <c r="E15" s="12">
        <v>11</v>
      </c>
    </row>
    <row r="16" spans="1:9" x14ac:dyDescent="0.2">
      <c r="A16" s="6" t="s">
        <v>77</v>
      </c>
      <c r="B16" s="6" t="s">
        <v>14</v>
      </c>
      <c r="C16" s="6" t="s">
        <v>78</v>
      </c>
      <c r="D16" s="11">
        <v>306000</v>
      </c>
      <c r="E16" s="12">
        <v>6</v>
      </c>
    </row>
    <row r="17" spans="1:5" x14ac:dyDescent="0.2">
      <c r="A17" s="6" t="s">
        <v>22</v>
      </c>
      <c r="B17" s="6" t="s">
        <v>14</v>
      </c>
      <c r="C17" s="6" t="s">
        <v>23</v>
      </c>
      <c r="D17" s="11">
        <v>1197220</v>
      </c>
      <c r="E17" s="12">
        <v>24</v>
      </c>
    </row>
    <row r="18" spans="1:5" x14ac:dyDescent="0.2">
      <c r="A18" s="6" t="s">
        <v>22</v>
      </c>
      <c r="B18" s="6" t="s">
        <v>14</v>
      </c>
      <c r="C18" s="6" t="s">
        <v>23</v>
      </c>
      <c r="D18" s="11">
        <v>795729</v>
      </c>
      <c r="E18" s="12">
        <v>16</v>
      </c>
    </row>
    <row r="19" spans="1:5" x14ac:dyDescent="0.2">
      <c r="A19" s="6" t="s">
        <v>22</v>
      </c>
      <c r="B19" s="6" t="s">
        <v>14</v>
      </c>
      <c r="C19" s="6" t="s">
        <v>23</v>
      </c>
      <c r="D19" s="11">
        <v>580475</v>
      </c>
      <c r="E19" s="12">
        <v>12</v>
      </c>
    </row>
    <row r="20" spans="1:5" x14ac:dyDescent="0.2">
      <c r="A20" s="6" t="s">
        <v>73</v>
      </c>
      <c r="B20" s="6" t="s">
        <v>14</v>
      </c>
      <c r="C20" s="6" t="s">
        <v>74</v>
      </c>
      <c r="D20" s="11">
        <v>1734558</v>
      </c>
      <c r="E20" s="12">
        <v>25</v>
      </c>
    </row>
    <row r="21" spans="1:5" x14ac:dyDescent="0.2">
      <c r="A21" s="6" t="s">
        <v>75</v>
      </c>
      <c r="B21" s="6" t="s">
        <v>14</v>
      </c>
      <c r="C21" s="6" t="s">
        <v>76</v>
      </c>
      <c r="D21" s="11">
        <v>150000</v>
      </c>
      <c r="E21" s="12">
        <v>2</v>
      </c>
    </row>
    <row r="22" spans="1:5" x14ac:dyDescent="0.2">
      <c r="A22" s="6" t="s">
        <v>25</v>
      </c>
      <c r="B22" s="6" t="s">
        <v>24</v>
      </c>
      <c r="C22" s="6" t="s">
        <v>25</v>
      </c>
      <c r="D22" s="11">
        <v>423500</v>
      </c>
      <c r="E22" s="12">
        <v>6</v>
      </c>
    </row>
    <row r="23" spans="1:5" x14ac:dyDescent="0.2">
      <c r="A23" s="6" t="s">
        <v>26</v>
      </c>
      <c r="B23" s="6" t="s">
        <v>24</v>
      </c>
      <c r="C23" s="6" t="s">
        <v>27</v>
      </c>
      <c r="D23" s="11">
        <v>1800000</v>
      </c>
      <c r="E23" s="12">
        <v>20</v>
      </c>
    </row>
    <row r="24" spans="1:5" x14ac:dyDescent="0.2">
      <c r="A24" s="6" t="s">
        <v>28</v>
      </c>
      <c r="B24" s="6" t="s">
        <v>24</v>
      </c>
      <c r="C24" s="6" t="s">
        <v>29</v>
      </c>
      <c r="D24" s="11">
        <v>360000</v>
      </c>
      <c r="E24" s="12">
        <v>4</v>
      </c>
    </row>
    <row r="25" spans="1:5" x14ac:dyDescent="0.2">
      <c r="A25" s="6" t="s">
        <v>28</v>
      </c>
      <c r="B25" s="6" t="s">
        <v>24</v>
      </c>
      <c r="C25" s="6" t="s">
        <v>29</v>
      </c>
      <c r="D25" s="11">
        <v>1080000</v>
      </c>
      <c r="E25" s="12">
        <v>12</v>
      </c>
    </row>
    <row r="26" spans="1:5" x14ac:dyDescent="0.2">
      <c r="A26" s="6" t="s">
        <v>30</v>
      </c>
      <c r="B26" s="6" t="s">
        <v>24</v>
      </c>
      <c r="C26" s="6" t="s">
        <v>31</v>
      </c>
      <c r="D26" s="11">
        <v>866156</v>
      </c>
      <c r="E26" s="12">
        <v>13</v>
      </c>
    </row>
    <row r="27" spans="1:5" x14ac:dyDescent="0.2">
      <c r="A27" s="6" t="s">
        <v>30</v>
      </c>
      <c r="B27" s="6" t="s">
        <v>24</v>
      </c>
      <c r="C27" s="6" t="s">
        <v>31</v>
      </c>
      <c r="D27" s="11">
        <v>1031350</v>
      </c>
      <c r="E27" s="12">
        <v>19</v>
      </c>
    </row>
    <row r="28" spans="1:5" x14ac:dyDescent="0.2">
      <c r="A28" s="6" t="s">
        <v>30</v>
      </c>
      <c r="B28" s="6" t="s">
        <v>24</v>
      </c>
      <c r="C28" s="6" t="s">
        <v>31</v>
      </c>
      <c r="D28" s="11">
        <v>903411</v>
      </c>
      <c r="E28" s="12">
        <v>19</v>
      </c>
    </row>
    <row r="29" spans="1:5" x14ac:dyDescent="0.2">
      <c r="A29" s="6" t="s">
        <v>30</v>
      </c>
      <c r="B29" s="6" t="s">
        <v>24</v>
      </c>
      <c r="C29" s="6" t="s">
        <v>31</v>
      </c>
      <c r="D29" s="11">
        <v>1370222</v>
      </c>
      <c r="E29" s="12">
        <v>25</v>
      </c>
    </row>
    <row r="30" spans="1:5" x14ac:dyDescent="0.2">
      <c r="A30" s="6" t="s">
        <v>32</v>
      </c>
      <c r="B30" s="6" t="s">
        <v>24</v>
      </c>
      <c r="C30" s="6" t="s">
        <v>33</v>
      </c>
      <c r="D30" s="11">
        <v>55140</v>
      </c>
      <c r="E30" s="12">
        <v>1</v>
      </c>
    </row>
    <row r="31" spans="1:5" x14ac:dyDescent="0.2">
      <c r="A31" s="6" t="s">
        <v>34</v>
      </c>
      <c r="B31" s="6" t="s">
        <v>24</v>
      </c>
      <c r="C31" s="6" t="s">
        <v>35</v>
      </c>
      <c r="D31" s="11">
        <v>1074000</v>
      </c>
      <c r="E31" s="12">
        <v>12</v>
      </c>
    </row>
    <row r="32" spans="1:5" x14ac:dyDescent="0.2">
      <c r="A32" s="6" t="s">
        <v>36</v>
      </c>
      <c r="B32" s="6" t="s">
        <v>24</v>
      </c>
      <c r="C32" s="6" t="s">
        <v>37</v>
      </c>
      <c r="D32" s="11">
        <v>310695</v>
      </c>
      <c r="E32" s="12">
        <v>5</v>
      </c>
    </row>
    <row r="33" spans="1:5" x14ac:dyDescent="0.2">
      <c r="A33" s="6" t="s">
        <v>38</v>
      </c>
      <c r="B33" s="6" t="s">
        <v>24</v>
      </c>
      <c r="C33" s="6" t="s">
        <v>39</v>
      </c>
      <c r="D33" s="11">
        <v>890004</v>
      </c>
      <c r="E33" s="12">
        <v>18</v>
      </c>
    </row>
    <row r="34" spans="1:5" x14ac:dyDescent="0.2">
      <c r="A34" s="6" t="s">
        <v>40</v>
      </c>
      <c r="B34" s="6" t="s">
        <v>24</v>
      </c>
      <c r="C34" s="6" t="s">
        <v>41</v>
      </c>
      <c r="D34" s="11">
        <v>626500</v>
      </c>
      <c r="E34" s="12">
        <v>7</v>
      </c>
    </row>
    <row r="35" spans="1:5" x14ac:dyDescent="0.2">
      <c r="A35" s="6" t="s">
        <v>42</v>
      </c>
      <c r="B35" s="6" t="s">
        <v>43</v>
      </c>
      <c r="C35" s="6" t="s">
        <v>42</v>
      </c>
      <c r="D35" s="11">
        <v>848856</v>
      </c>
      <c r="E35" s="12">
        <v>12</v>
      </c>
    </row>
    <row r="36" spans="1:5" x14ac:dyDescent="0.2">
      <c r="A36" s="6" t="s">
        <v>44</v>
      </c>
      <c r="B36" s="6" t="s">
        <v>43</v>
      </c>
      <c r="C36" s="6" t="s">
        <v>81</v>
      </c>
      <c r="D36" s="11">
        <v>1620000</v>
      </c>
      <c r="E36" s="12">
        <v>18</v>
      </c>
    </row>
    <row r="37" spans="1:5" x14ac:dyDescent="0.2">
      <c r="A37" s="6" t="s">
        <v>44</v>
      </c>
      <c r="B37" s="6" t="s">
        <v>43</v>
      </c>
      <c r="C37" s="6" t="s">
        <v>81</v>
      </c>
      <c r="D37" s="11">
        <v>900000</v>
      </c>
      <c r="E37" s="12">
        <v>12</v>
      </c>
    </row>
    <row r="38" spans="1:5" x14ac:dyDescent="0.2">
      <c r="A38" s="6" t="s">
        <v>67</v>
      </c>
      <c r="B38" s="6" t="s">
        <v>43</v>
      </c>
      <c r="C38" s="6" t="s">
        <v>67</v>
      </c>
      <c r="D38" s="11">
        <v>750000</v>
      </c>
      <c r="E38" s="12">
        <v>25</v>
      </c>
    </row>
    <row r="39" spans="1:5" x14ac:dyDescent="0.2">
      <c r="A39" s="6" t="s">
        <v>45</v>
      </c>
      <c r="B39" s="6" t="s">
        <v>43</v>
      </c>
      <c r="C39" s="6" t="s">
        <v>45</v>
      </c>
      <c r="D39" s="11">
        <v>84884</v>
      </c>
      <c r="E39" s="12">
        <v>4</v>
      </c>
    </row>
    <row r="40" spans="1:5" x14ac:dyDescent="0.2">
      <c r="A40" s="6" t="s">
        <v>49</v>
      </c>
      <c r="B40" s="6" t="s">
        <v>46</v>
      </c>
      <c r="C40" s="6" t="s">
        <v>47</v>
      </c>
      <c r="D40" s="11">
        <v>750000</v>
      </c>
      <c r="E40" s="12">
        <v>13</v>
      </c>
    </row>
    <row r="41" spans="1:5" x14ac:dyDescent="0.2">
      <c r="A41" s="6" t="s">
        <v>86</v>
      </c>
      <c r="B41" s="6" t="s">
        <v>46</v>
      </c>
      <c r="C41" s="6" t="s">
        <v>48</v>
      </c>
      <c r="D41" s="11">
        <v>83248</v>
      </c>
      <c r="E41" s="12">
        <v>2</v>
      </c>
    </row>
    <row r="42" spans="1:5" x14ac:dyDescent="0.2">
      <c r="A42" s="6" t="s">
        <v>49</v>
      </c>
      <c r="B42" s="6" t="s">
        <v>46</v>
      </c>
      <c r="C42" s="6" t="s">
        <v>50</v>
      </c>
      <c r="D42" s="13">
        <v>2159990</v>
      </c>
      <c r="E42" s="12">
        <v>24</v>
      </c>
    </row>
    <row r="43" spans="1:5" x14ac:dyDescent="0.2">
      <c r="A43" s="6" t="s">
        <v>51</v>
      </c>
      <c r="B43" s="6" t="s">
        <v>46</v>
      </c>
      <c r="C43" s="6" t="s">
        <v>51</v>
      </c>
      <c r="D43" s="11">
        <v>200000</v>
      </c>
      <c r="E43" s="12">
        <v>30</v>
      </c>
    </row>
    <row r="44" spans="1:5" x14ac:dyDescent="0.2">
      <c r="A44" s="6" t="s">
        <v>50</v>
      </c>
      <c r="B44" s="6" t="s">
        <v>46</v>
      </c>
      <c r="C44" s="6" t="s">
        <v>52</v>
      </c>
      <c r="D44" s="11">
        <v>62571.428571428572</v>
      </c>
      <c r="E44" s="12">
        <v>2</v>
      </c>
    </row>
    <row r="45" spans="1:5" x14ac:dyDescent="0.2">
      <c r="A45" s="6" t="s">
        <v>53</v>
      </c>
      <c r="B45" s="6" t="s">
        <v>46</v>
      </c>
      <c r="C45" s="6" t="s">
        <v>53</v>
      </c>
      <c r="D45" s="11">
        <v>1170000</v>
      </c>
      <c r="E45" s="12">
        <v>13</v>
      </c>
    </row>
    <row r="46" spans="1:5" x14ac:dyDescent="0.2">
      <c r="A46" s="6" t="s">
        <v>54</v>
      </c>
      <c r="B46" s="6" t="s">
        <v>46</v>
      </c>
      <c r="C46" s="6" t="s">
        <v>54</v>
      </c>
      <c r="D46" s="11">
        <v>1350000</v>
      </c>
      <c r="E46" s="12">
        <v>15</v>
      </c>
    </row>
    <row r="47" spans="1:5" x14ac:dyDescent="0.2">
      <c r="A47" s="6" t="s">
        <v>55</v>
      </c>
      <c r="B47" s="6" t="s">
        <v>46</v>
      </c>
      <c r="C47" s="6" t="s">
        <v>56</v>
      </c>
      <c r="D47" s="11">
        <v>848302</v>
      </c>
      <c r="E47" s="12">
        <v>12</v>
      </c>
    </row>
    <row r="48" spans="1:5" x14ac:dyDescent="0.2">
      <c r="A48" s="6" t="s">
        <v>55</v>
      </c>
      <c r="B48" s="6" t="s">
        <v>46</v>
      </c>
      <c r="C48" s="6" t="s">
        <v>56</v>
      </c>
      <c r="D48" s="11">
        <v>2189799</v>
      </c>
      <c r="E48" s="12">
        <v>31</v>
      </c>
    </row>
    <row r="49" spans="1:9" x14ac:dyDescent="0.2">
      <c r="A49" s="6" t="s">
        <v>55</v>
      </c>
      <c r="B49" s="6" t="s">
        <v>46</v>
      </c>
      <c r="C49" s="6" t="s">
        <v>56</v>
      </c>
      <c r="D49" s="11">
        <v>481913</v>
      </c>
      <c r="E49" s="12">
        <v>7</v>
      </c>
    </row>
    <row r="50" spans="1:9" x14ac:dyDescent="0.2">
      <c r="A50" s="6" t="s">
        <v>55</v>
      </c>
      <c r="B50" s="6" t="s">
        <v>46</v>
      </c>
      <c r="C50" s="6" t="s">
        <v>56</v>
      </c>
      <c r="D50" s="11">
        <v>2800000</v>
      </c>
      <c r="E50" s="12">
        <v>32</v>
      </c>
    </row>
    <row r="51" spans="1:9" x14ac:dyDescent="0.2">
      <c r="A51" s="6" t="s">
        <v>55</v>
      </c>
      <c r="B51" s="6" t="s">
        <v>46</v>
      </c>
      <c r="C51" s="6" t="s">
        <v>56</v>
      </c>
      <c r="D51" s="11">
        <v>1619000</v>
      </c>
      <c r="E51" s="12">
        <v>18</v>
      </c>
    </row>
    <row r="52" spans="1:9" x14ac:dyDescent="0.2">
      <c r="A52" s="6" t="s">
        <v>57</v>
      </c>
      <c r="B52" s="6" t="s">
        <v>46</v>
      </c>
      <c r="C52" s="6" t="s">
        <v>58</v>
      </c>
      <c r="D52" s="11">
        <v>115000</v>
      </c>
      <c r="E52" s="12">
        <v>4</v>
      </c>
    </row>
    <row r="53" spans="1:9" x14ac:dyDescent="0.2">
      <c r="D53" s="14">
        <f>SUM(D4:D52)</f>
        <v>41393248.428571433</v>
      </c>
      <c r="E53" s="15">
        <f>SUM(E4:E52)</f>
        <v>625</v>
      </c>
    </row>
    <row r="54" spans="1:9" x14ac:dyDescent="0.2">
      <c r="A54" s="4" t="s">
        <v>59</v>
      </c>
    </row>
    <row r="55" spans="1:9" ht="7.5" customHeight="1" x14ac:dyDescent="0.2"/>
    <row r="56" spans="1:9" ht="25.5" x14ac:dyDescent="0.2">
      <c r="A56" s="7" t="s">
        <v>1</v>
      </c>
      <c r="B56" s="7" t="s">
        <v>2</v>
      </c>
      <c r="C56" s="7" t="s">
        <v>3</v>
      </c>
      <c r="D56" s="9" t="s">
        <v>4</v>
      </c>
      <c r="E56" s="9" t="s">
        <v>60</v>
      </c>
    </row>
    <row r="57" spans="1:9" x14ac:dyDescent="0.2">
      <c r="A57" s="2" t="s">
        <v>10</v>
      </c>
      <c r="B57" s="2" t="s">
        <v>6</v>
      </c>
      <c r="C57" s="2" t="s">
        <v>10</v>
      </c>
      <c r="D57" s="14">
        <v>965874</v>
      </c>
      <c r="E57" s="15">
        <v>14</v>
      </c>
    </row>
    <row r="58" spans="1:9" x14ac:dyDescent="0.2">
      <c r="A58" s="2" t="s">
        <v>61</v>
      </c>
      <c r="B58" s="2" t="s">
        <v>14</v>
      </c>
      <c r="C58" s="2" t="s">
        <v>61</v>
      </c>
      <c r="D58" s="14">
        <v>395390</v>
      </c>
      <c r="E58" s="15">
        <v>10</v>
      </c>
    </row>
    <row r="59" spans="1:9" x14ac:dyDescent="0.2">
      <c r="A59" s="2" t="s">
        <v>62</v>
      </c>
      <c r="B59" s="2" t="s">
        <v>14</v>
      </c>
      <c r="C59" s="2" t="s">
        <v>62</v>
      </c>
      <c r="D59" s="14">
        <v>55000</v>
      </c>
      <c r="E59" s="15">
        <v>1</v>
      </c>
    </row>
    <row r="60" spans="1:9" x14ac:dyDescent="0.2">
      <c r="A60" s="2" t="s">
        <v>77</v>
      </c>
      <c r="B60" s="2" t="s">
        <v>14</v>
      </c>
      <c r="C60" s="2" t="s">
        <v>78</v>
      </c>
      <c r="D60" s="14">
        <v>612000</v>
      </c>
      <c r="E60" s="15">
        <v>12</v>
      </c>
    </row>
    <row r="61" spans="1:9" x14ac:dyDescent="0.2">
      <c r="A61" s="2" t="s">
        <v>63</v>
      </c>
      <c r="B61" s="2" t="s">
        <v>24</v>
      </c>
      <c r="C61" s="2" t="s">
        <v>64</v>
      </c>
      <c r="D61" s="14">
        <v>189490</v>
      </c>
      <c r="E61" s="15">
        <v>19</v>
      </c>
    </row>
    <row r="62" spans="1:9" x14ac:dyDescent="0.2">
      <c r="A62" s="2" t="s">
        <v>63</v>
      </c>
      <c r="B62" s="2" t="s">
        <v>24</v>
      </c>
      <c r="C62" s="2" t="s">
        <v>64</v>
      </c>
      <c r="D62" s="14">
        <v>279244</v>
      </c>
      <c r="E62" s="15">
        <v>28</v>
      </c>
    </row>
    <row r="63" spans="1:9" x14ac:dyDescent="0.2">
      <c r="A63" s="2" t="s">
        <v>32</v>
      </c>
      <c r="B63" s="2" t="s">
        <v>24</v>
      </c>
      <c r="C63" s="2" t="s">
        <v>33</v>
      </c>
      <c r="D63" s="14">
        <v>1268209</v>
      </c>
      <c r="E63" s="15">
        <v>23</v>
      </c>
    </row>
    <row r="64" spans="1:9" x14ac:dyDescent="0.2">
      <c r="A64" s="2" t="s">
        <v>65</v>
      </c>
      <c r="B64" s="2" t="s">
        <v>24</v>
      </c>
      <c r="C64" s="2" t="s">
        <v>65</v>
      </c>
      <c r="D64" s="14">
        <v>1100000</v>
      </c>
      <c r="E64" s="15">
        <v>70</v>
      </c>
      <c r="I64" s="1"/>
    </row>
    <row r="65" spans="1:9" x14ac:dyDescent="0.2">
      <c r="A65" s="2" t="s">
        <v>34</v>
      </c>
      <c r="B65" s="2" t="s">
        <v>24</v>
      </c>
      <c r="C65" s="2" t="s">
        <v>35</v>
      </c>
      <c r="D65" s="14">
        <v>810000</v>
      </c>
      <c r="E65" s="15">
        <v>41</v>
      </c>
    </row>
    <row r="66" spans="1:9" x14ac:dyDescent="0.2">
      <c r="A66" s="2" t="s">
        <v>40</v>
      </c>
      <c r="B66" s="2" t="s">
        <v>24</v>
      </c>
      <c r="C66" s="2" t="s">
        <v>41</v>
      </c>
      <c r="D66" s="14">
        <v>262211</v>
      </c>
      <c r="E66" s="15">
        <v>13</v>
      </c>
      <c r="I66" s="1"/>
    </row>
    <row r="67" spans="1:9" x14ac:dyDescent="0.2">
      <c r="A67" s="2" t="s">
        <v>66</v>
      </c>
      <c r="B67" s="2" t="s">
        <v>43</v>
      </c>
      <c r="C67" s="2" t="s">
        <v>66</v>
      </c>
      <c r="D67" s="14">
        <v>163701</v>
      </c>
      <c r="E67" s="15">
        <v>26</v>
      </c>
      <c r="I67" s="1"/>
    </row>
    <row r="68" spans="1:9" x14ac:dyDescent="0.2">
      <c r="A68" s="2" t="s">
        <v>45</v>
      </c>
      <c r="B68" s="2" t="s">
        <v>43</v>
      </c>
      <c r="C68" s="2" t="s">
        <v>45</v>
      </c>
      <c r="D68" s="14">
        <v>280000</v>
      </c>
      <c r="E68" s="15">
        <v>16</v>
      </c>
      <c r="I68" s="1"/>
    </row>
    <row r="69" spans="1:9" x14ac:dyDescent="0.2">
      <c r="A69" s="2" t="s">
        <v>86</v>
      </c>
      <c r="B69" s="2" t="s">
        <v>46</v>
      </c>
      <c r="C69" s="2" t="s">
        <v>48</v>
      </c>
      <c r="D69" s="14">
        <v>1165192</v>
      </c>
      <c r="E69" s="15">
        <v>64</v>
      </c>
      <c r="I69" s="1"/>
    </row>
    <row r="70" spans="1:9" x14ac:dyDescent="0.2">
      <c r="A70" s="2" t="s">
        <v>83</v>
      </c>
      <c r="B70" s="2" t="s">
        <v>46</v>
      </c>
      <c r="C70" s="2" t="s">
        <v>84</v>
      </c>
      <c r="D70" s="14">
        <v>183814</v>
      </c>
      <c r="E70" s="15">
        <v>11</v>
      </c>
      <c r="I70" s="1"/>
    </row>
    <row r="71" spans="1:9" x14ac:dyDescent="0.2">
      <c r="A71" s="2" t="s">
        <v>57</v>
      </c>
      <c r="B71" s="2" t="s">
        <v>46</v>
      </c>
      <c r="C71" s="2" t="s">
        <v>58</v>
      </c>
      <c r="D71" s="14">
        <v>460000</v>
      </c>
      <c r="E71" s="15">
        <v>16</v>
      </c>
      <c r="I71" s="1"/>
    </row>
    <row r="72" spans="1:9" x14ac:dyDescent="0.2">
      <c r="A72" s="2" t="s">
        <v>50</v>
      </c>
      <c r="B72" s="2" t="s">
        <v>46</v>
      </c>
      <c r="C72" s="2" t="s">
        <v>52</v>
      </c>
      <c r="D72" s="14">
        <v>156428.57142857142</v>
      </c>
      <c r="E72" s="15">
        <v>5</v>
      </c>
    </row>
    <row r="73" spans="1:9" x14ac:dyDescent="0.2">
      <c r="D73" s="16">
        <f>SUM(D57:D72)</f>
        <v>8346553.5714285718</v>
      </c>
      <c r="E73" s="17">
        <f>SUM(E57:E72)</f>
        <v>369</v>
      </c>
    </row>
    <row r="74" spans="1:9" x14ac:dyDescent="0.2">
      <c r="A74" s="5" t="s">
        <v>85</v>
      </c>
    </row>
    <row r="76" spans="1:9" x14ac:dyDescent="0.2">
      <c r="A76" s="2" t="s">
        <v>68</v>
      </c>
      <c r="B76" s="2" t="s">
        <v>4</v>
      </c>
      <c r="C76" s="2" t="s">
        <v>82</v>
      </c>
      <c r="D76" s="15" t="s">
        <v>60</v>
      </c>
      <c r="E76" s="15" t="s">
        <v>69</v>
      </c>
    </row>
    <row r="77" spans="1:9" x14ac:dyDescent="0.2">
      <c r="A77" s="2" t="s">
        <v>70</v>
      </c>
      <c r="B77" s="3">
        <v>3114949</v>
      </c>
      <c r="C77" s="2">
        <v>34</v>
      </c>
      <c r="D77" s="18">
        <v>14</v>
      </c>
      <c r="E77" s="15">
        <v>48</v>
      </c>
      <c r="G77" s="1"/>
    </row>
    <row r="78" spans="1:9" x14ac:dyDescent="0.2">
      <c r="A78" s="2" t="s">
        <v>14</v>
      </c>
      <c r="B78" s="3">
        <v>11482022</v>
      </c>
      <c r="C78" s="2">
        <v>156</v>
      </c>
      <c r="D78" s="15">
        <v>23</v>
      </c>
      <c r="E78" s="15">
        <v>179</v>
      </c>
      <c r="G78" s="1"/>
    </row>
    <row r="79" spans="1:9" x14ac:dyDescent="0.2">
      <c r="A79" s="2" t="s">
        <v>71</v>
      </c>
      <c r="B79" s="3">
        <v>14700132</v>
      </c>
      <c r="C79" s="2">
        <v>161</v>
      </c>
      <c r="D79" s="15">
        <v>194</v>
      </c>
      <c r="E79" s="15">
        <v>355</v>
      </c>
      <c r="G79" s="1"/>
    </row>
    <row r="80" spans="1:9" x14ac:dyDescent="0.2">
      <c r="A80" s="2" t="s">
        <v>43</v>
      </c>
      <c r="B80" s="3">
        <v>4647441</v>
      </c>
      <c r="C80" s="2">
        <v>71</v>
      </c>
      <c r="D80" s="15">
        <v>42</v>
      </c>
      <c r="E80" s="15">
        <v>113</v>
      </c>
      <c r="G80" s="1"/>
    </row>
    <row r="81" spans="1:7" x14ac:dyDescent="0.2">
      <c r="A81" s="2" t="s">
        <v>46</v>
      </c>
      <c r="B81" s="3">
        <v>15795258</v>
      </c>
      <c r="C81" s="2">
        <v>203</v>
      </c>
      <c r="D81" s="15">
        <v>96</v>
      </c>
      <c r="E81" s="15">
        <v>299</v>
      </c>
      <c r="G81" s="1"/>
    </row>
    <row r="82" spans="1:7" x14ac:dyDescent="0.2">
      <c r="A82" s="2" t="s">
        <v>72</v>
      </c>
      <c r="B82" s="3">
        <f>SUM(B77:B81)</f>
        <v>49739802</v>
      </c>
      <c r="C82" s="2">
        <f t="shared" ref="C82:D82" si="0">SUM(C77:C81)</f>
        <v>625</v>
      </c>
      <c r="D82" s="15">
        <f t="shared" si="0"/>
        <v>369</v>
      </c>
      <c r="E82" s="19">
        <v>994</v>
      </c>
    </row>
    <row r="85" spans="1:7" x14ac:dyDescent="0.2">
      <c r="B85" s="1"/>
    </row>
    <row r="87" spans="1:7" x14ac:dyDescent="0.2">
      <c r="D87" s="20"/>
    </row>
    <row r="89" spans="1:7" x14ac:dyDescent="0.2">
      <c r="D89" s="20"/>
    </row>
  </sheetData>
  <pageMargins left="0.7" right="0.7" top="0.75" bottom="0.75" header="0.3" footer="0.3"/>
  <pageSetup paperSize="9" scale="74" fitToHeight="0" orientation="portrait" r:id="rId1"/>
  <rowBreaks count="1" manualBreakCount="1"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tpf_allocations_Oct14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Wilson</dc:creator>
  <cp:lastModifiedBy>Michael Wilson</cp:lastModifiedBy>
  <cp:lastPrinted>2014-09-10T08:54:55Z</cp:lastPrinted>
  <dcterms:created xsi:type="dcterms:W3CDTF">2013-08-14T16:30:09Z</dcterms:created>
  <dcterms:modified xsi:type="dcterms:W3CDTF">2014-10-27T11:56:16Z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a6a82824-6583-4817-b900-15153374a47c</vt:lpwstr>
  </property>
  <property fmtid="{D5CDD505-2E9C-101B-9397-08002B2CF9AE}" pid="3" name="HCAGPMS">
    <vt:lpwstr>OFFICIAL</vt:lpwstr>
  </property>
</Properties>
</file>